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880" windowHeight="9930" tabRatio="883"/>
  </bookViews>
  <sheets>
    <sheet name="项目汇总表" sheetId="6" r:id="rId1"/>
    <sheet name="与合同核对问题描述 " sheetId="57" r:id="rId2"/>
    <sheet name="结算问题汇总" sheetId="51" r:id="rId3"/>
    <sheet name="智辰有关的单" sheetId="55" r:id="rId4"/>
    <sheet name="废止电源PO" sheetId="58" r:id="rId5"/>
    <sheet name="预估合同" sheetId="59" r:id="rId6"/>
    <sheet name="17年至18年工作汇总" sheetId="43" r:id="rId7"/>
    <sheet name="项目结算进度通报" sheetId="56" r:id="rId8"/>
    <sheet name="汇总-新" sheetId="44" r:id="rId9"/>
    <sheet name="地区汇总" sheetId="45" r:id="rId10"/>
    <sheet name="计算计划汇总" sheetId="46" r:id="rId11"/>
    <sheet name="汇总表" sheetId="48" r:id="rId12"/>
    <sheet name="催派工已在走流程" sheetId="54" r:id="rId13"/>
    <sheet name="Sheet4" sheetId="60" r:id="rId14"/>
  </sheets>
  <definedNames>
    <definedName name="_xlnm._FilterDatabase" localSheetId="1" hidden="1">'与合同核对问题描述 '!$A$2:$G$44</definedName>
    <definedName name="_xlnm._FilterDatabase" localSheetId="3" hidden="1">智辰有关的单!$1:$40</definedName>
    <definedName name="_xlnm._FilterDatabase" localSheetId="4" hidden="1">废止电源PO!$A$1:$BR$21</definedName>
    <definedName name="_xlnm._FilterDatabase" localSheetId="0" hidden="1">项目汇总表!$A$2:$DF$291</definedName>
    <definedName name="_xlnm._FilterDatabase" localSheetId="2" hidden="1">结算问题汇总!$B$53:$S$71</definedName>
  </definedNames>
  <calcPr calcId="144525"/>
  <pivotCaches>
    <pivotCache cacheId="0" r:id="rId15"/>
    <pivotCache cacheId="1" r:id="rId16"/>
  </pivotCaches>
</workbook>
</file>

<file path=xl/comments1.xml><?xml version="1.0" encoding="utf-8"?>
<comments xmlns="http://schemas.openxmlformats.org/spreadsheetml/2006/main">
  <authors>
    <author>Administrator</author>
    <author>pc</author>
  </authors>
  <commentList>
    <comment ref="BI10" authorId="0">
      <text>
        <r>
          <rPr>
            <b/>
            <sz val="9"/>
            <rFont val="宋体"/>
            <charset val="134"/>
          </rPr>
          <t>Administrator:</t>
        </r>
        <r>
          <rPr>
            <sz val="9"/>
            <rFont val="宋体"/>
            <charset val="134"/>
          </rPr>
          <t xml:space="preserve">
李勇基反馈以后“广东移动技术服务项目”都要给王晓冰确认，昨天（9月26日）王晓冰也在现场，确认是不知道有这事。</t>
        </r>
      </text>
    </comment>
    <comment ref="BI19" authorId="0">
      <text>
        <r>
          <rPr>
            <b/>
            <sz val="9"/>
            <rFont val="宋体"/>
            <charset val="134"/>
          </rPr>
          <t>Administrator:</t>
        </r>
        <r>
          <rPr>
            <sz val="9"/>
            <rFont val="宋体"/>
            <charset val="134"/>
          </rPr>
          <t xml:space="preserve">
李勇基反馈此单有电源条目，不能结电源，但此单有电源安装界面，在和佛山项目1组确认。中邮建已签字</t>
        </r>
      </text>
    </comment>
    <comment ref="BI45" authorId="0">
      <text>
        <r>
          <rPr>
            <b/>
            <sz val="9"/>
            <rFont val="宋体"/>
            <charset val="134"/>
          </rPr>
          <t>Administrator:</t>
        </r>
        <r>
          <rPr>
            <sz val="9"/>
            <rFont val="宋体"/>
            <charset val="134"/>
          </rPr>
          <t xml:space="preserve">
中兴李勇基不签字，资料员也未签，中邮建已签字，9月28号电信四期会审后，签字</t>
        </r>
      </text>
    </comment>
    <comment ref="L53" authorId="0">
      <text>
        <r>
          <rPr>
            <b/>
            <sz val="9"/>
            <rFont val="宋体"/>
            <charset val="134"/>
          </rPr>
          <t>Administrator:</t>
        </r>
        <r>
          <rPr>
            <sz val="9"/>
            <rFont val="宋体"/>
            <charset val="134"/>
          </rPr>
          <t xml:space="preserve">
未完工，暂做不了结算，没有站点</t>
        </r>
      </text>
    </comment>
    <comment ref="L64" authorId="0">
      <text>
        <r>
          <rPr>
            <sz val="9"/>
            <rFont val="宋体"/>
            <charset val="134"/>
          </rPr>
          <t>何海婷：第二次签字的站点跟第一次的不一致</t>
        </r>
      </text>
    </comment>
    <comment ref="L68" authorId="0">
      <text>
        <r>
          <rPr>
            <sz val="9"/>
            <rFont val="宋体"/>
            <charset val="134"/>
          </rPr>
          <t>何海婷：第二次签字的站点和第一次的不一致</t>
        </r>
      </text>
    </comment>
    <comment ref="L69" authorId="0">
      <text>
        <r>
          <rPr>
            <sz val="9"/>
            <rFont val="宋体"/>
            <charset val="134"/>
          </rPr>
          <t>何海婷：第二次签字的站点和第一次不一致</t>
        </r>
      </text>
    </comment>
    <comment ref="L70" authorId="0">
      <text>
        <r>
          <rPr>
            <sz val="9"/>
            <rFont val="宋体"/>
            <charset val="134"/>
          </rPr>
          <t>何海婷：第二次签字的站点和第一次不一致</t>
        </r>
      </text>
    </comment>
    <comment ref="L73" authorId="1">
      <text>
        <r>
          <rPr>
            <b/>
            <sz val="9"/>
            <rFont val="Tahoma"/>
            <charset val="134"/>
          </rPr>
          <t>pc:</t>
        </r>
        <r>
          <rPr>
            <sz val="9"/>
            <rFont val="Tahoma"/>
            <charset val="134"/>
          </rPr>
          <t xml:space="preserve">
</t>
        </r>
        <r>
          <rPr>
            <sz val="9"/>
            <rFont val="宋体"/>
            <charset val="134"/>
          </rPr>
          <t>原归属写成艾佳</t>
        </r>
      </text>
    </comment>
    <comment ref="L96" authorId="1">
      <text>
        <r>
          <rPr>
            <b/>
            <sz val="9"/>
            <rFont val="Tahoma"/>
            <charset val="134"/>
          </rPr>
          <t>pc:</t>
        </r>
        <r>
          <rPr>
            <sz val="9"/>
            <rFont val="Tahoma"/>
            <charset val="134"/>
          </rPr>
          <t xml:space="preserve">
</t>
        </r>
        <r>
          <rPr>
            <sz val="9"/>
            <rFont val="宋体"/>
            <charset val="134"/>
          </rPr>
          <t>原归属写成艾佳</t>
        </r>
      </text>
    </comment>
    <comment ref="L104" authorId="1">
      <text>
        <r>
          <rPr>
            <b/>
            <sz val="9"/>
            <rFont val="Tahoma"/>
            <charset val="134"/>
          </rPr>
          <t>pc:</t>
        </r>
        <r>
          <rPr>
            <sz val="9"/>
            <rFont val="Tahoma"/>
            <charset val="134"/>
          </rPr>
          <t xml:space="preserve">
</t>
        </r>
        <r>
          <rPr>
            <sz val="9"/>
            <rFont val="宋体"/>
            <charset val="134"/>
          </rPr>
          <t>原归属写成艾佳</t>
        </r>
      </text>
    </comment>
    <comment ref="I116" authorId="0">
      <text>
        <r>
          <rPr>
            <b/>
            <sz val="9"/>
            <rFont val="宋体"/>
            <charset val="134"/>
          </rPr>
          <t xml:space="preserve">Administrator:
</t>
        </r>
        <r>
          <rPr>
            <sz val="9"/>
            <rFont val="宋体"/>
            <charset val="134"/>
          </rPr>
          <t xml:space="preserve">需要和项目经理确定是不是要等到月底才能做
</t>
        </r>
      </text>
    </comment>
    <comment ref="BI118" authorId="0">
      <text>
        <r>
          <rPr>
            <b/>
            <sz val="9"/>
            <rFont val="宋体"/>
            <charset val="134"/>
          </rPr>
          <t>Administrator:</t>
        </r>
        <r>
          <rPr>
            <sz val="9"/>
            <rFont val="宋体"/>
            <charset val="134"/>
          </rPr>
          <t xml:space="preserve">
因价值流未处理完，中兴李勇基不签字，资料员也未签，中邮建已签字，</t>
        </r>
      </text>
    </comment>
    <comment ref="L120" authorId="0">
      <text>
        <r>
          <rPr>
            <b/>
            <sz val="9"/>
            <rFont val="宋体"/>
            <charset val="134"/>
          </rPr>
          <t>何海婷:</t>
        </r>
        <r>
          <rPr>
            <sz val="9"/>
            <rFont val="宋体"/>
            <charset val="134"/>
          </rPr>
          <t xml:space="preserve">
被驳回 系统无法显示审核意见</t>
        </r>
      </text>
    </comment>
    <comment ref="BI142" authorId="0">
      <text>
        <r>
          <rPr>
            <b/>
            <sz val="9"/>
            <rFont val="宋体"/>
            <charset val="134"/>
          </rPr>
          <t>Administrator:</t>
        </r>
        <r>
          <rPr>
            <sz val="9"/>
            <rFont val="宋体"/>
            <charset val="134"/>
          </rPr>
          <t xml:space="preserve">
因价值流未处理完，中兴李勇基不签字，资料员也未签，中邮建已签字，</t>
        </r>
      </text>
    </comment>
    <comment ref="L151" authorId="0">
      <text>
        <r>
          <rPr>
            <sz val="9"/>
            <rFont val="宋体"/>
            <charset val="134"/>
          </rPr>
          <t>何海婷：被驳回,审核意见，软调测试报告有扣分需扣款 ,84重新上传软调报告。</t>
        </r>
      </text>
    </comment>
    <comment ref="BI169" authorId="0">
      <text>
        <r>
          <rPr>
            <b/>
            <sz val="9"/>
            <rFont val="宋体"/>
            <charset val="134"/>
          </rPr>
          <t>Administrator:</t>
        </r>
        <r>
          <rPr>
            <sz val="9"/>
            <rFont val="宋体"/>
            <charset val="134"/>
          </rPr>
          <t xml:space="preserve">
节后回来会审完再结算，中兴李勇基不签字，资料员也未签，中邮建已签字，</t>
        </r>
      </text>
    </comment>
    <comment ref="BV200" authorId="0">
      <text>
        <r>
          <rPr>
            <b/>
            <sz val="9"/>
            <rFont val="宋体"/>
            <charset val="134"/>
          </rPr>
          <t>Administrator:</t>
        </r>
        <r>
          <rPr>
            <sz val="9"/>
            <rFont val="宋体"/>
            <charset val="134"/>
          </rPr>
          <t xml:space="preserve">
原记录用2017/9/5号收到中兴款项</t>
        </r>
      </text>
    </comment>
    <comment ref="BV202" authorId="0">
      <text>
        <r>
          <rPr>
            <b/>
            <sz val="9"/>
            <rFont val="宋体"/>
            <charset val="134"/>
          </rPr>
          <t>Administrator:原长讯通知显示支付时为2017/9/20</t>
        </r>
      </text>
    </comment>
    <comment ref="BV203" authorId="0">
      <text>
        <r>
          <rPr>
            <b/>
            <sz val="9"/>
            <rFont val="宋体"/>
            <charset val="134"/>
          </rPr>
          <t>Administrator:原长讯通知显示支付时为2017/9/20</t>
        </r>
      </text>
    </comment>
    <comment ref="BV205" authorId="0">
      <text>
        <r>
          <rPr>
            <b/>
            <sz val="9"/>
            <rFont val="宋体"/>
            <charset val="134"/>
          </rPr>
          <t>Administrator:</t>
        </r>
        <r>
          <rPr>
            <sz val="9"/>
            <rFont val="宋体"/>
            <charset val="134"/>
          </rPr>
          <t xml:space="preserve">
原记录用2017/9/5号收到中兴款项</t>
        </r>
      </text>
    </comment>
    <comment ref="BV208" authorId="0">
      <text>
        <r>
          <rPr>
            <b/>
            <sz val="9"/>
            <rFont val="宋体"/>
            <charset val="134"/>
          </rPr>
          <t>Administrator:</t>
        </r>
        <r>
          <rPr>
            <sz val="9"/>
            <rFont val="宋体"/>
            <charset val="134"/>
          </rPr>
          <t xml:space="preserve">
原林丽平告诉是23号</t>
        </r>
      </text>
    </comment>
    <comment ref="BV211" authorId="0">
      <text>
        <r>
          <rPr>
            <b/>
            <sz val="9"/>
            <rFont val="宋体"/>
            <charset val="134"/>
          </rPr>
          <t>Administrator:</t>
        </r>
        <r>
          <rPr>
            <sz val="9"/>
            <rFont val="宋体"/>
            <charset val="134"/>
          </rPr>
          <t xml:space="preserve">
原林丽平告诉是23号</t>
        </r>
      </text>
    </comment>
    <comment ref="BV212" authorId="0">
      <text>
        <r>
          <rPr>
            <b/>
            <sz val="9"/>
            <rFont val="宋体"/>
            <charset val="134"/>
          </rPr>
          <t>Administrator:</t>
        </r>
        <r>
          <rPr>
            <sz val="9"/>
            <rFont val="宋体"/>
            <charset val="134"/>
          </rPr>
          <t xml:space="preserve">
原林丽平告诉是23号</t>
        </r>
      </text>
    </comment>
    <comment ref="BV213" authorId="0">
      <text>
        <r>
          <rPr>
            <b/>
            <sz val="9"/>
            <rFont val="宋体"/>
            <charset val="134"/>
          </rPr>
          <t>Administrator:</t>
        </r>
        <r>
          <rPr>
            <sz val="9"/>
            <rFont val="宋体"/>
            <charset val="134"/>
          </rPr>
          <t xml:space="preserve">
原林丽平告诉是23号</t>
        </r>
      </text>
    </comment>
    <comment ref="BV214" authorId="0">
      <text>
        <r>
          <rPr>
            <b/>
            <sz val="9"/>
            <rFont val="宋体"/>
            <charset val="134"/>
          </rPr>
          <t>Administrator:</t>
        </r>
        <r>
          <rPr>
            <sz val="9"/>
            <rFont val="宋体"/>
            <charset val="134"/>
          </rPr>
          <t xml:space="preserve">
原林丽平告诉是23号</t>
        </r>
      </text>
    </comment>
    <comment ref="N215" authorId="1">
      <text>
        <r>
          <rPr>
            <b/>
            <sz val="9"/>
            <rFont val="Tahoma"/>
            <charset val="134"/>
          </rPr>
          <t>pc:</t>
        </r>
        <r>
          <rPr>
            <sz val="9"/>
            <rFont val="Tahoma"/>
            <charset val="134"/>
          </rPr>
          <t xml:space="preserve">
</t>
        </r>
        <r>
          <rPr>
            <sz val="9"/>
            <rFont val="宋体"/>
            <charset val="134"/>
          </rPr>
          <t>先结</t>
        </r>
        <r>
          <rPr>
            <sz val="9"/>
            <rFont val="Tahoma"/>
            <charset val="134"/>
          </rPr>
          <t>53</t>
        </r>
        <r>
          <rPr>
            <sz val="9"/>
            <rFont val="宋体"/>
            <charset val="134"/>
          </rPr>
          <t>个站点</t>
        </r>
      </text>
    </comment>
    <comment ref="Q215" authorId="1">
      <text>
        <r>
          <rPr>
            <b/>
            <sz val="9"/>
            <rFont val="Tahoma"/>
            <charset val="134"/>
          </rPr>
          <t>pc:</t>
        </r>
        <r>
          <rPr>
            <sz val="9"/>
            <rFont val="Tahoma"/>
            <charset val="134"/>
          </rPr>
          <t xml:space="preserve">
</t>
        </r>
        <r>
          <rPr>
            <sz val="9"/>
            <rFont val="宋体"/>
            <charset val="134"/>
          </rPr>
          <t>先结</t>
        </r>
        <r>
          <rPr>
            <sz val="9"/>
            <rFont val="Tahoma"/>
            <charset val="134"/>
          </rPr>
          <t>53</t>
        </r>
        <r>
          <rPr>
            <sz val="9"/>
            <rFont val="宋体"/>
            <charset val="134"/>
          </rPr>
          <t>个站点</t>
        </r>
      </text>
    </comment>
    <comment ref="BV215" authorId="0">
      <text>
        <r>
          <rPr>
            <b/>
            <sz val="9"/>
            <rFont val="宋体"/>
            <charset val="134"/>
          </rPr>
          <t>Administrator:原长讯通知显示支付时为2017/9/20</t>
        </r>
      </text>
    </comment>
    <comment ref="BV219" authorId="0">
      <text>
        <r>
          <rPr>
            <b/>
            <sz val="9"/>
            <rFont val="宋体"/>
            <charset val="134"/>
          </rPr>
          <t>Administrator:</t>
        </r>
        <r>
          <rPr>
            <sz val="9"/>
            <rFont val="宋体"/>
            <charset val="134"/>
          </rPr>
          <t xml:space="preserve">
原记录用2017/9/5号收到中兴款项</t>
        </r>
      </text>
    </comment>
    <comment ref="N222" authorId="0">
      <text>
        <r>
          <rPr>
            <b/>
            <sz val="9"/>
            <rFont val="宋体"/>
            <charset val="134"/>
          </rPr>
          <t>Administrator:</t>
        </r>
        <r>
          <rPr>
            <sz val="9"/>
            <rFont val="宋体"/>
            <charset val="134"/>
          </rPr>
          <t xml:space="preserve">
原记录1129111，实际没有派天馈调整，所以结算金额为了116211</t>
        </r>
      </text>
    </comment>
    <comment ref="Q222" authorId="0">
      <text>
        <r>
          <rPr>
            <b/>
            <sz val="9"/>
            <rFont val="宋体"/>
            <charset val="134"/>
          </rPr>
          <t>Administrator:</t>
        </r>
        <r>
          <rPr>
            <sz val="9"/>
            <rFont val="宋体"/>
            <charset val="134"/>
          </rPr>
          <t xml:space="preserve">
原记录1129111，实际没有派天馈调整，所以结算金额为了116211</t>
        </r>
      </text>
    </comment>
    <comment ref="N223" authorId="0">
      <text>
        <r>
          <rPr>
            <b/>
            <sz val="9"/>
            <rFont val="宋体"/>
            <charset val="134"/>
          </rPr>
          <t>Administrator:</t>
        </r>
        <r>
          <rPr>
            <sz val="9"/>
            <rFont val="宋体"/>
            <charset val="134"/>
          </rPr>
          <t xml:space="preserve">
原记录1129111，实际没有派天馈调整，所以结算金额为了116211</t>
        </r>
      </text>
    </comment>
    <comment ref="Q223" authorId="0">
      <text>
        <r>
          <rPr>
            <b/>
            <sz val="9"/>
            <rFont val="宋体"/>
            <charset val="134"/>
          </rPr>
          <t>Administrator:</t>
        </r>
        <r>
          <rPr>
            <sz val="9"/>
            <rFont val="宋体"/>
            <charset val="134"/>
          </rPr>
          <t xml:space="preserve">
原记录1129111，实际没有派天馈调整，所以结算金额为了116211</t>
        </r>
      </text>
    </comment>
    <comment ref="BV226" authorId="0">
      <text>
        <r>
          <rPr>
            <b/>
            <sz val="9"/>
            <rFont val="宋体"/>
            <charset val="134"/>
          </rPr>
          <t>Administrator:</t>
        </r>
        <r>
          <rPr>
            <sz val="9"/>
            <rFont val="宋体"/>
            <charset val="134"/>
          </rPr>
          <t xml:space="preserve">
原林丽平告诉是23号</t>
        </r>
      </text>
    </comment>
    <comment ref="BV227" authorId="0">
      <text>
        <r>
          <rPr>
            <b/>
            <sz val="9"/>
            <rFont val="宋体"/>
            <charset val="134"/>
          </rPr>
          <t>Administrator:原长讯通知显示支付时为2017/9/20</t>
        </r>
      </text>
    </comment>
    <comment ref="BV240" authorId="0">
      <text>
        <r>
          <rPr>
            <b/>
            <sz val="9"/>
            <rFont val="宋体"/>
            <charset val="134"/>
          </rPr>
          <t>Administrator:</t>
        </r>
        <r>
          <rPr>
            <sz val="9"/>
            <rFont val="宋体"/>
            <charset val="134"/>
          </rPr>
          <t xml:space="preserve">
原记录用2017/9/5号收到中兴款项</t>
        </r>
      </text>
    </comment>
    <comment ref="R242" authorId="0">
      <text>
        <r>
          <rPr>
            <b/>
            <sz val="9"/>
            <rFont val="宋体"/>
            <charset val="134"/>
          </rPr>
          <t>Administrator:</t>
        </r>
        <r>
          <rPr>
            <sz val="9"/>
            <rFont val="宋体"/>
            <charset val="134"/>
          </rPr>
          <t xml:space="preserve">
实际到帐金额966</t>
        </r>
      </text>
    </comment>
    <comment ref="BX247" authorId="0">
      <text>
        <r>
          <rPr>
            <b/>
            <sz val="9"/>
            <rFont val="宋体"/>
            <charset val="134"/>
          </rPr>
          <t>Administrator:</t>
        </r>
        <r>
          <rPr>
            <sz val="9"/>
            <rFont val="宋体"/>
            <charset val="134"/>
          </rPr>
          <t xml:space="preserve">
中兴支付时间统一为每月14和28号</t>
        </r>
      </text>
    </comment>
    <comment ref="N248" authorId="0">
      <text>
        <r>
          <rPr>
            <b/>
            <sz val="9"/>
            <rFont val="宋体"/>
            <charset val="134"/>
          </rPr>
          <t>Administrator:原记录11250</t>
        </r>
      </text>
    </comment>
    <comment ref="BV248" authorId="0">
      <text>
        <r>
          <rPr>
            <b/>
            <sz val="9"/>
            <rFont val="宋体"/>
            <charset val="134"/>
          </rPr>
          <t>Administrator:</t>
        </r>
        <r>
          <rPr>
            <sz val="9"/>
            <rFont val="宋体"/>
            <charset val="134"/>
          </rPr>
          <t xml:space="preserve">
原记录用2017/9/5号收到中兴款项</t>
        </r>
      </text>
    </comment>
    <comment ref="L251" authorId="1">
      <text>
        <r>
          <rPr>
            <b/>
            <sz val="9"/>
            <rFont val="Tahoma"/>
            <charset val="134"/>
          </rPr>
          <t>pc:</t>
        </r>
        <r>
          <rPr>
            <sz val="9"/>
            <rFont val="Tahoma"/>
            <charset val="134"/>
          </rPr>
          <t xml:space="preserve">
</t>
        </r>
        <r>
          <rPr>
            <sz val="9"/>
            <rFont val="宋体"/>
            <charset val="134"/>
          </rPr>
          <t>超合同配置，待确认,42818.2</t>
        </r>
      </text>
    </comment>
    <comment ref="L258" authorId="0">
      <text>
        <r>
          <rPr>
            <b/>
            <sz val="9"/>
            <rFont val="宋体"/>
            <charset val="134"/>
          </rPr>
          <t>Administrator:</t>
        </r>
        <r>
          <rPr>
            <sz val="9"/>
            <rFont val="宋体"/>
            <charset val="134"/>
          </rPr>
          <t xml:space="preserve">
未做完，10月左右再结</t>
        </r>
      </text>
    </comment>
    <comment ref="Q286" authorId="0">
      <text>
        <r>
          <rPr>
            <b/>
            <sz val="9"/>
            <rFont val="宋体"/>
            <charset val="134"/>
          </rPr>
          <t>Administrator:</t>
        </r>
        <r>
          <rPr>
            <sz val="9"/>
            <rFont val="宋体"/>
            <charset val="134"/>
          </rPr>
          <t xml:space="preserve">
365天</t>
        </r>
      </text>
    </comment>
  </commentList>
</comments>
</file>

<file path=xl/comments2.xml><?xml version="1.0" encoding="utf-8"?>
<comments xmlns="http://schemas.openxmlformats.org/spreadsheetml/2006/main">
  <authors>
    <author>Administrator</author>
    <author>pc</author>
  </authors>
  <commentList>
    <comment ref="S5" authorId="0">
      <text>
        <r>
          <rPr>
            <b/>
            <sz val="9"/>
            <rFont val="宋体"/>
            <charset val="134"/>
          </rPr>
          <t>Administrator:</t>
        </r>
        <r>
          <rPr>
            <sz val="9"/>
            <rFont val="宋体"/>
            <charset val="134"/>
          </rPr>
          <t xml:space="preserve">
人员租赁暂停结算</t>
        </r>
      </text>
    </comment>
    <comment ref="S6" authorId="0">
      <text>
        <r>
          <rPr>
            <b/>
            <sz val="9"/>
            <rFont val="宋体"/>
            <charset val="134"/>
          </rPr>
          <t>Administrator:</t>
        </r>
        <r>
          <rPr>
            <sz val="9"/>
            <rFont val="宋体"/>
            <charset val="134"/>
          </rPr>
          <t xml:space="preserve">
人员租赁暂停结算
</t>
        </r>
      </text>
    </comment>
    <comment ref="S31" authorId="1">
      <text>
        <r>
          <rPr>
            <b/>
            <sz val="9"/>
            <rFont val="Tahoma"/>
            <charset val="134"/>
          </rPr>
          <t>pc:</t>
        </r>
        <r>
          <rPr>
            <sz val="9"/>
            <rFont val="Tahoma"/>
            <charset val="134"/>
          </rPr>
          <t xml:space="preserve">
</t>
        </r>
        <r>
          <rPr>
            <sz val="9"/>
            <rFont val="宋体"/>
            <charset val="134"/>
          </rPr>
          <t>超合同配置，待确认,42818.2</t>
        </r>
      </text>
    </comment>
    <comment ref="U42" authorId="1">
      <text>
        <r>
          <rPr>
            <b/>
            <sz val="9"/>
            <rFont val="Tahoma"/>
            <charset val="134"/>
          </rPr>
          <t>pc:</t>
        </r>
        <r>
          <rPr>
            <sz val="9"/>
            <rFont val="Tahoma"/>
            <charset val="134"/>
          </rPr>
          <t xml:space="preserve">
</t>
        </r>
        <r>
          <rPr>
            <sz val="9"/>
            <rFont val="宋体"/>
            <charset val="134"/>
          </rPr>
          <t>原</t>
        </r>
        <r>
          <rPr>
            <sz val="9"/>
            <rFont val="Tahoma"/>
            <charset val="134"/>
          </rPr>
          <t>20000</t>
        </r>
        <r>
          <rPr>
            <sz val="9"/>
            <rFont val="宋体"/>
            <charset val="134"/>
          </rPr>
          <t>元</t>
        </r>
      </text>
    </comment>
    <comment ref="V42" authorId="1">
      <text>
        <r>
          <rPr>
            <b/>
            <sz val="9"/>
            <rFont val="Tahoma"/>
            <charset val="134"/>
          </rPr>
          <t>pc:</t>
        </r>
        <r>
          <rPr>
            <sz val="9"/>
            <rFont val="Tahoma"/>
            <charset val="134"/>
          </rPr>
          <t xml:space="preserve">
</t>
        </r>
        <r>
          <rPr>
            <sz val="9"/>
            <rFont val="宋体"/>
            <charset val="134"/>
          </rPr>
          <t>原</t>
        </r>
        <r>
          <rPr>
            <sz val="9"/>
            <rFont val="Tahoma"/>
            <charset val="134"/>
          </rPr>
          <t>20000</t>
        </r>
        <r>
          <rPr>
            <sz val="9"/>
            <rFont val="宋体"/>
            <charset val="134"/>
          </rPr>
          <t>元</t>
        </r>
      </text>
    </comment>
    <comment ref="S47" authorId="0">
      <text>
        <r>
          <rPr>
            <b/>
            <sz val="9"/>
            <rFont val="宋体"/>
            <charset val="134"/>
          </rPr>
          <t>Administrator:</t>
        </r>
        <r>
          <rPr>
            <sz val="9"/>
            <rFont val="宋体"/>
            <charset val="134"/>
          </rPr>
          <t xml:space="preserve">
合同派工里未找到此单</t>
        </r>
      </text>
    </comment>
  </commentList>
</comments>
</file>

<file path=xl/comments3.xml><?xml version="1.0" encoding="utf-8"?>
<comments xmlns="http://schemas.openxmlformats.org/spreadsheetml/2006/main">
  <authors>
    <author>Administrator</author>
    <author>pc</author>
  </authors>
  <commentList>
    <comment ref="H2" authorId="0">
      <text>
        <r>
          <rPr>
            <sz val="9"/>
            <rFont val="宋体"/>
            <charset val="134"/>
          </rPr>
          <t>何海婷：第二次签的站点和第一次签的不一致</t>
        </r>
      </text>
    </comment>
    <comment ref="J2" authorId="0">
      <text>
        <r>
          <rPr>
            <b/>
            <sz val="9"/>
            <rFont val="宋体"/>
            <charset val="134"/>
          </rPr>
          <t>原记录为</t>
        </r>
        <r>
          <rPr>
            <b/>
            <sz val="9"/>
            <rFont val="Tahoma"/>
            <charset val="134"/>
          </rPr>
          <t xml:space="preserve">17150.8
</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t>
        </r>
      </text>
    </comment>
    <comment ref="J3" authorId="0">
      <text>
        <r>
          <rPr>
            <b/>
            <sz val="9"/>
            <rFont val="宋体"/>
            <charset val="134"/>
          </rPr>
          <t>原记录为</t>
        </r>
        <r>
          <rPr>
            <b/>
            <sz val="9"/>
            <rFont val="Tahoma"/>
            <charset val="134"/>
          </rPr>
          <t>751.2</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t>
        </r>
      </text>
    </comment>
    <comment ref="M3" authorId="0">
      <text>
        <r>
          <rPr>
            <b/>
            <sz val="9"/>
            <rFont val="宋体"/>
            <charset val="134"/>
          </rPr>
          <t>原记录为</t>
        </r>
        <r>
          <rPr>
            <b/>
            <sz val="9"/>
            <rFont val="Tahoma"/>
            <charset val="134"/>
          </rPr>
          <t>751.2</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t>
        </r>
      </text>
    </comment>
    <comment ref="J4" authorId="0">
      <text>
        <r>
          <rPr>
            <b/>
            <sz val="9"/>
            <rFont val="宋体"/>
            <charset val="134"/>
          </rPr>
          <t>原记录为</t>
        </r>
        <r>
          <rPr>
            <b/>
            <sz val="9"/>
            <rFont val="Tahoma"/>
            <charset val="134"/>
          </rPr>
          <t>500.8</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t>
        </r>
      </text>
    </comment>
    <comment ref="M4" authorId="0">
      <text>
        <r>
          <rPr>
            <b/>
            <sz val="9"/>
            <rFont val="宋体"/>
            <charset val="134"/>
          </rPr>
          <t>原记录为</t>
        </r>
        <r>
          <rPr>
            <b/>
            <sz val="9"/>
            <rFont val="Tahoma"/>
            <charset val="134"/>
          </rPr>
          <t>500.8</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t>
        </r>
      </text>
    </comment>
    <comment ref="H5" authorId="0">
      <text>
        <r>
          <rPr>
            <b/>
            <sz val="9"/>
            <rFont val="宋体"/>
            <charset val="134"/>
          </rPr>
          <t>Administrator:</t>
        </r>
        <r>
          <rPr>
            <sz val="9"/>
            <rFont val="宋体"/>
            <charset val="134"/>
          </rPr>
          <t xml:space="preserve">
人员租赁暂停结算</t>
        </r>
      </text>
    </comment>
    <comment ref="J5" authorId="0">
      <text>
        <r>
          <rPr>
            <b/>
            <sz val="9"/>
            <rFont val="宋体"/>
            <charset val="134"/>
          </rPr>
          <t>原记录为</t>
        </r>
        <r>
          <rPr>
            <b/>
            <sz val="9"/>
            <rFont val="Tahoma"/>
            <charset val="134"/>
          </rPr>
          <t>17884</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t>
        </r>
      </text>
    </comment>
    <comment ref="M5" authorId="0">
      <text>
        <r>
          <rPr>
            <b/>
            <sz val="9"/>
            <rFont val="宋体"/>
            <charset val="134"/>
          </rPr>
          <t>原记录为</t>
        </r>
        <r>
          <rPr>
            <b/>
            <sz val="9"/>
            <rFont val="Tahoma"/>
            <charset val="134"/>
          </rPr>
          <t>17884</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t>
        </r>
      </text>
    </comment>
    <comment ref="J6" authorId="0">
      <text>
        <r>
          <rPr>
            <b/>
            <sz val="9"/>
            <rFont val="宋体"/>
            <charset val="134"/>
          </rPr>
          <t>Administrator:</t>
        </r>
        <r>
          <rPr>
            <sz val="9"/>
            <rFont val="宋体"/>
            <charset val="134"/>
          </rPr>
          <t xml:space="preserve">
原记录350元，2017/9/25去中邮建与智辰核实，金额置换调为6609.8元</t>
        </r>
      </text>
    </comment>
    <comment ref="J7" authorId="0">
      <text>
        <r>
          <rPr>
            <b/>
            <sz val="9"/>
            <rFont val="宋体"/>
            <charset val="134"/>
          </rPr>
          <t>Administrator:</t>
        </r>
        <r>
          <rPr>
            <sz val="9"/>
            <rFont val="宋体"/>
            <charset val="134"/>
          </rPr>
          <t xml:space="preserve">
原记录2892.75，2017/9/25去中邮建与智辰核实，金额置换调为12426元</t>
        </r>
      </text>
    </comment>
    <comment ref="M7" authorId="0">
      <text>
        <r>
          <rPr>
            <b/>
            <sz val="9"/>
            <rFont val="宋体"/>
            <charset val="134"/>
          </rPr>
          <t>Administrator:</t>
        </r>
        <r>
          <rPr>
            <sz val="9"/>
            <rFont val="宋体"/>
            <charset val="134"/>
          </rPr>
          <t xml:space="preserve">
原记录2892.75，2017/9/25去中邮建与智辰核实，金额置换调为12426元</t>
        </r>
      </text>
    </comment>
    <comment ref="J8" authorId="0">
      <text>
        <r>
          <rPr>
            <b/>
            <sz val="9"/>
            <rFont val="宋体"/>
            <charset val="134"/>
          </rPr>
          <t>Administrator:</t>
        </r>
        <r>
          <rPr>
            <sz val="9"/>
            <rFont val="宋体"/>
            <charset val="134"/>
          </rPr>
          <t xml:space="preserve">
原记录2507.1
元，2017/9/25去中邮建与智辰核对，金额置换调为2800.1元</t>
        </r>
      </text>
    </comment>
    <comment ref="M8" authorId="0">
      <text>
        <r>
          <rPr>
            <b/>
            <sz val="9"/>
            <rFont val="宋体"/>
            <charset val="134"/>
          </rPr>
          <t>Administrator:</t>
        </r>
        <r>
          <rPr>
            <sz val="9"/>
            <rFont val="宋体"/>
            <charset val="134"/>
          </rPr>
          <t xml:space="preserve">
原记录2507.1
元，2017/9/25去中邮建与智辰核对，金额置换调为2800.1元</t>
        </r>
      </text>
    </comment>
    <comment ref="J9" authorId="0">
      <text>
        <r>
          <rPr>
            <b/>
            <sz val="9"/>
            <rFont val="宋体"/>
            <charset val="134"/>
          </rPr>
          <t>原记录为</t>
        </r>
        <r>
          <rPr>
            <b/>
            <sz val="9"/>
            <rFont val="Tahoma"/>
            <charset val="134"/>
          </rPr>
          <t>114.2</t>
        </r>
        <r>
          <rPr>
            <b/>
            <sz val="9"/>
            <rFont val="宋体"/>
            <charset val="134"/>
          </rPr>
          <t>，</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 xml:space="preserve">，此单智宸立项
</t>
        </r>
      </text>
    </comment>
    <comment ref="J10" authorId="0">
      <text>
        <r>
          <rPr>
            <b/>
            <sz val="9"/>
            <rFont val="宋体"/>
            <charset val="134"/>
          </rPr>
          <t>Administrator:</t>
        </r>
        <r>
          <rPr>
            <sz val="9"/>
            <rFont val="宋体"/>
            <charset val="134"/>
          </rPr>
          <t xml:space="preserve">
原记录2179.4元，2017/9/25去中邮建与智辰核实，金额置换4871.6元</t>
        </r>
      </text>
    </comment>
    <comment ref="M10" authorId="0">
      <text>
        <r>
          <rPr>
            <b/>
            <sz val="9"/>
            <rFont val="宋体"/>
            <charset val="134"/>
          </rPr>
          <t>Administrator:</t>
        </r>
        <r>
          <rPr>
            <sz val="9"/>
            <rFont val="宋体"/>
            <charset val="134"/>
          </rPr>
          <t xml:space="preserve">
原记录2179.4元，2017/9/25去中邮建与智辰核实，金额置换4871.6元</t>
        </r>
      </text>
    </comment>
    <comment ref="J11" authorId="0">
      <text>
        <r>
          <rPr>
            <b/>
            <sz val="9"/>
            <rFont val="宋体"/>
            <charset val="134"/>
          </rPr>
          <t>原记录</t>
        </r>
        <r>
          <rPr>
            <b/>
            <sz val="9"/>
            <rFont val="Tahoma"/>
            <charset val="134"/>
          </rPr>
          <t>4474.95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，与智宸有关，暂估为</t>
        </r>
        <r>
          <rPr>
            <b/>
            <sz val="9"/>
            <rFont val="Tahoma"/>
            <charset val="134"/>
          </rPr>
          <t>0</t>
        </r>
      </text>
    </comment>
    <comment ref="M11" authorId="0">
      <text>
        <r>
          <rPr>
            <b/>
            <sz val="9"/>
            <rFont val="宋体"/>
            <charset val="134"/>
          </rPr>
          <t>原记录</t>
        </r>
        <r>
          <rPr>
            <b/>
            <sz val="9"/>
            <rFont val="Tahoma"/>
            <charset val="134"/>
          </rPr>
          <t>4474.95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，与智宸有关，暂估为</t>
        </r>
        <r>
          <rPr>
            <b/>
            <sz val="9"/>
            <rFont val="Tahoma"/>
            <charset val="134"/>
          </rPr>
          <t>0</t>
        </r>
      </text>
    </comment>
    <comment ref="H12" authorId="0">
      <text>
        <r>
          <rPr>
            <b/>
            <sz val="9"/>
            <rFont val="宋体"/>
            <charset val="134"/>
          </rPr>
          <t>Administrator:</t>
        </r>
        <r>
          <rPr>
            <sz val="9"/>
            <rFont val="宋体"/>
            <charset val="134"/>
          </rPr>
          <t xml:space="preserve">
人员租赁暂停结算
</t>
        </r>
      </text>
    </comment>
    <comment ref="J12" authorId="0">
      <text>
        <r>
          <rPr>
            <b/>
            <sz val="9"/>
            <rFont val="宋体"/>
            <charset val="134"/>
          </rPr>
          <t>原记录</t>
        </r>
        <r>
          <rPr>
            <b/>
            <sz val="9"/>
            <rFont val="Tahoma"/>
            <charset val="134"/>
          </rPr>
          <t>105753</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，与智宸有关，暂估为</t>
        </r>
        <r>
          <rPr>
            <b/>
            <sz val="9"/>
            <rFont val="Tahoma"/>
            <charset val="134"/>
          </rPr>
          <t>0</t>
        </r>
        <r>
          <rPr>
            <b/>
            <sz val="9"/>
            <rFont val="宋体"/>
            <charset val="134"/>
          </rPr>
          <t>，其中艾佳实际预估金额</t>
        </r>
        <r>
          <rPr>
            <b/>
            <sz val="9"/>
            <rFont val="Tahoma"/>
            <charset val="134"/>
          </rPr>
          <t>52876.5</t>
        </r>
        <r>
          <rPr>
            <b/>
            <sz val="9"/>
            <rFont val="宋体"/>
            <charset val="134"/>
          </rPr>
          <t>元打七折金额</t>
        </r>
        <r>
          <rPr>
            <b/>
            <sz val="9"/>
            <rFont val="Tahoma"/>
            <charset val="134"/>
          </rPr>
          <t>37013.5</t>
        </r>
        <r>
          <rPr>
            <b/>
            <sz val="9"/>
            <rFont val="宋体"/>
            <charset val="134"/>
          </rPr>
          <t>元</t>
        </r>
      </text>
    </comment>
    <comment ref="M12" authorId="0">
      <text>
        <r>
          <rPr>
            <b/>
            <sz val="9"/>
            <rFont val="宋体"/>
            <charset val="134"/>
          </rPr>
          <t>原记录</t>
        </r>
        <r>
          <rPr>
            <b/>
            <sz val="9"/>
            <rFont val="Tahoma"/>
            <charset val="134"/>
          </rPr>
          <t>105753</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，与智宸有关，暂估为</t>
        </r>
        <r>
          <rPr>
            <b/>
            <sz val="9"/>
            <rFont val="Tahoma"/>
            <charset val="134"/>
          </rPr>
          <t>0</t>
        </r>
        <r>
          <rPr>
            <b/>
            <sz val="9"/>
            <rFont val="宋体"/>
            <charset val="134"/>
          </rPr>
          <t>，其中艾佳实际预估金额</t>
        </r>
        <r>
          <rPr>
            <b/>
            <sz val="9"/>
            <rFont val="Tahoma"/>
            <charset val="134"/>
          </rPr>
          <t>52876.5</t>
        </r>
        <r>
          <rPr>
            <b/>
            <sz val="9"/>
            <rFont val="宋体"/>
            <charset val="134"/>
          </rPr>
          <t>元打七折金额</t>
        </r>
        <r>
          <rPr>
            <b/>
            <sz val="9"/>
            <rFont val="Tahoma"/>
            <charset val="134"/>
          </rPr>
          <t>37013.5</t>
        </r>
        <r>
          <rPr>
            <b/>
            <sz val="9"/>
            <rFont val="宋体"/>
            <charset val="134"/>
          </rPr>
          <t>元</t>
        </r>
      </text>
    </comment>
    <comment ref="J13" authorId="0">
      <text>
        <r>
          <rPr>
            <b/>
            <sz val="9"/>
            <rFont val="宋体"/>
            <charset val="134"/>
          </rPr>
          <t>原记录</t>
        </r>
        <r>
          <rPr>
            <b/>
            <sz val="9"/>
            <rFont val="Tahoma"/>
            <charset val="134"/>
          </rPr>
          <t>7665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，与智宸有关，暂估为</t>
        </r>
        <r>
          <rPr>
            <b/>
            <sz val="9"/>
            <rFont val="Tahoma"/>
            <charset val="134"/>
          </rPr>
          <t>0</t>
        </r>
      </text>
    </comment>
    <comment ref="M13" authorId="0">
      <text>
        <r>
          <rPr>
            <b/>
            <sz val="9"/>
            <rFont val="宋体"/>
            <charset val="134"/>
          </rPr>
          <t>原记录</t>
        </r>
        <r>
          <rPr>
            <b/>
            <sz val="9"/>
            <rFont val="Tahoma"/>
            <charset val="134"/>
          </rPr>
          <t>7665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，与智宸有关，暂估为</t>
        </r>
        <r>
          <rPr>
            <b/>
            <sz val="9"/>
            <rFont val="Tahoma"/>
            <charset val="134"/>
          </rPr>
          <t>0</t>
        </r>
      </text>
    </comment>
    <comment ref="J14" authorId="0">
      <text>
        <r>
          <rPr>
            <b/>
            <sz val="9"/>
            <rFont val="宋体"/>
            <charset val="134"/>
          </rPr>
          <t>Administrator:</t>
        </r>
        <r>
          <rPr>
            <sz val="9"/>
            <rFont val="宋体"/>
            <charset val="134"/>
          </rPr>
          <t xml:space="preserve">
原记录3803.6，2017/9/25去中邮建与智辰核对，金额置换调为7607.2元</t>
        </r>
      </text>
    </comment>
    <comment ref="M14" authorId="0">
      <text>
        <r>
          <rPr>
            <b/>
            <sz val="9"/>
            <rFont val="宋体"/>
            <charset val="134"/>
          </rPr>
          <t>Administrator:</t>
        </r>
        <r>
          <rPr>
            <sz val="9"/>
            <rFont val="宋体"/>
            <charset val="134"/>
          </rPr>
          <t xml:space="preserve">
原记录3803.6，2017/9/25去中邮建与智辰核对，金额置换调为7607.2元</t>
        </r>
      </text>
    </comment>
    <comment ref="H15" authorId="1">
      <text>
        <r>
          <rPr>
            <b/>
            <sz val="9"/>
            <rFont val="Tahoma"/>
            <charset val="134"/>
          </rPr>
          <t>pc:</t>
        </r>
        <r>
          <rPr>
            <sz val="9"/>
            <rFont val="Tahoma"/>
            <charset val="134"/>
          </rPr>
          <t xml:space="preserve">
</t>
        </r>
        <r>
          <rPr>
            <sz val="9"/>
            <rFont val="宋体"/>
            <charset val="134"/>
          </rPr>
          <t>原表没有此记录，后加进</t>
        </r>
      </text>
    </comment>
    <comment ref="J15" authorId="0">
      <text>
        <r>
          <rPr>
            <b/>
            <sz val="9"/>
            <rFont val="宋体"/>
            <charset val="134"/>
          </rPr>
          <t>原记录</t>
        </r>
        <r>
          <rPr>
            <b/>
            <sz val="9"/>
            <rFont val="Tahoma"/>
            <charset val="134"/>
          </rPr>
          <t>7665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，与智宸有关，暂估为</t>
        </r>
        <r>
          <rPr>
            <b/>
            <sz val="9"/>
            <rFont val="Tahoma"/>
            <charset val="134"/>
          </rPr>
          <t>0</t>
        </r>
      </text>
    </comment>
    <comment ref="M15" authorId="0">
      <text>
        <r>
          <rPr>
            <b/>
            <sz val="9"/>
            <rFont val="宋体"/>
            <charset val="134"/>
          </rPr>
          <t>原记录</t>
        </r>
        <r>
          <rPr>
            <b/>
            <sz val="9"/>
            <rFont val="Tahoma"/>
            <charset val="134"/>
          </rPr>
          <t>7665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，与智宸有关，暂估为</t>
        </r>
        <r>
          <rPr>
            <b/>
            <sz val="9"/>
            <rFont val="Tahoma"/>
            <charset val="134"/>
          </rPr>
          <t>0</t>
        </r>
      </text>
    </comment>
    <comment ref="J16" authorId="0">
      <text>
        <r>
          <rPr>
            <b/>
            <sz val="9"/>
            <rFont val="宋体"/>
            <charset val="134"/>
          </rPr>
          <t>Administrator:</t>
        </r>
        <r>
          <rPr>
            <sz val="9"/>
            <rFont val="宋体"/>
            <charset val="134"/>
          </rPr>
          <t xml:space="preserve">
原记录16526.4元，2017/9/25去中邮建与智辰核对，金额置换调为29198.2</t>
        </r>
      </text>
    </comment>
    <comment ref="M16" authorId="0">
      <text>
        <r>
          <rPr>
            <b/>
            <sz val="9"/>
            <rFont val="宋体"/>
            <charset val="134"/>
          </rPr>
          <t>Administrator:</t>
        </r>
        <r>
          <rPr>
            <sz val="9"/>
            <rFont val="宋体"/>
            <charset val="134"/>
          </rPr>
          <t xml:space="preserve">
原记录16526.4元，2017/9/25去中邮建与智辰核对，金额置换调为29198.2</t>
        </r>
      </text>
    </comment>
    <comment ref="J17" authorId="0">
      <text>
        <r>
          <rPr>
            <b/>
            <sz val="9"/>
            <rFont val="宋体"/>
            <charset val="134"/>
          </rPr>
          <t>原记录</t>
        </r>
        <r>
          <rPr>
            <b/>
            <sz val="9"/>
            <rFont val="Tahoma"/>
            <charset val="134"/>
          </rPr>
          <t>64920.3</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，与智宸有关，暂估为</t>
        </r>
        <r>
          <rPr>
            <b/>
            <sz val="9"/>
            <rFont val="Tahoma"/>
            <charset val="134"/>
          </rPr>
          <t>0</t>
        </r>
      </text>
    </comment>
    <comment ref="M17" authorId="0">
      <text>
        <r>
          <rPr>
            <b/>
            <sz val="9"/>
            <rFont val="宋体"/>
            <charset val="134"/>
          </rPr>
          <t>原记录</t>
        </r>
        <r>
          <rPr>
            <b/>
            <sz val="9"/>
            <rFont val="Tahoma"/>
            <charset val="134"/>
          </rPr>
          <t>64920.3</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日更改为</t>
        </r>
        <r>
          <rPr>
            <b/>
            <sz val="9"/>
            <rFont val="Tahoma"/>
            <charset val="134"/>
          </rPr>
          <t>0</t>
        </r>
        <r>
          <rPr>
            <b/>
            <sz val="9"/>
            <rFont val="宋体"/>
            <charset val="134"/>
          </rPr>
          <t>，与智宸有关，暂估为</t>
        </r>
        <r>
          <rPr>
            <b/>
            <sz val="9"/>
            <rFont val="Tahoma"/>
            <charset val="134"/>
          </rPr>
          <t>0</t>
        </r>
      </text>
    </comment>
    <comment ref="J18" authorId="0">
      <text>
        <r>
          <rPr>
            <b/>
            <sz val="9"/>
            <rFont val="宋体"/>
            <charset val="134"/>
          </rPr>
          <t>原记录</t>
        </r>
        <r>
          <rPr>
            <b/>
            <sz val="9"/>
            <rFont val="Tahoma"/>
            <charset val="134"/>
          </rPr>
          <t>23956</t>
        </r>
        <r>
          <rPr>
            <b/>
            <sz val="9"/>
            <rFont val="宋体"/>
            <charset val="134"/>
          </rPr>
          <t>，</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日更改金额
中兴错派工，调整为2841元，2017/9/25去中邮建与智辰核对，金额置换调整为24888元。</t>
        </r>
      </text>
    </comment>
    <comment ref="M18" authorId="0">
      <text>
        <r>
          <rPr>
            <b/>
            <sz val="9"/>
            <rFont val="宋体"/>
            <charset val="134"/>
          </rPr>
          <t>原记录</t>
        </r>
        <r>
          <rPr>
            <b/>
            <sz val="9"/>
            <rFont val="Tahoma"/>
            <charset val="134"/>
          </rPr>
          <t>23956</t>
        </r>
        <r>
          <rPr>
            <b/>
            <sz val="9"/>
            <rFont val="宋体"/>
            <charset val="134"/>
          </rPr>
          <t>，</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日更改金额
中兴错派工，调整为2841元，2017/9/25去中邮建与智辰核对，金额置换调整为24888元。</t>
        </r>
      </text>
    </comment>
    <comment ref="J19" authorId="0">
      <text>
        <r>
          <rPr>
            <b/>
            <sz val="9"/>
            <rFont val="宋体"/>
            <charset val="134"/>
          </rPr>
          <t>Administrator:</t>
        </r>
        <r>
          <rPr>
            <sz val="9"/>
            <rFont val="宋体"/>
            <charset val="134"/>
          </rPr>
          <t xml:space="preserve">
原记录24679.9元，2017/9/25去中邮建与智辰核对，金额置换调为31731.3元</t>
        </r>
      </text>
    </comment>
    <comment ref="M19" authorId="0">
      <text>
        <r>
          <rPr>
            <b/>
            <sz val="9"/>
            <rFont val="宋体"/>
            <charset val="134"/>
          </rPr>
          <t>Administrator:</t>
        </r>
        <r>
          <rPr>
            <sz val="9"/>
            <rFont val="宋体"/>
            <charset val="134"/>
          </rPr>
          <t xml:space="preserve">
原记录24679.9元，2017/9/25去中邮建与智辰核对，金额置换调为31731.3元</t>
        </r>
      </text>
    </comment>
    <comment ref="J20" authorId="0">
      <text>
        <r>
          <rPr>
            <b/>
            <sz val="9"/>
            <rFont val="宋体"/>
            <charset val="134"/>
          </rPr>
          <t>Administrator:</t>
        </r>
        <r>
          <rPr>
            <sz val="9"/>
            <rFont val="宋体"/>
            <charset val="134"/>
          </rPr>
          <t xml:space="preserve">
原记录10942.73，2017/9/25去中邮建与智辰核对，金额置换调为31004.4</t>
        </r>
      </text>
    </comment>
    <comment ref="M20" authorId="0">
      <text>
        <r>
          <rPr>
            <b/>
            <sz val="9"/>
            <rFont val="宋体"/>
            <charset val="134"/>
          </rPr>
          <t>Administrator:</t>
        </r>
        <r>
          <rPr>
            <sz val="9"/>
            <rFont val="宋体"/>
            <charset val="134"/>
          </rPr>
          <t xml:space="preserve">
原记录10942.73，2017/9/25去中邮建与智辰核对，金额置换调为31004.4</t>
        </r>
      </text>
    </comment>
    <comment ref="J21" authorId="0">
      <text>
        <r>
          <rPr>
            <b/>
            <sz val="9"/>
            <rFont val="宋体"/>
            <charset val="134"/>
          </rPr>
          <t>Administrator:</t>
        </r>
        <r>
          <rPr>
            <sz val="9"/>
            <rFont val="宋体"/>
            <charset val="134"/>
          </rPr>
          <t xml:space="preserve">
原记录35032.9元，2017/9/25去中邮建与智辰核对，金额置换调为70230.9</t>
        </r>
      </text>
    </comment>
    <comment ref="M21" authorId="0">
      <text>
        <r>
          <rPr>
            <b/>
            <sz val="9"/>
            <rFont val="宋体"/>
            <charset val="134"/>
          </rPr>
          <t>Administrator:</t>
        </r>
        <r>
          <rPr>
            <sz val="9"/>
            <rFont val="宋体"/>
            <charset val="134"/>
          </rPr>
          <t xml:space="preserve">
原记录35032.9元，2017/9/25去中邮建与智辰核对，金额置换调为70230.9</t>
        </r>
      </text>
    </comment>
    <comment ref="J22" authorId="0">
      <text>
        <r>
          <rPr>
            <b/>
            <sz val="9"/>
            <rFont val="宋体"/>
            <charset val="134"/>
          </rPr>
          <t>与智宸核对后，原记录金额</t>
        </r>
        <r>
          <rPr>
            <b/>
            <sz val="9"/>
            <rFont val="Tahoma"/>
            <charset val="134"/>
          </rPr>
          <t>1231.2</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M22" authorId="0">
      <text>
        <r>
          <rPr>
            <b/>
            <sz val="9"/>
            <rFont val="宋体"/>
            <charset val="134"/>
          </rPr>
          <t>与智宸核对后，原记录金额</t>
        </r>
        <r>
          <rPr>
            <b/>
            <sz val="9"/>
            <rFont val="Tahoma"/>
            <charset val="134"/>
          </rPr>
          <t>1231.2</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J23" authorId="0">
      <text>
        <r>
          <rPr>
            <b/>
            <sz val="9"/>
            <rFont val="宋体"/>
            <charset val="134"/>
          </rPr>
          <t>与智宸核对后，原记录金额</t>
        </r>
        <r>
          <rPr>
            <b/>
            <sz val="9"/>
            <rFont val="Tahoma"/>
            <charset val="134"/>
          </rPr>
          <t>13359.5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M23" authorId="0">
      <text>
        <r>
          <rPr>
            <b/>
            <sz val="9"/>
            <rFont val="宋体"/>
            <charset val="134"/>
          </rPr>
          <t>与智宸核对后，原记录金额</t>
        </r>
        <r>
          <rPr>
            <b/>
            <sz val="9"/>
            <rFont val="Tahoma"/>
            <charset val="134"/>
          </rPr>
          <t>13359.5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J24" authorId="0">
      <text>
        <r>
          <rPr>
            <b/>
            <sz val="9"/>
            <rFont val="宋体"/>
            <charset val="134"/>
          </rPr>
          <t>与智宸核对后，原记录金额</t>
        </r>
        <r>
          <rPr>
            <b/>
            <sz val="9"/>
            <rFont val="Tahoma"/>
            <charset val="134"/>
          </rPr>
          <t>6114.95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M24" authorId="0">
      <text>
        <r>
          <rPr>
            <b/>
            <sz val="9"/>
            <rFont val="宋体"/>
            <charset val="134"/>
          </rPr>
          <t>与智宸核对后，原记录金额</t>
        </r>
        <r>
          <rPr>
            <b/>
            <sz val="9"/>
            <rFont val="Tahoma"/>
            <charset val="134"/>
          </rPr>
          <t>6114.95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H25" authorId="0">
      <text>
        <r>
          <rPr>
            <sz val="9"/>
            <rFont val="宋体"/>
            <charset val="134"/>
          </rPr>
          <t>何海婷：被驳回，审核意见：缺认证证书扫描件；另，维护人员到底是巫俊杰还是黄玑？</t>
        </r>
      </text>
    </comment>
    <comment ref="J25" authorId="0">
      <text>
        <r>
          <rPr>
            <b/>
            <sz val="9"/>
            <rFont val="宋体"/>
            <charset val="134"/>
          </rPr>
          <t>原记录</t>
        </r>
        <r>
          <rPr>
            <b/>
            <sz val="9"/>
            <rFont val="Tahoma"/>
            <charset val="134"/>
          </rPr>
          <t>89891.1</t>
        </r>
        <r>
          <rPr>
            <b/>
            <sz val="9"/>
            <rFont val="宋体"/>
            <charset val="134"/>
          </rPr>
          <t>元打七折金额为</t>
        </r>
        <r>
          <rPr>
            <b/>
            <sz val="9"/>
            <rFont val="Tahoma"/>
            <charset val="134"/>
          </rPr>
          <t>62923.7</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日更改为</t>
        </r>
        <r>
          <rPr>
            <b/>
            <sz val="9"/>
            <rFont val="Tahoma"/>
            <charset val="134"/>
          </rPr>
          <t>0</t>
        </r>
        <r>
          <rPr>
            <b/>
            <sz val="9"/>
            <rFont val="宋体"/>
            <charset val="134"/>
          </rPr>
          <t>，与智宸有关，暂估为</t>
        </r>
        <r>
          <rPr>
            <b/>
            <sz val="9"/>
            <rFont val="Tahoma"/>
            <charset val="134"/>
          </rPr>
          <t>0</t>
        </r>
      </text>
    </comment>
    <comment ref="M25" authorId="0">
      <text>
        <r>
          <rPr>
            <b/>
            <sz val="9"/>
            <rFont val="宋体"/>
            <charset val="134"/>
          </rPr>
          <t>原记录</t>
        </r>
        <r>
          <rPr>
            <b/>
            <sz val="9"/>
            <rFont val="Tahoma"/>
            <charset val="134"/>
          </rPr>
          <t>89891.1</t>
        </r>
        <r>
          <rPr>
            <b/>
            <sz val="9"/>
            <rFont val="宋体"/>
            <charset val="134"/>
          </rPr>
          <t>元打七折金额为</t>
        </r>
        <r>
          <rPr>
            <b/>
            <sz val="9"/>
            <rFont val="Tahoma"/>
            <charset val="134"/>
          </rPr>
          <t>62923.7</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日更改为</t>
        </r>
        <r>
          <rPr>
            <b/>
            <sz val="9"/>
            <rFont val="Tahoma"/>
            <charset val="134"/>
          </rPr>
          <t>0</t>
        </r>
        <r>
          <rPr>
            <b/>
            <sz val="9"/>
            <rFont val="宋体"/>
            <charset val="134"/>
          </rPr>
          <t>，与智宸有关，暂估为</t>
        </r>
        <r>
          <rPr>
            <b/>
            <sz val="9"/>
            <rFont val="Tahoma"/>
            <charset val="134"/>
          </rPr>
          <t>0</t>
        </r>
      </text>
    </comment>
    <comment ref="J26" authorId="0">
      <text>
        <r>
          <rPr>
            <b/>
            <sz val="9"/>
            <rFont val="宋体"/>
            <charset val="134"/>
          </rPr>
          <t>原记录</t>
        </r>
        <r>
          <rPr>
            <b/>
            <sz val="9"/>
            <rFont val="Tahoma"/>
            <charset val="134"/>
          </rPr>
          <t>22272</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日更改金额
与智宸有关，无法确定金额，暂时预估为</t>
        </r>
        <r>
          <rPr>
            <b/>
            <sz val="9"/>
            <rFont val="Tahoma"/>
            <charset val="134"/>
          </rPr>
          <t>0</t>
        </r>
        <r>
          <rPr>
            <sz val="9"/>
            <rFont val="Tahoma"/>
            <charset val="134"/>
          </rPr>
          <t xml:space="preserve">
</t>
        </r>
      </text>
    </comment>
    <comment ref="M26" authorId="0">
      <text>
        <r>
          <rPr>
            <b/>
            <sz val="9"/>
            <rFont val="宋体"/>
            <charset val="134"/>
          </rPr>
          <t>原记录</t>
        </r>
        <r>
          <rPr>
            <b/>
            <sz val="9"/>
            <rFont val="Tahoma"/>
            <charset val="134"/>
          </rPr>
          <t>22272</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日更改金额
与智宸有关，无法确定金额，暂时预估为</t>
        </r>
        <r>
          <rPr>
            <b/>
            <sz val="9"/>
            <rFont val="Tahoma"/>
            <charset val="134"/>
          </rPr>
          <t>0</t>
        </r>
        <r>
          <rPr>
            <sz val="9"/>
            <rFont val="Tahoma"/>
            <charset val="134"/>
          </rPr>
          <t xml:space="preserve">
</t>
        </r>
      </text>
    </comment>
    <comment ref="J27" authorId="0">
      <text>
        <r>
          <rPr>
            <b/>
            <sz val="9"/>
            <rFont val="宋体"/>
            <charset val="134"/>
          </rPr>
          <t>原记录</t>
        </r>
        <r>
          <rPr>
            <b/>
            <sz val="9"/>
            <rFont val="Tahoma"/>
            <charset val="134"/>
          </rPr>
          <t>77728</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日更改金额
与智宸有关，无法确定金额，暂时预估为</t>
        </r>
        <r>
          <rPr>
            <b/>
            <sz val="9"/>
            <rFont val="Tahoma"/>
            <charset val="134"/>
          </rPr>
          <t>0</t>
        </r>
        <r>
          <rPr>
            <sz val="9"/>
            <rFont val="Tahoma"/>
            <charset val="134"/>
          </rPr>
          <t xml:space="preserve">
</t>
        </r>
      </text>
    </comment>
    <comment ref="M27" authorId="0">
      <text>
        <r>
          <rPr>
            <b/>
            <sz val="9"/>
            <rFont val="宋体"/>
            <charset val="134"/>
          </rPr>
          <t>原记录</t>
        </r>
        <r>
          <rPr>
            <b/>
            <sz val="9"/>
            <rFont val="Tahoma"/>
            <charset val="134"/>
          </rPr>
          <t>77728</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14</t>
        </r>
        <r>
          <rPr>
            <b/>
            <sz val="9"/>
            <rFont val="宋体"/>
            <charset val="134"/>
          </rPr>
          <t>日更改金额
与智宸有关，无法确定金额，暂时预估为</t>
        </r>
        <r>
          <rPr>
            <b/>
            <sz val="9"/>
            <rFont val="Tahoma"/>
            <charset val="134"/>
          </rPr>
          <t>0</t>
        </r>
        <r>
          <rPr>
            <sz val="9"/>
            <rFont val="Tahoma"/>
            <charset val="134"/>
          </rPr>
          <t xml:space="preserve">
</t>
        </r>
      </text>
    </comment>
    <comment ref="J28" authorId="0">
      <text>
        <r>
          <rPr>
            <b/>
            <sz val="9"/>
            <rFont val="宋体"/>
            <charset val="134"/>
          </rPr>
          <t>与智宸核对后，原记录金额</t>
        </r>
        <r>
          <rPr>
            <b/>
            <sz val="9"/>
            <rFont val="Tahoma"/>
            <charset val="134"/>
          </rPr>
          <t>99051元</t>
        </r>
        <r>
          <rPr>
            <b/>
            <sz val="9"/>
            <rFont val="宋体"/>
            <charset val="134"/>
          </rPr>
          <t>，</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M28" authorId="0">
      <text>
        <r>
          <rPr>
            <b/>
            <sz val="9"/>
            <rFont val="宋体"/>
            <charset val="134"/>
          </rPr>
          <t>与智宸核对后，原记录金额</t>
        </r>
        <r>
          <rPr>
            <b/>
            <sz val="9"/>
            <rFont val="Tahoma"/>
            <charset val="134"/>
          </rPr>
          <t>99051元</t>
        </r>
        <r>
          <rPr>
            <b/>
            <sz val="9"/>
            <rFont val="宋体"/>
            <charset val="134"/>
          </rPr>
          <t>，</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J29" authorId="0">
      <text>
        <r>
          <rPr>
            <b/>
            <sz val="9"/>
            <rFont val="宋体"/>
            <charset val="134"/>
          </rPr>
          <t>与智宸核对后，原记</t>
        </r>
        <r>
          <rPr>
            <b/>
            <sz val="9"/>
            <rFont val="Tahoma"/>
            <charset val="134"/>
          </rPr>
          <t>476595.9</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364379.8</t>
        </r>
        <r>
          <rPr>
            <b/>
            <sz val="9"/>
            <rFont val="宋体"/>
            <charset val="134"/>
          </rPr>
          <t>元，现预估金额为</t>
        </r>
        <r>
          <rPr>
            <b/>
            <sz val="9"/>
            <rFont val="Tahoma"/>
            <charset val="134"/>
          </rPr>
          <t>0</t>
        </r>
        <r>
          <rPr>
            <b/>
            <sz val="9"/>
            <rFont val="宋体"/>
            <charset val="134"/>
          </rPr>
          <t xml:space="preserve">
</t>
        </r>
        <r>
          <rPr>
            <sz val="9"/>
            <rFont val="Tahoma"/>
            <charset val="134"/>
          </rPr>
          <t xml:space="preserve">
</t>
        </r>
      </text>
    </comment>
    <comment ref="M29" authorId="0">
      <text>
        <r>
          <rPr>
            <b/>
            <sz val="9"/>
            <rFont val="宋体"/>
            <charset val="134"/>
          </rPr>
          <t>与智宸核对后，原记</t>
        </r>
        <r>
          <rPr>
            <b/>
            <sz val="9"/>
            <rFont val="Tahoma"/>
            <charset val="134"/>
          </rPr>
          <t>476595.9</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364379.8</t>
        </r>
        <r>
          <rPr>
            <b/>
            <sz val="9"/>
            <rFont val="宋体"/>
            <charset val="134"/>
          </rPr>
          <t>元，现预估金额为</t>
        </r>
        <r>
          <rPr>
            <b/>
            <sz val="9"/>
            <rFont val="Tahoma"/>
            <charset val="134"/>
          </rPr>
          <t>0</t>
        </r>
        <r>
          <rPr>
            <b/>
            <sz val="9"/>
            <rFont val="宋体"/>
            <charset val="134"/>
          </rPr>
          <t xml:space="preserve">
</t>
        </r>
        <r>
          <rPr>
            <sz val="9"/>
            <rFont val="Tahoma"/>
            <charset val="134"/>
          </rPr>
          <t xml:space="preserve">
</t>
        </r>
      </text>
    </comment>
    <comment ref="J30" authorId="0">
      <text>
        <r>
          <rPr>
            <b/>
            <sz val="9"/>
            <rFont val="宋体"/>
            <charset val="134"/>
          </rPr>
          <t>与智宸核对后，原记录金额</t>
        </r>
        <r>
          <rPr>
            <b/>
            <sz val="9"/>
            <rFont val="Tahoma"/>
            <charset val="134"/>
          </rPr>
          <t>62643.9</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M30" authorId="0">
      <text>
        <r>
          <rPr>
            <b/>
            <sz val="9"/>
            <rFont val="宋体"/>
            <charset val="134"/>
          </rPr>
          <t>与智宸核对后，原记录金额</t>
        </r>
        <r>
          <rPr>
            <b/>
            <sz val="9"/>
            <rFont val="Tahoma"/>
            <charset val="134"/>
          </rPr>
          <t>62643.9</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E31" authorId="0">
      <text>
        <r>
          <rPr>
            <b/>
            <sz val="9"/>
            <rFont val="宋体"/>
            <charset val="134"/>
          </rPr>
          <t>Administrator:</t>
        </r>
        <r>
          <rPr>
            <sz val="9"/>
            <rFont val="宋体"/>
            <charset val="134"/>
          </rPr>
          <t xml:space="preserve">
pc:
原记录15000元，RRU是按300元算的，实际是136元/台
</t>
        </r>
      </text>
    </comment>
    <comment ref="J31" authorId="0">
      <text>
        <r>
          <rPr>
            <b/>
            <sz val="9"/>
            <rFont val="宋体"/>
            <charset val="134"/>
          </rPr>
          <t>与智宸核对后，原记录金额</t>
        </r>
        <r>
          <rPr>
            <b/>
            <sz val="9"/>
            <rFont val="Tahoma"/>
            <charset val="134"/>
          </rPr>
          <t>1108279</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M31" authorId="0">
      <text>
        <r>
          <rPr>
            <b/>
            <sz val="9"/>
            <rFont val="宋体"/>
            <charset val="134"/>
          </rPr>
          <t>与智宸核对后，原记录金额</t>
        </r>
        <r>
          <rPr>
            <b/>
            <sz val="9"/>
            <rFont val="Tahoma"/>
            <charset val="134"/>
          </rPr>
          <t>1108279</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H32" authorId="0">
      <text>
        <r>
          <rPr>
            <b/>
            <sz val="9"/>
            <rFont val="宋体"/>
            <charset val="134"/>
          </rPr>
          <t>Administrator:</t>
        </r>
        <r>
          <rPr>
            <sz val="9"/>
            <rFont val="宋体"/>
            <charset val="134"/>
          </rPr>
          <t xml:space="preserve">
合同派工里未找到此单</t>
        </r>
      </text>
    </comment>
    <comment ref="J32" authorId="0">
      <text>
        <r>
          <rPr>
            <b/>
            <sz val="9"/>
            <rFont val="宋体"/>
            <charset val="134"/>
          </rPr>
          <t>与智宸核对后，原记录金额</t>
        </r>
        <r>
          <rPr>
            <b/>
            <sz val="9"/>
            <rFont val="Tahoma"/>
            <charset val="134"/>
          </rPr>
          <t>1000</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M32" authorId="0">
      <text>
        <r>
          <rPr>
            <b/>
            <sz val="9"/>
            <rFont val="宋体"/>
            <charset val="134"/>
          </rPr>
          <t>与智宸核对后，原记录金额</t>
        </r>
        <r>
          <rPr>
            <b/>
            <sz val="9"/>
            <rFont val="Tahoma"/>
            <charset val="134"/>
          </rPr>
          <t>1000</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J33" authorId="0">
      <text>
        <r>
          <rPr>
            <b/>
            <sz val="9"/>
            <rFont val="宋体"/>
            <charset val="134"/>
          </rPr>
          <t>与智宸核对后，原记录金额</t>
        </r>
        <r>
          <rPr>
            <b/>
            <sz val="9"/>
            <rFont val="Tahoma"/>
            <charset val="134"/>
          </rPr>
          <t>20483.4</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M33" authorId="0">
      <text>
        <r>
          <rPr>
            <b/>
            <sz val="9"/>
            <rFont val="宋体"/>
            <charset val="134"/>
          </rPr>
          <t>与智宸核对后，原记录金额</t>
        </r>
        <r>
          <rPr>
            <b/>
            <sz val="9"/>
            <rFont val="Tahoma"/>
            <charset val="134"/>
          </rPr>
          <t>20483.4</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日金额更改为</t>
        </r>
        <r>
          <rPr>
            <b/>
            <sz val="9"/>
            <rFont val="Tahoma"/>
            <charset val="134"/>
          </rPr>
          <t>0</t>
        </r>
      </text>
    </comment>
    <comment ref="J34" authorId="0">
      <text>
        <r>
          <rPr>
            <b/>
            <sz val="9"/>
            <rFont val="宋体"/>
            <charset val="134"/>
          </rPr>
          <t>原记录</t>
        </r>
        <r>
          <rPr>
            <b/>
            <sz val="9"/>
            <rFont val="Tahoma"/>
            <charset val="134"/>
          </rPr>
          <t>65029.86</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0</t>
        </r>
        <r>
          <rPr>
            <b/>
            <sz val="9"/>
            <rFont val="宋体"/>
            <charset val="134"/>
          </rPr>
          <t>，与智宸有关</t>
        </r>
      </text>
    </comment>
    <comment ref="M34" authorId="0">
      <text>
        <r>
          <rPr>
            <b/>
            <sz val="9"/>
            <rFont val="宋体"/>
            <charset val="134"/>
          </rPr>
          <t>原记录</t>
        </r>
        <r>
          <rPr>
            <b/>
            <sz val="9"/>
            <rFont val="Tahoma"/>
            <charset val="134"/>
          </rPr>
          <t>65029.86</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0</t>
        </r>
        <r>
          <rPr>
            <b/>
            <sz val="9"/>
            <rFont val="宋体"/>
            <charset val="134"/>
          </rPr>
          <t>，与智宸有关</t>
        </r>
      </text>
    </comment>
    <comment ref="J35" authorId="0">
      <text>
        <r>
          <rPr>
            <b/>
            <sz val="9"/>
            <rFont val="宋体"/>
            <charset val="134"/>
          </rPr>
          <t>原记录</t>
        </r>
        <r>
          <rPr>
            <b/>
            <sz val="9"/>
            <rFont val="Tahoma"/>
            <charset val="134"/>
          </rPr>
          <t>88615.8</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0</t>
        </r>
        <r>
          <rPr>
            <b/>
            <sz val="9"/>
            <rFont val="宋体"/>
            <charset val="134"/>
          </rPr>
          <t>，与智宸有关</t>
        </r>
      </text>
    </comment>
    <comment ref="M35" authorId="0">
      <text>
        <r>
          <rPr>
            <b/>
            <sz val="9"/>
            <rFont val="宋体"/>
            <charset val="134"/>
          </rPr>
          <t>原记录</t>
        </r>
        <r>
          <rPr>
            <b/>
            <sz val="9"/>
            <rFont val="Tahoma"/>
            <charset val="134"/>
          </rPr>
          <t>88615.8</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0</t>
        </r>
        <r>
          <rPr>
            <b/>
            <sz val="9"/>
            <rFont val="宋体"/>
            <charset val="134"/>
          </rPr>
          <t>，与智宸有关</t>
        </r>
      </text>
    </comment>
    <comment ref="J36" authorId="0">
      <text>
        <r>
          <rPr>
            <b/>
            <sz val="9"/>
            <rFont val="宋体"/>
            <charset val="134"/>
          </rPr>
          <t>原记录</t>
        </r>
        <r>
          <rPr>
            <b/>
            <sz val="9"/>
            <rFont val="Tahoma"/>
            <charset val="134"/>
          </rPr>
          <t>16749.11</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0</t>
        </r>
        <r>
          <rPr>
            <b/>
            <sz val="9"/>
            <rFont val="宋体"/>
            <charset val="134"/>
          </rPr>
          <t>，与智宸有关</t>
        </r>
      </text>
    </comment>
    <comment ref="M36" authorId="0">
      <text>
        <r>
          <rPr>
            <b/>
            <sz val="9"/>
            <rFont val="宋体"/>
            <charset val="134"/>
          </rPr>
          <t>原记录</t>
        </r>
        <r>
          <rPr>
            <b/>
            <sz val="9"/>
            <rFont val="Tahoma"/>
            <charset val="134"/>
          </rPr>
          <t>16749.11</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0</t>
        </r>
        <r>
          <rPr>
            <b/>
            <sz val="9"/>
            <rFont val="宋体"/>
            <charset val="134"/>
          </rPr>
          <t>，与智宸有关</t>
        </r>
      </text>
    </comment>
    <comment ref="J37" authorId="0">
      <text>
        <r>
          <rPr>
            <b/>
            <sz val="9"/>
            <rFont val="宋体"/>
            <charset val="134"/>
          </rPr>
          <t>原记录</t>
        </r>
        <r>
          <rPr>
            <b/>
            <sz val="9"/>
            <rFont val="Tahoma"/>
            <charset val="134"/>
          </rPr>
          <t>162865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0</t>
        </r>
        <r>
          <rPr>
            <b/>
            <sz val="9"/>
            <rFont val="宋体"/>
            <charset val="134"/>
          </rPr>
          <t>，与智宸有关</t>
        </r>
      </text>
    </comment>
    <comment ref="M37" authorId="0">
      <text>
        <r>
          <rPr>
            <b/>
            <sz val="9"/>
            <rFont val="宋体"/>
            <charset val="134"/>
          </rPr>
          <t>原记录</t>
        </r>
        <r>
          <rPr>
            <b/>
            <sz val="9"/>
            <rFont val="Tahoma"/>
            <charset val="134"/>
          </rPr>
          <t>162865</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0</t>
        </r>
        <r>
          <rPr>
            <b/>
            <sz val="9"/>
            <rFont val="宋体"/>
            <charset val="134"/>
          </rPr>
          <t>，与智宸有关</t>
        </r>
      </text>
    </comment>
    <comment ref="J38" authorId="0">
      <text>
        <r>
          <rPr>
            <b/>
            <sz val="9"/>
            <rFont val="宋体"/>
            <charset val="134"/>
          </rPr>
          <t>原记录</t>
        </r>
        <r>
          <rPr>
            <b/>
            <sz val="9"/>
            <rFont val="Tahoma"/>
            <charset val="134"/>
          </rPr>
          <t>1011</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0</t>
        </r>
        <r>
          <rPr>
            <b/>
            <sz val="9"/>
            <rFont val="宋体"/>
            <charset val="134"/>
          </rPr>
          <t>，与智宸有关</t>
        </r>
      </text>
    </comment>
    <comment ref="M38" authorId="0">
      <text>
        <r>
          <rPr>
            <b/>
            <sz val="9"/>
            <rFont val="宋体"/>
            <charset val="134"/>
          </rPr>
          <t>原记录</t>
        </r>
        <r>
          <rPr>
            <b/>
            <sz val="9"/>
            <rFont val="Tahoma"/>
            <charset val="134"/>
          </rPr>
          <t>1011</t>
        </r>
        <r>
          <rPr>
            <b/>
            <sz val="9"/>
            <rFont val="宋体"/>
            <charset val="134"/>
          </rPr>
          <t>元，</t>
        </r>
        <r>
          <rPr>
            <b/>
            <sz val="9"/>
            <rFont val="Tahoma"/>
            <charset val="134"/>
          </rPr>
          <t>2017</t>
        </r>
        <r>
          <rPr>
            <b/>
            <sz val="9"/>
            <rFont val="宋体"/>
            <charset val="134"/>
          </rPr>
          <t>年</t>
        </r>
        <r>
          <rPr>
            <b/>
            <sz val="9"/>
            <rFont val="Tahoma"/>
            <charset val="134"/>
          </rPr>
          <t>9</t>
        </r>
        <r>
          <rPr>
            <b/>
            <sz val="9"/>
            <rFont val="宋体"/>
            <charset val="134"/>
          </rPr>
          <t>月</t>
        </r>
        <r>
          <rPr>
            <b/>
            <sz val="9"/>
            <rFont val="Tahoma"/>
            <charset val="134"/>
          </rPr>
          <t>26</t>
        </r>
        <r>
          <rPr>
            <b/>
            <sz val="9"/>
            <rFont val="宋体"/>
            <charset val="134"/>
          </rPr>
          <t>日更改金额为</t>
        </r>
        <r>
          <rPr>
            <b/>
            <sz val="9"/>
            <rFont val="Tahoma"/>
            <charset val="134"/>
          </rPr>
          <t>0</t>
        </r>
        <r>
          <rPr>
            <b/>
            <sz val="9"/>
            <rFont val="宋体"/>
            <charset val="134"/>
          </rPr>
          <t>，与智宸有关</t>
        </r>
      </text>
    </comment>
    <comment ref="J39" authorId="0">
      <text>
        <r>
          <rPr>
            <b/>
            <sz val="9"/>
            <rFont val="宋体"/>
            <charset val="134"/>
          </rPr>
          <t>Administrator:</t>
        </r>
        <r>
          <rPr>
            <sz val="9"/>
            <rFont val="宋体"/>
            <charset val="134"/>
          </rPr>
          <t xml:space="preserve">
立项在智辰，前期智辰已结算部分金额，剩余86734为我们工作量去结算。</t>
        </r>
      </text>
    </comment>
    <comment ref="J40" authorId="0">
      <text>
        <r>
          <rPr>
            <b/>
            <sz val="9"/>
            <rFont val="宋体"/>
            <charset val="134"/>
          </rPr>
          <t>Administrator:</t>
        </r>
        <r>
          <rPr>
            <sz val="9"/>
            <rFont val="宋体"/>
            <charset val="134"/>
          </rPr>
          <t xml:space="preserve">
立项在智辰，前期智辰已结算部分金额，剩余37989.6552为我们工作量去结算。
</t>
        </r>
      </text>
    </comment>
  </commentList>
</comments>
</file>

<file path=xl/comments4.xml><?xml version="1.0" encoding="utf-8"?>
<comments xmlns="http://schemas.openxmlformats.org/spreadsheetml/2006/main">
  <authors>
    <author>Administrator</author>
  </authors>
  <commentList>
    <comment ref="N23" authorId="0">
      <text>
        <r>
          <rPr>
            <b/>
            <sz val="9"/>
            <rFont val="宋体"/>
            <charset val="134"/>
          </rPr>
          <t>原记录</t>
        </r>
        <r>
          <rPr>
            <b/>
            <sz val="9"/>
            <rFont val="Tahoma"/>
            <charset val="134"/>
          </rPr>
          <t>35773</t>
        </r>
        <r>
          <rPr>
            <b/>
            <sz val="9"/>
            <rFont val="宋体"/>
            <charset val="134"/>
          </rPr>
          <t>元，李永基说我们没有做过电源项目不能结算，预估金额为</t>
        </r>
        <r>
          <rPr>
            <b/>
            <sz val="9"/>
            <rFont val="Tahoma"/>
            <charset val="134"/>
          </rPr>
          <t>0</t>
        </r>
      </text>
    </comment>
  </commentList>
</comments>
</file>

<file path=xl/comments5.xml><?xml version="1.0" encoding="utf-8"?>
<comments xmlns="http://schemas.openxmlformats.org/spreadsheetml/2006/main">
  <authors>
    <author>Administrator</author>
  </authors>
  <commentList>
    <comment ref="B8" authorId="0">
      <text>
        <r>
          <rPr>
            <b/>
            <sz val="9"/>
            <rFont val="宋体"/>
            <charset val="134"/>
          </rPr>
          <t>办事处副总审批</t>
        </r>
      </text>
    </comment>
    <comment ref="B14" authorId="0">
      <text>
        <r>
          <rPr>
            <b/>
            <sz val="9"/>
            <rFont val="宋体"/>
            <charset val="134"/>
          </rPr>
          <t>签字</t>
        </r>
        <r>
          <rPr>
            <sz val="9"/>
            <rFont val="Tahoma"/>
            <charset val="134"/>
          </rPr>
          <t xml:space="preserve">
</t>
        </r>
      </text>
    </comment>
    <comment ref="L29" authorId="0">
      <text>
        <r>
          <rPr>
            <sz val="9"/>
            <rFont val="宋体"/>
            <charset val="134"/>
          </rPr>
          <t>中邮建金额</t>
        </r>
        <r>
          <rPr>
            <sz val="9"/>
            <rFont val="Tahoma"/>
            <charset val="134"/>
          </rPr>
          <t>312945</t>
        </r>
        <r>
          <rPr>
            <sz val="9"/>
            <rFont val="宋体"/>
            <charset val="134"/>
          </rPr>
          <t>元
长讯金额</t>
        </r>
        <r>
          <rPr>
            <sz val="9"/>
            <rFont val="Tahoma"/>
            <charset val="134"/>
          </rPr>
          <t>129725</t>
        </r>
        <r>
          <rPr>
            <sz val="9"/>
            <rFont val="宋体"/>
            <charset val="134"/>
          </rPr>
          <t>元</t>
        </r>
      </text>
    </comment>
    <comment ref="L30" authorId="0">
      <text>
        <r>
          <rPr>
            <sz val="9"/>
            <rFont val="宋体"/>
            <charset val="134"/>
          </rPr>
          <t>中邮建金额</t>
        </r>
        <r>
          <rPr>
            <sz val="9"/>
            <rFont val="Tahoma"/>
            <charset val="134"/>
          </rPr>
          <t>1742</t>
        </r>
        <r>
          <rPr>
            <sz val="9"/>
            <rFont val="宋体"/>
            <charset val="134"/>
          </rPr>
          <t>元</t>
        </r>
        <r>
          <rPr>
            <sz val="9"/>
            <rFont val="Tahoma"/>
            <charset val="134"/>
          </rPr>
          <t xml:space="preserve">
</t>
        </r>
        <r>
          <rPr>
            <sz val="9"/>
            <rFont val="宋体"/>
            <charset val="134"/>
          </rPr>
          <t>长讯金额</t>
        </r>
        <r>
          <rPr>
            <sz val="9"/>
            <rFont val="Tahoma"/>
            <charset val="134"/>
          </rPr>
          <t>74252</t>
        </r>
        <r>
          <rPr>
            <sz val="9"/>
            <rFont val="宋体"/>
            <charset val="134"/>
          </rPr>
          <t>元</t>
        </r>
      </text>
    </comment>
    <comment ref="L31" authorId="0">
      <text>
        <r>
          <rPr>
            <sz val="9"/>
            <rFont val="宋体"/>
            <charset val="134"/>
          </rPr>
          <t>中邮建金额3913元</t>
        </r>
      </text>
    </comment>
    <comment ref="L32" authorId="0">
      <text>
        <r>
          <rPr>
            <sz val="9"/>
            <rFont val="宋体"/>
            <charset val="134"/>
          </rPr>
          <t>中邮建金额145639元</t>
        </r>
      </text>
    </comment>
    <comment ref="L33" authorId="0">
      <text>
        <r>
          <rPr>
            <sz val="9"/>
            <rFont val="宋体"/>
            <charset val="134"/>
          </rPr>
          <t>中邮建金额</t>
        </r>
        <r>
          <rPr>
            <sz val="9"/>
            <rFont val="Tahoma"/>
            <charset val="134"/>
          </rPr>
          <t>5532</t>
        </r>
        <r>
          <rPr>
            <sz val="9"/>
            <rFont val="宋体"/>
            <charset val="134"/>
          </rPr>
          <t>元
银禾金额</t>
        </r>
        <r>
          <rPr>
            <sz val="9"/>
            <rFont val="Tahoma"/>
            <charset val="134"/>
          </rPr>
          <t>360000</t>
        </r>
        <r>
          <rPr>
            <sz val="9"/>
            <rFont val="宋体"/>
            <charset val="134"/>
          </rPr>
          <t>元</t>
        </r>
      </text>
    </comment>
    <comment ref="B34" authorId="0">
      <text>
        <r>
          <rPr>
            <b/>
            <sz val="9"/>
            <rFont val="宋体"/>
            <charset val="134"/>
          </rPr>
          <t>签字</t>
        </r>
        <r>
          <rPr>
            <sz val="9"/>
            <rFont val="Tahoma"/>
            <charset val="134"/>
          </rPr>
          <t xml:space="preserve">
</t>
        </r>
      </text>
    </comment>
    <comment ref="L35" authorId="0">
      <text>
        <r>
          <rPr>
            <sz val="9"/>
            <rFont val="宋体"/>
            <charset val="134"/>
          </rPr>
          <t>银禾</t>
        </r>
        <r>
          <rPr>
            <sz val="9"/>
            <rFont val="Tahoma"/>
            <charset val="134"/>
          </rPr>
          <t>360000</t>
        </r>
        <r>
          <rPr>
            <sz val="9"/>
            <rFont val="宋体"/>
            <charset val="134"/>
          </rPr>
          <t>元
中邮建金额</t>
        </r>
        <r>
          <rPr>
            <sz val="9"/>
            <rFont val="Tahoma"/>
            <charset val="134"/>
          </rPr>
          <t>638084</t>
        </r>
        <r>
          <rPr>
            <sz val="9"/>
            <rFont val="宋体"/>
            <charset val="134"/>
          </rPr>
          <t>元
长讯金额</t>
        </r>
        <r>
          <rPr>
            <sz val="9"/>
            <rFont val="Tahoma"/>
            <charset val="134"/>
          </rPr>
          <t>188123</t>
        </r>
        <r>
          <rPr>
            <sz val="9"/>
            <rFont val="宋体"/>
            <charset val="134"/>
          </rPr>
          <t>元
浙邮</t>
        </r>
        <r>
          <rPr>
            <sz val="9"/>
            <rFont val="Tahoma"/>
            <charset val="134"/>
          </rPr>
          <t>40500</t>
        </r>
        <r>
          <rPr>
            <sz val="9"/>
            <rFont val="宋体"/>
            <charset val="134"/>
          </rPr>
          <t>元
德达</t>
        </r>
        <r>
          <rPr>
            <sz val="9"/>
            <rFont val="Tahoma"/>
            <charset val="134"/>
          </rPr>
          <t>82337</t>
        </r>
        <r>
          <rPr>
            <sz val="9"/>
            <rFont val="宋体"/>
            <charset val="134"/>
          </rPr>
          <t>元</t>
        </r>
      </text>
    </comment>
    <comment ref="L36" authorId="0">
      <text>
        <r>
          <rPr>
            <sz val="9"/>
            <rFont val="宋体"/>
            <charset val="134"/>
          </rPr>
          <t>中邮建金额945955元</t>
        </r>
      </text>
    </comment>
    <comment ref="L37" authorId="0">
      <text>
        <r>
          <rPr>
            <sz val="9"/>
            <rFont val="宋体"/>
            <charset val="134"/>
          </rPr>
          <t xml:space="preserve">中邮建金额270069元
</t>
        </r>
      </text>
    </comment>
    <comment ref="B55" authorId="0">
      <text>
        <r>
          <rPr>
            <b/>
            <sz val="9"/>
            <rFont val="宋体"/>
            <charset val="134"/>
          </rPr>
          <t>签字</t>
        </r>
        <r>
          <rPr>
            <sz val="9"/>
            <rFont val="Tahoma"/>
            <charset val="134"/>
          </rPr>
          <t xml:space="preserve">
</t>
        </r>
      </text>
    </comment>
  </commentList>
</comments>
</file>

<file path=xl/sharedStrings.xml><?xml version="1.0" encoding="utf-8"?>
<sst xmlns="http://schemas.openxmlformats.org/spreadsheetml/2006/main" count="1672">
  <si>
    <t>黄色代表已核对没问题，紫色代表与智宸有关，绿色代表核对有问题，白色代表合同无法核对</t>
  </si>
  <si>
    <t xml:space="preserve"> </t>
  </si>
  <si>
    <t xml:space="preserve">      </t>
  </si>
  <si>
    <t>5</t>
  </si>
  <si>
    <t>1</t>
  </si>
  <si>
    <t>2</t>
  </si>
  <si>
    <t>0</t>
  </si>
  <si>
    <t>85</t>
  </si>
  <si>
    <t>30</t>
  </si>
  <si>
    <t>序号</t>
  </si>
  <si>
    <t>更改日期</t>
  </si>
  <si>
    <t>是否更改日期</t>
  </si>
  <si>
    <t>运营商名称</t>
  </si>
  <si>
    <t>地区</t>
  </si>
  <si>
    <t>外包单位</t>
  </si>
  <si>
    <t>类型</t>
  </si>
  <si>
    <t>专业</t>
  </si>
  <si>
    <t>派工名称（最好与记下移动公司的实际名称）</t>
  </si>
  <si>
    <t>厂家</t>
  </si>
  <si>
    <t>销售合同号（包括临时、转正）</t>
  </si>
  <si>
    <t>外包合同号</t>
  </si>
  <si>
    <t>派工情况</t>
  </si>
  <si>
    <t>派工金额</t>
  </si>
  <si>
    <t>实际完工状态</t>
  </si>
  <si>
    <t>完工时间</t>
  </si>
  <si>
    <t>可结算金额</t>
  </si>
  <si>
    <t>已到帐金额</t>
  </si>
  <si>
    <t>分批结算</t>
  </si>
  <si>
    <t>预计开票时间</t>
  </si>
  <si>
    <t>扣除违约金后金额</t>
  </si>
  <si>
    <t>扣除管理费后金额</t>
  </si>
  <si>
    <t>督导未结</t>
  </si>
  <si>
    <t>状态</t>
  </si>
  <si>
    <t>派工条目</t>
  </si>
  <si>
    <t>单位</t>
  </si>
  <si>
    <t>工程类型</t>
  </si>
  <si>
    <t>工期</t>
  </si>
  <si>
    <t>数量</t>
  </si>
  <si>
    <t>单价</t>
  </si>
  <si>
    <t>站点</t>
  </si>
  <si>
    <t>备注</t>
  </si>
  <si>
    <t>派工BBU数量数</t>
  </si>
  <si>
    <t>派工RRU数量</t>
  </si>
  <si>
    <t>派工载波板数量</t>
  </si>
  <si>
    <t>合同站点数量</t>
  </si>
  <si>
    <t>BBU到货数</t>
  </si>
  <si>
    <t>RRU到货数量</t>
  </si>
  <si>
    <t>辅料齐套站点数</t>
  </si>
  <si>
    <t>到货完成率</t>
  </si>
  <si>
    <t>BBU安装完成数</t>
  </si>
  <si>
    <t>RRU安装完成数</t>
  </si>
  <si>
    <t>已安装站点数</t>
  </si>
  <si>
    <t>安装完成率</t>
  </si>
  <si>
    <t>BBU开通站点数</t>
  </si>
  <si>
    <t>RRU开通站点数</t>
  </si>
  <si>
    <t>开通完成率</t>
  </si>
  <si>
    <t>站点照片上传量</t>
  </si>
  <si>
    <t>BBU结算</t>
  </si>
  <si>
    <t>RRU结算</t>
  </si>
  <si>
    <t>结算站点数量</t>
  </si>
  <si>
    <t>结算完成率</t>
  </si>
  <si>
    <t>合同站数</t>
  </si>
  <si>
    <t>已安装站数R</t>
  </si>
  <si>
    <t>安装比例</t>
  </si>
  <si>
    <t>已完工未做结算</t>
  </si>
  <si>
    <t>结算进度：A</t>
  </si>
  <si>
    <t>站点准备</t>
  </si>
  <si>
    <t>制作结算资料</t>
  </si>
  <si>
    <t>软调报告</t>
  </si>
  <si>
    <t>签字</t>
  </si>
  <si>
    <t>结算进度：B</t>
  </si>
  <si>
    <t>资料上传ERP系统</t>
  </si>
  <si>
    <t>群主（项目经理）审核</t>
  </si>
  <si>
    <t>预接收申请</t>
  </si>
  <si>
    <t>外包经理审核</t>
  </si>
  <si>
    <t>办事处副总审批</t>
  </si>
  <si>
    <t>结算进度：C</t>
  </si>
  <si>
    <t>ERP系统开发票</t>
  </si>
  <si>
    <t>电子版发票审核</t>
  </si>
  <si>
    <t>实物发票邮寄</t>
  </si>
  <si>
    <t>填写发票查询快递</t>
  </si>
  <si>
    <t>实物发票审核完成</t>
  </si>
  <si>
    <t>显示支付时间</t>
  </si>
  <si>
    <t>开发票</t>
  </si>
  <si>
    <t>预收账款时间</t>
  </si>
  <si>
    <t>进度</t>
  </si>
  <si>
    <t>到货时间</t>
  </si>
  <si>
    <t>KPI</t>
  </si>
  <si>
    <t>现场实际情况（KPI）</t>
  </si>
  <si>
    <t xml:space="preserve">设备型号 </t>
  </si>
  <si>
    <t>大概描述项目派工的情况备注</t>
  </si>
  <si>
    <t>总规模数</t>
  </si>
  <si>
    <t>是否可制作申请结算</t>
  </si>
  <si>
    <t>是否影响结算</t>
  </si>
  <si>
    <t>结算计划</t>
  </si>
  <si>
    <t>正在执行项目</t>
  </si>
  <si>
    <t>归属</t>
  </si>
  <si>
    <t>规模</t>
  </si>
  <si>
    <t>到货</t>
  </si>
  <si>
    <t>未到</t>
  </si>
  <si>
    <t>电信</t>
  </si>
  <si>
    <t>广州</t>
  </si>
  <si>
    <t>浙邮</t>
  </si>
  <si>
    <t>网优</t>
  </si>
  <si>
    <t>工程网优</t>
  </si>
  <si>
    <t>FDD三期单站验证浙邮</t>
  </si>
  <si>
    <t>中兴</t>
  </si>
  <si>
    <t>已派工</t>
  </si>
  <si>
    <t>完工</t>
  </si>
  <si>
    <t>已到账</t>
  </si>
  <si>
    <t>已收款</t>
  </si>
  <si>
    <t>不需验收</t>
  </si>
  <si>
    <t>是</t>
  </si>
  <si>
    <t>否</t>
  </si>
  <si>
    <t>资料已提交待审核</t>
  </si>
  <si>
    <t xml:space="preserve">是 </t>
  </si>
  <si>
    <t>北京艾佳</t>
  </si>
  <si>
    <t>移动</t>
  </si>
  <si>
    <t>佛山</t>
  </si>
  <si>
    <t>中邮建</t>
  </si>
  <si>
    <t>有线</t>
  </si>
  <si>
    <t>数通</t>
  </si>
  <si>
    <t>S3GZ2016061510ESS-P5，广东公司IDC七期建设项目三水DMZ区三层高端交换机2档采购订单，佛山，BC界面，</t>
  </si>
  <si>
    <t>S3GZ2016061510ESS-P5</t>
  </si>
  <si>
    <t>ZBGC20150101093WBF1-246</t>
  </si>
  <si>
    <t>A1</t>
  </si>
  <si>
    <t>到货未办理，资料已经提交</t>
  </si>
  <si>
    <t>ZXR10-8900E</t>
  </si>
  <si>
    <t>2套ZXR10-8900E系列</t>
  </si>
  <si>
    <t>未到货无法结算</t>
  </si>
  <si>
    <t>S3GZ2016061510ESS-P2  广东移动大数据平台建设工程管理交换机项目</t>
  </si>
  <si>
    <t>S3GZ2016061510ESS-P2</t>
  </si>
  <si>
    <t>ZBGC20150101093WBF1-250</t>
  </si>
  <si>
    <t>到货未办理，待验收（待监理领导签字）</t>
  </si>
  <si>
    <t>ZXR10-8900E系列</t>
  </si>
  <si>
    <t>11套ZXR10-8900E系列</t>
  </si>
  <si>
    <t>S3GZ2016061510ESS-P3，2016年广东公司NGBOSS系统扩容改造工程交换机（中兴）采购订单，佛山，BC界面</t>
  </si>
  <si>
    <t>S3GZ2016061510ESS-P3</t>
  </si>
  <si>
    <t>ZBGC20150101093WBF1-251</t>
  </si>
  <si>
    <t>到货未办理，未出库，不具备验收条件（</t>
  </si>
  <si>
    <t>S3GZ2016061510ESS-P4，2016年广东公司NGBOSS系统扩容改造工程高端三层交换机2档(中兴)采购订单，佛山，BC</t>
  </si>
  <si>
    <t>S3GZ2016061510ESS-P4</t>
  </si>
  <si>
    <t>ZBGC20150101093WBF1-252</t>
  </si>
  <si>
    <t>到货未办理，虚拟接收但未到货</t>
  </si>
  <si>
    <t>ZXR10-8900系列</t>
  </si>
  <si>
    <t>S3GZ2015052702ESS-P53，佛山移动低端路由器2台1800-2S，佛山，ABC界面</t>
  </si>
  <si>
    <t>S3GZ2015052702ESS-P53</t>
  </si>
  <si>
    <t>ZBGC20150101093WBF1-204</t>
  </si>
  <si>
    <t>A2</t>
  </si>
  <si>
    <t>已完工</t>
  </si>
  <si>
    <t>ZXR10-ZSR</t>
  </si>
  <si>
    <t>2套2台1800-2S</t>
  </si>
  <si>
    <t>可制作申请结算</t>
  </si>
  <si>
    <t>S3GZ2016061510ESS-P1，广东移动信息系统部2台8905E交换机采购订单，佛山，ABC界面，中邮建技术有限公司，</t>
  </si>
  <si>
    <t>S3GZ2016061510ESS-P1</t>
  </si>
  <si>
    <t>ZBGC20150101093WBF1-224　</t>
  </si>
  <si>
    <t>预计12月</t>
  </si>
  <si>
    <t>完成</t>
  </si>
  <si>
    <t>2台8905E</t>
  </si>
  <si>
    <t>广州智宸</t>
  </si>
  <si>
    <t>S3GZ2016082401SOMR10-P1/2015年广东移动技术服务项目</t>
  </si>
  <si>
    <t>S3GZ2016082401SOMR10-P1</t>
  </si>
  <si>
    <t>ZBGC20150101093WBF1-225</t>
  </si>
  <si>
    <t>未完工</t>
  </si>
  <si>
    <t>预计2017年9月</t>
  </si>
  <si>
    <t>ZXR10-8900</t>
  </si>
  <si>
    <t>86套ZXR10-8900系列</t>
  </si>
  <si>
    <t>未完工无法结算</t>
  </si>
  <si>
    <t>铁通</t>
  </si>
  <si>
    <t>PTN</t>
  </si>
  <si>
    <t>S3GZ2015011621WDM-P9，广东铁通11月采购，佛山，BC界面</t>
  </si>
  <si>
    <t>S3GZ2015011621WDM-P9</t>
  </si>
  <si>
    <t>ZXCTN-6100</t>
  </si>
  <si>
    <t>7套6100</t>
  </si>
  <si>
    <t>OTN</t>
  </si>
  <si>
    <t>S3GZ2013012404WDM-P89，2014年佛山移动网城区第四批配套IPRAN项目(中兴波分扩容采购)，佛山，BC界面</t>
  </si>
  <si>
    <t>S3GZ2013012404WDM-P89</t>
  </si>
  <si>
    <t>ZBGC20150101093WBF1-150　</t>
  </si>
  <si>
    <t>ZXONE-8300</t>
  </si>
  <si>
    <t>6站单板扩容，8板卡扩容</t>
  </si>
  <si>
    <t>S3GZ2016072708WDM-P11--广东公司2016年一干传送网网络优化”中兴设备的采购</t>
  </si>
  <si>
    <t>S3GZ2016072708WDM-P11</t>
  </si>
  <si>
    <t>ZBGC20150101093WBF1-227　</t>
  </si>
  <si>
    <t>等待初验</t>
  </si>
  <si>
    <t>初验未办理，等待局方定时间</t>
  </si>
  <si>
    <t>ZXONE-9700</t>
  </si>
  <si>
    <t>未验收无法结算</t>
  </si>
  <si>
    <t>PON</t>
  </si>
  <si>
    <t>S3GZ2016011407PON-P2，广东铁通6月27日GPON采购订单，BC</t>
  </si>
  <si>
    <t>S3GZ2016011407PON-P2</t>
  </si>
  <si>
    <t>ZBGC20150101093WBF1-216</t>
  </si>
  <si>
    <t>ZXDSL9806H</t>
  </si>
  <si>
    <t>8台9806H</t>
  </si>
  <si>
    <t>联通</t>
  </si>
  <si>
    <t>S3GZ2013051704ESS-P12/2016年中国联通（集采）IP城域网高端数据项目-广东子项目 bc</t>
  </si>
  <si>
    <t>S3GZ2013051704ESS-P12</t>
  </si>
  <si>
    <t>ZBGC20150101093WBF1-196</t>
  </si>
  <si>
    <t>C1</t>
  </si>
  <si>
    <t>C1     2017-06-13</t>
  </si>
  <si>
    <t>终验未办理，等待局方定时间（kpi办理时间未到）</t>
  </si>
  <si>
    <t>ZXR10-5900</t>
  </si>
  <si>
    <t>5台ZXR10-5900系列</t>
  </si>
  <si>
    <t>资料已提交待会审</t>
  </si>
  <si>
    <t>S3LT2015120301WDMF-GZP8/2016年中国联通（集采）省内OTN项目-广东子项目</t>
  </si>
  <si>
    <t>S3LT2015120301WDMF-GZP8</t>
  </si>
  <si>
    <t>ZBGC20150101093WBF1-178</t>
  </si>
  <si>
    <t>终验未办理，重新做终验资料</t>
  </si>
  <si>
    <t>1站单板扩容，2扩容板卡</t>
  </si>
  <si>
    <t>已提交结算</t>
  </si>
  <si>
    <t>S3LT2015120301WDMF-GZP6，佛山联通美的灾备中心骨干网络建设项目客户接入新建工程，佛山，BC界面，中邮建</t>
  </si>
  <si>
    <t>S3LT2015120301WDMF-GZP6</t>
  </si>
  <si>
    <t>ZBGC20150101093WBF1-201</t>
  </si>
  <si>
    <t>单板扩容_督导3个、2个子架、业务单板扩容8块</t>
  </si>
  <si>
    <t>S3LT2015120301WDMF-GZP11-2016年中国联通广东本地传送网工程OTN(第一批)</t>
  </si>
  <si>
    <t>S3LT2015120301WDMF-GZP11</t>
  </si>
  <si>
    <t>ZBGC20150101093WBF1-248</t>
  </si>
  <si>
    <t>初验未办理，15块波分板（6块坏的走返修流程）提前做资料佛山：</t>
  </si>
  <si>
    <t>32块板卡</t>
  </si>
  <si>
    <t>2016年中国移动（集采）PTN/SDH项目-广东子项目（某九）</t>
  </si>
  <si>
    <t>S3GZ2016111407WDML</t>
  </si>
  <si>
    <t>ZBGC20150101093WBF1-222　</t>
  </si>
  <si>
    <t>不需要验收</t>
  </si>
  <si>
    <t>IPRAN</t>
  </si>
  <si>
    <t>S3LT2015020901PTNF-GZP12，2015年中国联通广东佛山三水区教育局校园组网新建工程，佛山，BC界面</t>
  </si>
  <si>
    <t>S3LT2015020901PTNF-GZP12</t>
  </si>
  <si>
    <t>ZBGC20150101093WBF1-177</t>
  </si>
  <si>
    <t>初验未办理，需要补签。</t>
  </si>
  <si>
    <t>ZXCTN-6150/ZXCTN-9000-5E</t>
  </si>
  <si>
    <t>2套6150/2套9000E</t>
  </si>
  <si>
    <t>S3LT2015020901PTNF-GZP31，佛山联通三水区教育局校园组网新建工程需采购-中兴9000-5E设备，佛山，BC界面？</t>
  </si>
  <si>
    <t>S3LT2015020901PTNF-GZP31</t>
  </si>
  <si>
    <t>ZBGC20150101093WBF1-240</t>
  </si>
  <si>
    <t>初验未办理，佛山待网建林总签字、资料在林富斌</t>
  </si>
  <si>
    <t>ZXCTN-9000-5E</t>
  </si>
  <si>
    <t>2套ZXCTN-9000-5E</t>
  </si>
  <si>
    <t>2017/9/22</t>
  </si>
  <si>
    <t>S3LT2015020901PTNF-GZP23-2016年中国联通广东本地传送网工程UTN设备第一批，本次只派佛山转正17台6150</t>
  </si>
  <si>
    <t>S3LT2015020901PTNF-GZP23</t>
  </si>
  <si>
    <t>ZBGC20150101093WBF1-247</t>
  </si>
  <si>
    <t>初验未办理，佛山：17套6150设备、2016年给采购43套6150设备、资料已提前制作、待审核</t>
  </si>
  <si>
    <t>17套6150</t>
  </si>
  <si>
    <t>SDH</t>
  </si>
  <si>
    <t>S3GZ2013042602SDH-P407，佛山联通易初莲花连锁超市有限公司新建需求-SDH交流S200设备5台，佛山，BC界面</t>
  </si>
  <si>
    <t>S3GZ2013042602SDH-P407</t>
  </si>
  <si>
    <t>ZBGC20150101093WBF1-253</t>
  </si>
  <si>
    <t>S200</t>
  </si>
  <si>
    <t>5台S200</t>
  </si>
  <si>
    <t>S3GZ2013042602SDH-P368，2015年中国联通广东佛山顺德广州慧聪网络科技有限公司客户接入新建工程(大客线条</t>
  </si>
  <si>
    <t>S3GZ2013042602SDH-P368</t>
  </si>
  <si>
    <t>ZBGC20150101093WBF1-203</t>
  </si>
  <si>
    <t>初验未办理，还未到验收时间，（合同备件）</t>
  </si>
  <si>
    <t>S385</t>
  </si>
  <si>
    <t>1套S385</t>
  </si>
  <si>
    <t>S3GZ2013042602SDH-P389/2015年中国联通（集采）省内传输项目-广东子项目</t>
  </si>
  <si>
    <t>S3GZ2013042602SDH-P389</t>
  </si>
  <si>
    <t>ZBGC20150101093WBF1-186</t>
  </si>
  <si>
    <t>ZXMP-S325</t>
  </si>
  <si>
    <t>2套ZXMP-S325</t>
  </si>
  <si>
    <t>S3GZ2013042602SDH-P387，2015年中国联通广东佛山南海中建交通建设集团有限公司客户接入新建工程(商企线条</t>
  </si>
  <si>
    <t>S3GZ2013042602SDH-P387</t>
  </si>
  <si>
    <t>ZBGC20150101093WBF1-187</t>
  </si>
  <si>
    <t>ZXMP-S200</t>
  </si>
  <si>
    <t>5套s200</t>
  </si>
  <si>
    <t>S3GZ2013042602SDH-P369，2015年中国联通广东佛山南海南海公路局客户接入新建工程等43个大客户接入工程，？</t>
  </si>
  <si>
    <t>S3GZ2013042602SDH-P369</t>
  </si>
  <si>
    <t>ZBGC20150101093WBF1-194　</t>
  </si>
  <si>
    <t>2套s200</t>
  </si>
  <si>
    <t>S3DX2015092401PONF-GZP153，2016年佛山电信顺德上半年城区OLT项目-200块8口GPON用户板，佛山，中邮建技术</t>
  </si>
  <si>
    <t>S3DX2015092401PONF-GZP153</t>
  </si>
  <si>
    <t>ZBGC20150101093WBF1-198　</t>
  </si>
  <si>
    <t>C300</t>
  </si>
  <si>
    <t>104块PON板</t>
  </si>
  <si>
    <t>提交软调评分资料</t>
  </si>
  <si>
    <t>S3GZ2013042602SDH-P388/2015年中国联通（集采）省内传输项目-广东子项目 BC</t>
  </si>
  <si>
    <t>S3GZ2013042602SDH-P388</t>
  </si>
  <si>
    <t>ZBGC20150101093WBF1-200</t>
  </si>
  <si>
    <t>1套ZXMP-S325</t>
  </si>
  <si>
    <t>S3GZ2013042602SDH-P405，佛山联通SDH S330 S385 S380 S325 S200 S390板件，佛山，中邮建技术有限公司，BC</t>
  </si>
  <si>
    <t>S3GZ2013042602SDH-P405</t>
  </si>
  <si>
    <t>ZBGC20150101093WBF1-188　</t>
  </si>
  <si>
    <t>初验未办理。S385设备工程采购为备用、不知道安装站点</t>
  </si>
  <si>
    <t>4套S2OO</t>
  </si>
  <si>
    <t>S3GZ2013042602SDH-P404， 佛山联通S325增强型以太网处理板 SED等需求，佛山，中邮建技术有限公司，BC界面</t>
  </si>
  <si>
    <t>S3GZ2013042602SDH-P404</t>
  </si>
  <si>
    <t>ZBGC20150101093WBF1-189</t>
  </si>
  <si>
    <t>初验未办理。等待傅国丁签字(具体安装哪个槽位）</t>
  </si>
  <si>
    <t>1套说25</t>
  </si>
  <si>
    <t>S3GZ2013042602SDH-P406，佛山联通美的物业管理股份有限公司新建本地电路-SDH交流S200设备2台</t>
  </si>
  <si>
    <t>S3GZ2013042602SDH-P406</t>
  </si>
  <si>
    <t>ZBGC20150101093WBF1-243</t>
  </si>
  <si>
    <t>初验未办理，2套S200设备、待达安监理签字</t>
  </si>
  <si>
    <t>2套S200</t>
  </si>
  <si>
    <t>S3GZ2013042602SDH-P408，佛山联通联众戒毒社会工作服务中心需求-14套交流S200，佛山，BC界面</t>
  </si>
  <si>
    <t>S3GZ2013042602SDH-P408</t>
  </si>
  <si>
    <t>ZBGC20150101093WBF1-254</t>
  </si>
  <si>
    <t>初验未办理，还未到验收时间</t>
  </si>
  <si>
    <t>14套S200</t>
  </si>
  <si>
    <t>S3GZ2013042602SDH-P391，2016年中国联通广东佛山本部团队深圳市日升科技有限公司客户接入新建工程(大客线</t>
  </si>
  <si>
    <t>S3GZ2013042602SDH-P391</t>
  </si>
  <si>
    <t>ZBGC20150101093WBF1-205</t>
  </si>
  <si>
    <t>S390</t>
  </si>
  <si>
    <t>1套S390</t>
  </si>
  <si>
    <t>设备型号找不到</t>
  </si>
  <si>
    <t>S3GZ2013042602SDH-P392，2016年佛山联通广东联塑科技实业有限公司4M-MSTP电路跨域组网新建工程</t>
  </si>
  <si>
    <t>S3GZ2013042602SDH-P392</t>
  </si>
  <si>
    <t>ZBGC20150101093WBF1-172　</t>
  </si>
  <si>
    <t>3站单板扩容督导  调测</t>
  </si>
  <si>
    <t>S3GZ2013042602SDH-P320/2014年中国联通（集采）省内传输项目-广东子项目</t>
  </si>
  <si>
    <t>S3GZ2013042602SDH-P320</t>
  </si>
  <si>
    <t>ZBGC20150101093WBF1-174　</t>
  </si>
  <si>
    <t>ZXMP-S200,ZXMP-S380,ZXMP-S385</t>
  </si>
  <si>
    <t>3框新建/9站单板扩容</t>
  </si>
  <si>
    <t>S3GZ2013042602SDH-P367X1/2015年中国联通（集采）省内传输项目-广东子项目</t>
  </si>
  <si>
    <t>S3GZ2013042602SDH-P367</t>
  </si>
  <si>
    <t>ZBGC20150101093WBF1-179</t>
  </si>
  <si>
    <t>初验未办理，（合同备件）</t>
  </si>
  <si>
    <t>9站单板扩容</t>
  </si>
  <si>
    <t>S3GZ2013042602SDH-P316/2014年中国联通（集采）省内传输项目-广东子项目</t>
  </si>
  <si>
    <t>S3GZ2013042602SDH-P316</t>
  </si>
  <si>
    <t>ZBGC20150101093WBF1-180</t>
  </si>
  <si>
    <t>ZXMP-S385</t>
  </si>
  <si>
    <t>4站单板扩容</t>
  </si>
  <si>
    <t>S3GZ2013042602SDH-P390，2015年中国联通广东佛山南海区直机关WIFI项目客户接入新建工程，佛山，BC界面，？</t>
  </si>
  <si>
    <t>S3GZ2013042602SDH-P390</t>
  </si>
  <si>
    <t>ZBGC20150101093WBF1-183</t>
  </si>
  <si>
    <t>2网元新建督导  调测</t>
  </si>
  <si>
    <t>S3GZ2013042602SDH-P319，2015年中国联通广东佛山顺德广东新协力集团客户接入新建工程(大客线条)等27个大？ BC</t>
  </si>
  <si>
    <t>S3GZ2013042602SDH-P319</t>
  </si>
  <si>
    <t>ZBGC20150101093WBF1-184</t>
  </si>
  <si>
    <t>1网元新建督导  调测</t>
  </si>
  <si>
    <t>S3GZ2013042602SDH-P367，2015年中国联通广东佛山禅城中银保险有限公司广东分公司客户接入新建工程(大客线</t>
  </si>
  <si>
    <t>ZBGC20150101093WBF1-185</t>
  </si>
  <si>
    <t>ZXMP-S330,ZXMP-S380,ZXMP-S385,ZXMP-S390</t>
  </si>
  <si>
    <t>2网元新建督导  调测/2网元新建督导  调测/8网元新建督导  调测</t>
  </si>
  <si>
    <t>电源</t>
  </si>
  <si>
    <t>S3GZ2013050703PWR-P47，2016年佛山联通深圳市腾讯计算机系统有限公司新建新建工程，佛山，BC界面，中邮建</t>
  </si>
  <si>
    <t>S3GZ2013050703PWR-P47</t>
  </si>
  <si>
    <t>ZBGC20150101093WBF1-192</t>
  </si>
  <si>
    <t>S3GZ2013050703PWR-P46/2016年中国联通（集采）电源项目-广东子项目</t>
  </si>
  <si>
    <t>S3GZ2013050703PWR-P46</t>
  </si>
  <si>
    <t>ZBGC20150101093WBF1-202</t>
  </si>
  <si>
    <t>2框机框式_新建</t>
  </si>
  <si>
    <t>无线</t>
  </si>
  <si>
    <t>S3GZ2016032910FDDL/2015年中国电信（集采）TDD_LTE混合组网项目-广东子项目 BC</t>
  </si>
  <si>
    <t>S3GZ2016032910FDDL</t>
  </si>
  <si>
    <t>ZBGC20150101093WBF1-229</t>
  </si>
  <si>
    <t>B8300</t>
  </si>
  <si>
    <t>GPS_新建_105/单模BBU_新建322/单模RRU_新建1441/单模RRU_扩容255/单板扩容15/单模_新建322/单模_扩容85/_DCPD/PSU_新建_262/单模_新建_督导3/多模_新建_督导90</t>
  </si>
  <si>
    <t>S3GZ2016102899R10L-中国电信统谈统签类IP设备2016年10月集中采购项目MSE设备-广东</t>
  </si>
  <si>
    <t>S3GZ2016102899R10L</t>
  </si>
  <si>
    <t>ZBGC20150101093WBF1-249</t>
  </si>
  <si>
    <t>M6000-18S</t>
  </si>
  <si>
    <t>14套M6000-18S</t>
  </si>
  <si>
    <t>S3GZ20160225001ESSLD-2016年广东电信IP城域网MSE建设工程</t>
  </si>
  <si>
    <t>S3GZ20160225001ESSL</t>
  </si>
  <si>
    <t>ZBGC20150101093WBF1-139　</t>
  </si>
  <si>
    <t>未完工，设备替换还不确定是否要回收</t>
  </si>
  <si>
    <t>ZXR10-M6000-16</t>
  </si>
  <si>
    <t>8套M6000-16S</t>
  </si>
  <si>
    <t>S3GZ2016092066ESSL-2016年广东电信IP城域网MSE建设工程(100G单板</t>
  </si>
  <si>
    <t>S3GZ2016092066ESSL</t>
  </si>
  <si>
    <t>ZBGC20150101093WBF1-140</t>
  </si>
  <si>
    <t>17M6000-18S单板</t>
  </si>
  <si>
    <t>S3DX2015110401ESSF-GZP03，2015年佛山城域网优化扩容工程，佛山，BC界面</t>
  </si>
  <si>
    <t>S3DX2015110401ESSF-GZP03</t>
  </si>
  <si>
    <t>ZBGC20150101093WBF1-167　</t>
  </si>
  <si>
    <t>终验未办理，等客户邓向文签字</t>
  </si>
  <si>
    <t>25台单板扩容督导 调测</t>
  </si>
  <si>
    <t>S3GZ2016022201ESS，2016年佛山电信顺德中欧中心-乐从公安派出所联网系统集成项目，佛山，BC界面</t>
  </si>
  <si>
    <t>S3GZ2016022201ESS</t>
  </si>
  <si>
    <t>ZBGC20150101093WBF1-169</t>
  </si>
  <si>
    <t>ZXR10-2000</t>
  </si>
  <si>
    <t>1台低端交换机新建</t>
  </si>
  <si>
    <t>S3GZ2016071803ESS，佛山广电城域网BRAS项目，佛山，ABC界面，中邮建技术有限公司，1台ZXR10 M6000-5S设备</t>
  </si>
  <si>
    <t>S3GZ2016071803ESS</t>
  </si>
  <si>
    <t>ZBGC20150101093WBF1-182　</t>
  </si>
  <si>
    <t>预计2017年2月</t>
  </si>
  <si>
    <t>ZXR10-M6000-5S</t>
  </si>
  <si>
    <t>1台中端新建_</t>
  </si>
  <si>
    <t>S3DX2016072201PONF-GZP32/2016年中国电信（集采）PON系统项目-广东子项目</t>
  </si>
  <si>
    <t>S3DX2016072201PONF-GZP32</t>
  </si>
  <si>
    <t>ZBGC20170101017WBF1-1</t>
  </si>
  <si>
    <t>单板</t>
  </si>
  <si>
    <t>49块C300单板</t>
  </si>
  <si>
    <t>S3GZ2016011407PON-P12，佛山铁通8906H需求（订单ZXGP2016-1031-01），佛山，BC界面，</t>
  </si>
  <si>
    <t>S3GZ2016011407PON-P12</t>
  </si>
  <si>
    <t>ZBGC20170101017WBF1-3</t>
  </si>
  <si>
    <t>到货任务未办理。资料已经提交</t>
  </si>
  <si>
    <t>4块C300单板</t>
  </si>
  <si>
    <t>S3DX2015092401PONF-GZP100，2016年佛山电信禅城上半年OLT项目，佛山，中邮建技术有限公司，BC</t>
  </si>
  <si>
    <t>S3DX2015092401PONF-GZP100</t>
  </si>
  <si>
    <t>ZBGC20150101093WBF1-223</t>
  </si>
  <si>
    <t xml:space="preserve">1、软调测试报告：1）为可编辑状态，不正确，请不要使用压缩文件提交；2）有扣分未扣款。2、固网产品的软调质量早已应用于结算，请问办事处或外包经理是否通知到贵公司，如有，则该PO需严格按本次的软调报告结果进行结算扣款 </t>
  </si>
  <si>
    <t>等待终验</t>
  </si>
  <si>
    <t>终验未办理，等客户黄立飞签字</t>
  </si>
  <si>
    <t>S3GZ2014091990PON-P453，电信PON设备采购项目(佛山)，佛山，BC界面</t>
  </si>
  <si>
    <t>S3GZ2014091990PON-P453</t>
  </si>
  <si>
    <t>ZBGC20150101093WBF1-142</t>
  </si>
  <si>
    <t>S3GZ2015072701PONL，2015年7月佛山电信PON扩容采购，佛山，中邮建技术有限公司，BC界面</t>
  </si>
  <si>
    <t>S3GZ2015072701PONL</t>
  </si>
  <si>
    <t>ZBGC20150101093WBF1-143　</t>
  </si>
  <si>
    <t>S3GZ2014091990PON-P457，电信PON设备采购项目(佛山)，佛山，BC界面</t>
  </si>
  <si>
    <t>S3GZ2014091990PON-P457</t>
  </si>
  <si>
    <t>ZBGC20150101093WBF1-144</t>
  </si>
  <si>
    <t>S3GZ2015060308PONL，2015年佛山光网第二批顺德OLT工程，佛山，BC界面</t>
  </si>
  <si>
    <t>S3GZ2015060308PONL</t>
  </si>
  <si>
    <t>ZBGC20150101093WBF1-146　</t>
  </si>
  <si>
    <t>C300,C220</t>
  </si>
  <si>
    <t>10网元扩容，10网元扩容，30上联板_扩容</t>
  </si>
  <si>
    <t>S3GZ2014091990PON-P454，电信PON设备采购项目(佛山)，佛山，BC界面</t>
  </si>
  <si>
    <t>S3GZ2014091990PON-P454</t>
  </si>
  <si>
    <t>ZBGC20150101093WBF1-148　</t>
  </si>
  <si>
    <t>扩容</t>
  </si>
  <si>
    <t>S3DX2014070201PONF-GZP305，电信PON设备采购项目(佛山)，佛山，中邮建技术有限公司，BC界面</t>
  </si>
  <si>
    <t>S3DX2014070201PONF-GZP305</t>
  </si>
  <si>
    <t>ZBGC20150101093WBF1-149</t>
  </si>
  <si>
    <t>4网元扩容，30网元新建</t>
  </si>
  <si>
    <t>广州智宸（待定）</t>
  </si>
  <si>
    <t>S3DX2015092401PONF-GZP97，佛山分公司光网建设城区OLT项目，佛山，中邮建技术有限公司，BC界面</t>
  </si>
  <si>
    <t>S3DX2015092401PONF-GZP97</t>
  </si>
  <si>
    <t>ZBGC20150101093WBF1-153</t>
  </si>
  <si>
    <t>终验未办理，等待客户黄立飞签字</t>
  </si>
  <si>
    <t>10网元扩容，10网元新建</t>
  </si>
  <si>
    <t>S3DX2015092401PONF-GZP91，2015年佛山光网第二批顺德OLT工程，佛山，中邮建技术有限公司，BC界面，2块C30</t>
  </si>
  <si>
    <t>S3DX2015092401PONF-GZP91</t>
  </si>
  <si>
    <t>ZBGC20150101093WBF1-155</t>
  </si>
  <si>
    <t xml:space="preserve">外包经理审核驳回:软调有扣分，要扣款 </t>
  </si>
  <si>
    <t>57网元扩容，</t>
  </si>
  <si>
    <t>S3DX2015092401PONF-GZP94，2015年佛山光网第三批禅三高OLT工程，佛山，中邮建技术有限公司，BC界面，4套C</t>
  </si>
  <si>
    <t>S3DX2015092401PONF-GZP94</t>
  </si>
  <si>
    <t>ZBGC20150101093WBF1-157</t>
  </si>
  <si>
    <r>
      <rPr>
        <sz val="10"/>
        <rFont val="宋体"/>
        <charset val="134"/>
      </rPr>
      <t>A</t>
    </r>
    <r>
      <rPr>
        <sz val="10"/>
        <rFont val="宋体"/>
        <charset val="134"/>
      </rPr>
      <t>3</t>
    </r>
  </si>
  <si>
    <t>13网元扩容，8网元新建</t>
  </si>
  <si>
    <t>S3DX2015092401PONF-GZP99，2016年佛山顺德上半年城区OLT项目，佛山，中邮建技术有限公司，BC界面，1套C30</t>
  </si>
  <si>
    <t>S3DX2015092401PONF-GZP99</t>
  </si>
  <si>
    <t>ZBGC20150101093WBF1-158</t>
  </si>
  <si>
    <t>9网元扩容，2网元新建</t>
  </si>
  <si>
    <t>S3DX2015092401PONF-GZP92，2015年佛山光网第二批禅三高OLT工程，佛山，中邮建技术有限公司，BC界面</t>
  </si>
  <si>
    <t>S3DX2015092401PONF-GZP92</t>
  </si>
  <si>
    <t>ZBGC20150101093WBF1-159</t>
  </si>
  <si>
    <t>9网元扩容</t>
  </si>
  <si>
    <t>S3DX2015092401PONF-GZP95，佛山电信分公司光网建设南海OLT项目，佛山，中邮建技术有限公司，BC界面</t>
  </si>
  <si>
    <t>S3DX2015092401PONF-GZP95</t>
  </si>
  <si>
    <t>ZBGC20150101093WBF1-163</t>
  </si>
  <si>
    <t>22网元扩容，18网元新建</t>
  </si>
  <si>
    <t>S3DX2015092401PONF-GZP96，2015年佛山光网第二批南海OLT工程，佛山，中邮建技术有限公司，BC界面</t>
  </si>
  <si>
    <t>S3DX2015092401PONF-GZP96</t>
  </si>
  <si>
    <t>ZBGC20150101093WBF1-165</t>
  </si>
  <si>
    <r>
      <rPr>
        <sz val="10"/>
        <color rgb="FFFF0000"/>
        <rFont val="宋体"/>
        <charset val="134"/>
      </rPr>
      <t>A3     2017-0</t>
    </r>
    <r>
      <rPr>
        <sz val="10"/>
        <color rgb="FFFF0000"/>
        <rFont val="宋体"/>
        <charset val="134"/>
      </rPr>
      <t>5</t>
    </r>
    <r>
      <rPr>
        <sz val="10"/>
        <color rgb="FFFF0000"/>
        <rFont val="宋体"/>
        <charset val="134"/>
      </rPr>
      <t>-2</t>
    </r>
    <r>
      <rPr>
        <sz val="10"/>
        <color rgb="FFFF0000"/>
        <rFont val="宋体"/>
        <charset val="134"/>
      </rPr>
      <t>7</t>
    </r>
  </si>
  <si>
    <t>15网元扩容，4网元新建</t>
  </si>
  <si>
    <t>S3DX2015092401PONF-GZP98，佛山电信分公司光网建设禅三高OLT项目，佛山，中邮建技术有限公司，BC界面</t>
  </si>
  <si>
    <t>S3DX2015092401PONF-GZP98</t>
  </si>
  <si>
    <t>ZBGC20150101093WBF1-168</t>
  </si>
  <si>
    <t>11网元扩容，14网元新建</t>
  </si>
  <si>
    <t>可制作结算</t>
  </si>
  <si>
    <t>S3DX2015092401PONF-GZP155，2016年佛山顺德上半年城区OLT项目-200块16口GPON板，佛山，中邮建技术有限公？BC</t>
  </si>
  <si>
    <t>S3DX2015092401PONF-GZP155</t>
  </si>
  <si>
    <t>ZBGC20150101093WBF1-171</t>
  </si>
  <si>
    <t>终验未办理，验收时间还未到</t>
  </si>
  <si>
    <t>50网元扩容</t>
  </si>
  <si>
    <t>S3GZ2016072920PONL/2016年中国电信（集采）PON系统项目-广东子项目</t>
  </si>
  <si>
    <t>S3GZ2016072920PONL</t>
  </si>
  <si>
    <t>ZBGC20150101093WBF1-217</t>
  </si>
  <si>
    <t>20套C300</t>
  </si>
  <si>
    <t>S3DX2016072201PONF-GZP30，2016年佛山顺德上半年镇区OLT项目（中兴1808PON口）-113块16口GPON板，BC</t>
  </si>
  <si>
    <t>S3DX2016072201PONF-GZP30</t>
  </si>
  <si>
    <t>ZBGC20170101017WBF1-6</t>
  </si>
  <si>
    <t>初验未办理，等客户邓向文签字</t>
  </si>
  <si>
    <t>GPON板</t>
  </si>
  <si>
    <t>113块16口GPON板</t>
  </si>
  <si>
    <t>S3GZ2014091990PON-P458，电信PON设备采购项目(佛山)，佛山，中邮建技术有限公司，BC界面</t>
  </si>
  <si>
    <t>S3GZ2014091990PON-P458</t>
  </si>
  <si>
    <t>ZBGC20150101093WBF1-208</t>
  </si>
  <si>
    <t>115块C300/C320</t>
  </si>
  <si>
    <t>S3DX2016072501WDMF-GZP2，2016年佛山电信本地接入传输扩容一期项目，佛山，BC界面</t>
  </si>
  <si>
    <t>S3DX2016072501WDMF-GZP2</t>
  </si>
  <si>
    <t>ZBGC20150101093WBF1-221</t>
  </si>
  <si>
    <t>9套ZXONE-8300</t>
  </si>
  <si>
    <t>S3DX2016072501WDMF-GZP9，2016年佛山本地中继传输扩容三期项目(中兴OTN-校园网)，佛山，BC界面</t>
  </si>
  <si>
    <t>S3DX2016072501WDMF-GZP9</t>
  </si>
  <si>
    <t>ZBGC20150101093WBF1-237</t>
  </si>
  <si>
    <t>还未组织验收，预计月底之前验收</t>
  </si>
  <si>
    <t>1套ZXONE-8300</t>
  </si>
  <si>
    <t>S3DX2016072501WDMF-GZP4，2016年佛山电信本地中继传输扩容三期项目-IDC配套OTN扩容，佛山，BC界面</t>
  </si>
  <si>
    <t>S3DX2016072501WDMF-GZP4</t>
  </si>
  <si>
    <t>ZBGC20150101093WBF1-238</t>
  </si>
  <si>
    <t>3套ZXONE-8300</t>
  </si>
  <si>
    <t>S3DX2016072501WDMF-GZP1，2016年佛山本地中继传输扩容一期项目，佛山，BC界面</t>
  </si>
  <si>
    <t>S3DX2016072501WDMF-GZP1</t>
  </si>
  <si>
    <t>ZBGC20150101093WBF1-241　</t>
  </si>
  <si>
    <t>S3DX2016072501WDMF-GZP5，2015年佛山本地接入传输扩容三期项目(色散模块)，佛山，BC界面</t>
  </si>
  <si>
    <t>S3DX2016072501WDMF-GZP5</t>
  </si>
  <si>
    <t>ZBGC20150101093WBF1-242</t>
  </si>
  <si>
    <t>5套ZXONE-8300</t>
  </si>
  <si>
    <t>S3DX2016072501WDMF-GZP3，2016年佛山电信本地中继传输扩容一期项目-IDC配套OTN扩容，佛山，BC界面</t>
  </si>
  <si>
    <t>S3DX2016072501WDMF-GZP3</t>
  </si>
  <si>
    <t>ZBGC20150101093WBF1-245　</t>
  </si>
  <si>
    <t>2块单板</t>
  </si>
  <si>
    <t>S3DX2016072501WDMF-GZP14，2016年佛山电信本地中继传输扩容三期项目(中兴OTN)，佛山，BC界面</t>
  </si>
  <si>
    <t>S3DX2016072501WDMF-GZP14</t>
  </si>
  <si>
    <t>ZBGC20170101017WBF1-5　</t>
  </si>
  <si>
    <t xml:space="preserve">到货 </t>
  </si>
  <si>
    <t>24块单板、17个光模块</t>
  </si>
  <si>
    <t>S3GZ2013012404WDM-P98，2015年佛山电信本地接入传输扩容二期项目，佛山，BC界面</t>
  </si>
  <si>
    <t>S3GZ2013012404WDM-P98</t>
  </si>
  <si>
    <t>ZBGC20150101093WBF1-145　</t>
  </si>
  <si>
    <t>6块业务单板扩容_调测、2套ZXONE-8300、</t>
  </si>
  <si>
    <t>S3GZ2013012404WDM-P97，中邮建技术有限公司，佛山，BC界面</t>
  </si>
  <si>
    <t>S3GZ2013012404WDM-P97</t>
  </si>
  <si>
    <t>ZBGC20150101093WBF1-147</t>
  </si>
  <si>
    <t>2站单板扩容，6板卡业务单板扩容</t>
  </si>
  <si>
    <t>S3DX2015102301WDMF-GZP4，2015年佛山电信本地接入传输扩容四期二批项目，佛山，BC界面</t>
  </si>
  <si>
    <t>S3DX2015102301WDMF-GZP4</t>
  </si>
  <si>
    <t>ZBGC20150101093WBF1-154</t>
  </si>
  <si>
    <t>4站单板扩容，8板卡业务单板扩容</t>
  </si>
  <si>
    <t>S3GZ2013012404WDM-P99，2015年佛山电信本地C网配套传输扩容项目，佛山，BC界面</t>
  </si>
  <si>
    <t>S3GZ2013012404WDM-P99</t>
  </si>
  <si>
    <t>ZBGC20150101093WBF1-160</t>
  </si>
  <si>
    <t>1站单板扩容</t>
  </si>
  <si>
    <t>S3DX2015102301WDMF-GZP3，2016年佛山电信本地中继传输扩容一期项目，佛山，BC界面，中邮建技术有限公司，</t>
  </si>
  <si>
    <t>S3DX2015102301WDMF-GZP3</t>
  </si>
  <si>
    <t>ZBGC20150101093WBF1-161</t>
  </si>
  <si>
    <t>S3GZ2013012404WDM-P101，2015年佛山电信本地中继传输扩容二期项目(中兴-美的工业园)，佛山，BC界面，中邮</t>
  </si>
  <si>
    <t>S3GZ2013012404WDM-P101</t>
  </si>
  <si>
    <t>ZBGC20150101093WBF1-162</t>
  </si>
  <si>
    <t>S3DX2015102301WDMF-GZP2，2015年佛山电信本地中继传输扩容二期项目，佛山，BC界面</t>
  </si>
  <si>
    <t>S3DX2015102301WDMF-GZP2</t>
  </si>
  <si>
    <t>ZBGC20150101093WBF1-164</t>
  </si>
  <si>
    <t>S3DX2015102301WDMF-GZP6，2016年佛山电信本地中继传输扩容一期项目，佛山，BC界面</t>
  </si>
  <si>
    <t>S3DX2015102301WDMF-GZP6</t>
  </si>
  <si>
    <t>ZBGC20150101093WBF1-166　</t>
  </si>
  <si>
    <t>6站单板扩容，13扩容板卡、3块单板扩容</t>
  </si>
  <si>
    <t>S3GZ2013012404WDM-P100，2015年佛山电信本地接入传输扩容三期项目(中兴)，佛山，BC界面</t>
  </si>
  <si>
    <t>S3GZ2013012404WDM-P100</t>
  </si>
  <si>
    <t>ZBGC20150101093WBF1-175</t>
  </si>
  <si>
    <t>9站单板扩容，11扩容板卡</t>
  </si>
  <si>
    <t>S3GZ2013012404WDM-P60，2014年佛山第二批城区移动网配套IPRAN项目，佛山，BC界面</t>
  </si>
  <si>
    <t>S3GZ2013012404WDM-P60</t>
  </si>
  <si>
    <t>ZBGC20150101093WBF1-151</t>
  </si>
  <si>
    <t>7站单板扩容，1机架，6框业务单板扩容，22板卡</t>
  </si>
  <si>
    <t>S3DX2015102301WDMF-GZP1，2015年佛山电信移动网配套IPRAN城区扩容三期项目(中兴OTN)，佛山，BC界面，中邮</t>
  </si>
  <si>
    <t>S3DX2015102301WDMF-GZP1</t>
  </si>
  <si>
    <t>ZBGC20150101093WBF1-170</t>
  </si>
  <si>
    <t>5站单板扩容，6板卡扩容</t>
  </si>
  <si>
    <t>S3GZ2016042810OTNL/2016年中国电信（集采）波分项目-广东子项目 BC</t>
  </si>
  <si>
    <t>S3GZ2016042810OTNL</t>
  </si>
  <si>
    <t>ZBGC20150101093WBF1-135</t>
  </si>
  <si>
    <t>1套ZXONE-9700</t>
  </si>
  <si>
    <t>S3GZ2016061509OTNL，电信省干OTN项目(粤东粤西粤北环)</t>
  </si>
  <si>
    <t>S3GZ2016061509OTNL</t>
  </si>
  <si>
    <t>ZBGC20150101093WBF1-210</t>
  </si>
  <si>
    <t>ZXMP-M820/ZXONE-9700</t>
  </si>
  <si>
    <t>1套ZXMP-M820/1套ZXONE-9700</t>
  </si>
  <si>
    <t>服务器</t>
  </si>
  <si>
    <t>S3DX2015121701ITPF-GZP24，2015年IDCISP信息安全管理系统佛山本地扩容工程--141台2路，佛山，A界面</t>
  </si>
  <si>
    <t>S3DX2015121701ITPF-GZP24</t>
  </si>
  <si>
    <t>ZBGC20150101093WBF1-206</t>
  </si>
  <si>
    <t>终验未办理，设备还在安装</t>
  </si>
  <si>
    <t>R5300</t>
  </si>
  <si>
    <t>141台R5300</t>
  </si>
  <si>
    <t>S3DX2015121701ITPF-GZP25，2015年IDCISP信息安全管理系统佛山本地扩容工程--4+17台4路，佛山，A界面，</t>
  </si>
  <si>
    <t>S3DX2015121701ITPF-GZP25</t>
  </si>
  <si>
    <t>ZBGC20150101093WBF1-207</t>
  </si>
  <si>
    <t>R5800</t>
  </si>
  <si>
    <t>21台R5800</t>
  </si>
  <si>
    <t>S3DX2015121701ITPF-GZP14-2015年佛山分公司交换设备建设工程-1台2路服务器，佛山，AB界面，中邮建技术有？</t>
  </si>
  <si>
    <t>S3DX2015121701ITPF-GZP14</t>
  </si>
  <si>
    <t>ZBGC20150101093WBF1-197</t>
  </si>
  <si>
    <t>102.64</t>
  </si>
  <si>
    <t>1台2路服务器</t>
  </si>
  <si>
    <t>S3DX2015121701ITPF-GZP46，2015年佛山分公司零星购置六期项目，佛山，A界面</t>
  </si>
  <si>
    <t>S3DX2015121701ITPF-GZP46</t>
  </si>
  <si>
    <t>ZBGC20150101093WBF1-209</t>
  </si>
  <si>
    <t>ZXC</t>
  </si>
  <si>
    <t>1套ZXC</t>
  </si>
  <si>
    <t>S3DX2015121701ITPF-GZP51，2016年佛山数据中心购置项目(硬件)，佛山，A界面，中邮建技术有限公司，1套ZXC</t>
  </si>
  <si>
    <t>S3DX2015121701ITPF-GZP51</t>
  </si>
  <si>
    <t>ZBGC20150101093WBF1-193　</t>
  </si>
  <si>
    <t>OTT</t>
  </si>
  <si>
    <t>派工中</t>
  </si>
  <si>
    <t>VH5000S</t>
  </si>
  <si>
    <t>磁盘</t>
  </si>
  <si>
    <t>S3DX2016050401PTNF-GZP30，2016年佛山电信4G配套IPRAN第一批项目-中兴9000-E，佛山，BC界面</t>
  </si>
  <si>
    <t>S3DX2016050401PTNF-GZP30</t>
  </si>
  <si>
    <t>ZBGC20150101093WBF1-220　</t>
  </si>
  <si>
    <t>1、工程质量评估表的软调部分是记录全检结果非抽检结果； 2、软调报告所有站点均不是满分，何来工程质量评估表的软调部分是满分！ 3、软调报告站点名称要与工作量确认单对应上，且软调报告应不可编辑 4、硬件督导检查出2处一般错误，怎么计算扣款250元？ 5、根据以上，重新取得本次结算站点的软调报告，并重新编制工程质量评估表和违约金确认单</t>
  </si>
  <si>
    <t>ZXCTN-9000-3E,ZXCTN-9000-5E</t>
  </si>
  <si>
    <t>22套ZXCTN-9000-3E,ZXCTN-9000-8E、40块单板扩容</t>
  </si>
  <si>
    <t>S3GZ2015061010PTNL，2015年佛山电信中兴B设备扩容板卡中采购（IP RAN设备），佛山，BC界面</t>
  </si>
  <si>
    <t>S3GZ2015061010PTNL</t>
  </si>
  <si>
    <t>ZBGC20150101093WBF1-141</t>
  </si>
  <si>
    <t>1、软调测试报告：有扣分需扣款，请不要使用压缩文件提交；2、工程质量评估表内容错误；3、承载网产品的软质量已应用于结算，办事处或外包经理是否已通知到贵公司，如果已通知了，该单则需严格按照本次提交的结果进行扣款。</t>
  </si>
  <si>
    <t>未查到，看是否已经结算</t>
  </si>
  <si>
    <t>ZXCTN-9000-3E,ZXCTN-9000-8E</t>
  </si>
  <si>
    <t>31块单板</t>
  </si>
  <si>
    <t>S3DX2016050401PTNF-GZP32，2016年佛山电信4G配套IPRAN第一批项目-14套9000-3E机框.，佛山，B界面</t>
  </si>
  <si>
    <t>S3DX2016050401PTNF-GZP32</t>
  </si>
  <si>
    <t>ZBGC20150101093WBF1-218</t>
  </si>
  <si>
    <t>ZXCTN-9000-3E</t>
  </si>
  <si>
    <t>14套9000-3E</t>
  </si>
  <si>
    <t>铁塔</t>
  </si>
  <si>
    <t>S3GD2016031501WDML/2016年中国广电波分扩容项目</t>
  </si>
  <si>
    <t>S3GD2016031501WDML</t>
  </si>
  <si>
    <t>ZBGC20150101093WBF1-136</t>
  </si>
  <si>
    <t>ZXWM-M900</t>
  </si>
  <si>
    <t>1套ZXWM-M900</t>
  </si>
  <si>
    <t>S3GZ2013042602SDH-P364，佛山联通广电OTN环项目，佛山，BC界面，中邮建技术有限公司，5块ZXONE 8300客户？</t>
  </si>
  <si>
    <t>S3GZ2013042602SDH-P364</t>
  </si>
  <si>
    <t>ZBGC20150101093WBF1-219</t>
  </si>
  <si>
    <t>单板扩容_督导2块、1个柜_调测、机架_督导1个、子架扩容_督导、_业务单板扩容_调测5块</t>
  </si>
  <si>
    <t>S3GZ2013050702PWR-P21，2014年中国联通广东广州等7地市WCDMA无线网覆盖工程，佛山，BC界面</t>
  </si>
  <si>
    <t>S3GZ2013050702PWR-P21</t>
  </si>
  <si>
    <t>ZBGC20150101093WBF1-75</t>
  </si>
  <si>
    <t>查不到</t>
  </si>
  <si>
    <t>20个动力_机框式_新建_督导</t>
  </si>
  <si>
    <t>S3GZ2013050703PWR-P42，2015年中国联通广东佛山南海中建交通建设集团有限公司客户接入新建工程(商企线条)</t>
  </si>
  <si>
    <t>S3GZ2013050703PWR-P42</t>
  </si>
  <si>
    <t>ZBGC20150101093WBF1-76</t>
  </si>
  <si>
    <t>1个动力_机框式_新建_督导</t>
  </si>
  <si>
    <t>S3DX2014070201PONF-GZP156D， 2015年佛山电信分公司FTTB宽带接入设备一期（备件），佛山，BC界面</t>
  </si>
  <si>
    <t>S3DX2014070201PONF-GZP156D</t>
  </si>
  <si>
    <t>ZBGC20150101093WBF1-72</t>
  </si>
  <si>
    <t>PON-ASTE未完成34</t>
  </si>
  <si>
    <t>S3GZ2013050703PWR-P38，2015年中国联通广东佛山禅城中银保险有限公司广东分公司客户接入新建工程，BC</t>
  </si>
  <si>
    <t>S3GZ2013050703PWR-P38</t>
  </si>
  <si>
    <t>ZBGC20150101093WBF1-81</t>
  </si>
  <si>
    <t>2个动力_机框式_新建_督导</t>
  </si>
  <si>
    <t>S3GZ2015052702ESS-P14，广东公司短信中心十六期扩容工程中兴低端路由器采购订单，ABC界面</t>
  </si>
  <si>
    <t>S3GZ2015052702ESS-P14</t>
  </si>
  <si>
    <t>ZBGC20150101093WBF1-82</t>
  </si>
  <si>
    <t>数通-6800系列 2台安装调测</t>
  </si>
  <si>
    <t>重复作废</t>
  </si>
  <si>
    <t>S3GZ2013050703PWR-P40，2015年中国联通广东佛山禅城霍村西华村FTTH新建工程等32个项目宽带接入工程</t>
  </si>
  <si>
    <t>S3GZ2013050703PWR-P40</t>
  </si>
  <si>
    <t>ZBGC20150101093WBF1-78</t>
  </si>
  <si>
    <t>广电</t>
  </si>
  <si>
    <t>OTN/波分</t>
  </si>
  <si>
    <t>ZBGC20150101093WBF1-34</t>
  </si>
  <si>
    <t>ZBGC20150101093WBF1-23</t>
  </si>
  <si>
    <t>2016年中国移动（集采）数据项目-广东子项目</t>
  </si>
  <si>
    <t>S3GZ2015052702ESS-P103  S3GZ2017022216ESSL</t>
  </si>
  <si>
    <t>ZBGC20170101017WBF1-15　</t>
  </si>
  <si>
    <t>承载_数通设备_高端路由器/BRAS_扩容单板_督导</t>
  </si>
  <si>
    <t>2016年中国联通（集采）分组传送项目-广东子项目</t>
  </si>
  <si>
    <t>S3GZ2013042602SDH-P409</t>
  </si>
  <si>
    <t>ZBGC20170101017WBF1-14</t>
  </si>
  <si>
    <t>6套交流S200</t>
  </si>
  <si>
    <t>S3GZ2016081622TDLL/2016年中国移动（集采）TD-LTE四期项目-广东子项目</t>
  </si>
  <si>
    <t xml:space="preserve">S3GZ2016081622TDLL </t>
  </si>
  <si>
    <t>ZBGC20150101093WBF1-226</t>
  </si>
  <si>
    <t>S3GZ2016062403TDLL/2016年中国移动（集采）TD-LTE四期项目-广东子项目</t>
  </si>
  <si>
    <t>S3GZ2016062403TDLL</t>
  </si>
  <si>
    <t>ZBGC20150101093WBF1-133</t>
  </si>
  <si>
    <t>2017/9/31</t>
  </si>
  <si>
    <t>B8300  R8972E S2300W</t>
  </si>
  <si>
    <t>4B</t>
  </si>
  <si>
    <t>2016年中国移动（集采）TD-LTE四期项目-广东子项目</t>
  </si>
  <si>
    <t>S3GZ2016040101TDLL</t>
  </si>
  <si>
    <t>ZBGC20150101093WBF1-121</t>
  </si>
  <si>
    <t>R8972 M1920</t>
  </si>
  <si>
    <t>S3GZ2015072919WDM-P26</t>
  </si>
  <si>
    <t>ZBGC20150101093WBF1-119</t>
  </si>
  <si>
    <t>B4</t>
  </si>
  <si>
    <t>S3GZ2015091501PTNL</t>
  </si>
  <si>
    <t>ZBGC20150101093WBF1-103</t>
  </si>
  <si>
    <t xml:space="preserve">已提交结算资料，结算金额为10950.6 </t>
  </si>
  <si>
    <t>ZBGC20150101093WBF1-101</t>
  </si>
  <si>
    <t>ZBGC20150101093WBF1-99</t>
  </si>
  <si>
    <t>ZBGC20150101093WBF1-94</t>
  </si>
  <si>
    <t>S3GZ2015103011ESSL/2015年中国移动（集采）数据项目-广东子项目</t>
  </si>
  <si>
    <t>S3GZ2015103011ESSL</t>
  </si>
  <si>
    <t>ZBGC20150101093WBF1-80</t>
  </si>
  <si>
    <t>ZXR10-3000</t>
  </si>
  <si>
    <t>3台ZXR10-3000系列</t>
  </si>
  <si>
    <t>S3GZ2015122202ESS，佛山电信顺德区分公司客响部12月份系统集成维护备件采购，佛山，BC界面</t>
  </si>
  <si>
    <t>S3GZ2015122202ESS</t>
  </si>
  <si>
    <t>ZBGC20150101093WBF1-79</t>
  </si>
  <si>
    <t>1034.8</t>
  </si>
  <si>
    <t>ZXR10-5250</t>
  </si>
  <si>
    <t>1台ZXR10-8900E系列、1台ZXR10-5250系列</t>
  </si>
  <si>
    <t>2015年中国移动（集采）TD-LTE三期项目-广东子项目</t>
  </si>
  <si>
    <t>S3GZ2013123006LTD</t>
  </si>
  <si>
    <t>ZBGC2012061017WBF1-206　</t>
  </si>
  <si>
    <t>宏站</t>
  </si>
  <si>
    <t>LTE一期</t>
  </si>
  <si>
    <t>\</t>
  </si>
  <si>
    <t>R8978 S2600</t>
  </si>
  <si>
    <t>S3GZ2014062601WBS-1</t>
  </si>
  <si>
    <t>PSU</t>
  </si>
  <si>
    <t>psu（洽谈）</t>
  </si>
  <si>
    <t>当时结算说明剩余工作量不结算</t>
  </si>
  <si>
    <t>S3GZ2014031230TDLE</t>
  </si>
  <si>
    <t>ZBGC2012061017WBF1-154</t>
  </si>
  <si>
    <t>F升级</t>
  </si>
  <si>
    <t>LTE一期(F升级)</t>
  </si>
  <si>
    <t>S3GZ2014070917WBS-1　</t>
  </si>
  <si>
    <t>CC板升级</t>
  </si>
  <si>
    <t>S3GZ2014040334TDLLD</t>
  </si>
  <si>
    <t>ZBGC2012061017WBF1-199</t>
  </si>
  <si>
    <t>LTE二期</t>
  </si>
  <si>
    <t>S3GZ2014052932TDLL</t>
  </si>
  <si>
    <t>ZBGC2012061017WBF1-229</t>
  </si>
  <si>
    <t>LTE二期（F升级）</t>
  </si>
  <si>
    <t>S3GZ2014081310TDLL</t>
  </si>
  <si>
    <t>ZBGC2012061017WBF1-236　</t>
  </si>
  <si>
    <t>室分</t>
  </si>
  <si>
    <t>3A</t>
  </si>
  <si>
    <t>R8972 S2300</t>
  </si>
  <si>
    <t>S3GZ2014090406TDLLD</t>
  </si>
  <si>
    <t>ZBGC2012061017WBF1-222</t>
  </si>
  <si>
    <t>S3GZ2014122214WBS-1</t>
  </si>
  <si>
    <t>对应派工合同S3GZ2014081310TDLL/S3GZ2014090406TDLLD</t>
  </si>
  <si>
    <t>S3GZ2014113001TDLL</t>
  </si>
  <si>
    <t>ZBGC20150101093WBF1-1</t>
  </si>
  <si>
    <t>载波扩容</t>
  </si>
  <si>
    <t>双载波扩容</t>
  </si>
  <si>
    <t>/</t>
  </si>
  <si>
    <t>S3GZ2014122314WBS-1</t>
  </si>
  <si>
    <t>人员租赁</t>
  </si>
  <si>
    <t>RNC维护（12个月）</t>
  </si>
  <si>
    <t>人员租赁不在工作量表体现</t>
  </si>
  <si>
    <t>S3GZ2015032101TDL</t>
  </si>
  <si>
    <t>ZBGC20150101093WBF1-29</t>
  </si>
  <si>
    <t>243个PSU,对应这合同的站点使用S3GZ2015032101TDL</t>
  </si>
  <si>
    <t>S3GZ2015052007TDLL</t>
  </si>
  <si>
    <t>ZBGC2015061055WBF2-1　</t>
  </si>
  <si>
    <t>3B(F升级)</t>
  </si>
  <si>
    <t>R8978 M1920/R8984 M192026</t>
  </si>
  <si>
    <t>S3GZ2015072201WBS-1</t>
  </si>
  <si>
    <t>3B(F升级)（仓库）</t>
  </si>
  <si>
    <t>S3GZ2015112009TDLL</t>
  </si>
  <si>
    <t>ZBGC20150101093WBF1-92</t>
  </si>
  <si>
    <t>3B(F升级)增补</t>
  </si>
  <si>
    <t>该派工预计会作废，到货后一直没开工迹象</t>
  </si>
  <si>
    <t>R8984 M192026</t>
  </si>
  <si>
    <t>S3GZ2014090906TDLLD</t>
  </si>
  <si>
    <t>ZBGC20150101093WBF1-132</t>
  </si>
  <si>
    <t>R8978 M1920</t>
  </si>
  <si>
    <t>佛肇轻轨</t>
  </si>
  <si>
    <t>移动规划混乱，施工数据混乱</t>
  </si>
  <si>
    <t>S3GZ2015063001TD</t>
  </si>
  <si>
    <t>ZBGC20150101093WBF1-33</t>
  </si>
  <si>
    <t>3期增补</t>
  </si>
  <si>
    <t>S3GZ2015062101TDLL</t>
  </si>
  <si>
    <t>ZBGC20150101093WBF1-32</t>
  </si>
  <si>
    <t>100个宏站</t>
  </si>
  <si>
    <t>F8*300该合同拆分50个站点物资到4B</t>
  </si>
  <si>
    <t>S3GZ2015070201TDLL</t>
  </si>
  <si>
    <t>ZBGC20150101093WBF1-31</t>
  </si>
  <si>
    <t>4A</t>
  </si>
  <si>
    <t>S3GZ2015102501TDLL</t>
  </si>
  <si>
    <t>ZBGC20150101093WBF1-65</t>
  </si>
  <si>
    <t>S3GZ2016052303TDLL</t>
  </si>
  <si>
    <t>ZBGC20150101093WBF1-129</t>
  </si>
  <si>
    <t>智宸提交资料结算，已到ERP开发票节点，艾佳占10942.73元</t>
  </si>
  <si>
    <t>S3GZ2015110908TDLLD</t>
  </si>
  <si>
    <t>ZBGC20150101093WBF1-111</t>
  </si>
  <si>
    <t>4B载波扩容</t>
  </si>
  <si>
    <t>S3GZ2015121814TDLL</t>
  </si>
  <si>
    <t>ZBGC20150101093WBF1-117</t>
  </si>
  <si>
    <t>S3GZ2016050901TDLL</t>
  </si>
  <si>
    <t>ZBGC20150101093WBF1-120</t>
  </si>
  <si>
    <t>C1     2017-06-13，工程质量评估表:软调质量问题记录中的评估数量与软调测试报告不一致，重新制作质量总评签字</t>
  </si>
  <si>
    <t>4C</t>
  </si>
  <si>
    <t>S3GZ2015012401TDLLD</t>
  </si>
  <si>
    <t>ZBGC20150101093WBF1-73</t>
  </si>
  <si>
    <t>微微基站</t>
  </si>
  <si>
    <t>3B</t>
  </si>
  <si>
    <t>智辰已提交结算资料，已到开发票节点</t>
  </si>
  <si>
    <t>BS8912</t>
  </si>
  <si>
    <t>S3GZ2015042308TDLL</t>
  </si>
  <si>
    <t>ZBGC20150101093WBF1-43</t>
  </si>
  <si>
    <t>微基站</t>
  </si>
  <si>
    <t>R8972S M1920</t>
  </si>
  <si>
    <t>S3GZ2016041104TDLL</t>
  </si>
  <si>
    <t>ZBGC20150101093WBF1-122　</t>
  </si>
  <si>
    <t>漏派单板扩容调测和督导两个条目</t>
  </si>
  <si>
    <t>BS8922</t>
  </si>
  <si>
    <t>S3GZ2016061702TDLL</t>
  </si>
  <si>
    <t>ZBGC20150101093WBF1-255</t>
  </si>
  <si>
    <t>IMACRO</t>
  </si>
  <si>
    <t>A8712 M192026</t>
  </si>
  <si>
    <t>2015年广东移动4G微小设备建设项目</t>
  </si>
  <si>
    <t>S3GZ2016051605TDLL</t>
  </si>
  <si>
    <t>ZBGC20150101093WBF1-124</t>
  </si>
  <si>
    <t>微基站（应急保障）</t>
  </si>
  <si>
    <t>无忧物资</t>
  </si>
  <si>
    <t>R8502 S2600</t>
  </si>
  <si>
    <t>S3GZ2016061502TDLL</t>
  </si>
  <si>
    <t>ZBGC20150101093WBF1-131</t>
  </si>
  <si>
    <t>设备未知、共享项目不清晰</t>
  </si>
  <si>
    <t>A8988 S2600</t>
  </si>
  <si>
    <t>S3GZ2015121812TDLL</t>
  </si>
  <si>
    <t>ZBGC20150101093WBF1-256</t>
  </si>
  <si>
    <t>Relay（BS8922+BM02）</t>
  </si>
  <si>
    <t>S3GZ2016042802TDLL/2015年广东移动4G微小设备建设项目</t>
  </si>
  <si>
    <t>S3GZ2016042802TDLL</t>
  </si>
  <si>
    <t>ZBGC20150101093WBF1-128</t>
  </si>
  <si>
    <t>QCELL</t>
  </si>
  <si>
    <t>皮飞站</t>
  </si>
  <si>
    <t>R8119 M181823</t>
  </si>
  <si>
    <t>S3GZ2016032501TDLLD</t>
  </si>
  <si>
    <t>未派工</t>
  </si>
  <si>
    <t>网关</t>
  </si>
  <si>
    <t>未派工无法结算</t>
  </si>
  <si>
    <t xml:space="preserve">2017年中国移动（集采）TD-LTE五期项目-广东子项目 </t>
  </si>
  <si>
    <t>S3GZ2017020308TDLLD</t>
  </si>
  <si>
    <t>ZBGC20170101017WBF1-11</t>
  </si>
  <si>
    <t>五期LTA5A</t>
  </si>
  <si>
    <t>R8502E S2600</t>
  </si>
  <si>
    <t>S3GZ2017020353TDLLD   S3GZ2016112801TDLL</t>
  </si>
  <si>
    <t>ZBGC20170101017WBF1-10</t>
  </si>
  <si>
    <t>S3GZ2017021550TDLLD S3GZ2016112801TDLL</t>
  </si>
  <si>
    <t>ZBGC20170101017WBF1-13</t>
  </si>
  <si>
    <t>五期LTA5A（补发）</t>
  </si>
  <si>
    <t>S3GZ2016112801TDLL</t>
  </si>
  <si>
    <t>ZBGC20170101017WBF1-12</t>
  </si>
  <si>
    <t>2017年中国移动（集采）TD-LTE五期项目-广东子项目</t>
  </si>
  <si>
    <t>S3GZ2017021606TDLLD  S3GZ2016112801TDLL</t>
  </si>
  <si>
    <t>ZBGC20170101017WBF1-8</t>
  </si>
  <si>
    <t>天线</t>
  </si>
  <si>
    <t>ZBGC20170101017WBF1-7</t>
  </si>
  <si>
    <t>2016年中国电信（集采）LTE四期项目-广东子项目</t>
  </si>
  <si>
    <t>S3GZ2016120607FDDLD</t>
  </si>
  <si>
    <t>ZBGC20170101017WBF1-9</t>
  </si>
  <si>
    <t>BBU+RRU</t>
  </si>
  <si>
    <t>RRU</t>
  </si>
  <si>
    <t>800M第一批</t>
  </si>
  <si>
    <t>室外</t>
  </si>
  <si>
    <t>等待验收</t>
  </si>
  <si>
    <t>14年微小</t>
  </si>
  <si>
    <t>移动订货14套，实际派工10个站点；已重新派工</t>
  </si>
  <si>
    <t>S3GZ2013041813CBSE</t>
  </si>
  <si>
    <t>ZBGC2012061017WBF1-48</t>
  </si>
  <si>
    <t>1期</t>
  </si>
  <si>
    <t>完成终验</t>
  </si>
  <si>
    <t>S3GZ2013053101CBSE</t>
  </si>
  <si>
    <t>ZBGC2012061017WBF1-76</t>
  </si>
  <si>
    <t>2.1期</t>
  </si>
  <si>
    <t>S3GZ2013070504CBSE</t>
  </si>
  <si>
    <t>ZBGC2012061017WBF1-77　</t>
  </si>
  <si>
    <t>2.2期</t>
  </si>
  <si>
    <t>S3GZ2013102520FDDL</t>
  </si>
  <si>
    <t>ZBGC2012061017WBF1-112</t>
  </si>
  <si>
    <t>集采一期</t>
  </si>
  <si>
    <t>ZBGC2012061017WBF1-181</t>
  </si>
  <si>
    <t>S3GZ2013102308FDDL</t>
  </si>
  <si>
    <t>ZBGC2012061017WBF1-113</t>
  </si>
  <si>
    <t>S3GZ2013122706FDDL</t>
  </si>
  <si>
    <t>ZBGC2012061017WBF1-172</t>
  </si>
  <si>
    <t>集采一期增补</t>
  </si>
  <si>
    <t>S3GZ2013123103FDDL</t>
  </si>
  <si>
    <t>ZBGC2012061017WBF1-249　</t>
  </si>
  <si>
    <t>S3GZ2014041002FDDL</t>
  </si>
  <si>
    <t>ZBGC2012061017WBF1-237</t>
  </si>
  <si>
    <t>采集二期一阶段</t>
  </si>
  <si>
    <t>S3GZ2014072908FDDL</t>
  </si>
  <si>
    <t>ZBGC2012061017WBF1-238</t>
  </si>
  <si>
    <t>S3GZ2014082908FDDL</t>
  </si>
  <si>
    <t>ZBGC2012061017WBF1-239　</t>
  </si>
  <si>
    <t>S3GZ2014090408FDDE</t>
  </si>
  <si>
    <t>ZBGC2012061017WBF1-240</t>
  </si>
  <si>
    <t>微站</t>
  </si>
  <si>
    <t>S3GZ2014091107FDDL</t>
  </si>
  <si>
    <t>ZBGC2012061017WBF1-241</t>
  </si>
  <si>
    <t xml:space="preserve">2015年中国电信（集采）IPRAN项目-广东子项目 </t>
  </si>
  <si>
    <t>S3GZ2016012106ESSL</t>
  </si>
  <si>
    <t>ZBGC20170101017WBF1-21</t>
  </si>
  <si>
    <t>5台承载_数通设备_高端路由器/高端BRAS</t>
  </si>
  <si>
    <t>2014年中国电信（集采）TDD_LTE混合组网新建项目－广东子项目</t>
  </si>
  <si>
    <t>S3DX2015020501FDD-GZ</t>
  </si>
  <si>
    <t>ZBGC20150101093WBF1-11</t>
  </si>
  <si>
    <t>采集二期</t>
  </si>
  <si>
    <t>待审核制作结算资料</t>
  </si>
  <si>
    <t xml:space="preserve"> 广州智宸   </t>
  </si>
  <si>
    <t>S3GZ2015090206FDDL/2015年中国电信（集采）TDD_LTE混合组网项目-广东子项目</t>
  </si>
  <si>
    <t>S3GZ2015090206FDDL</t>
  </si>
  <si>
    <t>ZBGC20150101093WBF1-55</t>
  </si>
  <si>
    <t>S3GZ2015062408FDDL</t>
  </si>
  <si>
    <t>采集三期</t>
  </si>
  <si>
    <t>任务未下达</t>
  </si>
  <si>
    <t>S3GZ2016040609FDDL</t>
  </si>
  <si>
    <t>AAU</t>
  </si>
  <si>
    <t>iMacro</t>
  </si>
  <si>
    <t>S3GZ2016052807FDDL</t>
  </si>
  <si>
    <t>采集四期</t>
  </si>
  <si>
    <t>S3GZ2016071409FDDLD</t>
  </si>
  <si>
    <t>广东电信佛山分公司佛山宾馆项目Q-cell</t>
  </si>
  <si>
    <t>铁塔-电源</t>
  </si>
  <si>
    <t>S3GD2016041501PWRL-GZ1</t>
  </si>
  <si>
    <t>（全部转正）S3GD2015101601PWRF-GZ-P48转正3套，S3GD2015101601PWRF-GZ-P59转正1套</t>
  </si>
  <si>
    <t>借货合同</t>
  </si>
  <si>
    <t xml:space="preserve">S3GD2015101601PWRF-GZ-P85 </t>
  </si>
  <si>
    <t>S3GD2015101601PWRF-GZ-P88</t>
  </si>
  <si>
    <t>S3GD2016080902PWRL-GZ</t>
  </si>
  <si>
    <t>S3GD2016050402PWRL-GZ</t>
  </si>
  <si>
    <t>（3套未转正）S3GD2015101601PWRF-GZ-P48转正1套450，S3GD2015101601PWRF-GZ-P59转正1套300</t>
  </si>
  <si>
    <t>S3GD2016081504PWRL-GZ</t>
  </si>
  <si>
    <t>湛江</t>
  </si>
  <si>
    <t>长讯</t>
  </si>
  <si>
    <t>S3GZ2014120809GBSL/2014年中国联通（集采）WCDMA九期项目--广东子项目</t>
  </si>
  <si>
    <t>S3GZ2014120809GBSL</t>
  </si>
  <si>
    <t>ZBGC2015010818WBF1-8</t>
  </si>
  <si>
    <t>C6</t>
  </si>
  <si>
    <t>728重新开发票。2017/8/30收到款</t>
  </si>
  <si>
    <t>2014年广东联通U900及3G/4G搬迁项目</t>
  </si>
  <si>
    <t>S3GZ2015011907GBSL</t>
  </si>
  <si>
    <t>ZBGC2015010818WBF1-18</t>
  </si>
  <si>
    <t>710已收款</t>
  </si>
  <si>
    <t>2014年中国联通（集采）WCDMA九期项目--广东子项目</t>
  </si>
  <si>
    <t>S3GZ2014120815GBSL</t>
  </si>
  <si>
    <t>ZBGC2015010818WBF1-10　</t>
  </si>
  <si>
    <t>2014年中国联通(集采）LTE项目--广东子项目</t>
  </si>
  <si>
    <t>S3GZ2014101407FDDL</t>
  </si>
  <si>
    <t>ZBGC20131028020WBF1-33</t>
  </si>
  <si>
    <t>S3GZ2015081107TDLL</t>
  </si>
  <si>
    <t>ZBGC2015010818WBF1-34</t>
  </si>
  <si>
    <t>已完工/预结算</t>
  </si>
  <si>
    <t>TDD_室外_新建/搬迁/替换/扩容_测试</t>
  </si>
  <si>
    <t>载扇</t>
  </si>
  <si>
    <t>移动F频升级一期</t>
  </si>
  <si>
    <t xml:space="preserve">2015年中国联通（集采）LTE项目-广东子项目 </t>
  </si>
  <si>
    <t>S3GZ2015080307FDDL</t>
  </si>
  <si>
    <t>ZBGC2015010818WBF1-38</t>
  </si>
  <si>
    <t>未知</t>
  </si>
  <si>
    <t>FDD_室外_新建/搬迁/替换/扩容_测试</t>
  </si>
  <si>
    <t>罗涛与李兆权确认是否与-68重复。</t>
  </si>
  <si>
    <t>15年LTE三期</t>
  </si>
  <si>
    <t>2017年中国联通（集采）LTE项目-广东子项目</t>
  </si>
  <si>
    <t>S3GZ2015102107FDDL</t>
  </si>
  <si>
    <t>ZBGC2015010818WBF1-41</t>
  </si>
  <si>
    <t>已完工/已提交</t>
  </si>
  <si>
    <t>2017/8/30收到款</t>
  </si>
  <si>
    <t>2015年中国联通（集采）LTE项目-广东子项目</t>
  </si>
  <si>
    <t>S3GZ2015082707FDDL</t>
  </si>
  <si>
    <t>ZBGC2015010818WBF1-43</t>
  </si>
  <si>
    <t>2017/9/28收到款</t>
  </si>
  <si>
    <t>S3LT2015030502FDDF-GZP1</t>
  </si>
  <si>
    <t>ZBGC2015010818WBF1-47</t>
  </si>
  <si>
    <t>15年LTE一期二期</t>
  </si>
  <si>
    <t>2019年中国联通（集采）LTE项目-广东子项目</t>
  </si>
  <si>
    <t>S3LT2015030502FDDF-GZP4</t>
  </si>
  <si>
    <t>ZBGC2015010818WBF1-49</t>
  </si>
  <si>
    <t>S3GZ2015112707FDDL</t>
  </si>
  <si>
    <t>ZBGC2015010818WBF1-52</t>
  </si>
  <si>
    <t>载波聚合</t>
  </si>
  <si>
    <t>S3GZ2015103007FDDL</t>
  </si>
  <si>
    <t>ZBGC2015010818WBF1-54</t>
  </si>
  <si>
    <t>灾后重建LTE</t>
  </si>
  <si>
    <t>S3GZ2015122107FDDL</t>
  </si>
  <si>
    <t>ZBGC2015010818WBF1-56</t>
  </si>
  <si>
    <t>16年一期/171</t>
  </si>
  <si>
    <t>2015年中国联通（集采）WCDMA项目-广东子项目</t>
  </si>
  <si>
    <t>S3GZ2015110607GBSL</t>
  </si>
  <si>
    <t>ZBGC2015010818WBF1-58</t>
  </si>
  <si>
    <t>WCDMA_室外_新建/搬迁/替换/扩容工程优化_测试</t>
  </si>
  <si>
    <t>灾后重建WCDMA</t>
  </si>
  <si>
    <t>S3GZ2015122106FDDL</t>
  </si>
  <si>
    <t>ZBGC2015010818WBF1-63</t>
  </si>
  <si>
    <t>已完工/预结算/可分批结算</t>
  </si>
  <si>
    <t>A4</t>
  </si>
  <si>
    <t>疑难站点</t>
  </si>
  <si>
    <t>S3GZ2015080307FDDLD，广东联通LTE三期室外第1批，工程优化界面</t>
  </si>
  <si>
    <t>ZBGC2015010818WBF1-68</t>
  </si>
  <si>
    <t>S3GZ2016032208FDDLD--广东联通小基站订单第1批 网优</t>
  </si>
  <si>
    <t>S3GZ2016032208FDDL</t>
  </si>
  <si>
    <t>ZBGC2015010818WBF1-69</t>
  </si>
  <si>
    <t>未开工-未到货</t>
  </si>
  <si>
    <t>未开工</t>
  </si>
  <si>
    <t>S3GZ2015110907TDLL</t>
  </si>
  <si>
    <t>ZBGC2015010818WBF1-70</t>
  </si>
  <si>
    <t>移动FDD升级第二批</t>
  </si>
  <si>
    <t>2016年中国联通（集采）LTE项目-广东子项目</t>
  </si>
  <si>
    <t>ZBGC2015010818WBF1-72　</t>
  </si>
  <si>
    <t>S3GZ2016092102FDDL</t>
  </si>
  <si>
    <t>已完工/未结算</t>
  </si>
  <si>
    <t>16年二期/186</t>
  </si>
  <si>
    <t>S3GZ2016092205FDDL</t>
  </si>
  <si>
    <t>ZBGC2015010818WBF1-74</t>
  </si>
  <si>
    <t>资料已制作，刘世亮不签字</t>
  </si>
  <si>
    <t>UL2100新建</t>
  </si>
  <si>
    <t>S3GZ2016052509FDDL</t>
  </si>
  <si>
    <t>ZBGC2015010818WBF1-77　</t>
  </si>
  <si>
    <t>结算资料已制作</t>
  </si>
  <si>
    <t>交通干线</t>
  </si>
  <si>
    <t>S3GZ2015112708FDDLD-广东联通UL双模升级第1批-本次派工程优化</t>
  </si>
  <si>
    <t>S3GZ2015112708FDDL</t>
  </si>
  <si>
    <t>ZBGC2015010818WBF1-79　</t>
  </si>
  <si>
    <t>归到17年合同结算款里，待走完合同流程再开发票，预计9月中可开发票</t>
  </si>
  <si>
    <t>UL2100扩容升级</t>
  </si>
  <si>
    <t>S3GZ2014091001TDDL</t>
  </si>
  <si>
    <t>ZBGC20131028020WBF1-31</t>
  </si>
  <si>
    <t xml:space="preserve">完工 </t>
  </si>
  <si>
    <t>S3GZ2017022010FDDL/2017年中国联通（集采）LTE项目-广东子项目</t>
  </si>
  <si>
    <t>S3GZ2017022010FDDL</t>
  </si>
  <si>
    <t>ZBGC20161231123WBF1-2　</t>
  </si>
  <si>
    <t>预估规模</t>
  </si>
  <si>
    <t>市场费用</t>
  </si>
  <si>
    <t>不需要派工单</t>
  </si>
  <si>
    <t>月</t>
  </si>
  <si>
    <t>已考试奖励支付形式付款</t>
  </si>
  <si>
    <t>江门</t>
  </si>
  <si>
    <t>德达</t>
  </si>
  <si>
    <t>日常网优</t>
  </si>
  <si>
    <t>联通日常优化项目16-7-9</t>
  </si>
  <si>
    <t>华为</t>
  </si>
  <si>
    <t>联通日常优化项目</t>
  </si>
  <si>
    <t>C7</t>
  </si>
  <si>
    <t>未到期无法结算</t>
  </si>
  <si>
    <t>2017/9/15收到40万</t>
  </si>
  <si>
    <t>2017/9/29收到82336.99元</t>
  </si>
  <si>
    <t>银禾</t>
  </si>
  <si>
    <t>17年江门联通日常1-3</t>
  </si>
  <si>
    <t>瀚信</t>
  </si>
  <si>
    <t>17年江门联通日常4-6</t>
  </si>
  <si>
    <t>国恒</t>
  </si>
  <si>
    <t>江门LTE三期（一体化)微站+CSFB微站</t>
  </si>
  <si>
    <t>S3GZ2014120516WBS-1</t>
  </si>
  <si>
    <t>C5</t>
  </si>
  <si>
    <t>728已收到款</t>
  </si>
  <si>
    <t>电信干扰测试-专项</t>
  </si>
  <si>
    <t>催派工单（王雷）</t>
  </si>
  <si>
    <t>珠海</t>
  </si>
  <si>
    <t>珠海LTE三期（一体化）微站+CSFB微站</t>
  </si>
  <si>
    <t>S3GZ2014012110TDLE</t>
  </si>
  <si>
    <t>ZBGC20131028018WBF1-1　</t>
  </si>
  <si>
    <t>C3</t>
  </si>
  <si>
    <t>2017/9/14已收到款</t>
  </si>
  <si>
    <t>珠海D频一期</t>
  </si>
  <si>
    <t>S3GZ2014092306TDLL</t>
  </si>
  <si>
    <t>S3GZ2014120516WBS-1　</t>
  </si>
  <si>
    <t>D频新建一期CSFB</t>
  </si>
  <si>
    <t>S3GZ2014070914WBS-1</t>
  </si>
  <si>
    <t>C4</t>
  </si>
  <si>
    <t>20170814已收到款</t>
  </si>
  <si>
    <t>联通LTE</t>
  </si>
  <si>
    <t>S3GZ2014012224TDDL</t>
  </si>
  <si>
    <t>ZBGC20131028018WBF1-8　</t>
  </si>
  <si>
    <t>20170614已收到款</t>
  </si>
  <si>
    <t>珠海移电信校园网测试专项</t>
  </si>
  <si>
    <t>珠海航展保障测试</t>
  </si>
  <si>
    <t>珠海F频二期</t>
  </si>
  <si>
    <t>ZBGC20131028018WBF1-5</t>
  </si>
  <si>
    <t>F频升级二期CSFB</t>
  </si>
  <si>
    <t>S3GZ2014071511WBS-1</t>
  </si>
  <si>
    <t>S3GZ2015052702ESS-P103/2016年中国移动（集采）数据项目-广东子项目/BC</t>
  </si>
  <si>
    <t>S3GZ2015052702ESS-P103</t>
  </si>
  <si>
    <t>ZBGC20170101017WBF1-16</t>
  </si>
  <si>
    <t>4块承载_数通设备_高端交换机_扩容单板_督导</t>
  </si>
  <si>
    <t>S3GZ2016082566FDDL/2016年广东移动无线项目-广东省子项目</t>
  </si>
  <si>
    <t>S3GZ2016082566FDDL</t>
  </si>
  <si>
    <t>ZBGC2016111419WBF2-2</t>
  </si>
  <si>
    <t>微波设备</t>
  </si>
  <si>
    <t>派工超合同配置，待确认</t>
  </si>
  <si>
    <t>等待到货</t>
  </si>
  <si>
    <t>TSS3GZ2016032301SRRPWR/2016年广东移动服务项目 电源维保</t>
  </si>
  <si>
    <t>TSS3GZ2016032301SRRPWR</t>
  </si>
  <si>
    <t>ZBGC20170101017WBF1-17　</t>
  </si>
  <si>
    <t>广州处电源产品覆盖广东全省21个地市，目前存量为30209套。按照以往的维护安排，2017年预计需要在电源产品</t>
  </si>
  <si>
    <t>73天</t>
  </si>
  <si>
    <t>SDH、OTN、IPRAN</t>
  </si>
  <si>
    <t>TSS3GZ2017012602SOMSDH/2016年广东联通服务项目-承载</t>
  </si>
  <si>
    <t>TSS3GZ2017012602SOMSDH</t>
  </si>
  <si>
    <t>ZBGC20170101017WBF1-18</t>
  </si>
  <si>
    <t>人员租赁暂停结算，待通知才启动结算</t>
  </si>
  <si>
    <t>其中OTN套，MSTP设备12483套、OTN设备920套，IPRAN设备7575套。
2、联？</t>
  </si>
  <si>
    <t>9个月</t>
  </si>
  <si>
    <t>S3GZ2017011108SDH-P14，2017年佛山联通汇丰软件开发公司接入扩容工程-S385 板件，佛山，BC界面</t>
  </si>
  <si>
    <t>S3GZ2017011108SDH-P14</t>
  </si>
  <si>
    <t>ZBGC20170101017WBF1-29　</t>
  </si>
  <si>
    <t>8块承载_MSTP_框式设备_扩容单板_督导</t>
  </si>
  <si>
    <t>S3DX2016072501WDMF-GZP10，2016年佛山城域网CR一期建设工程（中兴OTN 8300），佛山，BC界面</t>
  </si>
  <si>
    <t>S3DX2016072501WDMF-GZP10</t>
  </si>
  <si>
    <t>ZBGC20170101017WBF1-30　</t>
  </si>
  <si>
    <t>16块承载_OTN_框式设备_扩容非业务单板_督导</t>
  </si>
  <si>
    <t>S3GZ2017011108SDH-P13，2017年佛山联通广东博意建筑设计院有限公司大客户接入新建工程-S325板件，佛山，B</t>
  </si>
  <si>
    <t>S3GZ2017011108SDH-P13</t>
  </si>
  <si>
    <t>ZBGC20170101017WBF1-25</t>
  </si>
  <si>
    <t>5块承载_MSTP_框式设备_扩容单板_督导</t>
  </si>
  <si>
    <t>S3LT2015120301WDMF-GZP14,2017年佛山联通广东美的制冷设备有限公司大客户接入新建工程-新建及扩容8300</t>
  </si>
  <si>
    <t>S3LT2015120301WDMF-GZP14</t>
  </si>
  <si>
    <t>ZBGC20170101017WBF1-26</t>
  </si>
  <si>
    <t>预计2018/1/9</t>
  </si>
  <si>
    <t>7块承载_OTN_框式设备_扩容非业务单板_调测</t>
  </si>
  <si>
    <t>S3DX2016072501WDMF-GZP10，2017年佛山联通广东美的制冷设备有限公司新建需求-S385设备光口板、SEE板卡，？BC</t>
  </si>
  <si>
    <t>S3GZ2017011108SDH-P12</t>
  </si>
  <si>
    <t>ZBGC20170101017WBF1-24　</t>
  </si>
  <si>
    <t>10块承载_MSTP_框式设备_扩容单板_督导</t>
  </si>
  <si>
    <t>S3GZ2017050550TDLLD</t>
  </si>
  <si>
    <t>ZBGC20170101017WBF1-27　</t>
  </si>
  <si>
    <t>2017年中国移动（集采）数据项目-广东子项目</t>
  </si>
  <si>
    <t>S3GZ2017050518ESSL</t>
  </si>
  <si>
    <t>ZBGC20170101017WBF1-28</t>
  </si>
  <si>
    <t>2台承载_数通设备_高端交换机_督导</t>
  </si>
  <si>
    <t>S3GZ2017060906FDDL</t>
  </si>
  <si>
    <t>ZBGC20161231123WBF1-6</t>
  </si>
  <si>
    <t>S3GZ2017061509FDDL</t>
  </si>
  <si>
    <t>ZBGC20161231123WBF1-5　</t>
  </si>
  <si>
    <t>微小</t>
  </si>
  <si>
    <t>S3GZ2017041198TDLL</t>
  </si>
  <si>
    <t>ZBGC20170101017WBF1-32　</t>
  </si>
  <si>
    <t>S3GZ2017050202TDLL</t>
  </si>
  <si>
    <t>ZBGC20170101017WBF1-31</t>
  </si>
  <si>
    <t>S3GZ2017060462TDLL</t>
  </si>
  <si>
    <t>ZBGC20170101017WBF1-33</t>
  </si>
  <si>
    <t>预计2017/9/30</t>
  </si>
  <si>
    <t>S3GZ2017060461TDLL</t>
  </si>
  <si>
    <t>ZBGC20170101017WBF1-34　</t>
  </si>
  <si>
    <t>2017年中国移动（集采）WDM/OTN项目-广东子项目</t>
  </si>
  <si>
    <t>S3YD2017060601WDML-GZ1</t>
  </si>
  <si>
    <t>ZBGC20170101017WBF1-35</t>
  </si>
  <si>
    <t xml:space="preserve">2017年中国电信（集采）IP产品项目-广东子项目 </t>
  </si>
  <si>
    <t>S3GZ2017061977R10L</t>
  </si>
  <si>
    <t>ZBGC20170101017WBF1-36</t>
  </si>
  <si>
    <t>预计2018/7/29</t>
  </si>
  <si>
    <t>S3GZ2017062211FDDL</t>
  </si>
  <si>
    <t>ZBGC20161231123WBF1-7</t>
  </si>
  <si>
    <t>S3GZ2017072511FDDL</t>
  </si>
  <si>
    <t>ZBGC20161231123WBF1-10</t>
  </si>
  <si>
    <t>S3GZ2017073113FDDL</t>
  </si>
  <si>
    <t>ZBGC20161231123WBF1-11</t>
  </si>
  <si>
    <t>S3GZ2017080344TDLL</t>
  </si>
  <si>
    <t>ZBGC20170101017WBF1-49</t>
  </si>
  <si>
    <t>2017年中国联通（集采）省内OTN项目-广东子项目</t>
  </si>
  <si>
    <t>S3GZ2017071314WDML</t>
  </si>
  <si>
    <t>ZBGC20170101017WBF1-50</t>
  </si>
  <si>
    <t>S3GZ2017071819WDML</t>
  </si>
  <si>
    <t>ZBGC20170101017WBF1-51</t>
  </si>
  <si>
    <t>S3GZ2017070722ESSCS</t>
  </si>
  <si>
    <t>ZBGC20170101017WBF1-41</t>
  </si>
  <si>
    <t>2017年中国电信（集采）LTE五期项目-广东子项目</t>
  </si>
  <si>
    <t>S3DX2016072102FDDF-GZP9</t>
  </si>
  <si>
    <t>ZBGC20170101017WBF1-42</t>
  </si>
  <si>
    <t>2017年中国联通（集采）IP城域网高端数据项目-广东子项目</t>
  </si>
  <si>
    <t>S3LT2016102001R10F-GZP22</t>
  </si>
  <si>
    <t>ZBGC20170101017WBF1-43</t>
  </si>
  <si>
    <t>2017年中国联通（集采）分组传送项目-广东子项目-承载</t>
  </si>
  <si>
    <t>S3GZ2017011108SDH-P16</t>
  </si>
  <si>
    <t>ZBGC20170101017WBF1-44</t>
  </si>
  <si>
    <t xml:space="preserve">2016年中国联通（集采）IP城域网高端数据项目-广东子项目 </t>
  </si>
  <si>
    <t>S3GZ2013051704ESS-P60</t>
  </si>
  <si>
    <t>ZBGC20170101017WBF1-45</t>
  </si>
  <si>
    <t>S3GZ2017011108SDH-P15</t>
  </si>
  <si>
    <t>ZBGC20170101017WBF1-46</t>
  </si>
  <si>
    <t>S3LT2016102001R10F-GZP20</t>
  </si>
  <si>
    <t>ZBGC20170101017WBF1-47</t>
  </si>
  <si>
    <t>S3LT2016102001R10F-GZP21</t>
  </si>
  <si>
    <t>ZBGC20170101017WBF1-48</t>
  </si>
  <si>
    <t>腾讯</t>
  </si>
  <si>
    <t>2016年腾讯OTN工程交付项目</t>
  </si>
  <si>
    <t>DTSZ2016120605WDMD515</t>
  </si>
  <si>
    <t>DTSZ2017060601WDM515H</t>
  </si>
  <si>
    <t>2016年中国电信（集采）IP RAN项目-广东子项目</t>
  </si>
  <si>
    <t>S3DX2016050401PTNF-GZP89</t>
  </si>
  <si>
    <t>ZBGC20170101017WBF1-19　</t>
  </si>
  <si>
    <t>2016年中国移动（集采）WDM/OTN项目-广东子项目</t>
  </si>
  <si>
    <t>S3GZ2016112905WDMX1</t>
  </si>
  <si>
    <t>ZBGC20170101017WBF1-20</t>
  </si>
  <si>
    <t>0TN租赁</t>
  </si>
  <si>
    <t>腾讯2015 OTN框架合同 2016年Q2Q3扩容   SQ20170609181 -政企</t>
  </si>
  <si>
    <t xml:space="preserve">DTSZ2016120607WDMD515 </t>
  </si>
  <si>
    <t>DTSZ2017061402WDM515H</t>
  </si>
  <si>
    <t>核心网</t>
  </si>
  <si>
    <t>2017年中国移动（集采）服务器及存储项目-广东子项目-核心网</t>
  </si>
  <si>
    <t>S3GZ2017052501ITP-P1</t>
  </si>
  <si>
    <t>ZBGC20170101017WBF1-57</t>
  </si>
  <si>
    <t xml:space="preserve">2017年中国移动（集采）TD-LTE五期项目-广东子项目（五期大站） </t>
  </si>
  <si>
    <t>S3GZ2017070522TDLL</t>
  </si>
  <si>
    <t>ZBGC20170101017WBF1-54</t>
  </si>
  <si>
    <t>2017年中国移动（集采）TD-LTE五期项目-广东子项目（第三批室分）</t>
  </si>
  <si>
    <t>S3GZ2017062915TDLL</t>
  </si>
  <si>
    <t>ZBGC20170101017WBF1-55</t>
  </si>
  <si>
    <t>2017年中国移动（集采）TD-LTE五期项目-广东子项目（微小站增补提前借货 ）</t>
  </si>
  <si>
    <t>S3GZ2017071027TDLL</t>
  </si>
  <si>
    <t>ZBGC20170101017WBF1-56</t>
  </si>
  <si>
    <t>S3GZ2015112007TDLE</t>
  </si>
  <si>
    <t>找不到派工单（影响结算资料的制作）</t>
  </si>
  <si>
    <t>红色字体</t>
  </si>
  <si>
    <t>已做好结算资料</t>
  </si>
  <si>
    <t>这字体</t>
  </si>
  <si>
    <t>代表第三方确认的时间</t>
  </si>
  <si>
    <t>红字体</t>
  </si>
  <si>
    <t>代表计划时间</t>
  </si>
  <si>
    <t>黑字体</t>
  </si>
  <si>
    <t>代表已确认的时间</t>
  </si>
  <si>
    <t>核对情况</t>
  </si>
  <si>
    <t>单次合同编号</t>
  </si>
  <si>
    <t>金额</t>
  </si>
  <si>
    <t>问题描述</t>
  </si>
  <si>
    <t>跟进回复</t>
  </si>
  <si>
    <t>问题跟进2</t>
  </si>
  <si>
    <t>合同金额为34391，与结算金额对应不上，中兴系统显示支付时间7月28日，7月28日已到艾佳账上</t>
  </si>
  <si>
    <t>确定金额为34391，已到账</t>
  </si>
  <si>
    <t>金额不确定，待查</t>
  </si>
  <si>
    <t>预估十万，地区是珠海</t>
  </si>
  <si>
    <t>此三单已取消，可删除，合同里没登记</t>
  </si>
  <si>
    <t>这三个加起来就是上面的珠海十万</t>
  </si>
  <si>
    <t>结算流程没有记录，合同没有此单</t>
  </si>
  <si>
    <t>与ZBGC2015010818WBF1-68重复派工，-38需作废</t>
  </si>
  <si>
    <t>合同金额为311718.33元，与结算金额对不上</t>
  </si>
  <si>
    <t>确认金额280567.98</t>
  </si>
  <si>
    <t>合同金额为129111元，与结算金额对不上</t>
  </si>
  <si>
    <t>合同金额为527795.05元，与结算金额对不上</t>
  </si>
  <si>
    <t>确认金额为52795.05</t>
  </si>
  <si>
    <t>合同金额为56889.36元，与结算金额对不上</t>
  </si>
  <si>
    <t>内含天馈调整不结算，合同金额确认为56889.36</t>
  </si>
  <si>
    <t>项目上反馈此单已取消，需与长讯核实</t>
  </si>
  <si>
    <t>合同金额为30000元，与结算金额对不上</t>
  </si>
  <si>
    <t>原市场10万元，考试卷方式支付4w，管理费降2点2w，剩余预估3w</t>
  </si>
  <si>
    <t>合同未登记</t>
  </si>
  <si>
    <t>核实合同漏登，现补登，确认金额为24088.35。</t>
  </si>
  <si>
    <t>查了派工单，金额确实为24088.35，而且为分批结算，结了1605.89元，后期未有结算，需与美琪核实</t>
  </si>
  <si>
    <t>S3GD2016080202PWRF-GZ-P181，佛山铁塔开关电源采购1011，佛山，BC界面</t>
  </si>
  <si>
    <t>合同是有线项目，属于市场亏损</t>
  </si>
  <si>
    <t>确认为无线项目</t>
  </si>
  <si>
    <t>S3GD2015101601PWRF-GZ-P59，佛山铁塔开关电源采购0617，佛山，BC界面</t>
  </si>
  <si>
    <t>S3GD2016080202PWRF-GZ-P13，佛山铁塔开关电源采购0919，佛山，BC界面</t>
  </si>
  <si>
    <t>S3GD2016080202PWRF-GZ-P180，佛山铁塔开关电源采购0928，佛山，BC界面</t>
  </si>
  <si>
    <t>S3GD2015101601PWRF-GZ-P105，佛山铁塔开关电源采购0830，佛山，BC界面，中邮建技术有限公司，16套DU68 S3</t>
  </si>
  <si>
    <t>S3GD2015101601PWRF-GZ-P41，佛山铁塔高明明城横岗，佛山，BC界面</t>
  </si>
  <si>
    <t>S3GD2015101601PWRF-GZ-P92，佛山铁塔开关电源采购0811，佛山，BC界面，中邮建技术有限公司，8套DU68 S301</t>
  </si>
  <si>
    <t>S3GD2016080202PWRF-GZ-P182，佛山铁塔开关电源采购1031，佛山，BC界面</t>
  </si>
  <si>
    <t>S3GD2015101601PWRF-GZ-P48，佛山铁塔电源采购0531，佛山，BC界面，中邮建技术有限公司，4套ZXDU68 S601设</t>
  </si>
  <si>
    <t>S3GD2016080202PWRF-GZ-P183，佛山铁塔开关电源采购（河口木棉工业区），佛山，BC界面</t>
  </si>
  <si>
    <t>合同是有线项目，有项目名称</t>
  </si>
  <si>
    <t>合同管理登记了该笔，涉及智宸，艾佳4474.95</t>
  </si>
  <si>
    <t>合同没有</t>
  </si>
  <si>
    <t>已补登，该单涉及智宸，金额预估0</t>
  </si>
  <si>
    <t>S3GZ2016091411TDLLD</t>
  </si>
  <si>
    <t>合同金额为94946.8元，与结算金额对不上</t>
  </si>
  <si>
    <t>未派工，合同管理预估94946.8元</t>
  </si>
  <si>
    <t>S3GZ2016012511TDLL</t>
  </si>
  <si>
    <t>合同确认无该单</t>
  </si>
  <si>
    <t>腾讯OTN</t>
  </si>
  <si>
    <t>合同有线项目，结算没有登记，完工</t>
  </si>
  <si>
    <t>政企项目，已完工，无附件不影响结算，请跟进结算！</t>
  </si>
  <si>
    <t>结算已添加数据，未有派工单，需要怎么做结算资料。</t>
  </si>
  <si>
    <t>S3DX2016050401PTNF-GZP89/2016年中国电信（集采）IP RAN项目-广东子项目</t>
  </si>
  <si>
    <t>ZBGC20170101017WBF1-19</t>
  </si>
  <si>
    <t>确认93157.27元，已完工，请跟进结算！</t>
  </si>
  <si>
    <t>ZBGC20150101093WBF1-53</t>
  </si>
  <si>
    <t>合同金额为221016.7元，与结算金额对不上</t>
  </si>
  <si>
    <t>该单涉及智宸，未核实工作量，预估为0</t>
  </si>
  <si>
    <t>不确定艾佳工作量，已移至智辰有关的单表里</t>
  </si>
  <si>
    <t>S3GZ2013042602SDH-P364，佛山联通广电OTN环项目，佛山，BC界面，中邮建技术有限公司，5块ZXONE 8300客户？</t>
  </si>
  <si>
    <t>该单属于智宸的，已剔除</t>
  </si>
  <si>
    <t>2016年中国移动（集采）WDM/OTN项目-广东子项目，中国移动集团保密项目某九工程波分设设备补发2</t>
  </si>
  <si>
    <t>确认派工，请跟进结算</t>
  </si>
  <si>
    <t>腾讯2015 OTN框架合同 2016年Q2Q3扩容   SQ20170609181 -政企</t>
  </si>
  <si>
    <t>结算已添加数据，最新合同管理记录未完工，待核实确认</t>
  </si>
  <si>
    <t>合同金额43914元，与结算金额对不上</t>
  </si>
  <si>
    <t>合同管理分3个专业登记，合计13W，无误</t>
  </si>
  <si>
    <t>该单属于智宸的，请剔除</t>
  </si>
  <si>
    <t>ZBGC20150101093WBF1-194</t>
  </si>
  <si>
    <t>漏登，现确认派工金额为11369.2元</t>
  </si>
  <si>
    <t>催派工单</t>
  </si>
  <si>
    <t>合同管理没有这单</t>
  </si>
  <si>
    <t>先放在预估合同，文燕需与合同管理核对</t>
  </si>
  <si>
    <t>新增问题，合同存在，结算没有登记，未完工</t>
  </si>
  <si>
    <t>此单需确认是否为重复记录，</t>
  </si>
  <si>
    <t>新增问题，合同存在，结算没有登记，完工</t>
  </si>
  <si>
    <t>S3GZ2015011801TDLL2015年中国移动（集采）TD-LTE三期项目-广东子项目</t>
  </si>
  <si>
    <t>ZBGC20150101093WBF1-4</t>
  </si>
  <si>
    <t>是否为艾佳工作量，待确认。</t>
  </si>
  <si>
    <t>已移至智辰的单的表里，是否为艾佳工作量，待确认。</t>
  </si>
  <si>
    <t>S3GZ2015070908FDDL/2015年中国电信（集采）TDD_LTE混合组网项目-广东子项目/BC</t>
  </si>
  <si>
    <t>ZBGC20150101093WBF1-54</t>
  </si>
  <si>
    <t>中邮建：</t>
  </si>
  <si>
    <t>制作资料明细</t>
  </si>
  <si>
    <t>中邮建（有线）</t>
  </si>
  <si>
    <t>万元</t>
  </si>
  <si>
    <t>9月（万元）</t>
  </si>
  <si>
    <t>核对后金额</t>
  </si>
  <si>
    <t>差额</t>
  </si>
  <si>
    <t>10月（万元）</t>
  </si>
  <si>
    <r>
      <rPr>
        <sz val="8"/>
        <color indexed="8"/>
        <rFont val="宋体"/>
        <charset val="134"/>
      </rPr>
      <t>1</t>
    </r>
    <r>
      <rPr>
        <sz val="8"/>
        <color indexed="8"/>
        <rFont val="宋体"/>
        <charset val="134"/>
      </rPr>
      <t>2</t>
    </r>
    <r>
      <rPr>
        <sz val="8"/>
        <color indexed="8"/>
        <rFont val="宋体"/>
        <charset val="134"/>
      </rPr>
      <t>月（万元）</t>
    </r>
  </si>
  <si>
    <t>协助人</t>
  </si>
  <si>
    <t>影响回款时间</t>
  </si>
  <si>
    <t>（有线）9月制作资料</t>
  </si>
  <si>
    <t>未完工,还有一个站点未完工，站点名已出，但可以先结算</t>
  </si>
  <si>
    <t>未制作资料</t>
  </si>
  <si>
    <t>庄瑜</t>
  </si>
  <si>
    <t>1月</t>
  </si>
  <si>
    <r>
      <rPr>
        <sz val="8"/>
        <color indexed="8"/>
        <rFont val="宋体"/>
        <charset val="134"/>
      </rPr>
      <t>1、9月制作资料+签字</t>
    </r>
    <r>
      <rPr>
        <sz val="8"/>
        <color indexed="8"/>
        <rFont val="宋体"/>
        <charset val="134"/>
      </rPr>
      <t>16.6</t>
    </r>
    <r>
      <rPr>
        <sz val="8"/>
        <color indexed="8"/>
        <rFont val="宋体"/>
        <charset val="134"/>
      </rPr>
      <t>万元，2、10月制作资料+签字16.4万元</t>
    </r>
  </si>
  <si>
    <r>
      <rPr>
        <sz val="8"/>
        <color indexed="8"/>
        <rFont val="宋体"/>
        <charset val="134"/>
      </rPr>
      <t xml:space="preserve">1、问题详情请看右边制作资料明细                                          </t>
    </r>
    <r>
      <rPr>
        <sz val="8"/>
        <color rgb="FFFF0000"/>
        <rFont val="宋体"/>
        <charset val="134"/>
      </rPr>
      <t>2、9月份原记录12.3万元，核对后调整金额为0，原因：与智宸有关，因不确定因素，风险较高，与智宸有关金额全部为0</t>
    </r>
  </si>
  <si>
    <t>未完工,先结算，在SDH里挑几个站点。</t>
  </si>
  <si>
    <t>ZBGC20150101093WBF1-134</t>
  </si>
  <si>
    <r>
      <rPr>
        <sz val="8"/>
        <color theme="1"/>
        <rFont val="宋体"/>
        <charset val="134"/>
      </rPr>
      <t xml:space="preserve">1、需罗涛与中兴人员沟通是否可以结算，可以先制作资料，提供人员记录表模板给对应模块负责人。                                                         </t>
    </r>
    <r>
      <rPr>
        <sz val="8"/>
        <color rgb="FFFF0000"/>
        <rFont val="宋体"/>
        <charset val="134"/>
      </rPr>
      <t>2、核对后调整金额为0，原因：与智宸有关，因不确定因素，风险较高，与智宸有关金额全部为0</t>
    </r>
  </si>
  <si>
    <t>资料已制作</t>
  </si>
  <si>
    <t>罗涛和曾总去智宸确认</t>
  </si>
  <si>
    <r>
      <rPr>
        <sz val="8"/>
        <color rgb="FF000000"/>
        <rFont val="宋体"/>
        <charset val="134"/>
      </rPr>
      <t xml:space="preserve">9月份：1、其中6单7万为前期工作量问题，申请删除工作量，中兴还未删除，已重新制作结算资料，未签字。                                               </t>
    </r>
    <r>
      <rPr>
        <sz val="8"/>
        <color rgb="FFFF0000"/>
        <rFont val="宋体"/>
        <charset val="134"/>
      </rPr>
      <t>2、原记录为5.3万元，核对后调整金额为0，原因：与智宸有关，因不确定因素，风险较高，与智宸有关金额全部为0</t>
    </r>
  </si>
  <si>
    <t>1、其中5单5.5万为前期工作量问题，申请删除工作量，中兴还未删除，已重新制作结算资料，未签字，2、派工单号53金额为6.3万，智辰已立项，中邮建濮宏翔不签字3、派工单1：3440未完工，暂结不了</t>
  </si>
  <si>
    <t>罗涛</t>
  </si>
  <si>
    <t>1、1月0.2万元     2、2月15.6万元</t>
  </si>
  <si>
    <t>ZBGC20150101093WBF1-118</t>
  </si>
  <si>
    <r>
      <rPr>
        <sz val="8"/>
        <color theme="1"/>
        <rFont val="宋体"/>
        <charset val="134"/>
      </rPr>
      <t xml:space="preserve">1、需罗涛与中兴人员沟通是否可以结算，可以先制作资料，提供人员记录表模板给对应模块负责人。                                                         </t>
    </r>
    <r>
      <rPr>
        <sz val="8"/>
        <color rgb="FFFF0000"/>
        <rFont val="宋体"/>
        <charset val="134"/>
      </rPr>
      <t>2、核对后调整金额为0，原因：与智宸有关，原记录105753元，其中艾佳预估金额只有52876.5元，因不确定因素，风险较高，与智宸有关金额全部为0</t>
    </r>
  </si>
  <si>
    <t>无SDH证书，没制作资料</t>
  </si>
  <si>
    <t>签字小计</t>
  </si>
  <si>
    <t>1、9月审核：13.4万元</t>
  </si>
  <si>
    <t>扫描件已提交给中邮建濮宏翔，暂不知进度</t>
  </si>
  <si>
    <t>已上传</t>
  </si>
  <si>
    <t>合计</t>
  </si>
  <si>
    <t>8月16号已到外包经理审核，2天未跟进，暂不知进度。</t>
  </si>
  <si>
    <t>其中3.4万已审核通过，9.5万软调报告有问题，站点不满分需扣款，被驳回。</t>
  </si>
  <si>
    <t>（有线）10月制作资料</t>
  </si>
  <si>
    <t>8月17号已到办事处副总审核，2天未跟进，暂不知进度。</t>
  </si>
  <si>
    <t>已审核通过已生效</t>
  </si>
  <si>
    <t>需罗涛与中兴人员沟通是否可以结算，可以先制作资料，提供人员记录表模板给对应模块负责人。</t>
  </si>
  <si>
    <t>3月</t>
  </si>
  <si>
    <t>审批小计</t>
  </si>
  <si>
    <t>9月发票审核：14.7万元</t>
  </si>
  <si>
    <t>已走完中兴流程，个别与智辰有关，未扯清楚</t>
  </si>
  <si>
    <t>未跟进</t>
  </si>
  <si>
    <t>罗涛和业务模块</t>
  </si>
  <si>
    <t>未完工,没有站点结算（袁卫东反馈）</t>
  </si>
  <si>
    <t>未完工,实际做了9块板，但派了一块板。需要客户模块与中兴人员沟通协调是否补派</t>
  </si>
  <si>
    <t>显示支付时间2017年12月4日，需中邮建截图</t>
  </si>
  <si>
    <t>发票审核小计</t>
  </si>
  <si>
    <t>回款小计</t>
  </si>
  <si>
    <t>中邮建无线</t>
  </si>
  <si>
    <t>（无线）9月制作资料</t>
  </si>
  <si>
    <t>1、9月制作资料+签字168万元                   2、12月制作资料40万</t>
  </si>
  <si>
    <r>
      <rPr>
        <sz val="8"/>
        <color rgb="FF000000"/>
        <rFont val="宋体"/>
        <charset val="134"/>
      </rPr>
      <t xml:space="preserve">1、问题详情请看右边制作资料明细                                                         </t>
    </r>
    <r>
      <rPr>
        <sz val="8"/>
        <color rgb="FFFF0000"/>
        <rFont val="宋体"/>
        <charset val="134"/>
      </rPr>
      <t>2、9月份原记录55万元，核对后调整金额为0，原因：与智宸有关，因不确定因素，风险较高，与智宸有关金额全部为0</t>
    </r>
  </si>
  <si>
    <t>未完工，未制作资料，</t>
  </si>
  <si>
    <t>9月份原记录2万元，核对后调整金额为0，原因：与智宸有关，因不确定因素，风险较高，与智宸有关金额全部为0</t>
  </si>
  <si>
    <t>800M90万已将制作的资料发给南建核对，未核对完，4万已制作结算资料，软调已导出，但站点不一致，需核对。</t>
  </si>
  <si>
    <t>2月</t>
  </si>
  <si>
    <r>
      <rPr>
        <sz val="8"/>
        <color theme="1"/>
        <rFont val="宋体"/>
        <charset val="134"/>
      </rPr>
      <t>1、未完工.此单智辰立的项,确定智辰电信是否还有未结算站点，如果没站点的话让智辰发文通知中邮建，剩余工作量都是我们公司的</t>
    </r>
    <r>
      <rPr>
        <sz val="8"/>
        <color theme="1"/>
        <rFont val="宋体"/>
        <charset val="134"/>
      </rPr>
      <t xml:space="preserve">                                    </t>
    </r>
    <r>
      <rPr>
        <sz val="8"/>
        <color rgb="FFFF0000"/>
        <rFont val="宋体"/>
        <charset val="134"/>
      </rPr>
      <t>2、核对后调整金额为0，原因：与智宸有关，因不确定因素，风险较高，与智宸有关金额全部为0</t>
    </r>
  </si>
  <si>
    <r>
      <rPr>
        <sz val="8"/>
        <color rgb="FF000000"/>
        <rFont val="宋体"/>
        <charset val="134"/>
      </rPr>
      <t xml:space="preserve">1、其中11万为无线移动五期，因项目未验收，李勇基不签字                          </t>
    </r>
    <r>
      <rPr>
        <sz val="8"/>
        <color rgb="FFFF0000"/>
        <rFont val="宋体"/>
        <charset val="134"/>
      </rPr>
      <t>2、9月份原记录0.4万元，核对后调整金额为0，原因：与智宸有关，因不确定因素，风险较高，与智宸有关金额全部为0</t>
    </r>
  </si>
  <si>
    <t>项目未验收</t>
  </si>
  <si>
    <t>进度模块和项目经理、资金模块</t>
  </si>
  <si>
    <r>
      <rPr>
        <sz val="11"/>
        <color indexed="8"/>
        <rFont val="宋体"/>
        <charset val="134"/>
      </rPr>
      <t>1、</t>
    </r>
    <r>
      <rPr>
        <sz val="11"/>
        <color indexed="8"/>
        <rFont val="宋体"/>
        <charset val="134"/>
      </rPr>
      <t>1月</t>
    </r>
    <r>
      <rPr>
        <sz val="11"/>
        <color indexed="8"/>
        <rFont val="宋体"/>
        <charset val="134"/>
      </rPr>
      <t>0.2万元                                   2、2月10.9万元</t>
    </r>
  </si>
  <si>
    <t>已分批结算,第一批结算金额221580.8，已提交资料至中邮建濮宏翔，剩余金额包含一个站点未完工,实际派工超合同配置的金额90299，待完工后全部结算，预计月底完工。</t>
  </si>
  <si>
    <t>客户模块</t>
  </si>
  <si>
    <r>
      <rPr>
        <sz val="8"/>
        <color theme="1"/>
        <rFont val="宋体"/>
        <charset val="134"/>
      </rPr>
      <t xml:space="preserve">1、智辰立的项,未完工.确定智辰电信是否还有未结算站点，如果没站点的话让智辰发文通知中邮建，剩余工作量都是我们公司的                                      </t>
    </r>
    <r>
      <rPr>
        <sz val="8"/>
        <color rgb="FFFF0000"/>
        <rFont val="宋体"/>
        <charset val="134"/>
      </rPr>
      <t>2、核对后调整金额为0，原因：与智宸有关，因不确定因素，风险较高，与智宸有关金额全部为0</t>
    </r>
  </si>
  <si>
    <t>1、9月审核：22.7万元</t>
  </si>
  <si>
    <r>
      <rPr>
        <sz val="8"/>
        <color indexed="8"/>
        <rFont val="宋体"/>
        <charset val="134"/>
      </rPr>
      <t>1、</t>
    </r>
    <r>
      <rPr>
        <sz val="8"/>
        <color indexed="8"/>
        <rFont val="宋体"/>
        <charset val="134"/>
      </rPr>
      <t xml:space="preserve">扫描件已提交给中邮建濮宏翔，暂不知进度 </t>
    </r>
    <r>
      <rPr>
        <sz val="8"/>
        <color indexed="8"/>
        <rFont val="宋体"/>
        <charset val="134"/>
      </rPr>
      <t xml:space="preserve">                                            </t>
    </r>
    <r>
      <rPr>
        <sz val="8"/>
        <color rgb="FFFF0000"/>
        <rFont val="宋体"/>
        <charset val="134"/>
      </rPr>
      <t>2、9月份原记录0.7万元，核对后调整金额为0，原因：与智宸有关，因不确定因素，风险较高，与智宸有关金额全部为0</t>
    </r>
  </si>
  <si>
    <t>已上传工作量，工作量审核通过</t>
  </si>
  <si>
    <t>？</t>
  </si>
  <si>
    <t>未完工，五期未启动结算，蔡东杰提供完工情况，9月13日提供，发邮件提醒</t>
  </si>
  <si>
    <t>蔡东杰未提供，反馈本周忙，下周提供</t>
  </si>
  <si>
    <t>南建找来要派工单资料,周一让他们提供站点过来</t>
  </si>
  <si>
    <r>
      <rPr>
        <sz val="8"/>
        <color indexed="8"/>
        <rFont val="宋体"/>
        <charset val="134"/>
      </rPr>
      <t>1、</t>
    </r>
    <r>
      <rPr>
        <sz val="8"/>
        <color indexed="8"/>
        <rFont val="宋体"/>
        <charset val="134"/>
      </rPr>
      <t>缺人员证书被驳回，已把证书提交给濮宏翔，2天未跟进，暂不知进度。</t>
    </r>
    <r>
      <rPr>
        <sz val="8"/>
        <color indexed="8"/>
        <rFont val="宋体"/>
        <charset val="134"/>
      </rPr>
      <t xml:space="preserve">                                        </t>
    </r>
    <r>
      <rPr>
        <sz val="8"/>
        <color rgb="FFFF0000"/>
        <rFont val="宋体"/>
        <charset val="134"/>
      </rPr>
      <t>2、9月份原记录8.9万元，核对后调整金额为0，原因：与智宸有关，因不确定因素，风险较高，与智宸有关金额全部为0</t>
    </r>
  </si>
  <si>
    <t>濮宏翔未处理</t>
  </si>
  <si>
    <t>外包经理审核通过已生效</t>
  </si>
  <si>
    <t>派工单号131金额：1873.2待提预接收，派工单号120金额：14454，工程质量评估表:软调质量问题记录中的评估数量与软调测试报告不一致 已重新制作评估表</t>
  </si>
  <si>
    <t>濮宏翔</t>
  </si>
  <si>
    <t>1、9月发票审核：19.2万元               2、12月发票审核：17.4万元</t>
  </si>
  <si>
    <r>
      <rPr>
        <sz val="8"/>
        <color indexed="8"/>
        <rFont val="宋体"/>
        <charset val="134"/>
      </rPr>
      <t>1、</t>
    </r>
    <r>
      <rPr>
        <sz val="8"/>
        <color indexed="8"/>
        <rFont val="宋体"/>
        <charset val="134"/>
      </rPr>
      <t xml:space="preserve">已走完中兴流程，个别与智辰有关，未扯清楚 </t>
    </r>
    <r>
      <rPr>
        <sz val="8"/>
        <color indexed="8"/>
        <rFont val="宋体"/>
        <charset val="134"/>
      </rPr>
      <t xml:space="preserve">                                        </t>
    </r>
    <r>
      <rPr>
        <sz val="8"/>
        <color rgb="FFFF0000"/>
        <rFont val="宋体"/>
        <charset val="134"/>
      </rPr>
      <t>2、9月份原记录2.3万元，核对后调整金额为0.2万元，中兴错派工</t>
    </r>
  </si>
  <si>
    <t>未完工，旧派工单已作废，需业务模块-合同管理跟进派工情况。此合同已为超期结算，需跟进结算。未完工。派工单蔡东杰提供</t>
  </si>
  <si>
    <t>已挑了站点，发给南建核对</t>
  </si>
  <si>
    <t>南建找来要派工单,周一让他们提供站点过来</t>
  </si>
  <si>
    <t>分批结算，具备结算条件，在大表上找站点，用室分站点</t>
  </si>
  <si>
    <t>智辰立的项,未完工.需与智辰核对，是否是我们的工作量？</t>
  </si>
  <si>
    <t>待确定</t>
  </si>
  <si>
    <t>显示支付时间2017年12月4日，需中邮建截图确认</t>
  </si>
  <si>
    <t>ZBGC20150101093WBF1-6</t>
  </si>
  <si>
    <t>合同管理没有此单</t>
  </si>
  <si>
    <t>（无线）12月制作资料</t>
  </si>
  <si>
    <t>电信四期项目未开工.先结算前期派工单，剩余站点再用于四期结算，需要先清理二期三结算情况。</t>
  </si>
  <si>
    <t>进度模块和业务模块</t>
  </si>
  <si>
    <t>5月</t>
  </si>
  <si>
    <t>长讯：</t>
  </si>
  <si>
    <t>11月（万元）</t>
  </si>
  <si>
    <t>不确定派工金额</t>
  </si>
  <si>
    <t>长讯9月份制作结算资料</t>
  </si>
  <si>
    <t>未完工，没有站点结算</t>
  </si>
  <si>
    <t>陈鸿</t>
  </si>
  <si>
    <r>
      <rPr>
        <sz val="8"/>
        <color indexed="8"/>
        <rFont val="宋体"/>
        <charset val="134"/>
      </rPr>
      <t>1、9月制作资料+签字21.8万元，2、10月制作资料+签字20.1万元，3、11月制作资料+签字9.4</t>
    </r>
    <r>
      <rPr>
        <sz val="8"/>
        <color indexed="8"/>
        <rFont val="宋体"/>
        <charset val="134"/>
      </rPr>
      <t>万元</t>
    </r>
  </si>
  <si>
    <t>不确定金额：1、30万增补翻频，2、ZBGC2015010818WBF1-38可能重复，金额为7.5万，需要罗涛与李兆权核实，3、市场费用5.2万。</t>
  </si>
  <si>
    <t>督导通知此项派工单已经取消，但现场已按照规模44个站点执行完成，暂不知进度，无法做结算资料。</t>
  </si>
  <si>
    <t>项目未验收，刘世亮不签字</t>
  </si>
  <si>
    <t>新派工，没有站点结算</t>
  </si>
  <si>
    <r>
      <rPr>
        <sz val="8"/>
        <color indexed="8"/>
        <rFont val="宋体"/>
        <charset val="134"/>
      </rPr>
      <t>3、9月审核：</t>
    </r>
    <r>
      <rPr>
        <sz val="8"/>
        <color indexed="8"/>
        <rFont val="宋体"/>
        <charset val="134"/>
      </rPr>
      <t>12.9</t>
    </r>
    <r>
      <rPr>
        <sz val="8"/>
        <color indexed="8"/>
        <rFont val="宋体"/>
        <charset val="134"/>
      </rPr>
      <t>万元</t>
    </r>
  </si>
  <si>
    <t>跟进林丽平，无回复，暂不知进度。</t>
  </si>
  <si>
    <t>跟进林丽平，未回复</t>
  </si>
  <si>
    <t>审核小计</t>
  </si>
  <si>
    <t>1、9月发票审核：30.8万元，2、10月发票审核：20.5万元</t>
  </si>
  <si>
    <t>10月份制作结算资料</t>
  </si>
  <si>
    <t>9月5号中兴支付长讯19万，长讯未收到款项，9月20号中兴支付长讯11万，10月20号中兴支付长讯20.5万元</t>
  </si>
  <si>
    <t>跟进李兆权，未回复</t>
  </si>
  <si>
    <t>1、10月30.8万元      2、11月20.5万元</t>
  </si>
  <si>
    <t>1、9月回款：50.2万元</t>
  </si>
  <si>
    <r>
      <rPr>
        <sz val="8"/>
        <color indexed="8"/>
        <rFont val="宋体"/>
        <charset val="134"/>
      </rPr>
      <t>1</t>
    </r>
    <r>
      <rPr>
        <sz val="8"/>
        <color indexed="8"/>
        <rFont val="宋体"/>
        <charset val="134"/>
      </rPr>
      <t>0月</t>
    </r>
  </si>
  <si>
    <t>11月份制作结算资料</t>
  </si>
  <si>
    <r>
      <rPr>
        <sz val="8"/>
        <color indexed="8"/>
        <rFont val="宋体"/>
        <charset val="134"/>
      </rPr>
      <t>其中42万</t>
    </r>
    <r>
      <rPr>
        <sz val="8"/>
        <color indexed="8"/>
        <rFont val="宋体"/>
        <charset val="134"/>
      </rPr>
      <t>我司已8月30日开票，预计9月底回款，3万属于市场费用</t>
    </r>
  </si>
  <si>
    <t>9月</t>
  </si>
  <si>
    <t>德达：</t>
  </si>
  <si>
    <t>1、9月回款：48万元</t>
  </si>
  <si>
    <t>华为14号支付给德达</t>
  </si>
  <si>
    <t>9月15日已支付40万给艾佳，剩余8万预计国庆前支付艾佳</t>
  </si>
  <si>
    <t>银禾：</t>
  </si>
  <si>
    <t>1、9月制作资料：36万元</t>
  </si>
  <si>
    <t>银禾未与我司签字纸质合同，预计12号左右回款会压后。</t>
  </si>
  <si>
    <t>电子合同方海鹰未审核，待审核完再签纸质合同</t>
  </si>
  <si>
    <t>10月</t>
  </si>
  <si>
    <r>
      <rPr>
        <sz val="8"/>
        <color indexed="8"/>
        <rFont val="宋体"/>
        <charset val="134"/>
      </rPr>
      <t>1、10</t>
    </r>
    <r>
      <rPr>
        <sz val="8"/>
        <color indexed="8"/>
        <rFont val="宋体"/>
        <charset val="134"/>
      </rPr>
      <t>月审批：36万元</t>
    </r>
  </si>
  <si>
    <t>浙邮：</t>
  </si>
  <si>
    <t>1、回款：4万元</t>
  </si>
  <si>
    <t>在跟进，暂不确认几时回款</t>
  </si>
  <si>
    <t>国恒：</t>
  </si>
  <si>
    <t>1、10月回款：8.1万元   2、11月回款：10万元</t>
  </si>
  <si>
    <t>12月（万元）</t>
  </si>
  <si>
    <t>10万派给中邮建，中邮建未启动结算，待项目结束后结算</t>
  </si>
  <si>
    <t>10月8万，12月10万</t>
  </si>
  <si>
    <t>S3LT2015020901PTNF-GZP15，2015年中国联通广东本地传送网工程（佛山），佛山，BC界面</t>
  </si>
  <si>
    <t>S3LT2015020901PTNF-GZP15</t>
  </si>
  <si>
    <t>ZBGC20150101093WBF1-173</t>
  </si>
  <si>
    <t>ZXCTN-9000-8E,ZXCTN-9008</t>
  </si>
  <si>
    <t>18站单板扩容/86板卡扩容</t>
  </si>
  <si>
    <t>提交软调评分资料，周报不及时应该扣500</t>
  </si>
  <si>
    <t>TSS3GZ2016071304SOMDSL/2015年广东电信技术服务项目</t>
  </si>
  <si>
    <t>TSS3GZ2016071304SOMDSL</t>
  </si>
  <si>
    <t>67天</t>
  </si>
  <si>
    <t>广州智宸提交结算资料，</t>
  </si>
  <si>
    <t>S3GZ2016012106ESSL/2015年中国电信（集采）IPRAN项目-广东子项目</t>
  </si>
  <si>
    <t>ZBGC20150101093WBF1-138　</t>
  </si>
  <si>
    <t>智辰提的单</t>
  </si>
  <si>
    <t>5台ZXR10-M6000-16</t>
  </si>
  <si>
    <t>S3GZ2013012404WDM-P90-OTN可调光模块及M6000-AC</t>
  </si>
  <si>
    <t>S3GZ2013012404WDM-P90</t>
  </si>
  <si>
    <t>ZBGC20150101093WBF1-49</t>
  </si>
  <si>
    <t>电源-2台B900电源</t>
  </si>
  <si>
    <t>S3GZ2013050703PWR-P33/2014年中国联通（集采）电源项目-广东子项目</t>
  </si>
  <si>
    <t>S3GZ2013050703PWR-P33</t>
  </si>
  <si>
    <t>ZBGC20150101093WBF1-57</t>
  </si>
  <si>
    <t>智辰提的单2017/1/11</t>
  </si>
  <si>
    <t>广州智辰</t>
  </si>
  <si>
    <t>已提交结算资料，缺软调报告</t>
  </si>
  <si>
    <r>
      <rPr>
        <sz val="9"/>
        <rFont val="宋体"/>
        <charset val="134"/>
      </rPr>
      <t>S</t>
    </r>
    <r>
      <rPr>
        <sz val="9"/>
        <rFont val="宋体"/>
        <charset val="134"/>
      </rPr>
      <t>DH</t>
    </r>
  </si>
  <si>
    <t>2016年广东联通服务项目-承载</t>
  </si>
  <si>
    <t>TSS3GZ2016012502SOMSDH</t>
  </si>
  <si>
    <t>10个月</t>
  </si>
  <si>
    <t>可制作申请结算，待定</t>
  </si>
  <si>
    <t>北京艾佳（待定）</t>
  </si>
  <si>
    <t>S3GZ2016012110WDM</t>
  </si>
  <si>
    <t>ZBGC20150101093WBF1-125</t>
  </si>
  <si>
    <t>可制作申请结算，缺软调</t>
  </si>
  <si>
    <t>S3DX2015122804R10-GZ/2015年中国电信（集采）IPRAN项目-广东子项目</t>
  </si>
  <si>
    <t>S3DX2015122804R10-GZ</t>
  </si>
  <si>
    <t>ZBGC20150101093WBF1-115</t>
  </si>
  <si>
    <t>M6000-E系列</t>
  </si>
  <si>
    <t>6台M6000-E系列</t>
  </si>
  <si>
    <t>S3GZ2013042602SDH-P229</t>
  </si>
  <si>
    <t>ZBGC20150101093WBF1-104</t>
  </si>
  <si>
    <t>广州智宸提交结算资料，被驳回，需提交软调报告</t>
  </si>
  <si>
    <t>S3GZ2016022702TDLL</t>
  </si>
  <si>
    <t>ZBGC20150101093WBF1-116</t>
  </si>
  <si>
    <t>智辰已提交结算资料，已到开票节点</t>
  </si>
  <si>
    <t>S3GZ2016022701TDLL</t>
  </si>
  <si>
    <t>ZBGC20150101093WBF1-114</t>
  </si>
  <si>
    <t>S3GZ2015110906TDLLD</t>
  </si>
  <si>
    <t>ZBGC20150101093WBF1-70</t>
  </si>
  <si>
    <t>ZBGC20150101093WBF1-130</t>
  </si>
  <si>
    <t>2015年广东移动维保服务项目</t>
  </si>
  <si>
    <t>TSS3GZ2015081903SOMTDS</t>
  </si>
  <si>
    <t>ZBGC20150101093WBF1-106</t>
  </si>
  <si>
    <t xml:space="preserve">北京艾佳   </t>
  </si>
  <si>
    <t>B3</t>
  </si>
  <si>
    <t xml:space="preserve">广州智辰   </t>
  </si>
  <si>
    <t>S3DX2015070101PTN-GZ</t>
  </si>
  <si>
    <t>可制作结算资料</t>
  </si>
  <si>
    <t>S3GZ2015011801TDLL</t>
  </si>
  <si>
    <t>R8972 S2600</t>
  </si>
  <si>
    <t>S3GZ2015021402TDLL</t>
  </si>
  <si>
    <t>S3GZ2015070908FDDL</t>
  </si>
  <si>
    <t>S3GZ2014060701TDLL</t>
  </si>
  <si>
    <t>ZBGC2012061017WBF1-224</t>
  </si>
  <si>
    <t>未立项，与智宸有关，预估为0</t>
  </si>
  <si>
    <t>S3GZ2015012402TDLL</t>
  </si>
  <si>
    <t>ZBGC20150101093WBF1-3</t>
  </si>
  <si>
    <t>S3GZ2014112905TDLL</t>
  </si>
  <si>
    <t>ZBGC2012061017WBF1-242　</t>
  </si>
  <si>
    <t>S3GZ2015071508TDLL</t>
  </si>
  <si>
    <t>ZBGC20150101093WBF1-63</t>
  </si>
  <si>
    <t>S3GZ2015122507TDLLD</t>
  </si>
  <si>
    <t>ZBGC20150101093WBF1-112　</t>
  </si>
  <si>
    <t>ZBGC20150101093WBF1-10</t>
  </si>
  <si>
    <t>ZBGC2012061017WBF1-208</t>
  </si>
  <si>
    <t>黄色部分2017/9/25去中邮建与智辰核对，同意金额置换部分，待中邮建立项开票金额为22万。</t>
  </si>
  <si>
    <t>不确定是不是我司的，派工单没有</t>
  </si>
  <si>
    <t>立项在广州智辰的</t>
  </si>
  <si>
    <t>S3GZ2013050703PWR-P48，2016年佛山联通三水广东翼卡车联网服务有限公司扩容需求（1台B900），佛山，BC界？</t>
  </si>
  <si>
    <t>S3GZ2013050703PWR-P48</t>
  </si>
  <si>
    <t>ZBGC20150101093WBF1-195　</t>
  </si>
  <si>
    <t>B900</t>
  </si>
  <si>
    <t>1台B900</t>
  </si>
  <si>
    <t>S3GZ2013050703PWR-P45，2015年中国联通广东佛山本部团队佛山国美电器有限公司客户接入新建工程(大客线条)</t>
  </si>
  <si>
    <t>S3GZ2013050703PWR-P45</t>
  </si>
  <si>
    <t>ZBGC20150101093WBF1-199</t>
  </si>
  <si>
    <t>S3GZ2013050703PWR-P51，2016年佛山联通中国太平洋财产保险股份有限公司广东分公司新建需求（1台B900）</t>
  </si>
  <si>
    <t>S3GZ2013050703PWR-P51</t>
  </si>
  <si>
    <t>ZBGC20150101093WBF1-215</t>
  </si>
  <si>
    <t>1套B900电源</t>
  </si>
  <si>
    <t>S3GZ2013050703PWR-P55，2016年佛山联通室外型开关电源设备需求-2套B900电源，佛山，BC界面</t>
  </si>
  <si>
    <t>S3GZ2013050703PWR-P55</t>
  </si>
  <si>
    <t>ZBGC20150101093WBF1-213</t>
  </si>
  <si>
    <t>2套B900电源</t>
  </si>
  <si>
    <t>S3GZ2013050703PWR-P53，2016年佛山联通创兴银行有限公司广州分行新建工程-1套B900电源，佛山，BC界面</t>
  </si>
  <si>
    <t>S3GZ2013050703PWR-P53</t>
  </si>
  <si>
    <t>ZBGC20150101093WBF1-212</t>
  </si>
  <si>
    <t>S3GZ2013050702PWR-P53，2016年佛山联通广东灾后重建工程-3套400A T601组合电源(用作无线)，佛山，BC界面</t>
  </si>
  <si>
    <t>S3GZ2013050702PWR-P53</t>
  </si>
  <si>
    <t>ZBGC20150101093WBF1-211</t>
  </si>
  <si>
    <t>400A T601</t>
  </si>
  <si>
    <t>3个动力_机架式_新建/扩容_调测</t>
  </si>
  <si>
    <t>S3GZ2013050703PWR-P57，2016年佛山联通中国农业银行股份有限公司顺德分行总部搬迁工程，佛山，BC界面，中</t>
  </si>
  <si>
    <t>S3GZ2013050703PWR-P57</t>
  </si>
  <si>
    <t>ZBGC20150101093WBF1-235　</t>
  </si>
  <si>
    <t>初验未办理，B900电源2套、达安监理确认签字</t>
  </si>
  <si>
    <t>S3GZ2013050703PWR-P50，2016年佛山联通广播电视公司客户搬迁工程（1台B900），佛山，BC界面，中邮建技术？</t>
  </si>
  <si>
    <t>S3GZ2013050703PWR-P50</t>
  </si>
  <si>
    <t>ZBGC20150101093WBF1-190</t>
  </si>
  <si>
    <t>1框机框式_新建</t>
  </si>
  <si>
    <t>S3GZ2013050703PWR-P49，2016年佛山联通三水广东翼卡车联网服务有限公司扩容需求（1台B900），佛山，BC界？</t>
  </si>
  <si>
    <t>S3GZ2013050703PWR-P49</t>
  </si>
  <si>
    <t>ZBGC20150101093WBF1-191</t>
  </si>
  <si>
    <t>S3GD2016080202PWRF-GZ-P181</t>
  </si>
  <si>
    <t>ZBGC20150101093WBF1-232</t>
  </si>
  <si>
    <t>铁塔电源项目派工单需要废止</t>
  </si>
  <si>
    <t>DU68 S30</t>
  </si>
  <si>
    <t>5套DU68 S30</t>
  </si>
  <si>
    <t>S3GZ2013050703PWR-P54，2016年佛山联通广东美的物业管理股份有限公司新建本地电路需求，佛山，BC界面，中</t>
  </si>
  <si>
    <t>S3GZ2013050703PWR-P54</t>
  </si>
  <si>
    <t>ZBGC20150101093WBF1-236</t>
  </si>
  <si>
    <t>1套DU68 S30</t>
  </si>
  <si>
    <t>S3GD2015101601PWRF-GZ-P59</t>
  </si>
  <si>
    <t>ZBGC20150101093WBF1-239</t>
  </si>
  <si>
    <t>铁塔电商平台合同-不需要办到货+验收</t>
  </si>
  <si>
    <t>ZXDU68 S601</t>
  </si>
  <si>
    <t>2套ZXDU68 S6</t>
  </si>
  <si>
    <t>S3GD2016080202PWRF-GZ-P13</t>
  </si>
  <si>
    <t>ZBGC20150101093WBF1-231</t>
  </si>
  <si>
    <t>4套DU68 S301</t>
  </si>
  <si>
    <t>S3GD2016080202PWRF-GZ-P180</t>
  </si>
  <si>
    <t>ZBGC20150101093WBF1-233</t>
  </si>
  <si>
    <t>4套DU68 S30</t>
  </si>
  <si>
    <t>S3GD2015101601PWRF-GZ-P105</t>
  </si>
  <si>
    <t>ZBGC20150101093WBF1-234</t>
  </si>
  <si>
    <t>18套DU68 S3</t>
  </si>
  <si>
    <t>S3GD2015101601PWRF-GZ-P41</t>
  </si>
  <si>
    <t>ZBGC20150101093WBF1-176</t>
  </si>
  <si>
    <t>S3GD2015101601PWRF-GZ-P92</t>
  </si>
  <si>
    <t>ZBGC20150101093WBF1-228</t>
  </si>
  <si>
    <t>DU68 S301</t>
  </si>
  <si>
    <t>S3GD2016080202PWRF-GZ-P182</t>
  </si>
  <si>
    <t>ZBGC20150101093WBF1-230</t>
  </si>
  <si>
    <t>S3GD2015101601PWRF-GZ-P48</t>
  </si>
  <si>
    <t>ZBGC20150101093WBF1-181</t>
  </si>
  <si>
    <t>S3GD2016080202PWRF-GZ-P183</t>
  </si>
  <si>
    <t>ZBGC20150101093WBF1-244</t>
  </si>
  <si>
    <t>铁塔电源项目派工单需要废纸</t>
  </si>
  <si>
    <t>1套ZXDU68 S6</t>
  </si>
  <si>
    <t>S3GZ2014111908PWR-P30，佛山移动3月166套电源采购，佛山，中邮建技术有限公司，BC界面</t>
  </si>
  <si>
    <t>S3GZ2014111908PWR-P30</t>
  </si>
  <si>
    <t>ZBGC20150101093WBF1-21</t>
  </si>
  <si>
    <t>数通-1台M6000-16未设备安装调测</t>
  </si>
  <si>
    <t>S3GZ2013050703PWR-P52，2016年佛山联通创兴银行有限公司广州分行新建工程-1套B900电源，佛山，BC界面</t>
  </si>
  <si>
    <t>S3GZ2013050703PWR-P52</t>
  </si>
  <si>
    <t>ZBGC20150101093WBF1-214</t>
  </si>
  <si>
    <t>政企业务</t>
  </si>
  <si>
    <t>增补翻频</t>
  </si>
  <si>
    <t>浙邮电信TDD</t>
  </si>
  <si>
    <t>2017年至2018年收入预算汇总</t>
  </si>
  <si>
    <t>科目</t>
  </si>
  <si>
    <t>主营业务收入</t>
  </si>
  <si>
    <t>预估目标</t>
  </si>
  <si>
    <t>预估应收账款</t>
  </si>
  <si>
    <t>小计（1+3）</t>
  </si>
  <si>
    <t>不可确认的金额</t>
  </si>
  <si>
    <t>审批完成金额（7+8+9+10）</t>
  </si>
  <si>
    <t>办事处副总审批（12+13+14+15）</t>
  </si>
  <si>
    <t>结算资料完成金额</t>
  </si>
  <si>
    <t>完工金额</t>
  </si>
  <si>
    <t>最新项目金额</t>
  </si>
  <si>
    <t>2017年1月-12月收入预算汇总</t>
  </si>
  <si>
    <t>2017年合计</t>
  </si>
  <si>
    <t>4月</t>
  </si>
  <si>
    <t>6月</t>
  </si>
  <si>
    <t>7月</t>
  </si>
  <si>
    <t>8月</t>
  </si>
  <si>
    <t>11月</t>
  </si>
  <si>
    <t>12月</t>
  </si>
  <si>
    <t>审批完成金额（7+8+9+10+11）</t>
  </si>
  <si>
    <t>结算资料完成金额（13+14+15）</t>
  </si>
  <si>
    <r>
      <rPr>
        <b/>
        <sz val="22"/>
        <color theme="1"/>
        <rFont val="宋体"/>
        <charset val="134"/>
      </rPr>
      <t>2018</t>
    </r>
    <r>
      <rPr>
        <b/>
        <sz val="22"/>
        <color theme="1"/>
        <rFont val="宋体"/>
        <charset val="134"/>
      </rPr>
      <t>年1月-12月收入预算汇总</t>
    </r>
  </si>
  <si>
    <t>2018年合计</t>
  </si>
  <si>
    <t>协助人：罗涛</t>
  </si>
  <si>
    <t>一、中邮建</t>
  </si>
  <si>
    <t>1、制作资料15.6万元，影响回款时间1月</t>
  </si>
  <si>
    <t>状态：需与中兴人员沟通是否可以结算，可以先制作资料，提供人员记录表模板给对应模块负责人。</t>
  </si>
  <si>
    <t>2、制作资料67.8万元（与智宸有关），影响回款时间2月</t>
  </si>
  <si>
    <t>状态：其中一单资料已制作，一单无SDH证书没有制作资料，两单没有制作资料，需去智宸确认由谁结算</t>
  </si>
  <si>
    <t>3、签字26.9万元，影响回款时间1月0.4万元，2月26.5万元</t>
  </si>
  <si>
    <t>状态：其中派工单号-7金额为10万元李永基没有签字，派工单号53金额为6.3万，智辰已立项，中邮建濮宏翔不签字，需跟进</t>
  </si>
  <si>
    <t>二、长讯</t>
  </si>
  <si>
    <t>1、显示支付时间51万元，影响回款时间10月30.8万元，11月20.5万元</t>
  </si>
  <si>
    <t>状态：跟进李兆权，未回复</t>
  </si>
  <si>
    <t>三、德达</t>
  </si>
  <si>
    <t>1、预收账款时间48万元，影响回款时间9月</t>
  </si>
  <si>
    <t>状态：9月15日已支付40万给艾佳，剩余8万预计国庆前支付艾佳</t>
  </si>
  <si>
    <t>四、银禾</t>
  </si>
  <si>
    <t>1、制作结算资料36万元，影响回款时间10月</t>
  </si>
  <si>
    <t>状态：电子合同方海鹰未审核，待审核完再签纸质合同</t>
  </si>
  <si>
    <t>2、办事处副总审批36万元，影响回款时间10月</t>
  </si>
  <si>
    <t>五、浙邮</t>
  </si>
  <si>
    <t>1、制作结算资料4万元，影响回款时间10月</t>
  </si>
  <si>
    <t>状态：暂不确认几时回款</t>
  </si>
  <si>
    <t>六、国恒</t>
  </si>
  <si>
    <t>1、显示支付时间18万元，影响回款时间10月8万，12月10万</t>
  </si>
  <si>
    <t>状态：10万派给中邮建，中邮建未启动结算，待项目结束后结算</t>
  </si>
  <si>
    <t>协助人：庄瑜</t>
  </si>
  <si>
    <t>1、制作资料15万元，影响回款时间1月13万，3月2万</t>
  </si>
  <si>
    <t>2、软调报告94万，影响回款时间2月</t>
  </si>
  <si>
    <t>状态：800M90万已将制作的资料发给南建核对，未核对完，4万已制作结算资料，软调已导出，但站点不一致，需核对。</t>
  </si>
  <si>
    <t>1、资料上传ERP系统12.9万元，影响回款时间2月</t>
  </si>
  <si>
    <t>状态：跟进林丽平，无回复，暂不知进度。</t>
  </si>
  <si>
    <t>协助人：陈鸿</t>
  </si>
  <si>
    <t>一、长讯</t>
  </si>
  <si>
    <t>1、制作资料48万元，影响回款时间1月23万，2月0.4万，,3月4.6万，5月20万</t>
  </si>
  <si>
    <t>状态：新派工，没有站点结算</t>
  </si>
  <si>
    <t>进度模块</t>
  </si>
  <si>
    <t>1、制作资料74.9万元，影响回款时间1月7万，2月27.9万,5月回款40万</t>
  </si>
  <si>
    <t>状态：1、34.9万未完工，五期未启动结算，南建找来要派工单资料 2、40万电信四期项目未开工.先结算前期派工单，剩余站点再用于四期结算，需要先清理二期三结算情况。</t>
  </si>
  <si>
    <t>项目经理</t>
  </si>
  <si>
    <t>1、制作资料34.9万元，影响回款时间1月7万，2月27.9万</t>
  </si>
  <si>
    <t>状态：未完工，五期未启动结算，南建找来要派工单资料</t>
  </si>
  <si>
    <t>资金模块</t>
  </si>
  <si>
    <t>业务模块</t>
  </si>
  <si>
    <t>1、制作资料40万元，影响回款时间5月回款40万</t>
  </si>
  <si>
    <t>状态：电信四期项目未开工.先结算前期派工单，剩余站点再用于四期结算，需要先清理二期三结算情况。</t>
  </si>
  <si>
    <t>总包单位</t>
  </si>
  <si>
    <t>总计</t>
  </si>
  <si>
    <t>已派工金额</t>
  </si>
  <si>
    <t>已派工-已完工金额</t>
  </si>
  <si>
    <t>已完工-到货金额</t>
  </si>
  <si>
    <t>已完工-待初验金额</t>
  </si>
  <si>
    <t>已完工-待终验金额</t>
  </si>
  <si>
    <t>已完工-可制作结算资料</t>
  </si>
  <si>
    <t>已完工-正在走结算金额（到账金额）</t>
  </si>
  <si>
    <t>项目经理审核</t>
  </si>
  <si>
    <t>到账时间</t>
  </si>
  <si>
    <t>已派工-未完工金额</t>
  </si>
  <si>
    <t>未派工金额</t>
  </si>
  <si>
    <t>未派工-已完工金额</t>
  </si>
  <si>
    <t>未派工-未完工金额</t>
  </si>
  <si>
    <t>待制作结算资料</t>
  </si>
  <si>
    <t>未完工-正在走结算金额</t>
  </si>
  <si>
    <t>求和项:金额</t>
  </si>
  <si>
    <t>列标签</t>
  </si>
  <si>
    <t>行标签</t>
  </si>
  <si>
    <t>无线工程</t>
  </si>
  <si>
    <t>无线网优</t>
  </si>
  <si>
    <t>小计</t>
  </si>
  <si>
    <t>(空白)</t>
  </si>
  <si>
    <t>求和项:内部金额</t>
  </si>
  <si>
    <t>外包商</t>
  </si>
  <si>
    <t>产品大类</t>
  </si>
  <si>
    <t>产品线、运营商</t>
  </si>
  <si>
    <t>完工情况</t>
  </si>
  <si>
    <t>未制作结算资料</t>
  </si>
  <si>
    <t>已制作结算资料</t>
  </si>
  <si>
    <t>已签字</t>
  </si>
  <si>
    <t>未签字</t>
  </si>
  <si>
    <t>已审核</t>
  </si>
  <si>
    <t>未审核</t>
  </si>
  <si>
    <t>待支付</t>
  </si>
  <si>
    <t>总派工</t>
  </si>
  <si>
    <t>磁阵</t>
  </si>
  <si>
    <r>
      <rPr>
        <sz val="11"/>
        <color indexed="8"/>
        <rFont val="宋体"/>
        <charset val="134"/>
      </rPr>
      <t>1</t>
    </r>
    <r>
      <rPr>
        <sz val="11"/>
        <color indexed="8"/>
        <rFont val="宋体"/>
        <charset val="134"/>
      </rPr>
      <t>2月</t>
    </r>
  </si>
  <si>
    <t>预估金额不确定回款时间， 需曾总和罗涛协助跟进</t>
  </si>
  <si>
    <t>已在走流程，但没有派工</t>
  </si>
</sst>
</file>

<file path=xl/styles.xml><?xml version="1.0" encoding="utf-8"?>
<styleSheet xmlns="http://schemas.openxmlformats.org/spreadsheetml/2006/main">
  <numFmts count="12">
    <numFmt numFmtId="176" formatCode="_([$€-2]* #,##0.00_);_([$€-2]* \(#,##0.00\);_([$€-2]* &quot;-&quot;??_)"/>
    <numFmt numFmtId="177" formatCode="yyyy/m/d;@"/>
    <numFmt numFmtId="178" formatCode="0.0_ "/>
    <numFmt numFmtId="179" formatCode="#,##0_);\(#,##0\)"/>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 numFmtId="180" formatCode="0.00_);[Red]\(0.00\)"/>
    <numFmt numFmtId="181" formatCode="0_);[Red]\(0\)"/>
    <numFmt numFmtId="7" formatCode="&quot;￥&quot;#,##0.00;&quot;￥&quot;\-#,##0.00"/>
    <numFmt numFmtId="182" formatCode="0_ "/>
  </numFmts>
  <fonts count="104">
    <font>
      <sz val="11"/>
      <color indexed="8"/>
      <name val="宋体"/>
      <charset val="134"/>
    </font>
    <font>
      <b/>
      <sz val="9"/>
      <name val="宋体"/>
      <charset val="134"/>
      <scheme val="minor"/>
    </font>
    <font>
      <b/>
      <sz val="9"/>
      <color theme="1"/>
      <name val="宋体"/>
      <charset val="134"/>
      <scheme val="minor"/>
    </font>
    <font>
      <sz val="9"/>
      <color indexed="8"/>
      <name val="宋体"/>
      <charset val="134"/>
    </font>
    <font>
      <sz val="9"/>
      <name val="宋体"/>
      <charset val="134"/>
      <scheme val="minor"/>
    </font>
    <font>
      <u/>
      <sz val="11"/>
      <color rgb="FF0000FF"/>
      <name val="宋体"/>
      <charset val="134"/>
      <scheme val="minor"/>
    </font>
    <font>
      <sz val="10"/>
      <color rgb="FFFF0000"/>
      <name val="宋体"/>
      <charset val="134"/>
      <scheme val="minor"/>
    </font>
    <font>
      <sz val="10"/>
      <color indexed="8"/>
      <name val="宋体"/>
      <charset val="134"/>
    </font>
    <font>
      <sz val="10"/>
      <name val="宋体"/>
      <charset val="134"/>
      <scheme val="minor"/>
    </font>
    <font>
      <sz val="11"/>
      <name val="宋体"/>
      <charset val="134"/>
    </font>
    <font>
      <b/>
      <sz val="11"/>
      <color indexed="8"/>
      <name val="宋体"/>
      <charset val="134"/>
    </font>
    <font>
      <sz val="11"/>
      <color rgb="FFFF0000"/>
      <name val="宋体"/>
      <charset val="134"/>
    </font>
    <font>
      <b/>
      <sz val="12"/>
      <color indexed="8"/>
      <name val="宋体"/>
      <charset val="134"/>
    </font>
    <font>
      <sz val="9"/>
      <name val="宋体"/>
      <charset val="134"/>
    </font>
    <font>
      <sz val="9"/>
      <color theme="1"/>
      <name val="宋体"/>
      <charset val="134"/>
      <scheme val="minor"/>
    </font>
    <font>
      <b/>
      <sz val="9"/>
      <name val="宋体"/>
      <charset val="134"/>
    </font>
    <font>
      <b/>
      <sz val="22"/>
      <color theme="1"/>
      <name val="宋体"/>
      <charset val="134"/>
      <scheme val="minor"/>
    </font>
    <font>
      <b/>
      <sz val="11"/>
      <color theme="1"/>
      <name val="宋体"/>
      <charset val="134"/>
      <scheme val="minor"/>
    </font>
    <font>
      <b/>
      <sz val="9"/>
      <color indexed="8"/>
      <name val="宋体"/>
      <charset val="134"/>
    </font>
    <font>
      <sz val="9"/>
      <color rgb="FFFF0000"/>
      <name val="宋体"/>
      <charset val="134"/>
      <scheme val="minor"/>
    </font>
    <font>
      <u/>
      <sz val="11"/>
      <color rgb="FFFF0000"/>
      <name val="宋体"/>
      <charset val="134"/>
      <scheme val="minor"/>
    </font>
    <font>
      <u/>
      <sz val="11"/>
      <color rgb="FF800080"/>
      <name val="宋体"/>
      <charset val="134"/>
      <scheme val="minor"/>
    </font>
    <font>
      <sz val="9"/>
      <color indexed="8"/>
      <name val="宋体"/>
      <charset val="134"/>
      <scheme val="minor"/>
    </font>
    <font>
      <b/>
      <sz val="10"/>
      <name val="宋体"/>
      <charset val="134"/>
      <scheme val="minor"/>
    </font>
    <font>
      <u/>
      <sz val="10"/>
      <color rgb="FF800080"/>
      <name val="宋体"/>
      <charset val="134"/>
      <scheme val="minor"/>
    </font>
    <font>
      <u/>
      <sz val="10"/>
      <color rgb="FF0000FF"/>
      <name val="宋体"/>
      <charset val="134"/>
      <scheme val="minor"/>
    </font>
    <font>
      <sz val="10"/>
      <color theme="1"/>
      <name val="宋体"/>
      <charset val="134"/>
      <scheme val="minor"/>
    </font>
    <font>
      <b/>
      <sz val="10"/>
      <color theme="1"/>
      <name val="宋体"/>
      <charset val="134"/>
      <scheme val="minor"/>
    </font>
    <font>
      <u/>
      <sz val="11"/>
      <color theme="1"/>
      <name val="宋体"/>
      <charset val="134"/>
      <scheme val="minor"/>
    </font>
    <font>
      <u/>
      <sz val="9"/>
      <color rgb="FF0000FF"/>
      <name val="宋体"/>
      <charset val="134"/>
      <scheme val="minor"/>
    </font>
    <font>
      <sz val="8"/>
      <name val="宋体"/>
      <charset val="134"/>
      <scheme val="minor"/>
    </font>
    <font>
      <sz val="11"/>
      <color theme="1"/>
      <name val="宋体"/>
      <charset val="134"/>
      <scheme val="minor"/>
    </font>
    <font>
      <sz val="10"/>
      <color rgb="FFFF0000"/>
      <name val="宋体"/>
      <charset val="134"/>
    </font>
    <font>
      <b/>
      <sz val="8"/>
      <color rgb="FFFF0000"/>
      <name val="宋体"/>
      <charset val="134"/>
    </font>
    <font>
      <b/>
      <sz val="10"/>
      <color rgb="FFFF0000"/>
      <name val="宋体"/>
      <charset val="134"/>
    </font>
    <font>
      <sz val="8"/>
      <color indexed="8"/>
      <name val="宋体"/>
      <charset val="134"/>
    </font>
    <font>
      <sz val="8"/>
      <color rgb="FFFF0000"/>
      <name val="宋体"/>
      <charset val="134"/>
    </font>
    <font>
      <b/>
      <sz val="8"/>
      <name val="宋体"/>
      <charset val="134"/>
      <scheme val="minor"/>
    </font>
    <font>
      <sz val="8"/>
      <color theme="1"/>
      <name val="宋体"/>
      <charset val="134"/>
      <scheme val="minor"/>
    </font>
    <font>
      <b/>
      <sz val="8"/>
      <color indexed="8"/>
      <name val="宋体"/>
      <charset val="134"/>
    </font>
    <font>
      <sz val="8"/>
      <color rgb="FF000000"/>
      <name val="宋体"/>
      <charset val="134"/>
    </font>
    <font>
      <sz val="8"/>
      <name val="宋体"/>
      <charset val="134"/>
    </font>
    <font>
      <sz val="10"/>
      <color theme="1"/>
      <name val="宋体"/>
      <charset val="134"/>
    </font>
    <font>
      <b/>
      <sz val="8"/>
      <color theme="1"/>
      <name val="宋体"/>
      <charset val="134"/>
      <scheme val="minor"/>
    </font>
    <font>
      <u/>
      <sz val="8"/>
      <color theme="1"/>
      <name val="宋体"/>
      <charset val="134"/>
      <scheme val="minor"/>
    </font>
    <font>
      <sz val="8"/>
      <color rgb="FFFF0000"/>
      <name val="宋体"/>
      <charset val="134"/>
      <scheme val="minor"/>
    </font>
    <font>
      <u/>
      <sz val="8"/>
      <color rgb="FF0000FF"/>
      <name val="宋体"/>
      <charset val="134"/>
      <scheme val="minor"/>
    </font>
    <font>
      <b/>
      <sz val="8"/>
      <color theme="1"/>
      <name val="宋体"/>
      <charset val="134"/>
    </font>
    <font>
      <sz val="8"/>
      <color theme="1"/>
      <name val="宋体"/>
      <charset val="134"/>
    </font>
    <font>
      <sz val="9"/>
      <color rgb="FFFF0000"/>
      <name val="宋体"/>
      <charset val="134"/>
    </font>
    <font>
      <sz val="10"/>
      <name val="宋体"/>
      <charset val="134"/>
    </font>
    <font>
      <sz val="11"/>
      <color theme="1"/>
      <name val="宋体"/>
      <charset val="134"/>
    </font>
    <font>
      <i/>
      <sz val="9"/>
      <name val="宋体"/>
      <charset val="134"/>
      <scheme val="minor"/>
    </font>
    <font>
      <sz val="10"/>
      <color theme="4"/>
      <name val="宋体"/>
      <charset val="134"/>
      <scheme val="minor"/>
    </font>
    <font>
      <sz val="11"/>
      <color theme="4" tint="-0.249977111117893"/>
      <name val="宋体"/>
      <charset val="134"/>
    </font>
    <font>
      <sz val="10"/>
      <name val="Arial"/>
      <charset val="134"/>
    </font>
    <font>
      <b/>
      <sz val="11"/>
      <color indexed="62"/>
      <name val="宋体"/>
      <charset val="134"/>
    </font>
    <font>
      <sz val="11"/>
      <color rgb="FF3F3F76"/>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sz val="12"/>
      <name val="Times New Roman"/>
      <charset val="134"/>
    </font>
    <font>
      <sz val="11"/>
      <color indexed="43"/>
      <name val="宋体"/>
      <charset val="134"/>
    </font>
    <font>
      <sz val="12"/>
      <name val="宋体"/>
      <charset val="134"/>
    </font>
    <font>
      <b/>
      <sz val="15"/>
      <color indexed="56"/>
      <name val="宋体"/>
      <charset val="134"/>
    </font>
    <font>
      <sz val="11"/>
      <color indexed="9"/>
      <name val="宋体"/>
      <charset val="134"/>
    </font>
    <font>
      <sz val="10"/>
      <name val="Helv"/>
      <charset val="134"/>
    </font>
    <font>
      <u/>
      <sz val="11"/>
      <color rgb="FF800080"/>
      <name val="宋体"/>
      <charset val="0"/>
      <scheme val="minor"/>
    </font>
    <font>
      <sz val="11"/>
      <color theme="0"/>
      <name val="宋体"/>
      <charset val="0"/>
      <scheme val="minor"/>
    </font>
    <font>
      <i/>
      <sz val="11"/>
      <color rgb="FF7F7F7F"/>
      <name val="宋体"/>
      <charset val="0"/>
      <scheme val="minor"/>
    </font>
    <font>
      <b/>
      <sz val="11"/>
      <color indexed="56"/>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indexed="20"/>
      <name val="宋体"/>
      <charset val="134"/>
    </font>
    <font>
      <sz val="11"/>
      <color indexed="52"/>
      <name val="宋体"/>
      <charset val="134"/>
    </font>
    <font>
      <b/>
      <sz val="11"/>
      <color theme="1"/>
      <name val="宋体"/>
      <charset val="0"/>
      <scheme val="minor"/>
    </font>
    <font>
      <b/>
      <sz val="13"/>
      <color indexed="56"/>
      <name val="宋体"/>
      <charset val="134"/>
    </font>
    <font>
      <sz val="11"/>
      <color rgb="FF9C6500"/>
      <name val="宋体"/>
      <charset val="0"/>
      <scheme val="minor"/>
    </font>
    <font>
      <b/>
      <sz val="18"/>
      <color indexed="56"/>
      <name val="宋体"/>
      <charset val="134"/>
    </font>
    <font>
      <i/>
      <sz val="11"/>
      <color indexed="23"/>
      <name val="宋体"/>
      <charset val="134"/>
    </font>
    <font>
      <sz val="11"/>
      <color rgb="FF9C0006"/>
      <name val="宋体"/>
      <charset val="134"/>
      <scheme val="minor"/>
    </font>
    <font>
      <b/>
      <sz val="13"/>
      <color indexed="62"/>
      <name val="宋体"/>
      <charset val="134"/>
    </font>
    <font>
      <sz val="11"/>
      <color indexed="8"/>
      <name val="Calibri"/>
      <charset val="134"/>
    </font>
    <font>
      <b/>
      <sz val="15"/>
      <color indexed="62"/>
      <name val="宋体"/>
      <charset val="134"/>
    </font>
    <font>
      <b/>
      <sz val="18"/>
      <color indexed="62"/>
      <name val="宋体"/>
      <charset val="134"/>
    </font>
    <font>
      <b/>
      <sz val="11"/>
      <color indexed="9"/>
      <name val="宋体"/>
      <charset val="134"/>
    </font>
    <font>
      <b/>
      <sz val="11"/>
      <color indexed="52"/>
      <name val="宋体"/>
      <charset val="134"/>
    </font>
    <font>
      <b/>
      <sz val="10"/>
      <name val="Arial"/>
      <charset val="134"/>
    </font>
    <font>
      <sz val="10"/>
      <color indexed="8"/>
      <name val="Arial"/>
      <charset val="134"/>
    </font>
    <font>
      <sz val="11"/>
      <color indexed="10"/>
      <name val="宋体"/>
      <charset val="134"/>
    </font>
    <font>
      <b/>
      <sz val="11"/>
      <color indexed="63"/>
      <name val="宋体"/>
      <charset val="134"/>
    </font>
    <font>
      <u/>
      <sz val="11"/>
      <color indexed="12"/>
      <name val="宋体"/>
      <charset val="134"/>
    </font>
    <font>
      <sz val="11"/>
      <color indexed="60"/>
      <name val="宋体"/>
      <charset val="134"/>
    </font>
    <font>
      <sz val="11"/>
      <color indexed="17"/>
      <name val="宋体"/>
      <charset val="134"/>
    </font>
    <font>
      <sz val="11"/>
      <color rgb="FF006100"/>
      <name val="宋体"/>
      <charset val="134"/>
      <scheme val="minor"/>
    </font>
    <font>
      <sz val="11"/>
      <color indexed="62"/>
      <name val="宋体"/>
      <charset val="134"/>
    </font>
    <font>
      <b/>
      <sz val="22"/>
      <color theme="1"/>
      <name val="宋体"/>
      <charset val="134"/>
    </font>
  </fonts>
  <fills count="6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5" tint="0.8"/>
        <bgColor indexed="64"/>
      </patternFill>
    </fill>
    <fill>
      <patternFill patternType="solid">
        <fgColor theme="2"/>
        <bgColor indexed="64"/>
      </patternFill>
    </fill>
    <fill>
      <patternFill patternType="solid">
        <fgColor rgb="FFCC66FF"/>
        <bgColor indexed="64"/>
      </patternFill>
    </fill>
    <fill>
      <patternFill patternType="solid">
        <fgColor theme="0" tint="-0.15"/>
        <bgColor indexed="64"/>
      </patternFill>
    </fill>
    <fill>
      <patternFill patternType="solid">
        <fgColor theme="7"/>
        <bgColor indexed="64"/>
      </patternFill>
    </fill>
    <fill>
      <patternFill patternType="solid">
        <fgColor rgb="FFFFC000"/>
        <bgColor indexed="64"/>
      </patternFill>
    </fill>
    <fill>
      <patternFill patternType="solid">
        <fgColor rgb="FF00B0F0"/>
        <bgColor indexed="64"/>
      </patternFill>
    </fill>
    <fill>
      <patternFill patternType="solid">
        <fgColor theme="4"/>
        <bgColor indexed="64"/>
      </patternFill>
    </fill>
    <fill>
      <patternFill patternType="solid">
        <fgColor indexed="45"/>
        <bgColor indexed="64"/>
      </patternFill>
    </fill>
    <fill>
      <patternFill patternType="solid">
        <fgColor indexed="31"/>
        <bgColor indexed="64"/>
      </patternFill>
    </fill>
    <fill>
      <patternFill patternType="solid">
        <fgColor rgb="FFFFCC99"/>
        <bgColor indexed="64"/>
      </patternFill>
    </fill>
    <fill>
      <patternFill patternType="solid">
        <fgColor indexed="9"/>
        <bgColor indexed="64"/>
      </patternFill>
    </fill>
    <fill>
      <patternFill patternType="solid">
        <fgColor indexed="4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indexed="42"/>
        <bgColor indexed="64"/>
      </patternFill>
    </fill>
    <fill>
      <patternFill patternType="solid">
        <fgColor rgb="FFC6EFCE"/>
        <bgColor indexed="64"/>
      </patternFill>
    </fill>
    <fill>
      <patternFill patternType="solid">
        <fgColor theme="6" tint="0.799981688894314"/>
        <bgColor indexed="64"/>
      </patternFill>
    </fill>
    <fill>
      <patternFill patternType="solid">
        <fgColor indexed="49"/>
        <bgColor indexed="64"/>
      </patternFill>
    </fill>
    <fill>
      <patternFill patternType="solid">
        <fgColor indexed="29"/>
        <bgColor indexed="64"/>
      </patternFill>
    </fill>
    <fill>
      <patternFill patternType="solid">
        <fgColor indexed="43"/>
        <bgColor indexed="64"/>
      </patternFill>
    </fill>
    <fill>
      <patternFill patternType="solid">
        <fgColor indexed="11"/>
        <bgColor indexed="64"/>
      </patternFill>
    </fill>
    <fill>
      <patternFill patternType="solid">
        <fgColor indexed="47"/>
        <bgColor indexed="64"/>
      </patternFill>
    </fill>
    <fill>
      <patternFill patternType="solid">
        <fgColor indexed="44"/>
        <bgColor indexed="64"/>
      </patternFill>
    </fill>
    <fill>
      <patternFill patternType="solid">
        <fgColor indexed="22"/>
        <bgColor indexed="64"/>
      </patternFill>
    </fill>
    <fill>
      <patternFill patternType="solid">
        <fgColor indexed="30"/>
        <bgColor indexed="64"/>
      </patternFill>
    </fill>
    <fill>
      <patternFill patternType="solid">
        <fgColor indexed="51"/>
        <bgColor indexed="64"/>
      </patternFill>
    </fill>
    <fill>
      <patternFill patternType="solid">
        <fgColor indexed="36"/>
        <bgColor indexed="64"/>
      </patternFill>
    </fill>
    <fill>
      <patternFill patternType="solid">
        <fgColor indexed="27"/>
        <bgColor indexed="64"/>
      </patternFill>
    </fill>
    <fill>
      <patternFill patternType="solid">
        <fgColor theme="6" tint="0.399975585192419"/>
        <bgColor indexed="64"/>
      </patternFill>
    </fill>
    <fill>
      <patternFill patternType="solid">
        <fgColor indexed="53"/>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indexed="26"/>
        <bgColor indexed="64"/>
      </patternFill>
    </fill>
    <fill>
      <patternFill patternType="solid">
        <fgColor theme="8"/>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indexed="52"/>
        <bgColor indexed="64"/>
      </patternFill>
    </fill>
    <fill>
      <patternFill patternType="solid">
        <fgColor indexed="55"/>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indexed="65"/>
      </top>
      <bottom/>
      <diagonal/>
    </border>
    <border>
      <left/>
      <right/>
      <top style="thin">
        <color indexed="65"/>
      </top>
      <bottom/>
      <diagonal/>
    </border>
    <border>
      <left style="thin">
        <color rgb="FFABABAB"/>
      </left>
      <right style="thin">
        <color rgb="FFABABAB"/>
      </right>
      <top style="thin">
        <color indexed="65"/>
      </top>
      <bottom/>
      <diagonal/>
    </border>
    <border>
      <left style="thin">
        <color rgb="FFABABAB"/>
      </left>
      <right/>
      <top style="thin">
        <color rgb="FFABABAB"/>
      </top>
      <bottom style="thin">
        <color rgb="FFABABAB"/>
      </bottom>
      <diagonal/>
    </border>
    <border>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diagonalDown="1">
      <left style="thin">
        <color auto="1"/>
      </left>
      <right style="thin">
        <color auto="1"/>
      </right>
      <top style="thin">
        <color auto="1"/>
      </top>
      <bottom style="thin">
        <color auto="1"/>
      </bottom>
      <diagonal style="thin">
        <color auto="1"/>
      </diagonal>
    </border>
    <border>
      <left/>
      <right style="thin">
        <color auto="1"/>
      </right>
      <top style="thin">
        <color auto="1"/>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bottom style="medium">
        <color indexed="49"/>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thick">
        <color indexed="62"/>
      </bottom>
      <diagonal/>
    </border>
    <border>
      <left/>
      <right/>
      <top/>
      <bottom style="medium">
        <color indexed="30"/>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double">
        <color indexed="52"/>
      </bottom>
      <diagonal/>
    </border>
    <border>
      <left/>
      <right/>
      <top style="thin">
        <color theme="4"/>
      </top>
      <bottom style="double">
        <color theme="4"/>
      </bottom>
      <diagonal/>
    </border>
    <border>
      <left/>
      <right/>
      <top/>
      <bottom style="thick">
        <color indexed="22"/>
      </bottom>
      <diagonal/>
    </border>
    <border>
      <left/>
      <right/>
      <top/>
      <bottom style="thick">
        <color indexed="49"/>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style="dotted">
        <color indexed="8"/>
      </left>
      <right style="dotted">
        <color indexed="8"/>
      </right>
      <top style="thin">
        <color indexed="8"/>
      </top>
      <bottom style="thin">
        <color indexed="8"/>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s>
  <cellStyleXfs count="33444">
    <xf numFmtId="176" fontId="0" fillId="0" borderId="0">
      <alignment vertical="center"/>
    </xf>
    <xf numFmtId="42" fontId="31" fillId="0" borderId="0" applyFont="0" applyFill="0" applyBorder="0" applyAlignment="0" applyProtection="0">
      <alignment vertical="center"/>
    </xf>
    <xf numFmtId="0" fontId="59" fillId="2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0" fontId="57" fillId="16" borderId="22" applyNumberFormat="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18" borderId="0" applyNumberFormat="0" applyBorder="0" applyAlignment="0" applyProtection="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44" fontId="31" fillId="0" borderId="0" applyFont="0" applyFill="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41" fontId="31" fillId="0" borderId="0" applyFont="0" applyFill="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64"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0" fontId="59" fillId="1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28" borderId="0" applyNumberFormat="0" applyBorder="0" applyAlignment="0" applyProtection="0">
      <alignment vertical="center"/>
    </xf>
    <xf numFmtId="0" fontId="60" fillId="21"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66" fillId="26"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43" fontId="31" fillId="0" borderId="0" applyFont="0" applyFill="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0" fontId="69" fillId="36"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5" fillId="0" borderId="0" applyNumberFormat="0" applyFill="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9" fontId="0" fillId="0" borderId="0" applyFont="0" applyFill="0" applyBorder="0" applyAlignment="0" applyProtection="0">
      <alignment vertical="center"/>
    </xf>
    <xf numFmtId="176" fontId="0" fillId="15" borderId="0" applyNumberFormat="0" applyBorder="0" applyAlignment="0" applyProtection="0">
      <alignment vertical="center"/>
    </xf>
    <xf numFmtId="0" fontId="68" fillId="0" borderId="0" applyNumberFormat="0" applyFill="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1"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67" fillId="0" borderId="0">
      <alignment vertical="center"/>
    </xf>
    <xf numFmtId="0" fontId="31" fillId="39" borderId="27" applyNumberFormat="0" applyFont="0" applyAlignment="0" applyProtection="0">
      <alignment vertical="center"/>
    </xf>
    <xf numFmtId="176" fontId="66" fillId="26" borderId="0" applyNumberFormat="0" applyBorder="0" applyAlignment="0" applyProtection="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0" fontId="69" fillId="40" borderId="0" applyNumberFormat="0" applyBorder="0" applyAlignment="0" applyProtection="0">
      <alignment vertical="center"/>
    </xf>
    <xf numFmtId="176" fontId="0" fillId="0" borderId="0">
      <alignment vertical="center"/>
    </xf>
    <xf numFmtId="0" fontId="72" fillId="0" borderId="0" applyNumberFormat="0" applyFill="0" applyBorder="0" applyAlignment="0" applyProtection="0">
      <alignment vertical="center"/>
    </xf>
    <xf numFmtId="0" fontId="73"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0" fontId="74" fillId="0" borderId="0" applyNumberFormat="0" applyFill="0" applyBorder="0" applyAlignment="0" applyProtection="0">
      <alignment vertical="center"/>
    </xf>
    <xf numFmtId="176" fontId="0" fillId="0" borderId="0">
      <alignment vertical="center"/>
    </xf>
    <xf numFmtId="176" fontId="0" fillId="0" borderId="0">
      <alignment vertical="center"/>
    </xf>
    <xf numFmtId="0" fontId="70" fillId="0" borderId="0" applyNumberFormat="0" applyFill="0" applyBorder="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0" fontId="75" fillId="0" borderId="23" applyNumberFormat="0" applyFill="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0" fontId="58" fillId="0" borderId="23"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0" fontId="69" fillId="41"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0" fontId="72" fillId="0" borderId="26" applyNumberFormat="0" applyFill="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8" borderId="0" applyNumberFormat="0" applyBorder="0" applyAlignment="0" applyProtection="0">
      <alignment vertical="center"/>
    </xf>
    <xf numFmtId="0" fontId="69" fillId="43"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0" fontId="77" fillId="45" borderId="29" applyNumberFormat="0" applyAlignment="0" applyProtection="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5" borderId="0" applyNumberFormat="0" applyBorder="0" applyAlignment="0" applyProtection="0">
      <alignment vertical="center"/>
    </xf>
    <xf numFmtId="176" fontId="0" fillId="35" borderId="0" applyNumberFormat="0" applyBorder="0" applyAlignment="0" applyProtection="0">
      <alignment vertical="center"/>
    </xf>
    <xf numFmtId="176" fontId="62" fillId="0" borderId="0">
      <alignment vertical="center"/>
    </xf>
    <xf numFmtId="176" fontId="0" fillId="0" borderId="0">
      <alignment vertical="center"/>
    </xf>
    <xf numFmtId="176" fontId="0" fillId="0" borderId="0">
      <alignment vertical="center"/>
    </xf>
    <xf numFmtId="176" fontId="0" fillId="0" borderId="0">
      <alignment vertical="center"/>
    </xf>
    <xf numFmtId="0" fontId="78" fillId="45" borderId="22" applyNumberFormat="0" applyAlignment="0" applyProtection="0">
      <alignment vertical="center"/>
    </xf>
    <xf numFmtId="176" fontId="64"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0" fontId="76" fillId="42" borderId="28" applyNumberFormat="0" applyAlignment="0" applyProtection="0">
      <alignment vertical="center"/>
    </xf>
    <xf numFmtId="0" fontId="59" fillId="44"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0" fontId="69" fillId="48" borderId="0" applyNumberFormat="0" applyBorder="0" applyAlignment="0" applyProtection="0">
      <alignment vertical="center"/>
    </xf>
    <xf numFmtId="176" fontId="0" fillId="18" borderId="0" applyNumberFormat="0" applyBorder="0" applyAlignment="0" applyProtection="0">
      <alignment vertical="center"/>
    </xf>
    <xf numFmtId="176" fontId="63" fillId="29" borderId="0" applyNumberFormat="0" applyBorder="0" applyAlignment="0" applyProtection="0">
      <alignment vertical="center"/>
    </xf>
    <xf numFmtId="176" fontId="0" fillId="27"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0" fontId="79" fillId="0" borderId="30" applyNumberFormat="0" applyFill="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0" fontId="82" fillId="0" borderId="32"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0" fontId="61" fillId="23"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67" fillId="0" borderId="0">
      <alignment vertical="center"/>
    </xf>
    <xf numFmtId="176" fontId="0" fillId="0" borderId="0">
      <alignment vertical="center"/>
    </xf>
    <xf numFmtId="176" fontId="0" fillId="0" borderId="0">
      <alignment vertical="center"/>
    </xf>
    <xf numFmtId="176" fontId="0" fillId="0" borderId="0">
      <alignment vertical="center"/>
    </xf>
    <xf numFmtId="0" fontId="84" fillId="51" borderId="0" applyNumberFormat="0" applyBorder="0" applyAlignment="0" applyProtection="0">
      <alignment vertical="center"/>
    </xf>
    <xf numFmtId="176" fontId="0" fillId="31" borderId="0" applyNumberFormat="0" applyBorder="0" applyAlignment="0" applyProtection="0">
      <alignment vertical="center"/>
    </xf>
    <xf numFmtId="176" fontId="0" fillId="30" borderId="0" applyNumberFormat="0" applyBorder="0" applyAlignment="0" applyProtection="0">
      <alignment vertical="center"/>
    </xf>
    <xf numFmtId="176" fontId="0" fillId="35"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0" fontId="59" fillId="52"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15" borderId="0" applyNumberFormat="0" applyBorder="0" applyAlignment="0" applyProtection="0">
      <alignment vertical="center"/>
    </xf>
    <xf numFmtId="0" fontId="69" fillId="13" borderId="0" applyNumberFormat="0" applyBorder="0" applyAlignment="0" applyProtection="0">
      <alignment vertical="center"/>
    </xf>
    <xf numFmtId="176" fontId="0" fillId="18" borderId="0" applyNumberFormat="0" applyBorder="0" applyAlignment="0" applyProtection="0">
      <alignment vertical="center"/>
    </xf>
    <xf numFmtId="0" fontId="59" fillId="5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0" fontId="59" fillId="20"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0" fontId="59" fillId="54"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0" fontId="59" fillId="55" borderId="0" applyNumberFormat="0" applyBorder="0" applyAlignment="0" applyProtection="0">
      <alignment vertical="center"/>
    </xf>
    <xf numFmtId="176" fontId="0" fillId="0" borderId="0">
      <alignment vertical="center"/>
    </xf>
    <xf numFmtId="0" fontId="69" fillId="56" borderId="0" applyNumberFormat="0" applyBorder="0" applyAlignment="0" applyProtection="0">
      <alignment vertical="center"/>
    </xf>
    <xf numFmtId="176" fontId="0" fillId="18" borderId="0" applyNumberFormat="0" applyBorder="0" applyAlignment="0" applyProtection="0">
      <alignment vertical="center"/>
    </xf>
    <xf numFmtId="0" fontId="69" fillId="10"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0" fontId="59" fillId="50"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0" fontId="59" fillId="57" borderId="0" applyNumberFormat="0" applyBorder="0" applyAlignment="0" applyProtection="0">
      <alignment vertical="center"/>
    </xf>
    <xf numFmtId="176" fontId="0" fillId="28" borderId="0" applyNumberFormat="0" applyBorder="0" applyAlignment="0" applyProtection="0">
      <alignment vertical="center"/>
    </xf>
    <xf numFmtId="176" fontId="0" fillId="26" borderId="0" applyNumberFormat="0" applyBorder="0" applyAlignment="0" applyProtection="0">
      <alignment vertical="center"/>
    </xf>
    <xf numFmtId="176" fontId="0" fillId="14" borderId="0" applyNumberFormat="0" applyBorder="0" applyAlignment="0" applyProtection="0">
      <alignment vertical="center"/>
    </xf>
    <xf numFmtId="176" fontId="64" fillId="0" borderId="0">
      <alignment vertical="center"/>
    </xf>
    <xf numFmtId="0" fontId="69" fillId="47"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0" fontId="59" fillId="38"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28"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18" borderId="0" applyNumberFormat="0" applyBorder="0" applyAlignment="0" applyProtection="0">
      <alignment vertical="center"/>
    </xf>
    <xf numFmtId="0" fontId="69" fillId="58" borderId="0" applyNumberFormat="0" applyBorder="0" applyAlignment="0" applyProtection="0">
      <alignment vertical="center"/>
    </xf>
    <xf numFmtId="176" fontId="0" fillId="29" borderId="0" applyNumberFormat="0" applyBorder="0" applyAlignment="0" applyProtection="0">
      <alignment vertical="center"/>
    </xf>
    <xf numFmtId="0" fontId="69" fillId="59"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0" fontId="59" fillId="60"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0" fontId="69" fillId="49" borderId="0" applyNumberFormat="0" applyBorder="0" applyAlignment="0" applyProtection="0">
      <alignment vertical="center"/>
    </xf>
    <xf numFmtId="176" fontId="0" fillId="29" borderId="0" applyNumberFormat="0" applyBorder="0" applyAlignment="0" applyProtection="0">
      <alignment vertical="center"/>
    </xf>
    <xf numFmtId="176" fontId="64" fillId="0" borderId="0">
      <alignment vertical="center"/>
    </xf>
    <xf numFmtId="176" fontId="0" fillId="15" borderId="0" applyNumberFormat="0" applyBorder="0" applyAlignment="0" applyProtection="0">
      <alignment vertical="center"/>
    </xf>
    <xf numFmtId="176" fontId="64"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64"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46" borderId="0" applyNumberFormat="0" applyBorder="0" applyAlignment="0" applyProtection="0">
      <alignment vertical="center"/>
    </xf>
    <xf numFmtId="176" fontId="83" fillId="0" borderId="33" applyNumberFormat="0" applyFill="0" applyAlignment="0" applyProtection="0">
      <alignment vertical="center"/>
    </xf>
    <xf numFmtId="176" fontId="64"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64"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64"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64"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64" fillId="0" borderId="0">
      <alignment vertical="center"/>
    </xf>
    <xf numFmtId="176" fontId="0" fillId="0" borderId="0">
      <alignment vertical="center"/>
    </xf>
    <xf numFmtId="176" fontId="67"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67"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64"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64"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64"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64"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64"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64"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64" fillId="0" borderId="0">
      <alignment vertical="center"/>
    </xf>
    <xf numFmtId="176" fontId="0" fillId="0" borderId="0">
      <alignment vertical="center"/>
    </xf>
    <xf numFmtId="176" fontId="0" fillId="0" borderId="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62"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17" borderId="0" applyNumberFormat="0" applyBorder="0" applyAlignment="0" applyProtection="0">
      <alignment vertical="center"/>
    </xf>
    <xf numFmtId="176" fontId="62"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62" fillId="0" borderId="0">
      <alignment vertical="center"/>
    </xf>
    <xf numFmtId="176" fontId="0" fillId="30"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62"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2" fillId="0" borderId="0">
      <alignment vertical="center"/>
    </xf>
    <xf numFmtId="176" fontId="0" fillId="0" borderId="0">
      <alignment vertical="center"/>
    </xf>
    <xf numFmtId="176" fontId="0" fillId="17" borderId="0" applyNumberFormat="0" applyBorder="0" applyAlignment="0" applyProtection="0">
      <alignment vertical="center"/>
    </xf>
    <xf numFmtId="176" fontId="80" fillId="14" borderId="0" applyNumberFormat="0" applyBorder="0" applyAlignment="0" applyProtection="0">
      <alignment vertical="center"/>
    </xf>
    <xf numFmtId="176" fontId="55" fillId="0" borderId="0">
      <alignment vertical="center"/>
    </xf>
    <xf numFmtId="176" fontId="0" fillId="29" borderId="0" applyNumberFormat="0" applyBorder="0" applyAlignment="0" applyProtection="0">
      <alignment vertical="center"/>
    </xf>
    <xf numFmtId="176" fontId="67" fillId="0" borderId="0">
      <alignment vertical="center"/>
    </xf>
    <xf numFmtId="176" fontId="0" fillId="0" borderId="0">
      <alignment vertical="center"/>
    </xf>
    <xf numFmtId="176" fontId="0" fillId="27" borderId="0" applyNumberFormat="0" applyBorder="0" applyAlignment="0" applyProtection="0">
      <alignment vertical="center"/>
    </xf>
    <xf numFmtId="176" fontId="67" fillId="0" borderId="0">
      <alignment vertical="center"/>
    </xf>
    <xf numFmtId="176" fontId="0" fillId="0" borderId="0">
      <alignment vertical="center"/>
    </xf>
    <xf numFmtId="176" fontId="0" fillId="17" borderId="0" applyNumberFormat="0" applyBorder="0" applyAlignment="0" applyProtection="0">
      <alignment vertical="center"/>
    </xf>
    <xf numFmtId="176" fontId="67"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67"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67" fillId="0" borderId="0">
      <alignment vertical="center"/>
    </xf>
    <xf numFmtId="176" fontId="0" fillId="2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67"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31"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67"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67" fillId="0" borderId="0">
      <alignment vertical="center"/>
    </xf>
    <xf numFmtId="176" fontId="0" fillId="0" borderId="0">
      <alignment vertical="center"/>
    </xf>
    <xf numFmtId="176" fontId="67" fillId="0" borderId="0">
      <alignment vertical="center"/>
    </xf>
    <xf numFmtId="176" fontId="66" fillId="32"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67" fillId="0" borderId="0">
      <alignment vertical="center"/>
    </xf>
    <xf numFmtId="176" fontId="67" fillId="0" borderId="0">
      <alignment vertical="center"/>
    </xf>
    <xf numFmtId="176" fontId="67" fillId="0" borderId="0">
      <alignment vertical="center"/>
    </xf>
    <xf numFmtId="176" fontId="0" fillId="29" borderId="0" applyNumberFormat="0" applyBorder="0" applyAlignment="0" applyProtection="0">
      <alignment vertical="center"/>
    </xf>
    <xf numFmtId="176" fontId="0" fillId="0" borderId="0">
      <alignment vertical="center"/>
    </xf>
    <xf numFmtId="176" fontId="67" fillId="0" borderId="0">
      <alignment vertical="center"/>
    </xf>
    <xf numFmtId="176" fontId="0" fillId="30" borderId="0" applyNumberFormat="0" applyBorder="0" applyAlignment="0" applyProtection="0">
      <alignment vertical="center"/>
    </xf>
    <xf numFmtId="176" fontId="0" fillId="31"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67" fillId="0" borderId="0">
      <alignment vertical="center"/>
    </xf>
    <xf numFmtId="176" fontId="0" fillId="17" borderId="0" applyNumberFormat="0" applyBorder="0" applyAlignment="0" applyProtection="0">
      <alignment vertical="center"/>
    </xf>
    <xf numFmtId="176" fontId="0" fillId="0" borderId="0">
      <alignment vertical="center"/>
    </xf>
    <xf numFmtId="176" fontId="67"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67"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67" fillId="0" borderId="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67" fillId="0" borderId="0">
      <alignment vertical="center"/>
    </xf>
    <xf numFmtId="176" fontId="0" fillId="0" borderId="0">
      <alignment vertical="center"/>
    </xf>
    <xf numFmtId="176" fontId="67"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67"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67" fillId="0" borderId="0">
      <alignment vertical="center"/>
    </xf>
    <xf numFmtId="176" fontId="0" fillId="28"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67" fillId="0" borderId="0">
      <alignment vertical="center"/>
    </xf>
    <xf numFmtId="176" fontId="0" fillId="14" borderId="0" applyNumberFormat="0" applyBorder="0" applyAlignment="0" applyProtection="0">
      <alignment vertical="center"/>
    </xf>
    <xf numFmtId="176" fontId="0" fillId="35" borderId="0" applyNumberFormat="0" applyBorder="0" applyAlignment="0" applyProtection="0">
      <alignment vertical="center"/>
    </xf>
    <xf numFmtId="176" fontId="0" fillId="17"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67"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62" fillId="0" borderId="0">
      <alignment vertical="center"/>
    </xf>
    <xf numFmtId="176" fontId="0" fillId="30"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66" fillId="26" borderId="0" applyNumberFormat="0" applyBorder="0" applyAlignment="0" applyProtection="0">
      <alignment vertical="center"/>
    </xf>
    <xf numFmtId="176" fontId="0" fillId="15" borderId="0" applyNumberFormat="0" applyBorder="0" applyAlignment="0" applyProtection="0">
      <alignment vertical="center"/>
    </xf>
    <xf numFmtId="176" fontId="63" fillId="25" borderId="0" applyNumberFormat="0" applyBorder="0" applyAlignment="0" applyProtection="0">
      <alignment vertical="center"/>
    </xf>
    <xf numFmtId="176" fontId="0" fillId="22" borderId="0" applyNumberFormat="0" applyBorder="0" applyAlignment="0" applyProtection="0">
      <alignment vertical="center"/>
    </xf>
    <xf numFmtId="176" fontId="0" fillId="17" borderId="0" applyNumberFormat="0" applyBorder="0" applyAlignment="0" applyProtection="0">
      <alignment vertical="center"/>
    </xf>
    <xf numFmtId="176" fontId="0" fillId="26" borderId="0" applyNumberFormat="0" applyBorder="0" applyAlignment="0" applyProtection="0">
      <alignment vertical="center"/>
    </xf>
    <xf numFmtId="176" fontId="66" fillId="26"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66" fillId="26" borderId="0" applyNumberFormat="0" applyBorder="0" applyAlignment="0" applyProtection="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63" fillId="26" borderId="0" applyNumberFormat="0" applyBorder="0" applyAlignment="0" applyProtection="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66" fillId="28"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66" fillId="28"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63" fillId="27" borderId="0" applyNumberFormat="0" applyBorder="0" applyAlignment="0" applyProtection="0">
      <alignment vertical="center"/>
    </xf>
    <xf numFmtId="176" fontId="0" fillId="15" borderId="0" applyNumberFormat="0" applyBorder="0" applyAlignment="0" applyProtection="0">
      <alignment vertical="center"/>
    </xf>
    <xf numFmtId="176" fontId="63" fillId="25" borderId="0" applyNumberFormat="0" applyBorder="0" applyAlignment="0" applyProtection="0">
      <alignment vertical="center"/>
    </xf>
    <xf numFmtId="176" fontId="66" fillId="28"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63" fillId="25" borderId="0" applyNumberFormat="0" applyBorder="0" applyAlignment="0" applyProtection="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66" fillId="34"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46" borderId="0" applyNumberFormat="0" applyBorder="0" applyAlignment="0" applyProtection="0">
      <alignment vertical="center"/>
    </xf>
    <xf numFmtId="176" fontId="0" fillId="18"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0" fillId="15"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33"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8"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18" borderId="0" applyNumberFormat="0" applyBorder="0" applyAlignment="0" applyProtection="0">
      <alignment vertical="center"/>
    </xf>
    <xf numFmtId="176" fontId="0" fillId="15"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2" borderId="0" applyNumberFormat="0" applyBorder="0" applyAlignment="0" applyProtection="0">
      <alignment vertical="center"/>
    </xf>
    <xf numFmtId="176" fontId="0" fillId="15" borderId="0" applyNumberFormat="0" applyBorder="0" applyAlignment="0" applyProtection="0">
      <alignment vertical="center"/>
    </xf>
    <xf numFmtId="176" fontId="66" fillId="28"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56" fillId="0" borderId="0" applyNumberFormat="0" applyFill="0" applyBorder="0" applyAlignment="0" applyProtection="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29"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80" fillId="14"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80" fillId="14" borderId="0" applyNumberFormat="0" applyBorder="0" applyAlignment="0" applyProtection="0">
      <alignment vertical="center"/>
    </xf>
    <xf numFmtId="176" fontId="0" fillId="15" borderId="0" applyNumberFormat="0" applyBorder="0" applyAlignment="0" applyProtection="0">
      <alignment vertical="center"/>
    </xf>
    <xf numFmtId="176" fontId="80" fillId="14"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27"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15" borderId="0" applyNumberFormat="0" applyBorder="0" applyAlignment="0" applyProtection="0">
      <alignment vertical="center"/>
    </xf>
    <xf numFmtId="176" fontId="0" fillId="27" borderId="0" applyNumberFormat="0" applyBorder="0" applyAlignment="0" applyProtection="0">
      <alignment vertical="center"/>
    </xf>
    <xf numFmtId="176" fontId="0" fillId="15"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7" borderId="0" applyNumberFormat="0" applyBorder="0" applyAlignment="0" applyProtection="0">
      <alignment vertical="center"/>
    </xf>
    <xf numFmtId="176" fontId="0" fillId="15" borderId="0" applyNumberFormat="0" applyBorder="0" applyAlignment="0" applyProtection="0">
      <alignment vertical="center"/>
    </xf>
    <xf numFmtId="176" fontId="0" fillId="35" borderId="0" applyNumberFormat="0" applyBorder="0" applyAlignment="0" applyProtection="0">
      <alignment vertical="center"/>
    </xf>
    <xf numFmtId="176" fontId="0" fillId="15"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7"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80" fillId="14"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26"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14" borderId="0" applyNumberFormat="0" applyBorder="0" applyAlignment="0" applyProtection="0">
      <alignment vertical="center"/>
    </xf>
    <xf numFmtId="176" fontId="0" fillId="15" borderId="0" applyNumberFormat="0" applyBorder="0" applyAlignment="0" applyProtection="0">
      <alignment vertical="center"/>
    </xf>
    <xf numFmtId="176" fontId="0" fillId="3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66" fillId="2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14"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5"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7"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27"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28"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15" borderId="0" applyNumberFormat="0" applyBorder="0" applyAlignment="0" applyProtection="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0" borderId="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1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66" fillId="34"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31"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18" borderId="0" applyNumberFormat="0" applyBorder="0" applyAlignment="0" applyProtection="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14"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14" borderId="0" applyNumberFormat="0" applyBorder="0" applyAlignment="0" applyProtection="0">
      <alignment vertical="center"/>
    </xf>
    <xf numFmtId="176" fontId="0" fillId="31"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4"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7" borderId="0" applyNumberFormat="0" applyBorder="0" applyAlignment="0" applyProtection="0">
      <alignment vertical="center"/>
    </xf>
    <xf numFmtId="176" fontId="0" fillId="29"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66" fillId="34" borderId="0" applyNumberFormat="0" applyBorder="0" applyAlignment="0" applyProtection="0">
      <alignment vertical="center"/>
    </xf>
    <xf numFmtId="176" fontId="0" fillId="30"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14" borderId="0" applyNumberFormat="0" applyBorder="0" applyAlignment="0" applyProtection="0">
      <alignment vertical="center"/>
    </xf>
    <xf numFmtId="176" fontId="0" fillId="31" borderId="0" applyNumberFormat="0" applyBorder="0" applyAlignment="0" applyProtection="0">
      <alignment vertical="center"/>
    </xf>
    <xf numFmtId="176" fontId="0" fillId="17" borderId="0" applyNumberFormat="0" applyBorder="0" applyAlignment="0" applyProtection="0">
      <alignment vertical="center"/>
    </xf>
    <xf numFmtId="176" fontId="0" fillId="22"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30" borderId="0" applyNumberFormat="0" applyBorder="0" applyAlignment="0" applyProtection="0">
      <alignment vertical="center"/>
    </xf>
    <xf numFmtId="176" fontId="0" fillId="2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30"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63" fillId="25" borderId="0" applyNumberFormat="0" applyBorder="0" applyAlignment="0" applyProtection="0">
      <alignment vertical="center"/>
    </xf>
    <xf numFmtId="176" fontId="0" fillId="29"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14" borderId="0" applyNumberFormat="0" applyBorder="0" applyAlignment="0" applyProtection="0">
      <alignment vertical="center"/>
    </xf>
    <xf numFmtId="176" fontId="0" fillId="30"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29"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33" borderId="0" applyNumberFormat="0" applyBorder="0" applyAlignment="0" applyProtection="0">
      <alignment vertical="center"/>
    </xf>
    <xf numFmtId="176" fontId="0" fillId="14"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9"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81" fillId="0" borderId="31" applyNumberFormat="0" applyFill="0" applyAlignment="0" applyProtection="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33" borderId="0" applyNumberFormat="0" applyBorder="0" applyAlignment="0" applyProtection="0">
      <alignment vertical="center"/>
    </xf>
    <xf numFmtId="176" fontId="0" fillId="14" borderId="0" applyNumberFormat="0" applyBorder="0" applyAlignment="0" applyProtection="0">
      <alignment vertical="center"/>
    </xf>
    <xf numFmtId="176" fontId="0" fillId="35" borderId="0" applyNumberFormat="0" applyBorder="0" applyAlignment="0" applyProtection="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14" borderId="0" applyNumberFormat="0" applyBorder="0" applyAlignment="0" applyProtection="0">
      <alignment vertical="center"/>
    </xf>
    <xf numFmtId="176" fontId="0" fillId="29"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66" fillId="32" borderId="0" applyNumberFormat="0" applyBorder="0" applyAlignment="0" applyProtection="0">
      <alignment vertical="center"/>
    </xf>
    <xf numFmtId="176" fontId="0" fillId="28" borderId="0" applyNumberFormat="0" applyBorder="0" applyAlignment="0" applyProtection="0">
      <alignment vertical="center"/>
    </xf>
    <xf numFmtId="176" fontId="0" fillId="14" borderId="0" applyNumberFormat="0" applyBorder="0" applyAlignment="0" applyProtection="0">
      <alignment vertical="center"/>
    </xf>
    <xf numFmtId="176" fontId="66" fillId="32" borderId="0" applyNumberFormat="0" applyBorder="0" applyAlignment="0" applyProtection="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14" borderId="0" applyNumberFormat="0" applyBorder="0" applyAlignment="0" applyProtection="0">
      <alignment vertical="center"/>
    </xf>
    <xf numFmtId="176" fontId="0" fillId="18" borderId="0" applyNumberFormat="0" applyBorder="0" applyAlignment="0" applyProtection="0">
      <alignment vertical="center"/>
    </xf>
    <xf numFmtId="176" fontId="0" fillId="14" borderId="0" applyNumberFormat="0" applyBorder="0" applyAlignment="0" applyProtection="0">
      <alignment vertical="center"/>
    </xf>
    <xf numFmtId="176" fontId="0" fillId="18" borderId="0" applyNumberFormat="0" applyBorder="0" applyAlignment="0" applyProtection="0">
      <alignment vertical="center"/>
    </xf>
    <xf numFmtId="176" fontId="0" fillId="14"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14" borderId="0" applyNumberFormat="0" applyBorder="0" applyAlignment="0" applyProtection="0">
      <alignment vertical="center"/>
    </xf>
    <xf numFmtId="176" fontId="0" fillId="18" borderId="0" applyNumberFormat="0" applyBorder="0" applyAlignment="0" applyProtection="0">
      <alignment vertical="center"/>
    </xf>
    <xf numFmtId="176" fontId="0" fillId="14" borderId="0" applyNumberFormat="0" applyBorder="0" applyAlignment="0" applyProtection="0">
      <alignment vertical="center"/>
    </xf>
    <xf numFmtId="176" fontId="0" fillId="18" borderId="0" applyNumberFormat="0" applyBorder="0" applyAlignment="0" applyProtection="0">
      <alignment vertical="center"/>
    </xf>
    <xf numFmtId="176" fontId="0" fillId="14"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30"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4"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4"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4" borderId="0" applyNumberFormat="0" applyBorder="0" applyAlignment="0" applyProtection="0">
      <alignment vertical="center"/>
    </xf>
    <xf numFmtId="176" fontId="0" fillId="29" borderId="0" applyNumberFormat="0" applyBorder="0" applyAlignment="0" applyProtection="0">
      <alignment vertical="center"/>
    </xf>
    <xf numFmtId="176" fontId="66" fillId="34" borderId="0" applyNumberFormat="0" applyBorder="0" applyAlignment="0" applyProtection="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17"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3" borderId="0" applyNumberFormat="0" applyBorder="0" applyAlignment="0" applyProtection="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64"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1"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28"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6"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31"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31" borderId="0" applyNumberFormat="0" applyBorder="0" applyAlignment="0" applyProtection="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46" borderId="0" applyNumberFormat="0" applyBorder="0" applyAlignment="0" applyProtection="0">
      <alignment vertical="center"/>
    </xf>
    <xf numFmtId="176" fontId="66" fillId="32" borderId="0" applyNumberFormat="0" applyBorder="0" applyAlignment="0" applyProtection="0">
      <alignment vertical="center"/>
    </xf>
    <xf numFmtId="176" fontId="0" fillId="31"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8"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3" fillId="0" borderId="0">
      <alignment vertical="center"/>
    </xf>
    <xf numFmtId="176" fontId="0" fillId="22"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3"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27" borderId="0" applyNumberFormat="0" applyBorder="0" applyAlignment="0" applyProtection="0">
      <alignment vertical="center"/>
    </xf>
    <xf numFmtId="176" fontId="0" fillId="26" borderId="0" applyNumberFormat="0" applyBorder="0" applyAlignment="0" applyProtection="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31"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22"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66" fillId="32"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66" fillId="32" borderId="0" applyNumberFormat="0" applyBorder="0" applyAlignment="0" applyProtection="0">
      <alignment vertical="center"/>
    </xf>
    <xf numFmtId="176" fontId="0" fillId="22" borderId="0" applyNumberFormat="0" applyBorder="0" applyAlignment="0" applyProtection="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22"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2" borderId="0" applyNumberFormat="0" applyBorder="0" applyAlignment="0" applyProtection="0">
      <alignment vertical="center"/>
    </xf>
    <xf numFmtId="176" fontId="0" fillId="46" borderId="0" applyNumberFormat="0" applyBorder="0" applyAlignment="0" applyProtection="0">
      <alignment vertical="center"/>
    </xf>
    <xf numFmtId="176" fontId="66" fillId="34" borderId="0" applyNumberFormat="0" applyBorder="0" applyAlignment="0" applyProtection="0">
      <alignment vertical="center"/>
    </xf>
    <xf numFmtId="176" fontId="0" fillId="31"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30"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30"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66" fillId="32" borderId="0" applyNumberFormat="0" applyBorder="0" applyAlignment="0" applyProtection="0">
      <alignment vertical="center"/>
    </xf>
    <xf numFmtId="176" fontId="0" fillId="31" borderId="0" applyNumberFormat="0" applyBorder="0" applyAlignment="0" applyProtection="0">
      <alignment vertical="center"/>
    </xf>
    <xf numFmtId="176" fontId="0" fillId="46" borderId="0" applyNumberFormat="0" applyBorder="0" applyAlignment="0" applyProtection="0">
      <alignment vertical="center"/>
    </xf>
    <xf numFmtId="176" fontId="66" fillId="32"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63" fillId="29"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7" borderId="0" applyNumberFormat="0" applyBorder="0" applyAlignment="0" applyProtection="0">
      <alignment vertical="center"/>
    </xf>
    <xf numFmtId="176" fontId="0" fillId="0" borderId="0">
      <alignment vertical="center"/>
    </xf>
    <xf numFmtId="176" fontId="0" fillId="27"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27"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7"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46"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46"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46" borderId="0" applyNumberFormat="0" applyBorder="0" applyAlignment="0" applyProtection="0">
      <alignment vertical="center"/>
    </xf>
    <xf numFmtId="176" fontId="0" fillId="31" borderId="0" applyNumberFormat="0" applyBorder="0" applyAlignment="0" applyProtection="0">
      <alignment vertical="center"/>
    </xf>
    <xf numFmtId="176" fontId="0" fillId="46"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46" borderId="0" applyNumberFormat="0" applyBorder="0" applyAlignment="0" applyProtection="0">
      <alignment vertical="center"/>
    </xf>
    <xf numFmtId="176" fontId="0" fillId="46" borderId="0" applyNumberFormat="0" applyBorder="0" applyAlignment="0" applyProtection="0">
      <alignment vertical="center"/>
    </xf>
    <xf numFmtId="176" fontId="0" fillId="30" borderId="0" applyNumberFormat="0" applyBorder="0" applyAlignment="0" applyProtection="0">
      <alignment vertical="center"/>
    </xf>
    <xf numFmtId="176" fontId="0" fillId="46"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1"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7"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65" fillId="0" borderId="24" applyNumberFormat="0" applyFill="0" applyAlignment="0" applyProtection="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63" fillId="25" borderId="0" applyNumberFormat="0" applyBorder="0" applyAlignment="0" applyProtection="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66" fillId="34"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7" borderId="0" applyNumberFormat="0" applyBorder="0" applyAlignment="0" applyProtection="0">
      <alignment vertical="center"/>
    </xf>
    <xf numFmtId="176" fontId="0" fillId="18"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26"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64"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17" borderId="0" applyNumberFormat="0" applyBorder="0" applyAlignment="0" applyProtection="0">
      <alignment vertical="center"/>
    </xf>
    <xf numFmtId="176" fontId="63" fillId="25"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0" fillId="17" borderId="0" applyNumberFormat="0" applyBorder="0" applyAlignment="0" applyProtection="0">
      <alignment vertical="center"/>
    </xf>
    <xf numFmtId="176" fontId="63" fillId="25"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66" fillId="32" borderId="0" applyNumberFormat="0" applyBorder="0" applyAlignment="0" applyProtection="0">
      <alignment vertical="center"/>
    </xf>
    <xf numFmtId="176" fontId="0" fillId="30" borderId="0" applyNumberFormat="0" applyBorder="0" applyAlignment="0" applyProtection="0">
      <alignment vertical="center"/>
    </xf>
    <xf numFmtId="176" fontId="0" fillId="17" borderId="0" applyNumberFormat="0" applyBorder="0" applyAlignment="0" applyProtection="0">
      <alignment vertical="center"/>
    </xf>
    <xf numFmtId="176" fontId="66" fillId="32"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29"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17"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3"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63" fillId="25" borderId="0" applyNumberFormat="0" applyBorder="0" applyAlignment="0" applyProtection="0">
      <alignment vertical="center"/>
    </xf>
    <xf numFmtId="176" fontId="65" fillId="0" borderId="24" applyNumberFormat="0" applyFill="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63" fillId="25" borderId="0" applyNumberFormat="0" applyBorder="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63" fillId="25" borderId="0" applyNumberFormat="0" applyBorder="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17" borderId="0" applyNumberFormat="0" applyBorder="0" applyAlignment="0" applyProtection="0">
      <alignment vertical="center"/>
    </xf>
    <xf numFmtId="176" fontId="71" fillId="0" borderId="25" applyNumberFormat="0" applyFill="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66" fillId="32" borderId="0" applyNumberFormat="0" applyBorder="0" applyAlignment="0" applyProtection="0">
      <alignment vertical="center"/>
    </xf>
    <xf numFmtId="176" fontId="0" fillId="30" borderId="0" applyNumberFormat="0" applyBorder="0" applyAlignment="0" applyProtection="0">
      <alignment vertical="center"/>
    </xf>
    <xf numFmtId="176" fontId="0" fillId="17"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9" borderId="0" applyNumberFormat="0" applyBorder="0" applyAlignment="0" applyProtection="0">
      <alignment vertical="center"/>
    </xf>
    <xf numFmtId="176" fontId="0" fillId="17"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3"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63" fillId="25"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5"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66" fillId="32" borderId="0" applyNumberFormat="0" applyBorder="0" applyAlignment="0" applyProtection="0">
      <alignment vertical="center"/>
    </xf>
    <xf numFmtId="176" fontId="0" fillId="30"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29" borderId="0" applyNumberFormat="0" applyBorder="0" applyAlignment="0" applyProtection="0">
      <alignment vertical="center"/>
    </xf>
    <xf numFmtId="176" fontId="0" fillId="17" borderId="0" applyNumberFormat="0" applyBorder="0" applyAlignment="0" applyProtection="0">
      <alignment vertical="center"/>
    </xf>
    <xf numFmtId="176" fontId="0" fillId="29"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17" borderId="0" applyNumberFormat="0" applyBorder="0" applyAlignment="0" applyProtection="0">
      <alignment vertical="center"/>
    </xf>
    <xf numFmtId="176" fontId="0" fillId="33"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17" borderId="0" applyNumberFormat="0" applyBorder="0" applyAlignment="0" applyProtection="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33" borderId="0" applyNumberFormat="0" applyBorder="0" applyAlignment="0" applyProtection="0">
      <alignment vertical="center"/>
    </xf>
    <xf numFmtId="176" fontId="0" fillId="28" borderId="0" applyNumberFormat="0" applyBorder="0" applyAlignment="0" applyProtection="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0" fillId="35" borderId="0" applyNumberFormat="0" applyBorder="0" applyAlignment="0" applyProtection="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66" fillId="32"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8"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3" borderId="0" applyNumberFormat="0" applyBorder="0" applyAlignment="0" applyProtection="0">
      <alignment vertical="center"/>
    </xf>
    <xf numFmtId="176" fontId="0" fillId="30"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30"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35"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0" fillId="0" borderId="0">
      <alignment vertical="center"/>
    </xf>
    <xf numFmtId="176" fontId="66" fillId="34"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66" fillId="34" borderId="0" applyNumberFormat="0" applyBorder="0" applyAlignment="0" applyProtection="0">
      <alignment vertical="center"/>
    </xf>
    <xf numFmtId="176" fontId="66" fillId="26"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66" fillId="26"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66" fillId="25" borderId="0" applyNumberFormat="0" applyBorder="0" applyAlignment="0" applyProtection="0">
      <alignment vertical="center"/>
    </xf>
    <xf numFmtId="176" fontId="66" fillId="26"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3" borderId="0" applyNumberFormat="0" applyBorder="0" applyAlignment="0" applyProtection="0">
      <alignment vertical="center"/>
    </xf>
    <xf numFmtId="176" fontId="0" fillId="31" borderId="0" applyNumberFormat="0" applyBorder="0" applyAlignment="0" applyProtection="0">
      <alignment vertical="center"/>
    </xf>
    <xf numFmtId="176" fontId="0" fillId="29" borderId="0" applyNumberFormat="0" applyBorder="0" applyAlignment="0" applyProtection="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63" fillId="25" borderId="0" applyNumberFormat="0" applyBorder="0" applyAlignment="0" applyProtection="0">
      <alignment vertical="center"/>
    </xf>
    <xf numFmtId="176" fontId="0" fillId="35" borderId="0" applyNumberFormat="0" applyBorder="0" applyAlignment="0" applyProtection="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85" fillId="0" borderId="0" applyNumberFormat="0" applyFill="0" applyBorder="0" applyAlignment="0" applyProtection="0">
      <alignment vertical="center"/>
    </xf>
    <xf numFmtId="176" fontId="0" fillId="26" borderId="0" applyNumberFormat="0" applyBorder="0" applyAlignment="0" applyProtection="0">
      <alignment vertical="center"/>
    </xf>
    <xf numFmtId="176" fontId="0" fillId="35"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66" fillId="32"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66" fillId="32"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66" fillId="32" borderId="0" applyNumberFormat="0" applyBorder="0" applyAlignment="0" applyProtection="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26"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5"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0"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30"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30"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7" borderId="0" applyNumberFormat="0" applyBorder="0" applyAlignment="0" applyProtection="0">
      <alignment vertical="center"/>
    </xf>
    <xf numFmtId="176" fontId="0" fillId="35"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27"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3" fillId="0" borderId="0">
      <alignment vertical="center"/>
    </xf>
    <xf numFmtId="176" fontId="0" fillId="27"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0" borderId="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30"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35"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66" fillId="34" borderId="0" applyNumberFormat="0" applyBorder="0" applyAlignment="0" applyProtection="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63" fillId="25"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63" fillId="25" borderId="0" applyNumberFormat="0" applyBorder="0" applyAlignment="0" applyProtection="0">
      <alignment vertical="center"/>
    </xf>
    <xf numFmtId="176" fontId="0" fillId="29" borderId="0" applyNumberFormat="0" applyBorder="0" applyAlignment="0" applyProtection="0">
      <alignment vertical="center"/>
    </xf>
    <xf numFmtId="176" fontId="63" fillId="31" borderId="0" applyNumberFormat="0" applyBorder="0" applyAlignment="0" applyProtection="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63" fillId="25"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31"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18" borderId="0" applyNumberFormat="0" applyBorder="0" applyAlignment="0" applyProtection="0">
      <alignment vertical="center"/>
    </xf>
    <xf numFmtId="176" fontId="66" fillId="32"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66" fillId="32"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66" fillId="26"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7"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0" fillId="33"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62" fillId="0" borderId="0"/>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7" borderId="0" applyNumberFormat="0" applyBorder="0" applyAlignment="0" applyProtection="0">
      <alignment vertical="center"/>
    </xf>
    <xf numFmtId="176" fontId="0" fillId="1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66" fillId="26"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7"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63" fillId="25"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63" fillId="29"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80" fillId="14"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66" fillId="32" borderId="0" applyNumberFormat="0" applyBorder="0" applyAlignment="0" applyProtection="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34"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0" borderId="0" applyNumberFormat="0" applyBorder="0" applyAlignment="0" applyProtection="0">
      <alignment vertical="center"/>
    </xf>
    <xf numFmtId="176" fontId="0" fillId="31" borderId="0" applyNumberFormat="0" applyBorder="0" applyAlignment="0" applyProtection="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66" fillId="32" borderId="0" applyNumberFormat="0" applyBorder="0" applyAlignment="0" applyProtection="0">
      <alignment vertical="center"/>
    </xf>
    <xf numFmtId="176" fontId="0" fillId="26"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66" fillId="32" borderId="0" applyNumberFormat="0" applyBorder="0" applyAlignment="0" applyProtection="0">
      <alignment vertical="center"/>
    </xf>
    <xf numFmtId="176" fontId="0" fillId="26" borderId="0" applyNumberFormat="0" applyBorder="0" applyAlignment="0" applyProtection="0">
      <alignment vertical="center"/>
    </xf>
    <xf numFmtId="176" fontId="63" fillId="25"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26" borderId="0" applyNumberFormat="0" applyBorder="0" applyAlignment="0" applyProtection="0">
      <alignment vertical="center"/>
    </xf>
    <xf numFmtId="176" fontId="91" fillId="0" borderId="0" applyNumberFormat="0" applyFill="0" applyBorder="0" applyAlignment="0" applyProtection="0">
      <alignment vertical="center"/>
    </xf>
    <xf numFmtId="176" fontId="0" fillId="26" borderId="0" applyNumberFormat="0" applyBorder="0" applyAlignment="0" applyProtection="0">
      <alignment vertical="center"/>
    </xf>
    <xf numFmtId="176" fontId="91" fillId="0" borderId="0" applyNumberFormat="0" applyFill="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33"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90" fillId="0" borderId="34"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66" fillId="32"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18"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8"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8" borderId="0" applyNumberFormat="0" applyBorder="0" applyAlignment="0" applyProtection="0">
      <alignment vertical="center"/>
    </xf>
    <xf numFmtId="176" fontId="0" fillId="26"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6" borderId="0" applyNumberFormat="0" applyBorder="0" applyAlignment="0" applyProtection="0">
      <alignment vertical="center"/>
    </xf>
    <xf numFmtId="176" fontId="0"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26"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34"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1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30"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0" fillId="0" borderId="0">
      <alignment vertical="center"/>
    </xf>
    <xf numFmtId="176" fontId="0" fillId="30"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63" fillId="25"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63" fillId="25"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1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66" fillId="26"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63" fillId="26"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63" fillId="26"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66"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63" fillId="27"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8" borderId="0" applyNumberFormat="0" applyBorder="0" applyAlignment="0" applyProtection="0">
      <alignment vertical="center"/>
    </xf>
    <xf numFmtId="176" fontId="0" fillId="18" borderId="0" applyNumberFormat="0" applyBorder="0" applyAlignment="0" applyProtection="0">
      <alignment vertical="center"/>
    </xf>
    <xf numFmtId="176" fontId="0" fillId="28"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8" borderId="0" applyNumberFormat="0" applyBorder="0" applyAlignment="0" applyProtection="0">
      <alignment vertical="center"/>
    </xf>
    <xf numFmtId="176" fontId="0" fillId="0" borderId="0">
      <alignment vertical="center"/>
    </xf>
    <xf numFmtId="176" fontId="0" fillId="28"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18"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66" fillId="25"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63" fillId="25"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63" fillId="25"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27" borderId="0" applyNumberFormat="0" applyBorder="0" applyAlignment="0" applyProtection="0">
      <alignment vertical="center"/>
    </xf>
    <xf numFmtId="176" fontId="0" fillId="0" borderId="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18"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31" borderId="0" applyNumberFormat="0" applyBorder="0" applyAlignment="0" applyProtection="0">
      <alignment vertical="center"/>
    </xf>
    <xf numFmtId="176" fontId="0" fillId="27" borderId="0" applyNumberFormat="0" applyBorder="0" applyAlignment="0" applyProtection="0">
      <alignment vertical="center"/>
    </xf>
    <xf numFmtId="176" fontId="66" fillId="61"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7"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63" fillId="25" borderId="0" applyNumberFormat="0" applyBorder="0" applyAlignment="0" applyProtection="0">
      <alignment vertical="center"/>
    </xf>
    <xf numFmtId="176" fontId="0" fillId="18" borderId="0" applyNumberFormat="0" applyBorder="0" applyAlignment="0" applyProtection="0">
      <alignment vertical="center"/>
    </xf>
    <xf numFmtId="176" fontId="63" fillId="25"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71" fillId="0" borderId="25" applyNumberFormat="0" applyFill="0" applyAlignment="0" applyProtection="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63" fillId="29"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66" fillId="32"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18"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18"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66" fillId="26"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1"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66" fillId="32"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26"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30"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0"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26"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0" borderId="0">
      <alignment vertical="center"/>
    </xf>
    <xf numFmtId="176" fontId="0" fillId="0" borderId="0">
      <alignment vertical="center"/>
    </xf>
    <xf numFmtId="176" fontId="0" fillId="33"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29"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0" borderId="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0" borderId="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25"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0" borderId="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66" fillId="32" borderId="0" applyNumberFormat="0" applyBorder="0" applyAlignment="0" applyProtection="0">
      <alignment vertical="center"/>
    </xf>
    <xf numFmtId="176" fontId="0" fillId="0" borderId="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0" fillId="0" borderId="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6" borderId="0" applyNumberFormat="0" applyBorder="0" applyAlignment="0" applyProtection="0">
      <alignment vertical="center"/>
    </xf>
    <xf numFmtId="176" fontId="66" fillId="28" borderId="0" applyNumberFormat="0" applyBorder="0" applyAlignment="0" applyProtection="0">
      <alignment vertical="center"/>
    </xf>
    <xf numFmtId="176" fontId="66" fillId="26" borderId="0" applyNumberFormat="0" applyBorder="0" applyAlignment="0" applyProtection="0">
      <alignment vertical="center"/>
    </xf>
    <xf numFmtId="176" fontId="66" fillId="28" borderId="0" applyNumberFormat="0" applyBorder="0" applyAlignment="0" applyProtection="0">
      <alignment vertical="center"/>
    </xf>
    <xf numFmtId="176" fontId="66" fillId="26" borderId="0" applyNumberFormat="0" applyBorder="0" applyAlignment="0" applyProtection="0">
      <alignment vertical="center"/>
    </xf>
    <xf numFmtId="176" fontId="66" fillId="28"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8"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66" fillId="28"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34" borderId="0" applyNumberFormat="0" applyBorder="0" applyAlignment="0" applyProtection="0">
      <alignment vertical="center"/>
    </xf>
    <xf numFmtId="176" fontId="66" fillId="26" borderId="0" applyNumberFormat="0" applyBorder="0" applyAlignment="0" applyProtection="0">
      <alignment vertical="center"/>
    </xf>
    <xf numFmtId="176" fontId="66" fillId="34"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34"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34"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5" borderId="0" applyNumberFormat="0" applyBorder="0" applyAlignment="0" applyProtection="0">
      <alignment vertical="center"/>
    </xf>
    <xf numFmtId="176" fontId="66" fillId="26" borderId="0" applyNumberFormat="0" applyBorder="0" applyAlignment="0" applyProtection="0">
      <alignment vertical="center"/>
    </xf>
    <xf numFmtId="176" fontId="66" fillId="25"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5" borderId="0" applyNumberFormat="0" applyBorder="0" applyAlignment="0" applyProtection="0">
      <alignment vertical="center"/>
    </xf>
    <xf numFmtId="176" fontId="66" fillId="26" borderId="0" applyNumberFormat="0" applyBorder="0" applyAlignment="0" applyProtection="0">
      <alignment vertical="center"/>
    </xf>
    <xf numFmtId="176" fontId="66" fillId="25" borderId="0" applyNumberFormat="0" applyBorder="0" applyAlignment="0" applyProtection="0">
      <alignment vertical="center"/>
    </xf>
    <xf numFmtId="176" fontId="66" fillId="26" borderId="0" applyNumberFormat="0" applyBorder="0" applyAlignment="0" applyProtection="0">
      <alignment vertical="center"/>
    </xf>
    <xf numFmtId="176" fontId="66" fillId="25"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66" fillId="25"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61" borderId="0" applyNumberFormat="0" applyBorder="0" applyAlignment="0" applyProtection="0">
      <alignment vertical="center"/>
    </xf>
    <xf numFmtId="176" fontId="66" fillId="26" borderId="0" applyNumberFormat="0" applyBorder="0" applyAlignment="0" applyProtection="0">
      <alignment vertical="center"/>
    </xf>
    <xf numFmtId="176" fontId="66" fillId="61" borderId="0" applyNumberFormat="0" applyBorder="0" applyAlignment="0" applyProtection="0">
      <alignment vertical="center"/>
    </xf>
    <xf numFmtId="176" fontId="66" fillId="26" borderId="0" applyNumberFormat="0" applyBorder="0" applyAlignment="0" applyProtection="0">
      <alignment vertical="center"/>
    </xf>
    <xf numFmtId="176" fontId="66" fillId="61"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61"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66" fillId="26" borderId="0" applyNumberFormat="0" applyBorder="0" applyAlignment="0" applyProtection="0">
      <alignment vertical="center"/>
    </xf>
    <xf numFmtId="176" fontId="66" fillId="61"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61"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61"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0" fillId="0" borderId="0">
      <alignment vertical="center"/>
    </xf>
    <xf numFmtId="176" fontId="66" fillId="26"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0" fillId="0" borderId="0">
      <alignment vertical="center"/>
    </xf>
    <xf numFmtId="176" fontId="63" fillId="26" borderId="0" applyNumberFormat="0" applyBorder="0" applyAlignment="0" applyProtection="0">
      <alignment vertical="center"/>
    </xf>
    <xf numFmtId="176" fontId="0" fillId="0" borderId="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0" fillId="0" borderId="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0" fillId="0" borderId="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0" fillId="0" borderId="0">
      <alignment vertical="center"/>
    </xf>
    <xf numFmtId="176" fontId="0" fillId="0" borderId="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0" fillId="0" borderId="0">
      <alignment vertical="center"/>
    </xf>
    <xf numFmtId="176" fontId="0" fillId="0" borderId="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0" fillId="0" borderId="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0" fillId="0" borderId="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63" fillId="26" borderId="0" applyNumberFormat="0" applyBorder="0" applyAlignment="0" applyProtection="0">
      <alignment vertical="center"/>
    </xf>
    <xf numFmtId="176" fontId="80" fillId="14"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7"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7"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66" fillId="28"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0" fillId="0" borderId="0">
      <alignment vertical="center"/>
    </xf>
    <xf numFmtId="176" fontId="63" fillId="27" borderId="0" applyNumberFormat="0" applyBorder="0" applyAlignment="0" applyProtection="0">
      <alignment vertical="center"/>
    </xf>
    <xf numFmtId="176" fontId="0" fillId="0" borderId="0">
      <alignment vertical="center"/>
    </xf>
    <xf numFmtId="176" fontId="0" fillId="0" borderId="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0" fillId="0" borderId="0">
      <alignment vertical="center"/>
    </xf>
    <xf numFmtId="176" fontId="0" fillId="0" borderId="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83" fillId="0" borderId="33" applyNumberFormat="0" applyFill="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0" fillId="0" borderId="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63" fillId="27" borderId="0" applyNumberFormat="0" applyBorder="0" applyAlignment="0" applyProtection="0">
      <alignment vertical="center"/>
    </xf>
    <xf numFmtId="176" fontId="83" fillId="0" borderId="33" applyNumberFormat="0" applyFill="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0" fillId="0" borderId="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3" fillId="0" borderId="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1"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1" borderId="0" applyNumberFormat="0" applyBorder="0" applyAlignment="0" applyProtection="0">
      <alignment vertical="center"/>
    </xf>
    <xf numFmtId="176" fontId="0" fillId="0" borderId="0">
      <alignment vertical="center"/>
    </xf>
    <xf numFmtId="176" fontId="0" fillId="0" borderId="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0" fillId="0" borderId="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0" fillId="0" borderId="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66" fillId="34"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0" fillId="0" borderId="0">
      <alignment vertical="center"/>
    </xf>
    <xf numFmtId="176" fontId="0" fillId="0" borderId="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0" fillId="0" borderId="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3" fillId="31"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94" fillId="0" borderId="0" applyNumberFormat="0" applyFill="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0" fillId="0" borderId="0">
      <alignment vertical="center"/>
    </xf>
    <xf numFmtId="176" fontId="63" fillId="25" borderId="0" applyNumberFormat="0" applyBorder="0" applyAlignment="0" applyProtection="0">
      <alignment vertical="center"/>
    </xf>
    <xf numFmtId="176" fontId="63" fillId="25" borderId="0" applyNumberFormat="0" applyBorder="0" applyAlignment="0" applyProtection="0">
      <alignment vertical="center"/>
    </xf>
    <xf numFmtId="176" fontId="64" fillId="0" borderId="0">
      <alignment vertical="center"/>
    </xf>
    <xf numFmtId="176" fontId="66" fillId="61" borderId="0" applyNumberFormat="0" applyBorder="0" applyAlignment="0" applyProtection="0">
      <alignment vertical="center"/>
    </xf>
    <xf numFmtId="176" fontId="64"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64"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66" fillId="29"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66" fillId="29"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0" fillId="0" borderId="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66" fillId="61" borderId="0" applyNumberFormat="0" applyBorder="0" applyAlignment="0" applyProtection="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63" fillId="29" borderId="0" applyNumberFormat="0" applyBorder="0" applyAlignment="0" applyProtection="0">
      <alignment vertical="center"/>
    </xf>
    <xf numFmtId="176" fontId="0" fillId="0" borderId="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0" fillId="0" borderId="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63" fillId="29" borderId="0" applyNumberFormat="0" applyBorder="0" applyAlignment="0" applyProtection="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63" fillId="29" borderId="0" applyNumberFormat="0" applyBorder="0" applyAlignment="0" applyProtection="0">
      <alignment vertical="center"/>
    </xf>
    <xf numFmtId="176" fontId="63" fillId="29"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95" fillId="0" borderId="0" applyNumberFormat="0" applyFill="0" applyBorder="0" applyAlignment="0" applyProtection="0">
      <alignment vertical="top"/>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55" fillId="0" borderId="0">
      <alignment vertical="center"/>
    </xf>
    <xf numFmtId="176" fontId="0" fillId="0" borderId="37" applyNumberFormat="0" applyFont="0" applyFill="0" applyBorder="0" applyAlignment="0" applyProtection="0">
      <alignment horizontal="center" vertical="center" wrapText="1"/>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9" fontId="31" fillId="0" borderId="0" applyFont="0" applyFill="0" applyBorder="0" applyAlignment="0" applyProtection="0">
      <alignment vertical="center"/>
    </xf>
    <xf numFmtId="176" fontId="0" fillId="0" borderId="0">
      <alignment vertical="center"/>
    </xf>
    <xf numFmtId="176" fontId="0" fillId="0" borderId="0">
      <alignment vertical="center"/>
    </xf>
    <xf numFmtId="9" fontId="64" fillId="0" borderId="0" applyFont="0" applyFill="0" applyBorder="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90" fillId="0" borderId="3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90" fillId="0" borderId="34" applyNumberFormat="0" applyFill="0" applyAlignment="0" applyProtection="0">
      <alignment vertical="center"/>
    </xf>
    <xf numFmtId="176" fontId="65" fillId="0" borderId="24" applyNumberFormat="0" applyFill="0" applyAlignment="0" applyProtection="0">
      <alignment vertical="center"/>
    </xf>
    <xf numFmtId="176" fontId="55"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4" fillId="0" borderId="0"/>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65" fillId="0" borderId="24" applyNumberFormat="0" applyFill="0" applyAlignment="0" applyProtection="0">
      <alignment vertical="center"/>
    </xf>
    <xf numFmtId="176" fontId="0" fillId="0" borderId="0">
      <alignment vertical="center"/>
    </xf>
    <xf numFmtId="176" fontId="65" fillId="0" borderId="24" applyNumberFormat="0" applyFill="0" applyAlignment="0" applyProtection="0">
      <alignment vertical="center"/>
    </xf>
    <xf numFmtId="176" fontId="90" fillId="0" borderId="34" applyNumberFormat="0" applyFill="0" applyAlignment="0" applyProtection="0">
      <alignment vertical="center"/>
    </xf>
    <xf numFmtId="176" fontId="0" fillId="0" borderId="0">
      <alignment vertical="center"/>
    </xf>
    <xf numFmtId="176" fontId="90" fillId="0" borderId="34" applyNumberFormat="0" applyFill="0" applyAlignment="0" applyProtection="0">
      <alignment vertical="center"/>
    </xf>
    <xf numFmtId="176" fontId="0" fillId="0" borderId="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0" fillId="0" borderId="0">
      <alignment vertical="center"/>
    </xf>
    <xf numFmtId="176" fontId="0" fillId="0" borderId="0">
      <alignment vertical="center"/>
    </xf>
    <xf numFmtId="176" fontId="90" fillId="0" borderId="34" applyNumberFormat="0" applyFill="0" applyAlignment="0" applyProtection="0">
      <alignment vertical="center"/>
    </xf>
    <xf numFmtId="176" fontId="0" fillId="0" borderId="0">
      <alignment vertical="center"/>
    </xf>
    <xf numFmtId="176" fontId="0" fillId="0" borderId="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0" fillId="0" borderId="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0" fillId="0" borderId="0">
      <alignment vertical="center"/>
    </xf>
    <xf numFmtId="176" fontId="0" fillId="0" borderId="0">
      <alignment vertical="center"/>
    </xf>
    <xf numFmtId="176" fontId="90" fillId="0" borderId="34" applyNumberFormat="0" applyFill="0" applyAlignment="0" applyProtection="0">
      <alignment vertical="center"/>
    </xf>
    <xf numFmtId="176" fontId="0" fillId="0" borderId="0">
      <alignment vertical="center"/>
    </xf>
    <xf numFmtId="176" fontId="0" fillId="0" borderId="0">
      <alignment vertical="center"/>
    </xf>
    <xf numFmtId="176" fontId="90" fillId="0" borderId="34" applyNumberFormat="0" applyFill="0" applyAlignment="0" applyProtection="0">
      <alignment vertical="center"/>
    </xf>
    <xf numFmtId="176" fontId="0" fillId="0" borderId="0">
      <alignment vertical="center"/>
    </xf>
    <xf numFmtId="176" fontId="90" fillId="0" borderId="34" applyNumberFormat="0" applyFill="0" applyAlignment="0" applyProtection="0">
      <alignment vertical="center"/>
    </xf>
    <xf numFmtId="176" fontId="0" fillId="0" borderId="0">
      <alignment vertical="center"/>
    </xf>
    <xf numFmtId="176" fontId="0" fillId="0" borderId="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0" fillId="0" borderId="0">
      <alignment vertical="center"/>
    </xf>
    <xf numFmtId="176" fontId="0" fillId="0" borderId="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0" fillId="0" borderId="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0" fillId="0" borderId="0">
      <alignment vertical="center"/>
    </xf>
    <xf numFmtId="176" fontId="0" fillId="0" borderId="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90" fillId="0" borderId="34" applyNumberFormat="0" applyFill="0" applyAlignment="0" applyProtection="0">
      <alignment vertical="center"/>
    </xf>
    <xf numFmtId="176" fontId="0" fillId="0" borderId="0">
      <alignment vertical="center"/>
    </xf>
    <xf numFmtId="176" fontId="90" fillId="0" borderId="34" applyNumberFormat="0" applyFill="0" applyAlignment="0" applyProtection="0">
      <alignment vertical="center"/>
    </xf>
    <xf numFmtId="176" fontId="0" fillId="0" borderId="0">
      <alignment vertical="center"/>
    </xf>
    <xf numFmtId="176" fontId="90" fillId="0" borderId="34" applyNumberFormat="0" applyFill="0" applyAlignment="0" applyProtection="0">
      <alignment vertical="center"/>
    </xf>
    <xf numFmtId="176" fontId="0" fillId="0" borderId="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64" fillId="0" borderId="0">
      <alignment vertical="center"/>
    </xf>
    <xf numFmtId="176" fontId="90" fillId="0" borderId="34" applyNumberFormat="0" applyFill="0" applyAlignment="0" applyProtection="0">
      <alignment vertical="center"/>
    </xf>
    <xf numFmtId="176" fontId="90" fillId="0" borderId="34" applyNumberFormat="0" applyFill="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97" fillId="17" borderId="38" applyNumberFormat="0" applyAlignment="0" applyProtection="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91"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83" fillId="0" borderId="33" applyNumberFormat="0" applyFill="0" applyAlignment="0" applyProtection="0">
      <alignment vertical="center"/>
    </xf>
    <xf numFmtId="176" fontId="0" fillId="0" borderId="0">
      <alignment vertical="center"/>
    </xf>
    <xf numFmtId="176" fontId="83"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0" fillId="0" borderId="0">
      <alignment vertical="center"/>
    </xf>
    <xf numFmtId="176" fontId="0" fillId="0" borderId="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0" fillId="0" borderId="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0" fillId="0" borderId="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0" fillId="0" borderId="0">
      <alignment vertical="center"/>
    </xf>
    <xf numFmtId="176" fontId="0" fillId="0" borderId="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0" fillId="0" borderId="0">
      <alignment vertical="center"/>
    </xf>
    <xf numFmtId="176" fontId="0" fillId="0" borderId="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0" fillId="0" borderId="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0" fillId="0" borderId="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0" fillId="0" borderId="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0" fillId="0" borderId="0">
      <alignment vertical="center"/>
    </xf>
    <xf numFmtId="176" fontId="88" fillId="0" borderId="33" applyNumberFormat="0" applyFill="0" applyAlignment="0" applyProtection="0">
      <alignment vertical="center"/>
    </xf>
    <xf numFmtId="176" fontId="88" fillId="0" borderId="33"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0" fillId="0" borderId="0">
      <alignment vertical="center"/>
    </xf>
    <xf numFmtId="176" fontId="71" fillId="0" borderId="25" applyNumberFormat="0" applyFill="0" applyAlignment="0" applyProtection="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56" fillId="0" borderId="21" applyNumberFormat="0" applyFill="0" applyAlignment="0" applyProtection="0">
      <alignment vertical="center"/>
    </xf>
    <xf numFmtId="176" fontId="56" fillId="0" borderId="21" applyNumberFormat="0" applyFill="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56"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71" fillId="0" borderId="0" applyNumberFormat="0" applyFill="0" applyBorder="0" applyAlignment="0" applyProtection="0">
      <alignment vertical="center"/>
    </xf>
    <xf numFmtId="176" fontId="0" fillId="0" borderId="0">
      <alignment vertical="center"/>
    </xf>
    <xf numFmtId="176" fontId="71"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56" fillId="0" borderId="0" applyNumberFormat="0" applyFill="0" applyBorder="0" applyAlignment="0" applyProtection="0">
      <alignment vertical="center"/>
    </xf>
    <xf numFmtId="176" fontId="56"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91"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91"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5" fillId="0" borderId="0" applyNumberFormat="0" applyFill="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0" fillId="14" borderId="0" applyNumberFormat="0" applyBorder="0" applyAlignment="0" applyProtection="0">
      <alignment vertical="center"/>
    </xf>
    <xf numFmtId="176" fontId="80" fillId="14" borderId="0" applyNumberFormat="0" applyBorder="0" applyAlignment="0" applyProtection="0">
      <alignment vertical="center"/>
    </xf>
    <xf numFmtId="176" fontId="0" fillId="0" borderId="0">
      <alignment vertical="center"/>
    </xf>
    <xf numFmtId="176" fontId="87" fillId="21" borderId="0" applyNumberFormat="0" applyBorder="0" applyAlignment="0" applyProtection="0">
      <alignment vertical="center"/>
    </xf>
    <xf numFmtId="176" fontId="64" fillId="0" borderId="0">
      <alignment vertical="center"/>
    </xf>
    <xf numFmtId="176" fontId="64" fillId="0" borderId="0">
      <alignment vertical="center"/>
    </xf>
    <xf numFmtId="176" fontId="86" fillId="0" borderId="0" applyNumberFormat="0" applyFill="0" applyBorder="0" applyAlignment="0" applyProtection="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64"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64"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pplyProtection="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9"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9"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9"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9"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9" fillId="0" borderId="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9" fillId="0" borderId="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 fillId="0" borderId="0">
      <alignment vertical="center"/>
    </xf>
    <xf numFmtId="176" fontId="64"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1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98" fillId="0" borderId="0" applyNumberFormat="0" applyFill="0" applyBorder="0" applyAlignment="0" applyProtection="0">
      <alignment vertical="top"/>
      <protection locked="0"/>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1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92" fillId="62" borderId="35" applyNumberFormat="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 fillId="0" borderId="0">
      <alignment vertical="center"/>
    </xf>
    <xf numFmtId="176" fontId="55" fillId="0" borderId="0"/>
    <xf numFmtId="176" fontId="3" fillId="0" borderId="0">
      <alignment vertical="center"/>
    </xf>
    <xf numFmtId="176" fontId="3" fillId="0" borderId="0">
      <alignment vertical="center"/>
    </xf>
    <xf numFmtId="176" fontId="3"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 fillId="0" borderId="0">
      <alignment vertical="center"/>
    </xf>
    <xf numFmtId="176" fontId="3"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31" fillId="0" borderId="0"/>
    <xf numFmtId="176" fontId="0" fillId="0" borderId="0">
      <alignment vertical="center"/>
    </xf>
    <xf numFmtId="176" fontId="0" fillId="0" borderId="0">
      <alignment vertical="center"/>
    </xf>
    <xf numFmtId="176" fontId="55"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31" fillId="0" borderId="0"/>
    <xf numFmtId="176" fontId="31" fillId="0" borderId="0"/>
    <xf numFmtId="176" fontId="31" fillId="0" borderId="0"/>
    <xf numFmtId="176" fontId="31" fillId="0" borderId="0"/>
    <xf numFmtId="176" fontId="31" fillId="0" borderId="0"/>
    <xf numFmtId="176" fontId="0" fillId="0" borderId="0">
      <alignment vertical="center"/>
    </xf>
    <xf numFmtId="176" fontId="31" fillId="0" borderId="0"/>
    <xf numFmtId="176" fontId="31" fillId="0" borderId="0"/>
    <xf numFmtId="176" fontId="0" fillId="0" borderId="0">
      <alignment vertical="center"/>
    </xf>
    <xf numFmtId="176" fontId="31" fillId="0" borderId="0"/>
    <xf numFmtId="176" fontId="31" fillId="0" borderId="0"/>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31" fillId="0" borderId="0"/>
    <xf numFmtId="176" fontId="31" fillId="0" borderId="0"/>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93" fillId="17" borderId="36" applyNumberFormat="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10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100" fillId="22"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101" fillId="2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10" fillId="0" borderId="39"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10" fillId="0" borderId="39"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93" fillId="17" borderId="36" applyNumberFormat="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92" fillId="62" borderId="35" applyNumberFormat="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6"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96"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96" fillId="0" borderId="0" applyNumberForma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81" fillId="0" borderId="31" applyNumberFormat="0" applyFill="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0" fillId="0" borderId="0" applyFont="0" applyFill="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6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63"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6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64"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6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6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25"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3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6" fillId="3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99"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99" fillId="27" borderId="0" applyNumberFormat="0" applyBorder="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97" fillId="17" borderId="38" applyNumberFormat="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102" fillId="29" borderId="36" applyNumberFormat="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102" fillId="29" borderId="36" applyNumberFormat="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55"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55" fillId="46" borderId="40" applyNumberFormat="0" applyFont="0" applyAlignment="0" applyProtection="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cellStyleXfs>
  <cellXfs count="934">
    <xf numFmtId="176" fontId="0" fillId="0" borderId="0" xfId="0">
      <alignment vertical="center"/>
    </xf>
    <xf numFmtId="176" fontId="1" fillId="0" borderId="1" xfId="15329" applyNumberFormat="1" applyFont="1" applyFill="1" applyBorder="1" applyAlignment="1">
      <alignment horizontal="center" vertical="center" wrapText="1"/>
    </xf>
    <xf numFmtId="0" fontId="1" fillId="0" borderId="1" xfId="15329" applyNumberFormat="1" applyFont="1" applyFill="1" applyBorder="1" applyAlignment="1">
      <alignment horizontal="center" vertical="center" wrapText="1"/>
    </xf>
    <xf numFmtId="179" fontId="1" fillId="0" borderId="1" xfId="15329" applyNumberFormat="1" applyFont="1" applyFill="1" applyBorder="1" applyAlignment="1">
      <alignment horizontal="center" vertical="center" wrapText="1"/>
    </xf>
    <xf numFmtId="177" fontId="2" fillId="2" borderId="1" xfId="15329" applyNumberFormat="1" applyFont="1" applyFill="1" applyBorder="1" applyAlignment="1">
      <alignment horizontal="center" vertical="center" wrapText="1"/>
    </xf>
    <xf numFmtId="176" fontId="3" fillId="0" borderId="1" xfId="0" applyFont="1" applyFill="1" applyBorder="1" applyAlignment="1">
      <alignment horizontal="center" vertical="center"/>
    </xf>
    <xf numFmtId="176" fontId="4" fillId="2" borderId="1" xfId="0" applyNumberFormat="1" applyFont="1" applyFill="1" applyBorder="1" applyAlignment="1">
      <alignment horizontal="center" vertical="center" wrapText="1"/>
    </xf>
    <xf numFmtId="176" fontId="5" fillId="2" borderId="1" xfId="63" applyNumberFormat="1" applyFill="1" applyBorder="1" applyAlignment="1">
      <alignment horizontal="center" vertical="center"/>
    </xf>
    <xf numFmtId="176" fontId="3" fillId="0" borderId="1" xfId="0" applyFont="1" applyBorder="1" applyAlignment="1">
      <alignment horizontal="center" vertical="center"/>
    </xf>
    <xf numFmtId="176" fontId="0" fillId="0" borderId="1" xfId="0" applyFont="1" applyBorder="1">
      <alignment vertical="center"/>
    </xf>
    <xf numFmtId="176" fontId="0" fillId="0" borderId="1" xfId="0" applyBorder="1">
      <alignment vertical="center"/>
    </xf>
    <xf numFmtId="176" fontId="3" fillId="2" borderId="1" xfId="0" applyNumberFormat="1" applyFont="1" applyFill="1" applyBorder="1" applyAlignment="1">
      <alignment horizontal="center" vertical="center"/>
    </xf>
    <xf numFmtId="14" fontId="6" fillId="2" borderId="1" xfId="0" applyNumberFormat="1" applyFont="1" applyFill="1" applyBorder="1" applyAlignment="1">
      <alignment horizontal="center" vertical="center"/>
    </xf>
    <xf numFmtId="176" fontId="7" fillId="3" borderId="1" xfId="0" applyNumberFormat="1" applyFont="1" applyFill="1" applyBorder="1" applyAlignment="1">
      <alignment horizontal="center" vertical="center"/>
    </xf>
    <xf numFmtId="176" fontId="7" fillId="0" borderId="1" xfId="0" applyNumberFormat="1" applyFont="1" applyBorder="1" applyAlignment="1">
      <alignment horizontal="center" vertical="center"/>
    </xf>
    <xf numFmtId="176" fontId="7" fillId="0" borderId="1" xfId="0" applyNumberFormat="1" applyFont="1" applyFill="1" applyBorder="1" applyAlignment="1">
      <alignment horizontal="center" vertical="center"/>
    </xf>
    <xf numFmtId="176" fontId="7" fillId="4" borderId="1" xfId="0" applyNumberFormat="1" applyFont="1" applyFill="1" applyBorder="1" applyAlignment="1">
      <alignment horizontal="center" vertical="center"/>
    </xf>
    <xf numFmtId="176" fontId="7" fillId="2" borderId="1" xfId="0" applyNumberFormat="1" applyFont="1" applyFill="1" applyBorder="1" applyAlignment="1">
      <alignment horizontal="center" vertical="center"/>
    </xf>
    <xf numFmtId="176" fontId="8" fillId="0" borderId="1" xfId="0" applyNumberFormat="1" applyFont="1" applyFill="1" applyBorder="1" applyAlignment="1">
      <alignment horizontal="center" vertical="center" wrapText="1"/>
    </xf>
    <xf numFmtId="176" fontId="7" fillId="0" borderId="1" xfId="0" applyNumberFormat="1" applyFont="1" applyFill="1" applyBorder="1" applyAlignment="1">
      <alignment horizontal="center" vertical="center" wrapText="1"/>
    </xf>
    <xf numFmtId="176" fontId="7" fillId="0" borderId="1" xfId="0" applyFont="1" applyBorder="1" applyAlignment="1">
      <alignment horizontal="center" vertical="center"/>
    </xf>
    <xf numFmtId="176" fontId="0" fillId="0" borderId="2" xfId="0" applyNumberFormat="1" applyBorder="1" applyAlignment="1">
      <alignment horizontal="center" vertical="center"/>
    </xf>
    <xf numFmtId="176" fontId="0" fillId="0" borderId="3" xfId="0" applyNumberFormat="1" applyBorder="1" applyAlignment="1">
      <alignment horizontal="center" vertical="center"/>
    </xf>
    <xf numFmtId="176" fontId="0" fillId="0" borderId="4" xfId="0" applyNumberFormat="1" applyBorder="1" applyAlignment="1">
      <alignment horizontal="center" vertical="center"/>
    </xf>
    <xf numFmtId="176" fontId="0" fillId="0" borderId="5" xfId="0" applyNumberFormat="1" applyBorder="1" applyAlignment="1">
      <alignment horizontal="center" vertical="center"/>
    </xf>
    <xf numFmtId="176" fontId="0" fillId="0" borderId="6" xfId="0" applyNumberFormat="1" applyBorder="1" applyAlignment="1">
      <alignment horizontal="center" vertical="center"/>
    </xf>
    <xf numFmtId="176" fontId="0" fillId="0" borderId="7" xfId="0" applyNumberFormat="1" applyBorder="1" applyAlignment="1">
      <alignment horizontal="center" vertical="center"/>
    </xf>
    <xf numFmtId="176" fontId="0" fillId="0" borderId="8" xfId="0" applyNumberFormat="1" applyBorder="1" applyAlignment="1">
      <alignment horizontal="center" vertical="center"/>
    </xf>
    <xf numFmtId="176" fontId="0" fillId="0" borderId="9" xfId="0" applyNumberFormat="1" applyBorder="1" applyAlignment="1">
      <alignment horizontal="center" vertical="center"/>
    </xf>
    <xf numFmtId="176" fontId="0" fillId="0" borderId="10" xfId="0" applyNumberFormat="1" applyBorder="1" applyAlignment="1">
      <alignment horizontal="center" vertical="center"/>
    </xf>
    <xf numFmtId="176" fontId="0" fillId="0" borderId="11" xfId="0" applyNumberFormat="1" applyBorder="1" applyAlignment="1">
      <alignment horizontal="center" vertical="center"/>
    </xf>
    <xf numFmtId="176" fontId="0" fillId="0" borderId="12" xfId="0" applyNumberFormat="1" applyBorder="1" applyAlignment="1">
      <alignment horizontal="center" vertical="center"/>
    </xf>
    <xf numFmtId="176" fontId="0" fillId="0" borderId="2" xfId="0" applyNumberFormat="1" applyBorder="1">
      <alignment vertical="center"/>
    </xf>
    <xf numFmtId="176" fontId="0" fillId="0" borderId="3" xfId="0" applyNumberFormat="1" applyBorder="1">
      <alignment vertical="center"/>
    </xf>
    <xf numFmtId="176" fontId="0" fillId="0" borderId="4" xfId="0" applyNumberFormat="1" applyBorder="1">
      <alignment vertical="center"/>
    </xf>
    <xf numFmtId="176" fontId="0" fillId="0" borderId="5" xfId="0" applyNumberFormat="1" applyBorder="1">
      <alignment vertical="center"/>
    </xf>
    <xf numFmtId="176" fontId="0" fillId="0" borderId="6" xfId="0" applyNumberFormat="1" applyBorder="1">
      <alignment vertical="center"/>
    </xf>
    <xf numFmtId="176" fontId="0" fillId="0" borderId="2" xfId="0" applyNumberFormat="1" applyBorder="1" applyAlignment="1">
      <alignment horizontal="left" vertical="center"/>
    </xf>
    <xf numFmtId="176" fontId="0" fillId="0" borderId="7" xfId="0" applyNumberFormat="1" applyBorder="1" applyAlignment="1">
      <alignment horizontal="left" vertical="center" indent="1"/>
    </xf>
    <xf numFmtId="176" fontId="0" fillId="0" borderId="7" xfId="0" applyNumberFormat="1" applyBorder="1">
      <alignment vertical="center"/>
    </xf>
    <xf numFmtId="176" fontId="0" fillId="0" borderId="8" xfId="0" applyNumberFormat="1" applyBorder="1">
      <alignment vertical="center"/>
    </xf>
    <xf numFmtId="176" fontId="0" fillId="0" borderId="9" xfId="0" applyNumberFormat="1" applyBorder="1">
      <alignment vertical="center"/>
    </xf>
    <xf numFmtId="176" fontId="0" fillId="0" borderId="7" xfId="0" applyNumberFormat="1" applyBorder="1" applyAlignment="1">
      <alignment horizontal="left" vertical="center"/>
    </xf>
    <xf numFmtId="176" fontId="0" fillId="0" borderId="10" xfId="0" applyNumberFormat="1" applyBorder="1" applyAlignment="1">
      <alignment horizontal="left" vertical="center"/>
    </xf>
    <xf numFmtId="176" fontId="0" fillId="0" borderId="10" xfId="0" applyNumberFormat="1" applyBorder="1">
      <alignment vertical="center"/>
    </xf>
    <xf numFmtId="176" fontId="0" fillId="0" borderId="11" xfId="0" applyNumberFormat="1" applyBorder="1">
      <alignment vertical="center"/>
    </xf>
    <xf numFmtId="176" fontId="0" fillId="0" borderId="12" xfId="0" applyNumberFormat="1" applyBorder="1">
      <alignment vertical="center"/>
    </xf>
    <xf numFmtId="176" fontId="8" fillId="4" borderId="1" xfId="0" applyNumberFormat="1" applyFont="1" applyFill="1" applyBorder="1" applyAlignment="1">
      <alignment horizontal="center" vertical="center" wrapText="1"/>
    </xf>
    <xf numFmtId="176" fontId="0" fillId="0" borderId="0" xfId="0" applyNumberFormat="1" applyAlignment="1">
      <alignment horizontal="center" vertical="center" wrapText="1"/>
    </xf>
    <xf numFmtId="176" fontId="8" fillId="0" borderId="0" xfId="0" applyNumberFormat="1" applyFont="1" applyFill="1" applyBorder="1" applyAlignment="1">
      <alignment horizontal="center" vertical="center" wrapText="1"/>
    </xf>
    <xf numFmtId="176" fontId="8" fillId="0" borderId="0" xfId="0" applyNumberFormat="1" applyFont="1" applyFill="1" applyAlignment="1">
      <alignment horizontal="center" vertical="center" wrapText="1"/>
    </xf>
    <xf numFmtId="176" fontId="0" fillId="0" borderId="0" xfId="0" applyNumberFormat="1" applyFill="1" applyAlignment="1">
      <alignment horizontal="center" vertical="center" wrapText="1"/>
    </xf>
    <xf numFmtId="176" fontId="0" fillId="0" borderId="13" xfId="0" applyNumberFormat="1" applyBorder="1" applyAlignment="1">
      <alignment horizontal="center" vertical="center" wrapText="1"/>
    </xf>
    <xf numFmtId="176" fontId="0" fillId="0" borderId="1" xfId="0" applyNumberFormat="1" applyFont="1" applyBorder="1" applyAlignment="1">
      <alignment horizontal="center" vertical="center" wrapText="1"/>
    </xf>
    <xf numFmtId="176" fontId="0" fillId="0" borderId="14" xfId="0" applyNumberFormat="1" applyBorder="1" applyAlignment="1">
      <alignment horizontal="center" vertical="center" wrapText="1"/>
    </xf>
    <xf numFmtId="176" fontId="0" fillId="0" borderId="1" xfId="0" applyNumberFormat="1" applyBorder="1" applyAlignment="1">
      <alignment horizontal="center" vertical="center" wrapText="1"/>
    </xf>
    <xf numFmtId="176" fontId="0" fillId="0" borderId="15" xfId="0" applyNumberFormat="1" applyBorder="1" applyAlignment="1">
      <alignment horizontal="center" vertical="center" wrapText="1"/>
    </xf>
    <xf numFmtId="176" fontId="0" fillId="0" borderId="16" xfId="0" applyNumberFormat="1" applyBorder="1" applyAlignment="1">
      <alignment horizontal="center" vertical="center" wrapText="1"/>
    </xf>
    <xf numFmtId="176" fontId="0" fillId="0" borderId="1" xfId="0" applyNumberFormat="1" applyFill="1" applyBorder="1" applyAlignment="1">
      <alignment horizontal="center" vertical="center" wrapText="1"/>
    </xf>
    <xf numFmtId="176" fontId="0" fillId="0" borderId="13" xfId="0" applyNumberFormat="1" applyFill="1" applyBorder="1" applyAlignment="1">
      <alignment horizontal="center" vertical="center" wrapText="1"/>
    </xf>
    <xf numFmtId="176" fontId="0" fillId="0" borderId="14" xfId="0" applyNumberFormat="1" applyFill="1" applyBorder="1" applyAlignment="1">
      <alignment horizontal="center" vertical="center" wrapText="1"/>
    </xf>
    <xf numFmtId="176" fontId="0" fillId="0" borderId="15" xfId="0" applyNumberFormat="1" applyFill="1" applyBorder="1" applyAlignment="1">
      <alignment horizontal="center" vertical="center" wrapText="1"/>
    </xf>
    <xf numFmtId="176" fontId="9" fillId="0" borderId="1" xfId="0" applyNumberFormat="1" applyFont="1" applyBorder="1" applyAlignment="1">
      <alignment horizontal="center" vertical="center" wrapText="1"/>
    </xf>
    <xf numFmtId="176" fontId="8" fillId="2" borderId="17" xfId="0" applyNumberFormat="1" applyFont="1" applyFill="1" applyBorder="1" applyAlignment="1">
      <alignment horizontal="center" vertical="center" wrapText="1"/>
    </xf>
    <xf numFmtId="176" fontId="8" fillId="2" borderId="1" xfId="0" applyNumberFormat="1" applyFont="1" applyFill="1" applyBorder="1" applyAlignment="1">
      <alignment horizontal="center" vertical="center" wrapText="1"/>
    </xf>
    <xf numFmtId="176" fontId="8" fillId="0" borderId="17" xfId="0" applyNumberFormat="1" applyFont="1" applyFill="1" applyBorder="1" applyAlignment="1">
      <alignment horizontal="center" vertical="center" wrapText="1"/>
    </xf>
    <xf numFmtId="176" fontId="9" fillId="0" borderId="13" xfId="0" applyNumberFormat="1" applyFont="1" applyBorder="1" applyAlignment="1">
      <alignment horizontal="center" vertical="center" wrapText="1"/>
    </xf>
    <xf numFmtId="176" fontId="9" fillId="0" borderId="15" xfId="0" applyNumberFormat="1" applyFont="1" applyBorder="1" applyAlignment="1">
      <alignment horizontal="center" vertical="center" wrapText="1"/>
    </xf>
    <xf numFmtId="176" fontId="0" fillId="0" borderId="14" xfId="0" applyNumberFormat="1" applyBorder="1" applyAlignment="1">
      <alignment horizontal="center" vertical="center"/>
    </xf>
    <xf numFmtId="176" fontId="0" fillId="0" borderId="15" xfId="0" applyNumberFormat="1" applyBorder="1" applyAlignment="1">
      <alignment horizontal="center" vertical="center"/>
    </xf>
    <xf numFmtId="176" fontId="0" fillId="0" borderId="0" xfId="0" applyNumberFormat="1" applyAlignment="1">
      <alignment horizontal="center" vertical="center"/>
    </xf>
    <xf numFmtId="176" fontId="9" fillId="0" borderId="14" xfId="0" applyNumberFormat="1" applyFont="1" applyBorder="1" applyAlignment="1">
      <alignment horizontal="center" vertical="center"/>
    </xf>
    <xf numFmtId="176" fontId="9" fillId="0" borderId="15" xfId="0" applyNumberFormat="1" applyFont="1" applyBorder="1" applyAlignment="1">
      <alignment horizontal="center" vertical="center"/>
    </xf>
    <xf numFmtId="176" fontId="0" fillId="0" borderId="1" xfId="0" applyNumberFormat="1" applyBorder="1" applyAlignment="1">
      <alignment horizontal="center" vertical="center"/>
    </xf>
    <xf numFmtId="176" fontId="4" fillId="0" borderId="1" xfId="0" applyNumberFormat="1" applyFont="1" applyFill="1" applyBorder="1" applyAlignment="1">
      <alignment horizontal="center" vertical="center" wrapText="1"/>
    </xf>
    <xf numFmtId="176" fontId="0" fillId="2" borderId="0" xfId="0" applyNumberFormat="1" applyFill="1" applyAlignment="1">
      <alignment horizontal="center" vertical="center"/>
    </xf>
    <xf numFmtId="176" fontId="10" fillId="0" borderId="0" xfId="0" applyFont="1">
      <alignment vertical="center"/>
    </xf>
    <xf numFmtId="176" fontId="0" fillId="0" borderId="0" xfId="0" applyFont="1">
      <alignment vertical="center"/>
    </xf>
    <xf numFmtId="176" fontId="11" fillId="0" borderId="0" xfId="0" applyFont="1">
      <alignment vertical="center"/>
    </xf>
    <xf numFmtId="181" fontId="12" fillId="0" borderId="18" xfId="0" applyNumberFormat="1" applyFont="1" applyBorder="1" applyAlignment="1">
      <alignment horizontal="center" vertical="center"/>
    </xf>
    <xf numFmtId="181" fontId="13" fillId="0" borderId="1" xfId="0" applyNumberFormat="1" applyFont="1" applyFill="1" applyBorder="1" applyAlignment="1">
      <alignment horizontal="center" vertical="center" wrapText="1"/>
    </xf>
    <xf numFmtId="181" fontId="13" fillId="0" borderId="0" xfId="0" applyNumberFormat="1" applyFont="1" applyFill="1" applyBorder="1" applyAlignment="1">
      <alignment horizontal="center" vertical="center" wrapText="1"/>
    </xf>
    <xf numFmtId="181" fontId="14" fillId="0" borderId="1" xfId="0" applyNumberFormat="1" applyFont="1" applyFill="1" applyBorder="1" applyAlignment="1">
      <alignment horizontal="center" vertical="center" wrapText="1"/>
    </xf>
    <xf numFmtId="181" fontId="14" fillId="0" borderId="0" xfId="0" applyNumberFormat="1" applyFont="1" applyFill="1" applyBorder="1" applyAlignment="1">
      <alignment horizontal="center" vertical="center" wrapText="1"/>
    </xf>
    <xf numFmtId="181" fontId="15" fillId="0" borderId="1" xfId="0" applyNumberFormat="1" applyFont="1" applyFill="1" applyBorder="1" applyAlignment="1">
      <alignment horizontal="center" vertical="center" wrapText="1"/>
    </xf>
    <xf numFmtId="181" fontId="4" fillId="0" borderId="0" xfId="15329" applyNumberFormat="1" applyFont="1" applyFill="1" applyBorder="1" applyAlignment="1">
      <alignment horizontal="center" vertical="center" wrapText="1"/>
    </xf>
    <xf numFmtId="177" fontId="4" fillId="2" borderId="1" xfId="15329" applyNumberFormat="1" applyFont="1" applyFill="1" applyBorder="1" applyAlignment="1">
      <alignment horizontal="center" vertical="center" wrapText="1"/>
    </xf>
    <xf numFmtId="181" fontId="4" fillId="2" borderId="1" xfId="15329" applyNumberFormat="1" applyFont="1" applyFill="1" applyBorder="1" applyAlignment="1">
      <alignment horizontal="center" vertical="center" wrapText="1"/>
    </xf>
    <xf numFmtId="181" fontId="3" fillId="0" borderId="0" xfId="0" applyNumberFormat="1" applyFont="1" applyBorder="1">
      <alignment vertical="center"/>
    </xf>
    <xf numFmtId="181" fontId="14" fillId="2" borderId="0" xfId="0" applyNumberFormat="1" applyFont="1" applyFill="1" applyBorder="1" applyAlignment="1">
      <alignment horizontal="center" vertical="center" wrapText="1"/>
    </xf>
    <xf numFmtId="181" fontId="16" fillId="0" borderId="0" xfId="0" applyNumberFormat="1" applyFont="1" applyFill="1" applyAlignment="1">
      <alignment horizontal="center" vertical="center" wrapText="1"/>
    </xf>
    <xf numFmtId="181" fontId="17" fillId="0" borderId="0" xfId="0" applyNumberFormat="1" applyFont="1" applyFill="1" applyAlignment="1">
      <alignment horizontal="center" vertical="center" wrapText="1"/>
    </xf>
    <xf numFmtId="181" fontId="13" fillId="0" borderId="19" xfId="0" applyNumberFormat="1" applyFont="1" applyFill="1" applyBorder="1" applyAlignment="1">
      <alignment horizontal="center" vertical="center" wrapText="1"/>
    </xf>
    <xf numFmtId="181" fontId="13" fillId="4" borderId="1" xfId="0" applyNumberFormat="1" applyFont="1" applyFill="1" applyBorder="1" applyAlignment="1">
      <alignment horizontal="center" vertical="center" wrapText="1"/>
    </xf>
    <xf numFmtId="181" fontId="14" fillId="4" borderId="1" xfId="0" applyNumberFormat="1" applyFont="1" applyFill="1" applyBorder="1" applyAlignment="1">
      <alignment horizontal="center" vertical="center" wrapText="1"/>
    </xf>
    <xf numFmtId="181" fontId="2" fillId="0" borderId="1" xfId="0" applyNumberFormat="1" applyFont="1" applyFill="1" applyBorder="1" applyAlignment="1">
      <alignment horizontal="center" vertical="center" wrapText="1"/>
    </xf>
    <xf numFmtId="181" fontId="15" fillId="5" borderId="1" xfId="0" applyNumberFormat="1" applyFont="1" applyFill="1" applyBorder="1" applyAlignment="1">
      <alignment horizontal="center" vertical="center" wrapText="1"/>
    </xf>
    <xf numFmtId="181" fontId="2" fillId="5" borderId="1" xfId="0" applyNumberFormat="1" applyFont="1" applyFill="1" applyBorder="1" applyAlignment="1">
      <alignment horizontal="center" vertical="center" wrapText="1"/>
    </xf>
    <xf numFmtId="181" fontId="4" fillId="0" borderId="1" xfId="15329" applyNumberFormat="1" applyFont="1" applyFill="1" applyBorder="1" applyAlignment="1">
      <alignment horizontal="center" vertical="center" wrapText="1"/>
    </xf>
    <xf numFmtId="181" fontId="3" fillId="0" borderId="1" xfId="0" applyNumberFormat="1" applyFont="1" applyBorder="1">
      <alignment vertical="center"/>
    </xf>
    <xf numFmtId="181" fontId="14" fillId="2" borderId="1" xfId="0" applyNumberFormat="1" applyFont="1" applyFill="1" applyBorder="1" applyAlignment="1">
      <alignment horizontal="center" vertical="center" wrapText="1"/>
    </xf>
    <xf numFmtId="181" fontId="7" fillId="0" borderId="0" xfId="0" applyNumberFormat="1" applyFont="1" applyFill="1">
      <alignment vertical="center"/>
    </xf>
    <xf numFmtId="181" fontId="14" fillId="5" borderId="1" xfId="0" applyNumberFormat="1" applyFont="1" applyFill="1" applyBorder="1" applyAlignment="1">
      <alignment horizontal="center" vertical="center" wrapText="1"/>
    </xf>
    <xf numFmtId="181" fontId="0" fillId="0" borderId="0" xfId="0" applyNumberFormat="1" applyBorder="1">
      <alignment vertical="center"/>
    </xf>
    <xf numFmtId="181" fontId="7" fillId="0" borderId="0" xfId="0" applyNumberFormat="1" applyFont="1" applyFill="1" applyBorder="1">
      <alignment vertical="center"/>
    </xf>
    <xf numFmtId="181" fontId="3" fillId="0" borderId="0" xfId="0" applyNumberFormat="1" applyFont="1" applyFill="1" applyBorder="1">
      <alignment vertical="center"/>
    </xf>
    <xf numFmtId="181" fontId="3" fillId="0" borderId="0" xfId="0" applyNumberFormat="1" applyFont="1" applyFill="1">
      <alignment vertical="center"/>
    </xf>
    <xf numFmtId="181" fontId="13" fillId="0" borderId="20" xfId="0" applyNumberFormat="1" applyFont="1" applyFill="1" applyBorder="1" applyAlignment="1">
      <alignment horizontal="center" vertical="center" wrapText="1"/>
    </xf>
    <xf numFmtId="181" fontId="14" fillId="0" borderId="0" xfId="0" applyNumberFormat="1" applyFont="1" applyFill="1" applyAlignment="1">
      <alignment horizontal="center" vertical="center" wrapText="1"/>
    </xf>
    <xf numFmtId="181" fontId="3" fillId="4" borderId="1" xfId="0" applyNumberFormat="1" applyFont="1" applyFill="1" applyBorder="1">
      <alignment vertical="center"/>
    </xf>
    <xf numFmtId="181" fontId="3" fillId="0" borderId="1" xfId="0" applyNumberFormat="1" applyFont="1" applyFill="1" applyBorder="1">
      <alignment vertical="center"/>
    </xf>
    <xf numFmtId="181" fontId="18" fillId="0" borderId="0" xfId="0" applyNumberFormat="1" applyFont="1" applyFill="1">
      <alignment vertical="center"/>
    </xf>
    <xf numFmtId="49" fontId="0" fillId="2" borderId="0" xfId="0" applyNumberFormat="1" applyFill="1">
      <alignment vertical="center"/>
    </xf>
    <xf numFmtId="176" fontId="0" fillId="2" borderId="0" xfId="0" applyNumberFormat="1" applyFont="1" applyFill="1" applyAlignment="1">
      <alignment vertical="center" wrapText="1"/>
    </xf>
    <xf numFmtId="176" fontId="0" fillId="2" borderId="0" xfId="0" applyNumberFormat="1" applyFont="1" applyFill="1">
      <alignment vertical="center"/>
    </xf>
    <xf numFmtId="176" fontId="1" fillId="2" borderId="1" xfId="15329" applyNumberFormat="1" applyFont="1" applyFill="1" applyBorder="1" applyAlignment="1">
      <alignment horizontal="center" vertical="center" wrapText="1"/>
    </xf>
    <xf numFmtId="176" fontId="0" fillId="2" borderId="0" xfId="0" applyNumberFormat="1" applyFill="1">
      <alignment vertical="center"/>
    </xf>
    <xf numFmtId="176" fontId="4" fillId="5" borderId="1" xfId="10326" applyNumberFormat="1" applyFont="1" applyFill="1" applyBorder="1" applyAlignment="1">
      <alignment horizontal="center" vertical="center" wrapText="1"/>
    </xf>
    <xf numFmtId="176" fontId="4" fillId="5" borderId="1" xfId="0" applyNumberFormat="1" applyFont="1" applyFill="1" applyBorder="1" applyAlignment="1">
      <alignment horizontal="center" vertical="center" wrapText="1"/>
    </xf>
    <xf numFmtId="176" fontId="4" fillId="2" borderId="1" xfId="10326" applyNumberFormat="1" applyFont="1" applyFill="1" applyBorder="1" applyAlignment="1">
      <alignment horizontal="center" vertical="center" wrapText="1"/>
    </xf>
    <xf numFmtId="14" fontId="0" fillId="2" borderId="0" xfId="0" applyNumberFormat="1" applyFont="1" applyFill="1">
      <alignment vertical="center"/>
    </xf>
    <xf numFmtId="176" fontId="4" fillId="2" borderId="1" xfId="15329" applyNumberFormat="1" applyFont="1" applyFill="1" applyBorder="1" applyAlignment="1">
      <alignment horizontal="center" vertical="center" wrapText="1"/>
    </xf>
    <xf numFmtId="176" fontId="4" fillId="4" borderId="1" xfId="15329" applyNumberFormat="1" applyFont="1" applyFill="1" applyBorder="1" applyAlignment="1">
      <alignment horizontal="center" vertical="center" wrapText="1"/>
    </xf>
    <xf numFmtId="0" fontId="1" fillId="2" borderId="1" xfId="15329" applyNumberFormat="1" applyFont="1" applyFill="1" applyBorder="1" applyAlignment="1">
      <alignment horizontal="center" vertical="center" wrapText="1"/>
    </xf>
    <xf numFmtId="176" fontId="1" fillId="2" borderId="1" xfId="71" applyNumberFormat="1" applyFont="1" applyFill="1" applyBorder="1" applyAlignment="1">
      <alignment horizontal="center" vertical="center" wrapText="1"/>
    </xf>
    <xf numFmtId="31" fontId="4" fillId="2" borderId="1" xfId="71" applyNumberFormat="1" applyFont="1" applyFill="1" applyBorder="1" applyAlignment="1" applyProtection="1">
      <alignment horizontal="center" vertical="center" wrapText="1"/>
    </xf>
    <xf numFmtId="176" fontId="4" fillId="5" borderId="1" xfId="6015" applyNumberFormat="1" applyFont="1" applyFill="1" applyBorder="1" applyAlignment="1">
      <alignment horizontal="center" vertical="center" wrapText="1"/>
    </xf>
    <xf numFmtId="176" fontId="4" fillId="5" borderId="1" xfId="10326" applyNumberFormat="1" applyFont="1" applyFill="1" applyBorder="1" applyAlignment="1">
      <alignment horizontal="center"/>
    </xf>
    <xf numFmtId="176" fontId="19" fillId="5" borderId="1" xfId="6015" applyNumberFormat="1" applyFont="1" applyFill="1" applyBorder="1" applyAlignment="1">
      <alignment horizontal="center" vertical="center" wrapText="1"/>
    </xf>
    <xf numFmtId="176" fontId="20" fillId="5" borderId="1" xfId="63" applyNumberFormat="1" applyFont="1" applyFill="1" applyBorder="1" applyAlignment="1" applyProtection="1">
      <alignment horizontal="center" vertical="center" wrapText="1"/>
    </xf>
    <xf numFmtId="0" fontId="19" fillId="5" borderId="1" xfId="0" applyNumberFormat="1" applyFont="1" applyFill="1" applyBorder="1" applyAlignment="1">
      <alignment horizontal="center" vertical="center" wrapText="1"/>
    </xf>
    <xf numFmtId="176" fontId="4" fillId="5" borderId="1" xfId="71" applyNumberFormat="1" applyFont="1" applyFill="1" applyBorder="1" applyAlignment="1" applyProtection="1">
      <alignment horizontal="center" vertical="center" wrapText="1"/>
    </xf>
    <xf numFmtId="31" fontId="4" fillId="5" borderId="1" xfId="71" applyNumberFormat="1" applyFont="1" applyFill="1" applyBorder="1" applyAlignment="1" applyProtection="1">
      <alignment horizontal="center" vertical="center" wrapText="1"/>
    </xf>
    <xf numFmtId="0" fontId="19" fillId="5" borderId="1" xfId="0" applyNumberFormat="1" applyFont="1" applyFill="1" applyBorder="1" applyAlignment="1">
      <alignment horizontal="center" vertical="center"/>
    </xf>
    <xf numFmtId="176" fontId="4" fillId="2" borderId="1" xfId="10326" applyNumberFormat="1" applyFont="1" applyFill="1" applyBorder="1" applyAlignment="1">
      <alignment horizontal="center" wrapText="1"/>
    </xf>
    <xf numFmtId="176" fontId="4" fillId="2" borderId="1" xfId="10326" applyNumberFormat="1" applyFont="1" applyFill="1" applyBorder="1" applyAlignment="1">
      <alignment horizontal="center"/>
    </xf>
    <xf numFmtId="176" fontId="21" fillId="2" borderId="1" xfId="63" applyNumberFormat="1" applyFont="1" applyFill="1" applyBorder="1" applyAlignment="1">
      <alignment horizontal="center" vertical="center"/>
    </xf>
    <xf numFmtId="0" fontId="4" fillId="2" borderId="1" xfId="10326" applyNumberFormat="1" applyFont="1" applyFill="1" applyBorder="1" applyAlignment="1">
      <alignment horizontal="center"/>
    </xf>
    <xf numFmtId="176" fontId="4" fillId="2" borderId="1" xfId="71" applyNumberFormat="1" applyFont="1" applyFill="1" applyBorder="1" applyAlignment="1" applyProtection="1">
      <alignment horizontal="center" vertical="center" wrapText="1"/>
    </xf>
    <xf numFmtId="176" fontId="22"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176" fontId="1" fillId="4" borderId="1" xfId="15329" applyNumberFormat="1" applyFont="1" applyFill="1" applyBorder="1" applyAlignment="1">
      <alignment horizontal="center" vertical="center" wrapText="1"/>
    </xf>
    <xf numFmtId="0" fontId="8" fillId="4" borderId="1" xfId="0" applyNumberFormat="1" applyFont="1" applyFill="1" applyBorder="1" applyAlignment="1">
      <alignment horizontal="center" vertical="center" wrapText="1"/>
    </xf>
    <xf numFmtId="176" fontId="4" fillId="4" borderId="1" xfId="71" applyNumberFormat="1" applyFont="1" applyFill="1" applyBorder="1" applyAlignment="1">
      <alignment horizontal="center" vertical="center" wrapText="1"/>
    </xf>
    <xf numFmtId="31" fontId="4" fillId="4" borderId="1" xfId="71" applyNumberFormat="1" applyFont="1" applyFill="1" applyBorder="1" applyAlignment="1" applyProtection="1">
      <alignment horizontal="center" vertical="center" wrapText="1"/>
    </xf>
    <xf numFmtId="7" fontId="1" fillId="2" borderId="1" xfId="15329" applyNumberFormat="1" applyFont="1" applyFill="1" applyBorder="1" applyAlignment="1">
      <alignment horizontal="center" vertical="center" wrapText="1"/>
    </xf>
    <xf numFmtId="177" fontId="1" fillId="2" borderId="1" xfId="15329" applyNumberFormat="1" applyFont="1" applyFill="1" applyBorder="1" applyAlignment="1">
      <alignment horizontal="center" vertical="center" wrapText="1"/>
    </xf>
    <xf numFmtId="176" fontId="4" fillId="5" borderId="1" xfId="15329" applyNumberFormat="1" applyFont="1" applyFill="1" applyBorder="1" applyAlignment="1">
      <alignment horizontal="center" vertical="center" wrapText="1"/>
    </xf>
    <xf numFmtId="14" fontId="8" fillId="5" borderId="1" xfId="0" applyNumberFormat="1" applyFont="1" applyFill="1" applyBorder="1" applyAlignment="1">
      <alignment horizontal="center" vertical="center"/>
    </xf>
    <xf numFmtId="176" fontId="8" fillId="5" borderId="1" xfId="0" applyNumberFormat="1" applyFont="1" applyFill="1" applyBorder="1" applyAlignment="1">
      <alignment horizontal="center" vertical="center"/>
    </xf>
    <xf numFmtId="14" fontId="8" fillId="2" borderId="1" xfId="0" applyNumberFormat="1" applyFont="1" applyFill="1" applyBorder="1" applyAlignment="1">
      <alignment horizontal="center" vertical="center"/>
    </xf>
    <xf numFmtId="176" fontId="8" fillId="2" borderId="1" xfId="0" applyNumberFormat="1" applyFont="1" applyFill="1" applyBorder="1" applyAlignment="1">
      <alignment horizontal="center" vertical="center"/>
    </xf>
    <xf numFmtId="177" fontId="8" fillId="2" borderId="1" xfId="0" applyNumberFormat="1" applyFont="1" applyFill="1" applyBorder="1" applyAlignment="1">
      <alignment horizontal="center" vertical="center"/>
    </xf>
    <xf numFmtId="14" fontId="6" fillId="4" borderId="1" xfId="0" applyNumberFormat="1" applyFont="1" applyFill="1" applyBorder="1" applyAlignment="1">
      <alignment horizontal="center" vertical="center"/>
    </xf>
    <xf numFmtId="14" fontId="8" fillId="4" borderId="1" xfId="0" applyNumberFormat="1" applyFont="1" applyFill="1" applyBorder="1" applyAlignment="1">
      <alignment horizontal="center" vertical="center"/>
    </xf>
    <xf numFmtId="176" fontId="8" fillId="4" borderId="1" xfId="0" applyNumberFormat="1" applyFont="1" applyFill="1" applyBorder="1" applyAlignment="1">
      <alignment horizontal="center" vertical="center"/>
    </xf>
    <xf numFmtId="14" fontId="6" fillId="5" borderId="1" xfId="0" applyNumberFormat="1" applyFont="1" applyFill="1" applyBorder="1" applyAlignment="1">
      <alignment horizontal="center" vertical="center"/>
    </xf>
    <xf numFmtId="14" fontId="8" fillId="2" borderId="1" xfId="0" applyNumberFormat="1" applyFont="1" applyFill="1" applyBorder="1" applyAlignment="1">
      <alignment horizontal="center" vertical="center" wrapText="1"/>
    </xf>
    <xf numFmtId="177" fontId="6" fillId="2" borderId="1" xfId="0" applyNumberFormat="1" applyFont="1" applyFill="1" applyBorder="1" applyAlignment="1">
      <alignment horizontal="center" vertical="center"/>
    </xf>
    <xf numFmtId="176" fontId="22" fillId="2" borderId="1" xfId="0" applyNumberFormat="1" applyFont="1" applyFill="1" applyBorder="1" applyAlignment="1">
      <alignment horizontal="center" vertical="center"/>
    </xf>
    <xf numFmtId="14" fontId="8" fillId="4" borderId="1" xfId="0" applyNumberFormat="1" applyFont="1" applyFill="1" applyBorder="1" applyAlignment="1">
      <alignment horizontal="center" vertical="center" wrapText="1"/>
    </xf>
    <xf numFmtId="176" fontId="4" fillId="5" borderId="1" xfId="0" applyNumberFormat="1" applyFont="1" applyFill="1" applyBorder="1" applyAlignment="1">
      <alignment horizontal="center" vertical="center"/>
    </xf>
    <xf numFmtId="176" fontId="4" fillId="2" borderId="1" xfId="0" applyNumberFormat="1" applyFont="1" applyFill="1" applyBorder="1" applyAlignment="1">
      <alignment horizontal="center" vertical="center"/>
    </xf>
    <xf numFmtId="176" fontId="4" fillId="4" borderId="1" xfId="0" applyNumberFormat="1" applyFont="1" applyFill="1" applyBorder="1" applyAlignment="1">
      <alignment horizontal="center" vertical="center"/>
    </xf>
    <xf numFmtId="176" fontId="1" fillId="2" borderId="1" xfId="31469" applyNumberFormat="1" applyFont="1" applyFill="1" applyBorder="1" applyAlignment="1">
      <alignment horizontal="center" vertical="center" wrapText="1"/>
    </xf>
    <xf numFmtId="176" fontId="1" fillId="4" borderId="1" xfId="31469" applyNumberFormat="1" applyFont="1" applyFill="1" applyBorder="1" applyAlignment="1">
      <alignment horizontal="center" vertical="center" wrapText="1"/>
    </xf>
    <xf numFmtId="49" fontId="7" fillId="2" borderId="0" xfId="0" applyNumberFormat="1" applyFont="1" applyFill="1">
      <alignment vertical="center"/>
    </xf>
    <xf numFmtId="176" fontId="7" fillId="2" borderId="0" xfId="0" applyNumberFormat="1" applyFont="1" applyFill="1" applyAlignment="1">
      <alignment vertical="center" wrapText="1"/>
    </xf>
    <xf numFmtId="176" fontId="7" fillId="2" borderId="0" xfId="0" applyNumberFormat="1" applyFont="1" applyFill="1">
      <alignment vertical="center"/>
    </xf>
    <xf numFmtId="176" fontId="23" fillId="2" borderId="1" xfId="15329" applyNumberFormat="1" applyFont="1" applyFill="1" applyBorder="1" applyAlignment="1">
      <alignment horizontal="center" vertical="center" wrapText="1"/>
    </xf>
    <xf numFmtId="176" fontId="8" fillId="4" borderId="1" xfId="10326" applyNumberFormat="1" applyFont="1" applyFill="1" applyBorder="1" applyAlignment="1">
      <alignment horizontal="center" vertical="center" wrapText="1"/>
    </xf>
    <xf numFmtId="177" fontId="7" fillId="2" borderId="0" xfId="0" applyNumberFormat="1" applyFont="1" applyFill="1">
      <alignment vertical="center"/>
    </xf>
    <xf numFmtId="14" fontId="7" fillId="2" borderId="0" xfId="0" applyNumberFormat="1" applyFont="1" applyFill="1" applyAlignment="1">
      <alignment vertical="center" wrapText="1"/>
    </xf>
    <xf numFmtId="176" fontId="7" fillId="6" borderId="0" xfId="0" applyNumberFormat="1" applyFont="1" applyFill="1">
      <alignment vertical="center"/>
    </xf>
    <xf numFmtId="176" fontId="8" fillId="5" borderId="1" xfId="10326" applyNumberFormat="1" applyFont="1" applyFill="1" applyBorder="1" applyAlignment="1">
      <alignment horizontal="center" vertical="center" wrapText="1"/>
    </xf>
    <xf numFmtId="176" fontId="8" fillId="5" borderId="1" xfId="0" applyNumberFormat="1" applyFont="1" applyFill="1" applyBorder="1" applyAlignment="1">
      <alignment horizontal="center" vertical="center" wrapText="1"/>
    </xf>
    <xf numFmtId="49" fontId="7" fillId="7" borderId="0" xfId="0" applyNumberFormat="1" applyFont="1" applyFill="1">
      <alignment vertical="center"/>
    </xf>
    <xf numFmtId="14" fontId="7" fillId="7" borderId="0" xfId="0" applyNumberFormat="1" applyFont="1" applyFill="1" applyAlignment="1">
      <alignment vertical="center" wrapText="1"/>
    </xf>
    <xf numFmtId="176" fontId="7" fillId="7" borderId="0" xfId="0" applyNumberFormat="1" applyFont="1" applyFill="1">
      <alignment vertical="center"/>
    </xf>
    <xf numFmtId="176" fontId="8" fillId="7" borderId="1" xfId="0" applyNumberFormat="1" applyFont="1" applyFill="1" applyBorder="1" applyAlignment="1">
      <alignment horizontal="center" vertical="center" wrapText="1"/>
    </xf>
    <xf numFmtId="176" fontId="8" fillId="7" borderId="1" xfId="10326" applyNumberFormat="1" applyFont="1" applyFill="1" applyBorder="1" applyAlignment="1">
      <alignment horizontal="center" vertical="center" wrapText="1"/>
    </xf>
    <xf numFmtId="14" fontId="7" fillId="2" borderId="0" xfId="0" applyNumberFormat="1" applyFont="1" applyFill="1">
      <alignment vertical="center"/>
    </xf>
    <xf numFmtId="176" fontId="8" fillId="2" borderId="1" xfId="10326" applyNumberFormat="1" applyFont="1" applyFill="1" applyBorder="1" applyAlignment="1">
      <alignment horizontal="center" vertical="center" wrapText="1"/>
    </xf>
    <xf numFmtId="14" fontId="8" fillId="7" borderId="1" xfId="0" applyNumberFormat="1" applyFont="1" applyFill="1" applyBorder="1" applyAlignment="1">
      <alignment horizontal="center" vertical="center"/>
    </xf>
    <xf numFmtId="177" fontId="0" fillId="2" borderId="0" xfId="0" applyNumberFormat="1" applyFill="1">
      <alignment vertical="center"/>
    </xf>
    <xf numFmtId="176" fontId="4" fillId="4" borderId="1" xfId="10326" applyNumberFormat="1" applyFont="1" applyFill="1" applyBorder="1" applyAlignment="1">
      <alignment horizontal="center" vertical="center" wrapText="1"/>
    </xf>
    <xf numFmtId="176" fontId="4" fillId="4" borderId="1" xfId="0" applyNumberFormat="1" applyFont="1" applyFill="1" applyBorder="1" applyAlignment="1">
      <alignment horizontal="center" vertical="center" wrapText="1"/>
    </xf>
    <xf numFmtId="176" fontId="23" fillId="2" borderId="1" xfId="15329" applyNumberFormat="1" applyFont="1" applyFill="1" applyBorder="1" applyAlignment="1">
      <alignment vertical="center" wrapText="1"/>
    </xf>
    <xf numFmtId="176" fontId="23" fillId="2" borderId="1" xfId="15329" applyNumberFormat="1" applyFont="1" applyFill="1" applyBorder="1" applyAlignment="1">
      <alignment horizontal="left" vertical="center" wrapText="1"/>
    </xf>
    <xf numFmtId="0" fontId="23" fillId="2" borderId="1" xfId="15329" applyNumberFormat="1" applyFont="1" applyFill="1" applyBorder="1" applyAlignment="1">
      <alignment horizontal="center" vertical="center" wrapText="1"/>
    </xf>
    <xf numFmtId="176" fontId="23" fillId="2" borderId="1" xfId="71" applyNumberFormat="1" applyFont="1" applyFill="1" applyBorder="1" applyAlignment="1">
      <alignment horizontal="center" vertical="center" wrapText="1"/>
    </xf>
    <xf numFmtId="31" fontId="8" fillId="2" borderId="1" xfId="71" applyNumberFormat="1" applyFont="1" applyFill="1" applyBorder="1" applyAlignment="1" applyProtection="1">
      <alignment horizontal="center" vertical="center" wrapText="1"/>
    </xf>
    <xf numFmtId="176" fontId="8" fillId="4" borderId="1" xfId="10326" applyNumberFormat="1" applyFont="1" applyFill="1" applyBorder="1" applyAlignment="1">
      <alignment wrapText="1"/>
    </xf>
    <xf numFmtId="176" fontId="8" fillId="4" borderId="1" xfId="10326" applyNumberFormat="1" applyFont="1" applyFill="1" applyBorder="1" applyAlignment="1">
      <alignment horizontal="center"/>
    </xf>
    <xf numFmtId="176" fontId="8" fillId="4" borderId="1" xfId="10326" applyNumberFormat="1" applyFont="1" applyFill="1" applyBorder="1" applyAlignment="1">
      <alignment horizontal="left" wrapText="1"/>
    </xf>
    <xf numFmtId="176" fontId="24" fillId="4" borderId="1" xfId="63" applyNumberFormat="1" applyFont="1" applyFill="1" applyBorder="1" applyAlignment="1" applyProtection="1">
      <alignment horizontal="left"/>
    </xf>
    <xf numFmtId="0" fontId="8" fillId="4" borderId="1" xfId="10326" applyNumberFormat="1" applyFont="1" applyFill="1" applyBorder="1" applyAlignment="1">
      <alignment horizontal="center"/>
    </xf>
    <xf numFmtId="176" fontId="8" fillId="4" borderId="1" xfId="71" applyNumberFormat="1" applyFont="1" applyFill="1" applyBorder="1" applyAlignment="1" applyProtection="1">
      <alignment horizontal="center" vertical="center" wrapText="1"/>
    </xf>
    <xf numFmtId="31" fontId="8" fillId="4" borderId="1" xfId="71" applyNumberFormat="1" applyFont="1" applyFill="1" applyBorder="1" applyAlignment="1" applyProtection="1">
      <alignment horizontal="center" vertical="center" wrapText="1"/>
    </xf>
    <xf numFmtId="176" fontId="25" fillId="4" borderId="1" xfId="63" applyNumberFormat="1" applyFont="1" applyFill="1" applyBorder="1" applyAlignment="1" applyProtection="1">
      <alignment horizontal="left"/>
    </xf>
    <xf numFmtId="176" fontId="8" fillId="5" borderId="1" xfId="10326" applyNumberFormat="1" applyFont="1" applyFill="1" applyBorder="1" applyAlignment="1">
      <alignment wrapText="1"/>
    </xf>
    <xf numFmtId="176" fontId="8" fillId="5" borderId="1" xfId="10326" applyNumberFormat="1" applyFont="1" applyFill="1" applyBorder="1" applyAlignment="1">
      <alignment horizontal="center"/>
    </xf>
    <xf numFmtId="176" fontId="8" fillId="5" borderId="1" xfId="10326" applyNumberFormat="1" applyFont="1" applyFill="1" applyBorder="1" applyAlignment="1">
      <alignment horizontal="left" wrapText="1"/>
    </xf>
    <xf numFmtId="176" fontId="25" fillId="5" borderId="1" xfId="63" applyNumberFormat="1" applyFont="1" applyFill="1" applyBorder="1" applyAlignment="1" applyProtection="1">
      <alignment horizontal="left"/>
    </xf>
    <xf numFmtId="0" fontId="8" fillId="5" borderId="1" xfId="10326" applyNumberFormat="1" applyFont="1" applyFill="1" applyBorder="1" applyAlignment="1">
      <alignment horizontal="center"/>
    </xf>
    <xf numFmtId="176" fontId="8" fillId="5" borderId="1" xfId="71" applyNumberFormat="1" applyFont="1" applyFill="1" applyBorder="1" applyAlignment="1" applyProtection="1">
      <alignment horizontal="center" vertical="center" wrapText="1"/>
    </xf>
    <xf numFmtId="31" fontId="8" fillId="5" borderId="1" xfId="71" applyNumberFormat="1" applyFont="1" applyFill="1" applyBorder="1" applyAlignment="1" applyProtection="1">
      <alignment horizontal="center" vertical="center" wrapText="1"/>
    </xf>
    <xf numFmtId="176" fontId="8" fillId="7" borderId="1" xfId="10326" applyNumberFormat="1" applyFont="1" applyFill="1" applyBorder="1" applyAlignment="1">
      <alignment wrapText="1"/>
    </xf>
    <xf numFmtId="176" fontId="8" fillId="7" borderId="1" xfId="10326" applyNumberFormat="1" applyFont="1" applyFill="1" applyBorder="1" applyAlignment="1">
      <alignment horizontal="center"/>
    </xf>
    <xf numFmtId="176" fontId="8" fillId="7" borderId="1" xfId="10326" applyNumberFormat="1" applyFont="1" applyFill="1" applyBorder="1" applyAlignment="1">
      <alignment horizontal="left" wrapText="1"/>
    </xf>
    <xf numFmtId="176" fontId="25" fillId="7" borderId="1" xfId="63" applyNumberFormat="1" applyFont="1" applyFill="1" applyBorder="1" applyAlignment="1" applyProtection="1">
      <alignment horizontal="left"/>
    </xf>
    <xf numFmtId="0" fontId="8" fillId="7" borderId="1" xfId="10326" applyNumberFormat="1" applyFont="1" applyFill="1" applyBorder="1" applyAlignment="1">
      <alignment horizontal="center"/>
    </xf>
    <xf numFmtId="176" fontId="8" fillId="7" borderId="1" xfId="71" applyNumberFormat="1" applyFont="1" applyFill="1" applyBorder="1" applyAlignment="1" applyProtection="1">
      <alignment horizontal="center" vertical="center" wrapText="1"/>
    </xf>
    <xf numFmtId="31" fontId="8" fillId="7" borderId="1" xfId="71" applyNumberFormat="1" applyFont="1" applyFill="1" applyBorder="1" applyAlignment="1" applyProtection="1">
      <alignment horizontal="center" vertical="center" wrapText="1"/>
    </xf>
    <xf numFmtId="176" fontId="8" fillId="5" borderId="1" xfId="0" applyNumberFormat="1" applyFont="1" applyFill="1" applyBorder="1" applyAlignment="1">
      <alignment vertical="center" wrapText="1"/>
    </xf>
    <xf numFmtId="176" fontId="8" fillId="5" borderId="1" xfId="31461" applyNumberFormat="1" applyFont="1" applyFill="1" applyBorder="1" applyAlignment="1">
      <alignment horizontal="left" vertical="center" wrapText="1"/>
    </xf>
    <xf numFmtId="176" fontId="25" fillId="5" borderId="1" xfId="63" applyNumberFormat="1" applyFont="1" applyFill="1" applyBorder="1" applyAlignment="1" applyProtection="1">
      <alignment horizontal="left" vertical="center" wrapText="1"/>
    </xf>
    <xf numFmtId="176" fontId="8" fillId="5" borderId="1" xfId="31461" applyNumberFormat="1" applyFont="1" applyFill="1" applyBorder="1" applyAlignment="1">
      <alignment horizontal="center" vertical="center" wrapText="1"/>
    </xf>
    <xf numFmtId="0" fontId="8" fillId="5" borderId="1" xfId="0" applyNumberFormat="1" applyFont="1" applyFill="1" applyBorder="1" applyAlignment="1">
      <alignment horizontal="center" vertical="center"/>
    </xf>
    <xf numFmtId="0" fontId="8" fillId="5" borderId="1" xfId="0" applyNumberFormat="1" applyFont="1" applyFill="1" applyBorder="1" applyAlignment="1">
      <alignment horizontal="center"/>
    </xf>
    <xf numFmtId="176" fontId="8" fillId="2" borderId="1" xfId="0" applyNumberFormat="1" applyFont="1" applyFill="1" applyBorder="1" applyAlignment="1">
      <alignment vertical="center" wrapText="1"/>
    </xf>
    <xf numFmtId="176" fontId="8" fillId="2" borderId="1" xfId="10326" applyNumberFormat="1" applyFont="1" applyFill="1" applyBorder="1" applyAlignment="1">
      <alignment horizontal="center"/>
    </xf>
    <xf numFmtId="176" fontId="8" fillId="2" borderId="1" xfId="31461" applyNumberFormat="1" applyFont="1" applyFill="1" applyBorder="1" applyAlignment="1">
      <alignment horizontal="left" vertical="center" wrapText="1"/>
    </xf>
    <xf numFmtId="176" fontId="25" fillId="2" borderId="1" xfId="63" applyNumberFormat="1" applyFont="1" applyFill="1" applyBorder="1" applyAlignment="1" applyProtection="1">
      <alignment horizontal="left" vertical="center" wrapText="1"/>
    </xf>
    <xf numFmtId="176" fontId="8" fillId="2" borderId="1" xfId="31461" applyNumberFormat="1" applyFont="1" applyFill="1" applyBorder="1" applyAlignment="1">
      <alignment horizontal="center" vertical="center" wrapText="1"/>
    </xf>
    <xf numFmtId="0" fontId="8" fillId="2" borderId="1" xfId="0" applyNumberFormat="1" applyFont="1" applyFill="1" applyBorder="1" applyAlignment="1">
      <alignment horizontal="center"/>
    </xf>
    <xf numFmtId="176" fontId="8" fillId="2" borderId="1" xfId="71" applyNumberFormat="1" applyFont="1" applyFill="1" applyBorder="1" applyAlignment="1" applyProtection="1">
      <alignment horizontal="center" vertical="center" wrapText="1"/>
    </xf>
    <xf numFmtId="176" fontId="8" fillId="7" borderId="1" xfId="0" applyNumberFormat="1" applyFont="1" applyFill="1" applyBorder="1" applyAlignment="1">
      <alignment vertical="center" wrapText="1"/>
    </xf>
    <xf numFmtId="176" fontId="8" fillId="7" borderId="1" xfId="0" applyNumberFormat="1" applyFont="1" applyFill="1" applyBorder="1" applyAlignment="1">
      <alignment horizontal="left" vertical="center" wrapText="1"/>
    </xf>
    <xf numFmtId="176" fontId="24" fillId="7" borderId="1" xfId="63" applyNumberFormat="1" applyFont="1" applyFill="1" applyBorder="1" applyAlignment="1">
      <alignment horizontal="left" vertical="center"/>
    </xf>
    <xf numFmtId="0" fontId="8" fillId="7" borderId="1" xfId="0" applyNumberFormat="1" applyFont="1" applyFill="1" applyBorder="1" applyAlignment="1">
      <alignment horizontal="center" vertical="center"/>
    </xf>
    <xf numFmtId="176" fontId="4" fillId="4" borderId="1" xfId="10326" applyNumberFormat="1" applyFont="1" applyFill="1" applyBorder="1" applyAlignment="1">
      <alignment horizontal="center" wrapText="1"/>
    </xf>
    <xf numFmtId="176" fontId="4" fillId="4" borderId="1" xfId="10326" applyNumberFormat="1" applyFont="1" applyFill="1" applyBorder="1" applyAlignment="1">
      <alignment horizontal="center"/>
    </xf>
    <xf numFmtId="176" fontId="5" fillId="4" borderId="1" xfId="63" applyNumberFormat="1" applyFill="1" applyBorder="1" applyAlignment="1" applyProtection="1">
      <alignment horizontal="center"/>
    </xf>
    <xf numFmtId="0" fontId="4" fillId="4" borderId="1" xfId="10326" applyNumberFormat="1" applyFont="1" applyFill="1" applyBorder="1" applyAlignment="1">
      <alignment horizontal="center"/>
    </xf>
    <xf numFmtId="176" fontId="4" fillId="4" borderId="1" xfId="71" applyNumberFormat="1" applyFont="1" applyFill="1" applyBorder="1" applyAlignment="1" applyProtection="1">
      <alignment horizontal="center" vertical="center" wrapText="1"/>
    </xf>
    <xf numFmtId="7" fontId="23" fillId="2" borderId="1" xfId="15329" applyNumberFormat="1" applyFont="1" applyFill="1" applyBorder="1" applyAlignment="1">
      <alignment horizontal="center" vertical="center" wrapText="1"/>
    </xf>
    <xf numFmtId="177" fontId="23" fillId="2" borderId="1" xfId="15329" applyNumberFormat="1" applyFont="1" applyFill="1" applyBorder="1" applyAlignment="1">
      <alignment horizontal="center" vertical="center" wrapText="1"/>
    </xf>
    <xf numFmtId="176" fontId="8" fillId="4" borderId="1" xfId="15329" applyNumberFormat="1" applyFont="1" applyFill="1" applyBorder="1" applyAlignment="1">
      <alignment horizontal="center" vertical="center" wrapText="1"/>
    </xf>
    <xf numFmtId="14" fontId="26" fillId="4" borderId="1" xfId="0" applyNumberFormat="1" applyFont="1" applyFill="1" applyBorder="1" applyAlignment="1">
      <alignment horizontal="center" vertical="center"/>
    </xf>
    <xf numFmtId="176" fontId="6" fillId="4" borderId="1" xfId="0" applyNumberFormat="1" applyFont="1" applyFill="1" applyBorder="1" applyAlignment="1">
      <alignment horizontal="center" vertical="center"/>
    </xf>
    <xf numFmtId="176" fontId="8" fillId="5" borderId="1" xfId="15329" applyNumberFormat="1" applyFont="1" applyFill="1" applyBorder="1" applyAlignment="1">
      <alignment horizontal="center" vertical="center" wrapText="1"/>
    </xf>
    <xf numFmtId="176" fontId="6" fillId="5" borderId="1" xfId="0" applyNumberFormat="1" applyFont="1" applyFill="1" applyBorder="1" applyAlignment="1">
      <alignment horizontal="center" vertical="center"/>
    </xf>
    <xf numFmtId="176" fontId="8" fillId="7" borderId="1" xfId="15329" applyNumberFormat="1" applyFont="1" applyFill="1" applyBorder="1" applyAlignment="1">
      <alignment horizontal="center" vertical="center" wrapText="1"/>
    </xf>
    <xf numFmtId="14" fontId="26" fillId="7" borderId="1" xfId="0" applyNumberFormat="1" applyFont="1" applyFill="1" applyBorder="1" applyAlignment="1">
      <alignment horizontal="center" vertical="center"/>
    </xf>
    <xf numFmtId="14" fontId="6" fillId="7" borderId="1" xfId="0" applyNumberFormat="1" applyFont="1" applyFill="1" applyBorder="1" applyAlignment="1">
      <alignment horizontal="center" vertical="center"/>
    </xf>
    <xf numFmtId="176" fontId="6" fillId="7" borderId="1" xfId="0" applyNumberFormat="1" applyFont="1" applyFill="1" applyBorder="1" applyAlignment="1">
      <alignment horizontal="center" vertical="center"/>
    </xf>
    <xf numFmtId="14" fontId="26" fillId="5" borderId="1" xfId="0" applyNumberFormat="1" applyFont="1" applyFill="1" applyBorder="1" applyAlignment="1">
      <alignment horizontal="center" vertical="center"/>
    </xf>
    <xf numFmtId="176" fontId="8" fillId="2" borderId="1" xfId="15329" applyNumberFormat="1" applyFont="1" applyFill="1" applyBorder="1" applyAlignment="1">
      <alignment horizontal="center" vertical="center" wrapText="1"/>
    </xf>
    <xf numFmtId="14" fontId="26" fillId="2" borderId="1" xfId="0" applyNumberFormat="1" applyFont="1" applyFill="1" applyBorder="1" applyAlignment="1">
      <alignment horizontal="center" vertical="center"/>
    </xf>
    <xf numFmtId="176" fontId="6" fillId="2" borderId="1" xfId="0" applyNumberFormat="1" applyFont="1" applyFill="1" applyBorder="1" applyAlignment="1">
      <alignment horizontal="center" vertical="center"/>
    </xf>
    <xf numFmtId="177" fontId="27" fillId="2" borderId="1" xfId="15329" applyNumberFormat="1" applyFont="1" applyFill="1" applyBorder="1" applyAlignment="1">
      <alignment horizontal="center" vertical="center" wrapText="1"/>
    </xf>
    <xf numFmtId="49" fontId="7" fillId="4" borderId="0" xfId="0" applyNumberFormat="1" applyFont="1" applyFill="1" applyAlignment="1">
      <alignment horizontal="center" vertical="center" wrapText="1"/>
    </xf>
    <xf numFmtId="176" fontId="8" fillId="4" borderId="1" xfId="10326" applyNumberFormat="1" applyFont="1" applyFill="1" applyBorder="1" applyAlignment="1">
      <alignment horizontal="center" wrapText="1"/>
    </xf>
    <xf numFmtId="49" fontId="7" fillId="5" borderId="0" xfId="0" applyNumberFormat="1" applyFont="1" applyFill="1" applyAlignment="1">
      <alignment horizontal="center" vertical="center" wrapText="1"/>
    </xf>
    <xf numFmtId="176" fontId="8" fillId="5" borderId="1" xfId="10326" applyNumberFormat="1" applyFont="1" applyFill="1" applyBorder="1" applyAlignment="1">
      <alignment horizontal="center" wrapText="1"/>
    </xf>
    <xf numFmtId="14" fontId="8" fillId="7" borderId="1" xfId="0" applyNumberFormat="1" applyFont="1" applyFill="1" applyBorder="1" applyAlignment="1">
      <alignment horizontal="center" vertical="center" wrapText="1"/>
    </xf>
    <xf numFmtId="176" fontId="8" fillId="7" borderId="1" xfId="10326" applyNumberFormat="1" applyFont="1" applyFill="1" applyBorder="1" applyAlignment="1">
      <alignment horizontal="center" wrapText="1"/>
    </xf>
    <xf numFmtId="49" fontId="7" fillId="2" borderId="0" xfId="0" applyNumberFormat="1" applyFont="1" applyFill="1" applyAlignment="1">
      <alignment horizontal="center" vertical="center" wrapText="1"/>
    </xf>
    <xf numFmtId="176" fontId="8" fillId="2" borderId="1" xfId="10326" applyNumberFormat="1" applyFont="1" applyFill="1" applyBorder="1" applyAlignment="1">
      <alignment horizontal="center" wrapText="1"/>
    </xf>
    <xf numFmtId="176" fontId="8" fillId="7" borderId="1" xfId="0" applyNumberFormat="1" applyFont="1" applyFill="1" applyBorder="1" applyAlignment="1">
      <alignment horizontal="center" vertical="center"/>
    </xf>
    <xf numFmtId="49" fontId="0" fillId="4" borderId="0" xfId="0" applyNumberFormat="1" applyFill="1" applyAlignment="1">
      <alignment horizontal="center" vertical="center" wrapText="1"/>
    </xf>
    <xf numFmtId="176" fontId="23" fillId="2" borderId="1" xfId="31469" applyNumberFormat="1" applyFont="1" applyFill="1" applyBorder="1" applyAlignment="1">
      <alignment horizontal="center" vertical="center" wrapText="1"/>
    </xf>
    <xf numFmtId="176" fontId="8" fillId="5" borderId="1" xfId="31462" applyNumberFormat="1" applyFont="1" applyFill="1" applyBorder="1" applyAlignment="1">
      <alignment horizontal="center" vertical="center" wrapText="1"/>
    </xf>
    <xf numFmtId="176" fontId="8" fillId="2" borderId="1" xfId="31462" applyNumberFormat="1" applyFont="1" applyFill="1" applyBorder="1" applyAlignment="1">
      <alignment horizontal="center" vertical="center" wrapText="1"/>
    </xf>
    <xf numFmtId="176" fontId="1" fillId="8" borderId="1" xfId="15329" applyNumberFormat="1" applyFont="1" applyFill="1" applyBorder="1" applyAlignment="1">
      <alignment horizontal="center" vertical="center" wrapText="1"/>
    </xf>
    <xf numFmtId="176" fontId="1" fillId="8" borderId="1" xfId="15329" applyNumberFormat="1" applyFont="1" applyFill="1" applyBorder="1" applyAlignment="1">
      <alignment horizontal="left" vertical="center" wrapText="1"/>
    </xf>
    <xf numFmtId="176" fontId="4" fillId="9" borderId="1" xfId="10326" applyNumberFormat="1" applyFont="1" applyFill="1" applyBorder="1" applyAlignment="1">
      <alignment horizontal="center" vertical="center" wrapText="1"/>
    </xf>
    <xf numFmtId="176" fontId="4" fillId="9" borderId="1" xfId="0" applyNumberFormat="1" applyFont="1" applyFill="1" applyBorder="1" applyAlignment="1">
      <alignment horizontal="center" vertical="center" wrapText="1"/>
    </xf>
    <xf numFmtId="176" fontId="4" fillId="9" borderId="1" xfId="10326" applyNumberFormat="1" applyFont="1" applyFill="1" applyBorder="1" applyAlignment="1">
      <alignment horizontal="left" wrapText="1"/>
    </xf>
    <xf numFmtId="176" fontId="4" fillId="9" borderId="1" xfId="10326" applyNumberFormat="1" applyFont="1" applyFill="1" applyBorder="1" applyAlignment="1">
      <alignment horizontal="center"/>
    </xf>
    <xf numFmtId="176" fontId="4" fillId="9" borderId="1" xfId="10326" applyNumberFormat="1" applyFont="1" applyFill="1" applyBorder="1" applyAlignment="1">
      <alignment horizontal="center" wrapText="1"/>
    </xf>
    <xf numFmtId="176" fontId="21" fillId="9" borderId="1" xfId="63" applyNumberFormat="1" applyFont="1" applyFill="1" applyBorder="1" applyAlignment="1" applyProtection="1">
      <alignment horizontal="left"/>
    </xf>
    <xf numFmtId="176" fontId="5" fillId="9" borderId="1" xfId="63" applyNumberFormat="1" applyFill="1" applyBorder="1" applyAlignment="1" applyProtection="1">
      <alignment horizontal="left"/>
    </xf>
    <xf numFmtId="176" fontId="4" fillId="10" borderId="1" xfId="10326" applyNumberFormat="1" applyFont="1" applyFill="1" applyBorder="1" applyAlignment="1">
      <alignment horizontal="center" vertical="center" wrapText="1"/>
    </xf>
    <xf numFmtId="176" fontId="4" fillId="10" borderId="1" xfId="0" applyNumberFormat="1" applyFont="1" applyFill="1" applyBorder="1" applyAlignment="1">
      <alignment horizontal="center" vertical="center" wrapText="1"/>
    </xf>
    <xf numFmtId="176" fontId="4" fillId="10" borderId="1" xfId="10326" applyNumberFormat="1" applyFont="1" applyFill="1" applyBorder="1" applyAlignment="1">
      <alignment horizontal="left" wrapText="1"/>
    </xf>
    <xf numFmtId="176" fontId="4" fillId="10" borderId="1" xfId="10326" applyNumberFormat="1" applyFont="1" applyFill="1" applyBorder="1" applyAlignment="1">
      <alignment horizontal="center"/>
    </xf>
    <xf numFmtId="176" fontId="4" fillId="10" borderId="1" xfId="10326" applyNumberFormat="1" applyFont="1" applyFill="1" applyBorder="1" applyAlignment="1">
      <alignment horizontal="center" wrapText="1"/>
    </xf>
    <xf numFmtId="176" fontId="20" fillId="10" borderId="1" xfId="63" applyNumberFormat="1" applyFont="1" applyFill="1" applyBorder="1" applyAlignment="1" applyProtection="1">
      <alignment horizontal="left"/>
    </xf>
    <xf numFmtId="176" fontId="4" fillId="10" borderId="1" xfId="0" applyNumberFormat="1" applyFont="1" applyFill="1" applyBorder="1" applyAlignment="1">
      <alignment horizontal="left" vertical="center" wrapText="1"/>
    </xf>
    <xf numFmtId="176" fontId="20" fillId="10" borderId="1" xfId="63" applyNumberFormat="1" applyFont="1" applyFill="1" applyBorder="1" applyAlignment="1">
      <alignment horizontal="left" vertical="center"/>
    </xf>
    <xf numFmtId="176" fontId="4" fillId="0" borderId="1" xfId="10326" applyNumberFormat="1" applyFont="1" applyFill="1" applyBorder="1" applyAlignment="1">
      <alignment horizontal="center" vertical="center" wrapText="1"/>
    </xf>
    <xf numFmtId="176" fontId="4" fillId="0" borderId="1" xfId="0" applyNumberFormat="1" applyFont="1" applyFill="1" applyBorder="1" applyAlignment="1">
      <alignment horizontal="left" vertical="center" wrapText="1"/>
    </xf>
    <xf numFmtId="176" fontId="4" fillId="0" borderId="1" xfId="10326" applyNumberFormat="1" applyFont="1" applyFill="1" applyBorder="1" applyAlignment="1">
      <alignment horizontal="center"/>
    </xf>
    <xf numFmtId="176" fontId="21" fillId="0" borderId="1" xfId="63" applyNumberFormat="1" applyFont="1" applyFill="1" applyBorder="1" applyAlignment="1">
      <alignment horizontal="left" vertical="center"/>
    </xf>
    <xf numFmtId="176" fontId="4" fillId="9" borderId="1" xfId="0" applyNumberFormat="1" applyFont="1" applyFill="1" applyBorder="1" applyAlignment="1">
      <alignment horizontal="left" vertical="center" wrapText="1"/>
    </xf>
    <xf numFmtId="176" fontId="21" fillId="9" borderId="1" xfId="63" applyNumberFormat="1" applyFont="1" applyFill="1" applyBorder="1" applyAlignment="1">
      <alignment horizontal="left" vertical="center"/>
    </xf>
    <xf numFmtId="176" fontId="21" fillId="10" borderId="1" xfId="63" applyNumberFormat="1" applyFont="1" applyFill="1" applyBorder="1" applyAlignment="1">
      <alignment horizontal="left" vertical="center"/>
    </xf>
    <xf numFmtId="176" fontId="5" fillId="9" borderId="1" xfId="63" applyNumberFormat="1" applyFill="1" applyBorder="1" applyAlignment="1">
      <alignment horizontal="left" vertical="center"/>
    </xf>
    <xf numFmtId="176" fontId="4" fillId="10" borderId="1" xfId="6015" applyNumberFormat="1" applyFont="1" applyFill="1" applyBorder="1" applyAlignment="1">
      <alignment horizontal="left" vertical="center" wrapText="1"/>
    </xf>
    <xf numFmtId="176" fontId="4" fillId="10" borderId="1" xfId="6015" applyNumberFormat="1" applyFont="1" applyFill="1" applyBorder="1" applyAlignment="1">
      <alignment horizontal="center" vertical="center" wrapText="1"/>
    </xf>
    <xf numFmtId="176" fontId="21" fillId="10" borderId="1" xfId="63" applyNumberFormat="1" applyFont="1" applyFill="1" applyBorder="1" applyAlignment="1" applyProtection="1">
      <alignment horizontal="left" vertical="center" wrapText="1"/>
    </xf>
    <xf numFmtId="176" fontId="5" fillId="10" borderId="1" xfId="63" applyNumberFormat="1" applyFill="1" applyBorder="1" applyAlignment="1" applyProtection="1">
      <alignment horizontal="left" vertical="center" wrapText="1"/>
    </xf>
    <xf numFmtId="176" fontId="4" fillId="0" borderId="1" xfId="6015" applyNumberFormat="1" applyFont="1" applyFill="1" applyBorder="1" applyAlignment="1">
      <alignment horizontal="left" vertical="center" wrapText="1"/>
    </xf>
    <xf numFmtId="176" fontId="4" fillId="0" borderId="1" xfId="6015" applyNumberFormat="1" applyFont="1" applyFill="1" applyBorder="1" applyAlignment="1">
      <alignment horizontal="center" vertical="center" wrapText="1"/>
    </xf>
    <xf numFmtId="176" fontId="28" fillId="0" borderId="1" xfId="63" applyNumberFormat="1" applyFont="1" applyFill="1" applyBorder="1" applyAlignment="1" applyProtection="1">
      <alignment horizontal="left" vertical="center" wrapText="1"/>
    </xf>
    <xf numFmtId="176" fontId="5" fillId="0" borderId="1" xfId="63" applyNumberFormat="1" applyFill="1" applyBorder="1" applyAlignment="1" applyProtection="1">
      <alignment horizontal="left" vertical="center" wrapText="1"/>
    </xf>
    <xf numFmtId="176" fontId="4" fillId="9" borderId="1" xfId="6015" applyNumberFormat="1" applyFont="1" applyFill="1" applyBorder="1" applyAlignment="1">
      <alignment horizontal="left" vertical="center" wrapText="1"/>
    </xf>
    <xf numFmtId="176" fontId="4" fillId="9" borderId="1" xfId="6015" applyNumberFormat="1" applyFont="1" applyFill="1" applyBorder="1" applyAlignment="1">
      <alignment horizontal="center" vertical="center" wrapText="1"/>
    </xf>
    <xf numFmtId="176" fontId="5" fillId="9" borderId="1" xfId="63" applyNumberFormat="1" applyFill="1" applyBorder="1" applyAlignment="1" applyProtection="1">
      <alignment horizontal="left" vertical="center" wrapText="1"/>
    </xf>
    <xf numFmtId="176" fontId="4" fillId="9" borderId="1" xfId="31315" applyNumberFormat="1" applyFont="1" applyFill="1" applyBorder="1" applyAlignment="1">
      <alignment horizontal="center" vertical="center" wrapText="1"/>
    </xf>
    <xf numFmtId="176" fontId="21" fillId="9" borderId="1" xfId="63" applyNumberFormat="1" applyFont="1" applyFill="1" applyBorder="1" applyAlignment="1" applyProtection="1">
      <alignment horizontal="left" vertical="center" wrapText="1"/>
    </xf>
    <xf numFmtId="176" fontId="4" fillId="2" borderId="1" xfId="0" applyNumberFormat="1" applyFont="1" applyFill="1" applyBorder="1" applyAlignment="1">
      <alignment horizontal="left" vertical="center" wrapText="1"/>
    </xf>
    <xf numFmtId="176" fontId="4" fillId="2" borderId="1" xfId="31315" applyNumberFormat="1" applyFont="1" applyFill="1" applyBorder="1" applyAlignment="1">
      <alignment horizontal="center" vertical="center" wrapText="1"/>
    </xf>
    <xf numFmtId="176" fontId="5" fillId="2" borderId="1" xfId="63" applyNumberFormat="1" applyFill="1" applyBorder="1" applyAlignment="1" applyProtection="1">
      <alignment horizontal="left" vertical="center" wrapText="1"/>
    </xf>
    <xf numFmtId="176" fontId="3" fillId="9" borderId="1" xfId="0" applyFont="1" applyFill="1" applyBorder="1">
      <alignment vertical="center"/>
    </xf>
    <xf numFmtId="176" fontId="4" fillId="9" borderId="1" xfId="10326" applyNumberFormat="1" applyFont="1" applyFill="1" applyBorder="1" applyAlignment="1">
      <alignment horizontal="center" vertical="center"/>
    </xf>
    <xf numFmtId="176" fontId="5" fillId="9" borderId="1" xfId="63" applyNumberFormat="1" applyFont="1" applyFill="1" applyBorder="1" applyAlignment="1" applyProtection="1">
      <alignment horizontal="center"/>
    </xf>
    <xf numFmtId="176" fontId="5" fillId="9" borderId="1" xfId="63" applyNumberFormat="1" applyFont="1" applyFill="1" applyBorder="1" applyAlignment="1" applyProtection="1">
      <alignment horizontal="center" vertical="center" wrapText="1"/>
    </xf>
    <xf numFmtId="176" fontId="5" fillId="9" borderId="1" xfId="63" applyNumberFormat="1" applyFill="1" applyBorder="1" applyAlignment="1" applyProtection="1">
      <alignment horizontal="center" vertical="center" wrapText="1"/>
    </xf>
    <xf numFmtId="176" fontId="21" fillId="9" borderId="1" xfId="63" applyNumberFormat="1" applyFont="1" applyFill="1" applyBorder="1" applyAlignment="1" applyProtection="1">
      <alignment horizontal="center" vertical="center" wrapText="1"/>
    </xf>
    <xf numFmtId="176" fontId="4" fillId="2" borderId="1" xfId="6015" applyNumberFormat="1" applyFont="1" applyFill="1" applyBorder="1" applyAlignment="1">
      <alignment horizontal="center" vertical="center" wrapText="1"/>
    </xf>
    <xf numFmtId="176" fontId="29" fillId="2" borderId="1" xfId="63" applyNumberFormat="1" applyFont="1" applyFill="1" applyBorder="1" applyAlignment="1" applyProtection="1">
      <alignment horizontal="center" vertical="center" wrapText="1"/>
    </xf>
    <xf numFmtId="176" fontId="0" fillId="11" borderId="1" xfId="0" applyFill="1" applyBorder="1">
      <alignment vertical="center"/>
    </xf>
    <xf numFmtId="176" fontId="0" fillId="2" borderId="0" xfId="0" applyFill="1" applyBorder="1">
      <alignment vertical="center"/>
    </xf>
    <xf numFmtId="176" fontId="0" fillId="9" borderId="1" xfId="0" applyFill="1" applyBorder="1">
      <alignment vertical="center"/>
    </xf>
    <xf numFmtId="176" fontId="0" fillId="0" borderId="0" xfId="0" applyBorder="1">
      <alignment vertical="center"/>
    </xf>
    <xf numFmtId="176" fontId="0" fillId="2" borderId="1" xfId="0" applyFill="1" applyBorder="1">
      <alignment vertical="center"/>
    </xf>
    <xf numFmtId="0" fontId="1" fillId="8" borderId="1" xfId="15329" applyNumberFormat="1" applyFont="1" applyFill="1" applyBorder="1" applyAlignment="1">
      <alignment horizontal="center" vertical="center" wrapText="1"/>
    </xf>
    <xf numFmtId="176" fontId="1" fillId="8" borderId="1" xfId="71" applyNumberFormat="1" applyFont="1" applyFill="1" applyBorder="1" applyAlignment="1">
      <alignment horizontal="center" vertical="center" wrapText="1"/>
    </xf>
    <xf numFmtId="31" fontId="4" fillId="8" borderId="1" xfId="71" applyNumberFormat="1" applyFont="1" applyFill="1" applyBorder="1" applyAlignment="1" applyProtection="1">
      <alignment horizontal="center" vertical="center" wrapText="1"/>
    </xf>
    <xf numFmtId="7" fontId="1" fillId="8" borderId="1" xfId="15329" applyNumberFormat="1" applyFont="1" applyFill="1" applyBorder="1" applyAlignment="1">
      <alignment horizontal="center" vertical="center" wrapText="1"/>
    </xf>
    <xf numFmtId="177" fontId="1" fillId="8" borderId="1" xfId="15329" applyNumberFormat="1" applyFont="1" applyFill="1" applyBorder="1" applyAlignment="1">
      <alignment horizontal="center" vertical="center" wrapText="1"/>
    </xf>
    <xf numFmtId="0" fontId="4" fillId="9" borderId="1" xfId="0" applyNumberFormat="1" applyFont="1" applyFill="1" applyBorder="1" applyAlignment="1">
      <alignment horizontal="center" vertical="center"/>
    </xf>
    <xf numFmtId="176" fontId="4" fillId="9" borderId="1" xfId="71" applyNumberFormat="1" applyFont="1" applyFill="1" applyBorder="1" applyAlignment="1" applyProtection="1">
      <alignment horizontal="center" vertical="center" wrapText="1"/>
    </xf>
    <xf numFmtId="31" fontId="4" fillId="9" borderId="1" xfId="71" applyNumberFormat="1" applyFont="1" applyFill="1" applyBorder="1" applyAlignment="1" applyProtection="1">
      <alignment horizontal="center" vertical="center" wrapText="1"/>
    </xf>
    <xf numFmtId="176" fontId="4" fillId="9" borderId="1" xfId="15329" applyNumberFormat="1" applyFont="1" applyFill="1" applyBorder="1" applyAlignment="1">
      <alignment horizontal="center" vertical="center" wrapText="1"/>
    </xf>
    <xf numFmtId="14" fontId="6" fillId="9" borderId="1" xfId="0" applyNumberFormat="1" applyFont="1" applyFill="1" applyBorder="1" applyAlignment="1">
      <alignment horizontal="center" vertical="center"/>
    </xf>
    <xf numFmtId="14" fontId="26" fillId="9" borderId="1" xfId="0" applyNumberFormat="1" applyFont="1" applyFill="1" applyBorder="1" applyAlignment="1">
      <alignment horizontal="center" vertical="center"/>
    </xf>
    <xf numFmtId="176" fontId="8" fillId="9" borderId="1" xfId="0" applyNumberFormat="1" applyFont="1" applyFill="1" applyBorder="1" applyAlignment="1">
      <alignment horizontal="center" vertical="center"/>
    </xf>
    <xf numFmtId="0" fontId="4" fillId="10" borderId="1" xfId="10326" applyNumberFormat="1" applyFont="1" applyFill="1" applyBorder="1" applyAlignment="1">
      <alignment horizontal="center"/>
    </xf>
    <xf numFmtId="176" fontId="4" fillId="10" borderId="1" xfId="71" applyNumberFormat="1" applyFont="1" applyFill="1" applyBorder="1" applyAlignment="1" applyProtection="1">
      <alignment horizontal="center" vertical="center" wrapText="1"/>
    </xf>
    <xf numFmtId="31" fontId="4" fillId="10" borderId="1" xfId="71" applyNumberFormat="1" applyFont="1" applyFill="1" applyBorder="1" applyAlignment="1" applyProtection="1">
      <alignment horizontal="center" vertical="center" wrapText="1"/>
    </xf>
    <xf numFmtId="176" fontId="4" fillId="10" borderId="1" xfId="15329" applyNumberFormat="1" applyFont="1" applyFill="1" applyBorder="1" applyAlignment="1">
      <alignment horizontal="center" vertical="center" wrapText="1"/>
    </xf>
    <xf numFmtId="176" fontId="8" fillId="10" borderId="1" xfId="0" applyNumberFormat="1" applyFont="1" applyFill="1" applyBorder="1" applyAlignment="1">
      <alignment horizontal="center" vertical="center"/>
    </xf>
    <xf numFmtId="14" fontId="8" fillId="10" borderId="1" xfId="0" applyNumberFormat="1" applyFont="1" applyFill="1" applyBorder="1" applyAlignment="1">
      <alignment horizontal="center" vertical="center"/>
    </xf>
    <xf numFmtId="14" fontId="6" fillId="10" borderId="1" xfId="0" applyNumberFormat="1" applyFont="1" applyFill="1" applyBorder="1" applyAlignment="1">
      <alignment horizontal="center" vertical="center"/>
    </xf>
    <xf numFmtId="14" fontId="26" fillId="10" borderId="1" xfId="0" applyNumberFormat="1" applyFont="1" applyFill="1" applyBorder="1" applyAlignment="1">
      <alignment horizontal="center" vertical="center"/>
    </xf>
    <xf numFmtId="0" fontId="4" fillId="1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176" fontId="4" fillId="0" borderId="1" xfId="71" applyNumberFormat="1" applyFont="1" applyFill="1" applyBorder="1" applyAlignment="1" applyProtection="1">
      <alignment horizontal="center" vertical="center" wrapText="1"/>
    </xf>
    <xf numFmtId="31" fontId="4" fillId="0" borderId="1" xfId="71" applyNumberFormat="1" applyFont="1" applyFill="1" applyBorder="1" applyAlignment="1" applyProtection="1">
      <alignment horizontal="center" vertical="center" wrapText="1"/>
    </xf>
    <xf numFmtId="176" fontId="4" fillId="0" borderId="1" xfId="15329" applyNumberFormat="1" applyFont="1" applyFill="1" applyBorder="1" applyAlignment="1">
      <alignment horizontal="center" vertical="center" wrapText="1"/>
    </xf>
    <xf numFmtId="176" fontId="8" fillId="0" borderId="1" xfId="0" applyNumberFormat="1" applyFont="1" applyFill="1" applyBorder="1" applyAlignment="1">
      <alignment horizontal="center" vertical="center"/>
    </xf>
    <xf numFmtId="14" fontId="26" fillId="0" borderId="1" xfId="0" applyNumberFormat="1" applyFont="1" applyFill="1" applyBorder="1" applyAlignment="1">
      <alignment horizontal="center" vertical="center"/>
    </xf>
    <xf numFmtId="177" fontId="30" fillId="9" borderId="1" xfId="0" applyNumberFormat="1" applyFont="1" applyFill="1" applyBorder="1" applyAlignment="1">
      <alignment horizontal="center" vertical="center" wrapText="1"/>
    </xf>
    <xf numFmtId="0" fontId="31" fillId="10" borderId="1" xfId="0" applyNumberFormat="1" applyFont="1" applyFill="1" applyBorder="1" applyAlignment="1">
      <alignment horizontal="center" vertical="center"/>
    </xf>
    <xf numFmtId="176" fontId="0" fillId="9" borderId="1" xfId="0" applyNumberFormat="1" applyFill="1" applyBorder="1" applyAlignment="1">
      <alignment horizontal="center" vertical="center" wrapText="1"/>
    </xf>
    <xf numFmtId="14" fontId="8" fillId="9" borderId="1" xfId="0" applyNumberFormat="1" applyFont="1" applyFill="1" applyBorder="1" applyAlignment="1">
      <alignment horizontal="center" vertical="center"/>
    </xf>
    <xf numFmtId="176" fontId="4" fillId="10" borderId="15" xfId="10326" applyNumberFormat="1" applyFont="1" applyFill="1" applyBorder="1" applyAlignment="1">
      <alignment horizontal="center"/>
    </xf>
    <xf numFmtId="0" fontId="14" fillId="10" borderId="15" xfId="0" applyNumberFormat="1" applyFont="1" applyFill="1" applyBorder="1" applyAlignment="1">
      <alignment horizontal="center" vertical="center"/>
    </xf>
    <xf numFmtId="176" fontId="4" fillId="10" borderId="15" xfId="71" applyNumberFormat="1" applyFont="1" applyFill="1" applyBorder="1" applyAlignment="1" applyProtection="1">
      <alignment horizontal="center" vertical="center" wrapText="1"/>
    </xf>
    <xf numFmtId="0" fontId="19" fillId="10" borderId="15" xfId="0" applyNumberFormat="1" applyFont="1" applyFill="1" applyBorder="1" applyAlignment="1">
      <alignment horizontal="center" vertical="center"/>
    </xf>
    <xf numFmtId="176" fontId="4" fillId="10" borderId="15" xfId="15329" applyNumberFormat="1" applyFont="1" applyFill="1" applyBorder="1" applyAlignment="1">
      <alignment horizontal="center" vertical="center" wrapText="1"/>
    </xf>
    <xf numFmtId="0" fontId="14" fillId="10" borderId="13" xfId="0" applyNumberFormat="1" applyFont="1" applyFill="1" applyBorder="1" applyAlignment="1">
      <alignment horizontal="center" vertical="center"/>
    </xf>
    <xf numFmtId="0" fontId="19" fillId="10" borderId="13" xfId="0" applyNumberFormat="1" applyFont="1" applyFill="1" applyBorder="1" applyAlignment="1">
      <alignment horizontal="center" vertical="center"/>
    </xf>
    <xf numFmtId="176" fontId="4" fillId="10" borderId="13" xfId="15329" applyNumberFormat="1" applyFont="1" applyFill="1" applyBorder="1" applyAlignment="1">
      <alignment horizontal="center" vertical="center" wrapText="1"/>
    </xf>
    <xf numFmtId="0" fontId="4" fillId="10" borderId="13" xfId="0" applyNumberFormat="1" applyFont="1" applyFill="1" applyBorder="1" applyAlignment="1">
      <alignment horizontal="center" vertical="center"/>
    </xf>
    <xf numFmtId="0" fontId="4" fillId="0" borderId="13" xfId="0" applyNumberFormat="1" applyFont="1" applyFill="1" applyBorder="1" applyAlignment="1">
      <alignment horizontal="center" vertical="center"/>
    </xf>
    <xf numFmtId="176" fontId="4" fillId="0" borderId="13" xfId="15329" applyNumberFormat="1" applyFont="1" applyFill="1" applyBorder="1" applyAlignment="1">
      <alignment horizontal="center" vertical="center" wrapText="1"/>
    </xf>
    <xf numFmtId="176" fontId="4" fillId="0" borderId="13" xfId="0" applyNumberFormat="1" applyFont="1" applyFill="1" applyBorder="1" applyAlignment="1">
      <alignment horizontal="center" vertical="center"/>
    </xf>
    <xf numFmtId="14" fontId="8" fillId="0" borderId="1" xfId="0" applyNumberFormat="1" applyFont="1" applyFill="1" applyBorder="1" applyAlignment="1">
      <alignment horizontal="center" vertical="center"/>
    </xf>
    <xf numFmtId="176" fontId="4" fillId="9" borderId="13" xfId="15329" applyNumberFormat="1" applyFont="1" applyFill="1" applyBorder="1" applyAlignment="1">
      <alignment horizontal="center" vertical="center" wrapText="1"/>
    </xf>
    <xf numFmtId="176" fontId="4" fillId="9" borderId="1" xfId="0" applyNumberFormat="1" applyFont="1" applyFill="1" applyBorder="1" applyAlignment="1">
      <alignment horizontal="center" vertical="center"/>
    </xf>
    <xf numFmtId="0" fontId="4" fillId="9" borderId="1" xfId="10326" applyNumberFormat="1" applyFont="1" applyFill="1" applyBorder="1" applyAlignment="1">
      <alignment horizontal="center"/>
    </xf>
    <xf numFmtId="0" fontId="4" fillId="2" borderId="1" xfId="0" applyNumberFormat="1" applyFont="1" applyFill="1" applyBorder="1" applyAlignment="1">
      <alignment horizontal="center" vertical="center"/>
    </xf>
    <xf numFmtId="14" fontId="4" fillId="2" borderId="1"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wrapText="1"/>
    </xf>
    <xf numFmtId="0" fontId="13" fillId="0" borderId="1" xfId="15329" applyNumberFormat="1" applyFont="1" applyFill="1" applyBorder="1" applyAlignment="1">
      <alignment horizontal="center" vertical="center" wrapText="1"/>
    </xf>
    <xf numFmtId="176" fontId="6" fillId="9" borderId="1" xfId="0" applyNumberFormat="1" applyFont="1" applyFill="1" applyBorder="1" applyAlignment="1">
      <alignment horizontal="center" vertical="center"/>
    </xf>
    <xf numFmtId="14" fontId="19" fillId="9" borderId="1" xfId="0" applyNumberFormat="1" applyFont="1" applyFill="1" applyBorder="1" applyAlignment="1">
      <alignment horizontal="center" vertical="center"/>
    </xf>
    <xf numFmtId="176" fontId="6" fillId="10" borderId="1" xfId="0" applyNumberFormat="1" applyFont="1" applyFill="1" applyBorder="1" applyAlignment="1">
      <alignment horizontal="center" vertical="center"/>
    </xf>
    <xf numFmtId="176" fontId="6" fillId="0" borderId="1" xfId="0" applyNumberFormat="1" applyFont="1" applyFill="1" applyBorder="1" applyAlignment="1">
      <alignment horizontal="center" vertical="center"/>
    </xf>
    <xf numFmtId="14" fontId="6" fillId="0" borderId="1" xfId="0" applyNumberFormat="1" applyFont="1" applyFill="1" applyBorder="1" applyAlignment="1">
      <alignment horizontal="center" vertical="center"/>
    </xf>
    <xf numFmtId="176" fontId="26" fillId="0" borderId="1" xfId="0" applyNumberFormat="1" applyFont="1" applyFill="1" applyBorder="1" applyAlignment="1">
      <alignment horizontal="center" vertical="center"/>
    </xf>
    <xf numFmtId="14" fontId="19" fillId="2" borderId="1" xfId="0" applyNumberFormat="1" applyFont="1" applyFill="1" applyBorder="1" applyAlignment="1">
      <alignment horizontal="center" vertical="center"/>
    </xf>
    <xf numFmtId="177" fontId="2" fillId="8" borderId="1" xfId="15329" applyNumberFormat="1" applyFont="1" applyFill="1" applyBorder="1" applyAlignment="1">
      <alignment horizontal="center" vertical="center" wrapText="1"/>
    </xf>
    <xf numFmtId="14" fontId="6" fillId="9" borderId="1" xfId="0" applyNumberFormat="1" applyFont="1" applyFill="1" applyBorder="1" applyAlignment="1">
      <alignment horizontal="center" vertical="center" wrapText="1"/>
    </xf>
    <xf numFmtId="14" fontId="8" fillId="9" borderId="0" xfId="0" applyNumberFormat="1" applyFont="1" applyFill="1" applyBorder="1" applyAlignment="1">
      <alignment horizontal="center" vertical="center" wrapText="1"/>
    </xf>
    <xf numFmtId="14" fontId="8" fillId="10" borderId="1" xfId="0" applyNumberFormat="1" applyFont="1" applyFill="1" applyBorder="1" applyAlignment="1">
      <alignment horizontal="center" vertical="center" wrapText="1"/>
    </xf>
    <xf numFmtId="14" fontId="32" fillId="10" borderId="1" xfId="0" applyNumberFormat="1" applyFont="1" applyFill="1" applyBorder="1" applyAlignment="1">
      <alignment horizontal="center" vertical="center" wrapText="1"/>
    </xf>
    <xf numFmtId="176" fontId="4" fillId="10" borderId="1" xfId="0" applyNumberFormat="1" applyFont="1" applyFill="1" applyBorder="1" applyAlignment="1">
      <alignment horizontal="center" vertical="center"/>
    </xf>
    <xf numFmtId="14" fontId="8" fillId="0" borderId="1" xfId="0" applyNumberFormat="1" applyFont="1" applyFill="1" applyBorder="1" applyAlignment="1">
      <alignment horizontal="center" vertical="center" wrapText="1"/>
    </xf>
    <xf numFmtId="176" fontId="4" fillId="0" borderId="1" xfId="0" applyNumberFormat="1" applyFont="1" applyFill="1" applyBorder="1" applyAlignment="1">
      <alignment horizontal="center" vertical="center"/>
    </xf>
    <xf numFmtId="14" fontId="8" fillId="9" borderId="1" xfId="0" applyNumberFormat="1" applyFont="1" applyFill="1" applyBorder="1" applyAlignment="1">
      <alignment horizontal="center" vertical="center" wrapText="1"/>
    </xf>
    <xf numFmtId="14" fontId="32" fillId="9" borderId="1" xfId="0" applyNumberFormat="1" applyFont="1" applyFill="1" applyBorder="1" applyAlignment="1">
      <alignment horizontal="center" vertical="center" wrapText="1"/>
    </xf>
    <xf numFmtId="14" fontId="8" fillId="9" borderId="0" xfId="0" applyNumberFormat="1" applyFont="1" applyFill="1" applyBorder="1" applyAlignment="1">
      <alignment horizontal="center" vertical="center"/>
    </xf>
    <xf numFmtId="14" fontId="32" fillId="0" borderId="1" xfId="0" applyNumberFormat="1" applyFont="1" applyFill="1" applyBorder="1" applyAlignment="1">
      <alignment horizontal="center" vertical="center" wrapText="1"/>
    </xf>
    <xf numFmtId="176" fontId="4" fillId="9" borderId="1" xfId="31459" applyNumberFormat="1" applyFont="1" applyFill="1" applyBorder="1" applyAlignment="1">
      <alignment horizontal="center" vertical="center" wrapText="1"/>
    </xf>
    <xf numFmtId="176" fontId="22" fillId="9" borderId="1" xfId="0" applyNumberFormat="1" applyFont="1" applyFill="1" applyBorder="1" applyAlignment="1">
      <alignment horizontal="center" vertical="center"/>
    </xf>
    <xf numFmtId="14" fontId="4" fillId="2" borderId="1" xfId="0" applyNumberFormat="1" applyFont="1" applyFill="1" applyBorder="1" applyAlignment="1">
      <alignment horizontal="center" vertical="center" wrapText="1"/>
    </xf>
    <xf numFmtId="176" fontId="1" fillId="8" borderId="1" xfId="31469" applyNumberFormat="1" applyFont="1" applyFill="1" applyBorder="1" applyAlignment="1">
      <alignment horizontal="center" vertical="center" wrapText="1"/>
    </xf>
    <xf numFmtId="176" fontId="3" fillId="2" borderId="0" xfId="0" applyFont="1" applyFill="1">
      <alignment vertical="center"/>
    </xf>
    <xf numFmtId="176" fontId="4" fillId="9" borderId="1" xfId="71" applyNumberFormat="1" applyFont="1" applyFill="1" applyBorder="1" applyAlignment="1">
      <alignment horizontal="center" vertical="center" wrapText="1"/>
    </xf>
    <xf numFmtId="14" fontId="4" fillId="9" borderId="1" xfId="0" applyNumberFormat="1" applyFont="1" applyFill="1" applyBorder="1" applyAlignment="1">
      <alignment horizontal="center" vertical="center"/>
    </xf>
    <xf numFmtId="176" fontId="0" fillId="2" borderId="0" xfId="0" applyFill="1">
      <alignment vertical="center"/>
    </xf>
    <xf numFmtId="176" fontId="33" fillId="2" borderId="0" xfId="0" applyFont="1" applyFill="1">
      <alignment vertical="center"/>
    </xf>
    <xf numFmtId="176" fontId="34" fillId="2" borderId="0" xfId="0" applyFont="1" applyFill="1" applyAlignment="1">
      <alignment horizontal="left" vertical="center"/>
    </xf>
    <xf numFmtId="176" fontId="35" fillId="2" borderId="1" xfId="0" applyFont="1" applyFill="1" applyBorder="1">
      <alignment vertical="center"/>
    </xf>
    <xf numFmtId="176" fontId="36" fillId="2" borderId="1" xfId="0" applyNumberFormat="1" applyFont="1" applyFill="1" applyBorder="1" applyAlignment="1">
      <alignment horizontal="left" vertical="center"/>
    </xf>
    <xf numFmtId="182" fontId="35" fillId="2" borderId="1" xfId="0" applyNumberFormat="1" applyFont="1" applyFill="1" applyBorder="1" applyAlignment="1">
      <alignment horizontal="center" vertical="center"/>
    </xf>
    <xf numFmtId="178" fontId="35" fillId="2" borderId="1" xfId="0" applyNumberFormat="1" applyFont="1" applyFill="1" applyBorder="1" applyAlignment="1">
      <alignment horizontal="center" vertical="center"/>
    </xf>
    <xf numFmtId="181" fontId="37" fillId="4" borderId="1" xfId="15329" applyNumberFormat="1" applyFont="1" applyFill="1" applyBorder="1" applyAlignment="1">
      <alignment horizontal="center" vertical="center" wrapText="1"/>
    </xf>
    <xf numFmtId="176" fontId="35" fillId="2" borderId="1" xfId="0" applyNumberFormat="1" applyFont="1" applyFill="1" applyBorder="1" applyAlignment="1">
      <alignment horizontal="left" vertical="center"/>
    </xf>
    <xf numFmtId="176" fontId="35" fillId="2" borderId="1" xfId="0" applyFont="1" applyFill="1" applyBorder="1" applyAlignment="1">
      <alignment horizontal="center" vertical="center" wrapText="1"/>
    </xf>
    <xf numFmtId="181" fontId="30" fillId="0" borderId="1" xfId="15329" applyNumberFormat="1" applyFont="1" applyFill="1" applyBorder="1" applyAlignment="1">
      <alignment horizontal="left" vertical="center" wrapText="1"/>
    </xf>
    <xf numFmtId="182" fontId="35" fillId="0" borderId="1" xfId="0" applyNumberFormat="1" applyFont="1" applyFill="1" applyBorder="1" applyAlignment="1">
      <alignment horizontal="center" vertical="center"/>
    </xf>
    <xf numFmtId="178" fontId="35" fillId="0" borderId="1" xfId="0" applyNumberFormat="1" applyFont="1" applyFill="1" applyBorder="1" applyAlignment="1">
      <alignment horizontal="center" vertical="center"/>
    </xf>
    <xf numFmtId="181" fontId="30" fillId="3" borderId="1" xfId="15329" applyNumberFormat="1" applyFont="1" applyFill="1" applyBorder="1" applyAlignment="1">
      <alignment horizontal="left" vertical="center" wrapText="1"/>
    </xf>
    <xf numFmtId="182" fontId="35" fillId="3" borderId="1" xfId="0" applyNumberFormat="1" applyFont="1" applyFill="1" applyBorder="1" applyAlignment="1">
      <alignment horizontal="center" vertical="center"/>
    </xf>
    <xf numFmtId="178" fontId="35" fillId="3" borderId="1" xfId="0" applyNumberFormat="1" applyFont="1" applyFill="1" applyBorder="1" applyAlignment="1">
      <alignment horizontal="center" vertical="center"/>
    </xf>
    <xf numFmtId="177" fontId="30" fillId="2" borderId="1" xfId="15329" applyNumberFormat="1" applyFont="1" applyFill="1" applyBorder="1" applyAlignment="1">
      <alignment horizontal="left" vertical="center" wrapText="1"/>
    </xf>
    <xf numFmtId="177" fontId="30" fillId="3" borderId="1" xfId="15329" applyNumberFormat="1" applyFont="1" applyFill="1" applyBorder="1" applyAlignment="1">
      <alignment horizontal="left" vertical="center" wrapText="1"/>
    </xf>
    <xf numFmtId="176" fontId="35" fillId="2" borderId="1" xfId="0" applyFont="1" applyFill="1" applyBorder="1" applyAlignment="1">
      <alignment vertical="center"/>
    </xf>
    <xf numFmtId="177" fontId="38" fillId="2" borderId="1" xfId="15329" applyNumberFormat="1" applyFont="1" applyFill="1" applyBorder="1" applyAlignment="1">
      <alignment horizontal="left" vertical="center" wrapText="1"/>
    </xf>
    <xf numFmtId="177" fontId="38" fillId="3" borderId="1" xfId="15329" applyNumberFormat="1" applyFont="1" applyFill="1" applyBorder="1" applyAlignment="1">
      <alignment horizontal="left" vertical="center" wrapText="1"/>
    </xf>
    <xf numFmtId="176" fontId="39" fillId="2" borderId="1" xfId="0" applyFont="1" applyFill="1" applyBorder="1">
      <alignment vertical="center"/>
    </xf>
    <xf numFmtId="176" fontId="39" fillId="12" borderId="1" xfId="0" applyFont="1" applyFill="1" applyBorder="1">
      <alignment vertical="center"/>
    </xf>
    <xf numFmtId="178" fontId="39" fillId="12" borderId="1" xfId="0" applyNumberFormat="1" applyFont="1" applyFill="1" applyBorder="1" applyAlignment="1">
      <alignment horizontal="center" vertical="center"/>
    </xf>
    <xf numFmtId="177" fontId="38" fillId="2" borderId="0" xfId="15329" applyNumberFormat="1" applyFont="1" applyFill="1" applyAlignment="1">
      <alignment horizontal="left" vertical="center" wrapText="1"/>
    </xf>
    <xf numFmtId="182" fontId="35" fillId="2" borderId="0" xfId="0" applyNumberFormat="1" applyFont="1" applyFill="1" applyAlignment="1">
      <alignment horizontal="center" vertical="center"/>
    </xf>
    <xf numFmtId="178" fontId="35" fillId="2" borderId="0" xfId="0" applyNumberFormat="1" applyFont="1" applyFill="1" applyAlignment="1">
      <alignment horizontal="center" vertical="center"/>
    </xf>
    <xf numFmtId="0" fontId="35" fillId="2" borderId="1" xfId="0" applyNumberFormat="1" applyFont="1" applyFill="1" applyBorder="1" applyAlignment="1">
      <alignment horizontal="center" vertical="center"/>
    </xf>
    <xf numFmtId="176" fontId="35" fillId="2" borderId="1" xfId="0" applyNumberFormat="1" applyFont="1" applyFill="1" applyBorder="1" applyAlignment="1">
      <alignment horizontal="center" vertical="center"/>
    </xf>
    <xf numFmtId="176" fontId="40" fillId="2" borderId="1" xfId="0" applyFont="1" applyFill="1" applyBorder="1" applyAlignment="1">
      <alignment horizontal="center" vertical="center" wrapText="1"/>
    </xf>
    <xf numFmtId="0" fontId="30" fillId="0" borderId="1" xfId="15329" applyNumberFormat="1" applyFont="1" applyFill="1" applyBorder="1" applyAlignment="1">
      <alignment horizontal="center" vertical="center" wrapText="1"/>
    </xf>
    <xf numFmtId="0" fontId="30" fillId="3" borderId="1" xfId="15329" applyNumberFormat="1" applyFont="1" applyFill="1" applyBorder="1" applyAlignment="1">
      <alignment horizontal="center" vertical="center" wrapText="1"/>
    </xf>
    <xf numFmtId="176" fontId="35" fillId="2" borderId="1" xfId="0" applyNumberFormat="1" applyFont="1" applyFill="1" applyBorder="1" applyAlignment="1">
      <alignment vertical="center"/>
    </xf>
    <xf numFmtId="178" fontId="35" fillId="2" borderId="1" xfId="0" applyNumberFormat="1" applyFont="1" applyFill="1" applyBorder="1" applyAlignment="1">
      <alignment vertical="center"/>
    </xf>
    <xf numFmtId="176" fontId="35" fillId="3" borderId="1" xfId="0" applyNumberFormat="1" applyFont="1" applyFill="1" applyBorder="1" applyAlignment="1">
      <alignment vertical="center"/>
    </xf>
    <xf numFmtId="178" fontId="35" fillId="3" borderId="1" xfId="0" applyNumberFormat="1" applyFont="1" applyFill="1" applyBorder="1" applyAlignment="1">
      <alignment vertical="center"/>
    </xf>
    <xf numFmtId="178" fontId="30" fillId="2" borderId="1" xfId="15329" applyNumberFormat="1" applyFont="1" applyFill="1" applyBorder="1" applyAlignment="1">
      <alignment horizontal="left" vertical="center" wrapText="1"/>
    </xf>
    <xf numFmtId="178" fontId="38" fillId="2" borderId="1" xfId="15329" applyNumberFormat="1" applyFont="1" applyFill="1" applyBorder="1" applyAlignment="1">
      <alignment horizontal="left" vertical="center" wrapText="1"/>
    </xf>
    <xf numFmtId="178" fontId="39" fillId="2" borderId="1" xfId="0" applyNumberFormat="1" applyFont="1" applyFill="1" applyBorder="1">
      <alignment vertical="center"/>
    </xf>
    <xf numFmtId="178" fontId="39" fillId="12" borderId="1" xfId="0" applyNumberFormat="1" applyFont="1" applyFill="1" applyBorder="1">
      <alignment vertical="center"/>
    </xf>
    <xf numFmtId="176" fontId="36" fillId="2" borderId="0" xfId="0" applyFont="1" applyFill="1">
      <alignment vertical="center"/>
    </xf>
    <xf numFmtId="176" fontId="34" fillId="2" borderId="0" xfId="0" applyFont="1" applyFill="1">
      <alignment vertical="center"/>
    </xf>
    <xf numFmtId="176" fontId="41" fillId="2" borderId="1" xfId="0" applyNumberFormat="1" applyFont="1" applyFill="1" applyBorder="1" applyAlignment="1">
      <alignment horizontal="left" vertical="center"/>
    </xf>
    <xf numFmtId="176" fontId="0" fillId="4" borderId="1" xfId="0" applyFill="1" applyBorder="1">
      <alignment vertical="center"/>
    </xf>
    <xf numFmtId="181" fontId="30" fillId="2" borderId="1" xfId="15329" applyNumberFormat="1" applyFont="1" applyFill="1" applyBorder="1" applyAlignment="1">
      <alignment horizontal="left" vertical="center" wrapText="1"/>
    </xf>
    <xf numFmtId="176" fontId="0" fillId="0" borderId="0" xfId="0" applyAlignment="1">
      <alignment vertical="center" wrapText="1"/>
    </xf>
    <xf numFmtId="176" fontId="35" fillId="2" borderId="1" xfId="0" applyFont="1" applyFill="1" applyBorder="1" applyAlignment="1">
      <alignment horizontal="left" vertical="center"/>
    </xf>
    <xf numFmtId="176" fontId="0" fillId="0" borderId="1" xfId="0" applyFont="1" applyBorder="1" applyAlignment="1">
      <alignment vertical="center" wrapText="1"/>
    </xf>
    <xf numFmtId="176" fontId="35" fillId="2" borderId="1" xfId="0" applyFont="1" applyFill="1" applyBorder="1" applyAlignment="1">
      <alignment horizontal="left" vertical="center" wrapText="1"/>
    </xf>
    <xf numFmtId="176" fontId="0" fillId="0" borderId="1" xfId="0" applyFill="1" applyBorder="1">
      <alignment vertical="center"/>
    </xf>
    <xf numFmtId="176" fontId="40" fillId="2" borderId="1" xfId="0" applyFont="1" applyFill="1" applyBorder="1" applyAlignment="1">
      <alignment horizontal="left" vertical="center" wrapText="1"/>
    </xf>
    <xf numFmtId="176" fontId="39" fillId="2" borderId="1" xfId="0" applyFont="1" applyFill="1" applyBorder="1" applyAlignment="1">
      <alignment horizontal="left" vertical="center" wrapText="1"/>
    </xf>
    <xf numFmtId="176" fontId="35" fillId="2" borderId="0" xfId="0" applyFont="1" applyFill="1" applyAlignment="1">
      <alignment horizontal="left" vertical="center" wrapText="1"/>
    </xf>
    <xf numFmtId="176" fontId="35" fillId="0" borderId="1" xfId="0" applyFont="1" applyFill="1" applyBorder="1" applyAlignment="1">
      <alignment horizontal="left" vertical="center"/>
    </xf>
    <xf numFmtId="176" fontId="40" fillId="0" borderId="1" xfId="0" applyFont="1" applyFill="1" applyBorder="1" applyAlignment="1">
      <alignment vertical="center" wrapText="1"/>
    </xf>
    <xf numFmtId="176" fontId="35" fillId="2" borderId="1" xfId="0" applyFont="1" applyFill="1" applyBorder="1" applyAlignment="1">
      <alignment vertical="center" wrapText="1"/>
    </xf>
    <xf numFmtId="176" fontId="36" fillId="0" borderId="1" xfId="0" applyFont="1" applyFill="1" applyBorder="1" applyAlignment="1">
      <alignment vertical="center" wrapText="1"/>
    </xf>
    <xf numFmtId="176" fontId="36" fillId="2" borderId="1" xfId="0" applyFont="1" applyFill="1" applyBorder="1" applyAlignment="1">
      <alignment vertical="center" wrapText="1"/>
    </xf>
    <xf numFmtId="176" fontId="42" fillId="2" borderId="1" xfId="0" applyFont="1" applyFill="1" applyBorder="1" applyAlignment="1">
      <alignment vertical="center" wrapText="1"/>
    </xf>
    <xf numFmtId="176" fontId="40" fillId="2" borderId="1" xfId="0" applyFont="1" applyFill="1" applyBorder="1" applyAlignment="1">
      <alignment vertical="center" wrapText="1"/>
    </xf>
    <xf numFmtId="178" fontId="35" fillId="2" borderId="1" xfId="0" applyNumberFormat="1" applyFont="1" applyFill="1" applyBorder="1" applyAlignment="1">
      <alignment vertical="center" wrapText="1"/>
    </xf>
    <xf numFmtId="178" fontId="39" fillId="2" borderId="1" xfId="0" applyNumberFormat="1" applyFont="1" applyFill="1" applyBorder="1" applyAlignment="1">
      <alignment horizontal="left" vertical="center"/>
    </xf>
    <xf numFmtId="178" fontId="39" fillId="2" borderId="1" xfId="0" applyNumberFormat="1" applyFont="1" applyFill="1" applyBorder="1" applyAlignment="1">
      <alignment horizontal="left" vertical="center" wrapText="1"/>
    </xf>
    <xf numFmtId="176" fontId="0" fillId="0" borderId="0" xfId="0" applyFont="1" applyAlignment="1">
      <alignment vertical="center" wrapText="1"/>
    </xf>
    <xf numFmtId="176" fontId="35" fillId="2" borderId="0" xfId="0" applyFont="1" applyFill="1" applyBorder="1" applyAlignment="1">
      <alignment horizontal="left" vertical="center" wrapText="1"/>
    </xf>
    <xf numFmtId="176" fontId="35" fillId="2" borderId="0" xfId="0" applyFont="1" applyFill="1">
      <alignment vertical="center"/>
    </xf>
    <xf numFmtId="0" fontId="38" fillId="2" borderId="0" xfId="0" applyNumberFormat="1" applyFont="1" applyFill="1" applyAlignment="1">
      <alignment vertical="center"/>
    </xf>
    <xf numFmtId="176" fontId="43" fillId="2" borderId="1" xfId="15329" applyNumberFormat="1" applyFont="1" applyFill="1" applyBorder="1" applyAlignment="1">
      <alignment horizontal="left" vertical="center" wrapText="1"/>
    </xf>
    <xf numFmtId="176" fontId="37" fillId="2" borderId="1" xfId="15329" applyNumberFormat="1" applyFont="1" applyFill="1" applyBorder="1" applyAlignment="1">
      <alignment horizontal="center" vertical="center" wrapText="1"/>
    </xf>
    <xf numFmtId="181" fontId="37" fillId="2" borderId="1" xfId="15329" applyNumberFormat="1" applyFont="1" applyFill="1" applyBorder="1" applyAlignment="1">
      <alignment horizontal="center" vertical="center" wrapText="1"/>
    </xf>
    <xf numFmtId="176" fontId="37" fillId="2" borderId="1" xfId="71" applyNumberFormat="1" applyFont="1" applyFill="1" applyBorder="1" applyAlignment="1">
      <alignment horizontal="left" vertical="center" wrapText="1"/>
    </xf>
    <xf numFmtId="0" fontId="38" fillId="2" borderId="1" xfId="0" applyNumberFormat="1" applyFont="1" applyFill="1" applyBorder="1" applyAlignment="1">
      <alignment vertical="center" wrapText="1"/>
    </xf>
    <xf numFmtId="176" fontId="44" fillId="2" borderId="1" xfId="63" applyNumberFormat="1" applyFont="1" applyFill="1" applyBorder="1" applyAlignment="1" applyProtection="1">
      <alignment horizontal="left"/>
    </xf>
    <xf numFmtId="176" fontId="30" fillId="2" borderId="1" xfId="10326" applyNumberFormat="1" applyFont="1" applyFill="1" applyBorder="1" applyAlignment="1">
      <alignment horizontal="center"/>
    </xf>
    <xf numFmtId="181" fontId="35" fillId="2" borderId="1" xfId="0" applyNumberFormat="1" applyFont="1" applyFill="1" applyBorder="1" applyAlignment="1">
      <alignment horizontal="center" vertical="center" wrapText="1"/>
    </xf>
    <xf numFmtId="181" fontId="35" fillId="4" borderId="1" xfId="0" applyNumberFormat="1" applyFont="1" applyFill="1" applyBorder="1" applyAlignment="1">
      <alignment horizontal="center" vertical="center" wrapText="1"/>
    </xf>
    <xf numFmtId="176" fontId="30" fillId="2" borderId="1" xfId="71" applyNumberFormat="1" applyFont="1" applyFill="1" applyBorder="1" applyAlignment="1" applyProtection="1">
      <alignment horizontal="left" vertical="center" wrapText="1"/>
    </xf>
    <xf numFmtId="181" fontId="30" fillId="2" borderId="1" xfId="10326" applyNumberFormat="1" applyFont="1" applyFill="1" applyBorder="1" applyAlignment="1">
      <alignment horizontal="center" wrapText="1"/>
    </xf>
    <xf numFmtId="181" fontId="30" fillId="4" borderId="1" xfId="10326" applyNumberFormat="1" applyFont="1" applyFill="1" applyBorder="1" applyAlignment="1">
      <alignment horizontal="center" wrapText="1"/>
    </xf>
    <xf numFmtId="176" fontId="44" fillId="2" borderId="1" xfId="63" applyNumberFormat="1" applyFont="1" applyFill="1" applyBorder="1" applyAlignment="1">
      <alignment horizontal="left" vertical="center"/>
    </xf>
    <xf numFmtId="181" fontId="30" fillId="4" borderId="1" xfId="0" applyNumberFormat="1" applyFont="1" applyFill="1" applyBorder="1" applyAlignment="1">
      <alignment horizontal="center" vertical="center" wrapText="1"/>
    </xf>
    <xf numFmtId="181" fontId="30" fillId="2" borderId="1" xfId="0" applyNumberFormat="1" applyFont="1" applyFill="1" applyBorder="1" applyAlignment="1">
      <alignment horizontal="center" vertical="center" wrapText="1"/>
    </xf>
    <xf numFmtId="0" fontId="43" fillId="2" borderId="1" xfId="0" applyNumberFormat="1" applyFont="1" applyFill="1" applyBorder="1" applyAlignment="1">
      <alignment horizontal="center" vertical="center"/>
    </xf>
    <xf numFmtId="0" fontId="43" fillId="2" borderId="1" xfId="0" applyNumberFormat="1" applyFont="1" applyFill="1" applyBorder="1" applyAlignment="1">
      <alignment vertical="center"/>
    </xf>
    <xf numFmtId="181" fontId="43" fillId="2" borderId="1" xfId="0" applyNumberFormat="1" applyFont="1" applyFill="1" applyBorder="1" applyAlignment="1">
      <alignment horizontal="center" vertical="center" wrapText="1"/>
    </xf>
    <xf numFmtId="181" fontId="38" fillId="2" borderId="1" xfId="0" applyNumberFormat="1" applyFont="1" applyFill="1" applyBorder="1" applyAlignment="1">
      <alignment horizontal="left" vertical="center"/>
    </xf>
    <xf numFmtId="181" fontId="30" fillId="2" borderId="1" xfId="10326" applyNumberFormat="1" applyFont="1" applyFill="1" applyBorder="1" applyAlignment="1">
      <alignment horizontal="center"/>
    </xf>
    <xf numFmtId="181" fontId="30" fillId="4" borderId="1" xfId="10326" applyNumberFormat="1" applyFont="1" applyFill="1" applyBorder="1" applyAlignment="1">
      <alignment horizontal="center"/>
    </xf>
    <xf numFmtId="176" fontId="30" fillId="2" borderId="1" xfId="10326" applyNumberFormat="1" applyFont="1" applyFill="1" applyBorder="1" applyAlignment="1">
      <alignment horizontal="center" vertical="center"/>
    </xf>
    <xf numFmtId="181" fontId="18" fillId="0" borderId="1" xfId="0" applyNumberFormat="1" applyFont="1" applyBorder="1" applyAlignment="1">
      <alignment horizontal="center" vertical="center"/>
    </xf>
    <xf numFmtId="176" fontId="39" fillId="2" borderId="0" xfId="0" applyFont="1" applyFill="1" applyBorder="1" applyAlignment="1">
      <alignment horizontal="left" vertical="center" wrapText="1"/>
    </xf>
    <xf numFmtId="176" fontId="35" fillId="2" borderId="0" xfId="0" applyFont="1" applyFill="1" applyBorder="1" applyAlignment="1">
      <alignment vertical="center" wrapText="1"/>
    </xf>
    <xf numFmtId="176" fontId="44" fillId="2" borderId="1" xfId="63" applyNumberFormat="1" applyFont="1" applyFill="1" applyBorder="1" applyAlignment="1" applyProtection="1">
      <alignment horizontal="left" vertical="center" wrapText="1"/>
    </xf>
    <xf numFmtId="176" fontId="30" fillId="2" borderId="1" xfId="31315" applyNumberFormat="1" applyFont="1" applyFill="1" applyBorder="1" applyAlignment="1">
      <alignment horizontal="center" vertical="center" wrapText="1"/>
    </xf>
    <xf numFmtId="181" fontId="30" fillId="0" borderId="1" xfId="0" applyNumberFormat="1" applyFont="1" applyFill="1" applyBorder="1" applyAlignment="1">
      <alignment horizontal="center" vertical="center"/>
    </xf>
    <xf numFmtId="181" fontId="30" fillId="4" borderId="1" xfId="0" applyNumberFormat="1" applyFont="1" applyFill="1" applyBorder="1" applyAlignment="1">
      <alignment horizontal="center" vertical="center"/>
    </xf>
    <xf numFmtId="176" fontId="42" fillId="2" borderId="0" xfId="0" applyFont="1" applyFill="1" applyBorder="1" applyAlignment="1">
      <alignment vertical="center" wrapText="1"/>
    </xf>
    <xf numFmtId="176" fontId="44" fillId="2" borderId="1" xfId="63" applyNumberFormat="1" applyFont="1" applyFill="1" applyBorder="1" applyAlignment="1">
      <alignment horizontal="left" vertical="center" wrapText="1"/>
    </xf>
    <xf numFmtId="181" fontId="38" fillId="0" borderId="1" xfId="0" applyNumberFormat="1" applyFont="1" applyFill="1" applyBorder="1" applyAlignment="1">
      <alignment horizontal="center" vertical="center" wrapText="1"/>
    </xf>
    <xf numFmtId="181" fontId="38" fillId="4" borderId="1" xfId="0" applyNumberFormat="1" applyFont="1" applyFill="1" applyBorder="1" applyAlignment="1">
      <alignment horizontal="center" vertical="center" wrapText="1"/>
    </xf>
    <xf numFmtId="176" fontId="30" fillId="2" borderId="1" xfId="6015" applyNumberFormat="1" applyFont="1" applyFill="1" applyBorder="1" applyAlignment="1">
      <alignment horizontal="center" vertical="center" wrapText="1"/>
    </xf>
    <xf numFmtId="181" fontId="30" fillId="0" borderId="1" xfId="10326" applyNumberFormat="1" applyFont="1" applyFill="1" applyBorder="1" applyAlignment="1">
      <alignment horizontal="center"/>
    </xf>
    <xf numFmtId="181" fontId="35" fillId="0" borderId="1" xfId="15329" applyNumberFormat="1" applyFont="1" applyFill="1" applyBorder="1" applyAlignment="1">
      <alignment horizontal="center" vertical="center" wrapText="1"/>
    </xf>
    <xf numFmtId="178" fontId="35" fillId="2" borderId="0" xfId="0" applyNumberFormat="1" applyFont="1" applyFill="1" applyBorder="1" applyAlignment="1">
      <alignment vertical="center" wrapText="1"/>
    </xf>
    <xf numFmtId="0" fontId="45" fillId="2" borderId="1" xfId="0" applyNumberFormat="1" applyFont="1" applyFill="1" applyBorder="1" applyAlignment="1">
      <alignment vertical="center" wrapText="1"/>
    </xf>
    <xf numFmtId="178" fontId="39" fillId="2" borderId="0" xfId="0" applyNumberFormat="1" applyFont="1" applyFill="1" applyBorder="1" applyAlignment="1">
      <alignment horizontal="left" vertical="center" wrapText="1"/>
    </xf>
    <xf numFmtId="0" fontId="38" fillId="2" borderId="0" xfId="0" applyNumberFormat="1" applyFont="1" applyFill="1" applyAlignment="1">
      <alignment horizontal="left" vertical="center"/>
    </xf>
    <xf numFmtId="181" fontId="38" fillId="2" borderId="0" xfId="0" applyNumberFormat="1" applyFont="1" applyFill="1" applyAlignment="1">
      <alignment horizontal="center" vertical="center" wrapText="1"/>
    </xf>
    <xf numFmtId="176" fontId="35" fillId="2" borderId="0" xfId="0" applyFont="1" applyFill="1" applyAlignment="1">
      <alignment horizontal="left" vertical="center"/>
    </xf>
    <xf numFmtId="0" fontId="38" fillId="2" borderId="0" xfId="0" applyNumberFormat="1" applyFont="1" applyFill="1" applyBorder="1" applyAlignment="1">
      <alignment vertical="center" wrapText="1"/>
    </xf>
    <xf numFmtId="176" fontId="46" fillId="2" borderId="0" xfId="63" applyNumberFormat="1" applyFont="1" applyFill="1" applyBorder="1" applyAlignment="1" applyProtection="1">
      <alignment horizontal="left" vertical="center" wrapText="1"/>
    </xf>
    <xf numFmtId="176" fontId="30" fillId="2" borderId="0" xfId="10326" applyNumberFormat="1" applyFont="1" applyFill="1" applyBorder="1" applyAlignment="1">
      <alignment horizontal="center"/>
    </xf>
    <xf numFmtId="181" fontId="30" fillId="2" borderId="0" xfId="0" applyNumberFormat="1" applyFont="1" applyFill="1" applyBorder="1" applyAlignment="1">
      <alignment horizontal="center" vertical="center"/>
    </xf>
    <xf numFmtId="176" fontId="30" fillId="2" borderId="0" xfId="71" applyNumberFormat="1" applyFont="1" applyFill="1" applyBorder="1" applyAlignment="1" applyProtection="1">
      <alignment horizontal="left" vertical="center" wrapText="1"/>
    </xf>
    <xf numFmtId="176" fontId="43" fillId="2" borderId="1" xfId="15329" applyNumberFormat="1" applyFont="1" applyFill="1" applyBorder="1" applyAlignment="1">
      <alignment horizontal="center" vertical="center" wrapText="1"/>
    </xf>
    <xf numFmtId="176" fontId="37" fillId="2" borderId="1" xfId="71" applyNumberFormat="1" applyFont="1" applyFill="1" applyBorder="1" applyAlignment="1">
      <alignment horizontal="center" vertical="center" wrapText="1"/>
    </xf>
    <xf numFmtId="176" fontId="44" fillId="2" borderId="1" xfId="63" applyNumberFormat="1" applyFont="1" applyFill="1" applyBorder="1" applyAlignment="1" applyProtection="1">
      <alignment horizontal="center" vertical="center" wrapText="1"/>
      <protection locked="0"/>
    </xf>
    <xf numFmtId="176" fontId="30" fillId="2" borderId="1" xfId="31461" applyNumberFormat="1" applyFont="1" applyFill="1" applyBorder="1" applyAlignment="1">
      <alignment horizontal="center" vertical="center" wrapText="1"/>
    </xf>
    <xf numFmtId="181" fontId="30" fillId="2" borderId="1" xfId="31736" applyNumberFormat="1" applyFont="1" applyFill="1" applyBorder="1" applyAlignment="1" applyProtection="1">
      <alignment horizontal="center" vertical="center" wrapText="1"/>
      <protection locked="0"/>
    </xf>
    <xf numFmtId="181" fontId="30" fillId="4" borderId="1" xfId="31736" applyNumberFormat="1" applyFont="1" applyFill="1" applyBorder="1" applyAlignment="1" applyProtection="1">
      <alignment horizontal="center" vertical="center" wrapText="1"/>
      <protection locked="0"/>
    </xf>
    <xf numFmtId="176" fontId="30" fillId="2" borderId="1" xfId="0" applyNumberFormat="1" applyFont="1" applyFill="1" applyBorder="1" applyAlignment="1">
      <alignment horizontal="center" vertical="center" wrapText="1"/>
    </xf>
    <xf numFmtId="176" fontId="0" fillId="0" borderId="0" xfId="0" applyAlignment="1">
      <alignment horizontal="center" vertical="center" wrapText="1"/>
    </xf>
    <xf numFmtId="176" fontId="0" fillId="0" borderId="1" xfId="0" applyBorder="1" applyAlignment="1">
      <alignment vertical="center" wrapText="1"/>
    </xf>
    <xf numFmtId="176" fontId="0" fillId="0" borderId="1" xfId="0" applyBorder="1" applyAlignment="1">
      <alignment horizontal="center" vertical="center" wrapText="1"/>
    </xf>
    <xf numFmtId="176" fontId="0" fillId="0" borderId="1" xfId="0" applyFont="1" applyFill="1" applyBorder="1" applyAlignment="1">
      <alignment vertical="center" wrapText="1"/>
    </xf>
    <xf numFmtId="176" fontId="0" fillId="0" borderId="1" xfId="0" applyFont="1" applyBorder="1" applyAlignment="1">
      <alignment horizontal="center" vertical="center" wrapText="1"/>
    </xf>
    <xf numFmtId="176" fontId="35" fillId="2" borderId="13" xfId="0" applyFont="1" applyFill="1" applyBorder="1" applyAlignment="1">
      <alignment horizontal="center" vertical="center" wrapText="1"/>
    </xf>
    <xf numFmtId="177" fontId="30" fillId="0" borderId="1" xfId="15329" applyNumberFormat="1" applyFont="1" applyFill="1" applyBorder="1" applyAlignment="1">
      <alignment horizontal="left" vertical="center" wrapText="1"/>
    </xf>
    <xf numFmtId="176" fontId="35" fillId="2" borderId="14" xfId="0" applyFont="1" applyFill="1" applyBorder="1" applyAlignment="1">
      <alignment horizontal="center" vertical="center" wrapText="1"/>
    </xf>
    <xf numFmtId="176" fontId="35" fillId="2" borderId="15" xfId="0" applyFont="1" applyFill="1" applyBorder="1" applyAlignment="1">
      <alignment horizontal="center" vertical="center" wrapText="1"/>
    </xf>
    <xf numFmtId="177" fontId="38" fillId="0" borderId="1" xfId="15329" applyNumberFormat="1" applyFont="1" applyFill="1" applyBorder="1" applyAlignment="1">
      <alignment horizontal="left" vertical="center" wrapText="1"/>
    </xf>
    <xf numFmtId="176" fontId="3" fillId="0" borderId="1" xfId="0" applyFont="1" applyBorder="1" applyAlignment="1">
      <alignment vertical="center" wrapText="1"/>
    </xf>
    <xf numFmtId="176" fontId="35" fillId="0" borderId="1" xfId="0" applyFont="1" applyFill="1" applyBorder="1" applyAlignment="1">
      <alignment vertical="center" wrapText="1"/>
    </xf>
    <xf numFmtId="176" fontId="3" fillId="0" borderId="1" xfId="0" applyFont="1" applyFill="1" applyBorder="1" applyAlignment="1">
      <alignment vertical="center" wrapText="1"/>
    </xf>
    <xf numFmtId="176" fontId="35" fillId="2" borderId="0" xfId="0" applyFont="1" applyFill="1" applyAlignment="1">
      <alignment vertical="center" wrapText="1"/>
    </xf>
    <xf numFmtId="176" fontId="3" fillId="0" borderId="0" xfId="0" applyFont="1" applyAlignment="1">
      <alignment vertical="center" wrapText="1"/>
    </xf>
    <xf numFmtId="176" fontId="3" fillId="0" borderId="1" xfId="0" applyFont="1" applyBorder="1">
      <alignment vertical="center"/>
    </xf>
    <xf numFmtId="0" fontId="38" fillId="2" borderId="1" xfId="0" applyNumberFormat="1" applyFont="1" applyFill="1" applyBorder="1" applyAlignment="1">
      <alignment horizontal="left" vertical="center"/>
    </xf>
    <xf numFmtId="0" fontId="38" fillId="0" borderId="1" xfId="0" applyNumberFormat="1" applyFont="1" applyFill="1" applyBorder="1" applyAlignment="1">
      <alignment horizontal="left" vertical="center"/>
    </xf>
    <xf numFmtId="0" fontId="38" fillId="0" borderId="1" xfId="0" applyNumberFormat="1" applyFont="1" applyFill="1" applyBorder="1" applyAlignment="1">
      <alignment vertical="center"/>
    </xf>
    <xf numFmtId="176" fontId="35" fillId="2" borderId="0" xfId="0" applyFont="1" applyFill="1" applyBorder="1" applyAlignment="1">
      <alignment horizontal="left" vertical="center"/>
    </xf>
    <xf numFmtId="176" fontId="3" fillId="0" borderId="0" xfId="0" applyFont="1">
      <alignment vertical="center"/>
    </xf>
    <xf numFmtId="176" fontId="30" fillId="2" borderId="1" xfId="71" applyNumberFormat="1" applyFont="1" applyFill="1" applyBorder="1" applyAlignment="1" applyProtection="1">
      <alignment horizontal="center" vertical="center" wrapText="1"/>
    </xf>
    <xf numFmtId="176" fontId="44" fillId="2" borderId="1" xfId="63" applyNumberFormat="1" applyFont="1" applyFill="1" applyBorder="1" applyAlignment="1" applyProtection="1">
      <alignment horizontal="center" vertical="center"/>
    </xf>
    <xf numFmtId="181" fontId="30" fillId="2" borderId="1" xfId="10326" applyNumberFormat="1" applyFont="1" applyFill="1" applyBorder="1" applyAlignment="1">
      <alignment horizontal="center" vertical="center"/>
    </xf>
    <xf numFmtId="181" fontId="30" fillId="4" borderId="1" xfId="10326" applyNumberFormat="1" applyFont="1" applyFill="1" applyBorder="1" applyAlignment="1">
      <alignment horizontal="center" vertical="center"/>
    </xf>
    <xf numFmtId="176" fontId="44" fillId="2" borderId="1" xfId="63" applyNumberFormat="1" applyFont="1" applyFill="1" applyBorder="1" applyAlignment="1" applyProtection="1">
      <alignment horizontal="center"/>
    </xf>
    <xf numFmtId="176" fontId="47" fillId="2" borderId="0" xfId="0" applyFont="1" applyFill="1" applyAlignment="1">
      <alignment horizontal="center" vertical="center"/>
    </xf>
    <xf numFmtId="176" fontId="39" fillId="2" borderId="0" xfId="0" applyFont="1" applyFill="1">
      <alignment vertical="center"/>
    </xf>
    <xf numFmtId="181" fontId="39" fillId="2" borderId="0" xfId="0" applyNumberFormat="1" applyFont="1" applyFill="1" applyAlignment="1">
      <alignment horizontal="center" vertical="center"/>
    </xf>
    <xf numFmtId="176" fontId="38" fillId="2" borderId="1" xfId="10326" applyNumberFormat="1" applyFont="1" applyFill="1" applyBorder="1" applyAlignment="1">
      <alignment horizontal="center"/>
    </xf>
    <xf numFmtId="176" fontId="47" fillId="2" borderId="1" xfId="0" applyFont="1" applyFill="1" applyBorder="1" applyAlignment="1">
      <alignment horizontal="center" vertical="center"/>
    </xf>
    <xf numFmtId="176" fontId="39" fillId="2" borderId="1" xfId="0" applyFont="1" applyFill="1" applyBorder="1" applyAlignment="1">
      <alignment horizontal="center" vertical="center"/>
    </xf>
    <xf numFmtId="181" fontId="39" fillId="2" borderId="1" xfId="0" applyNumberFormat="1" applyFont="1" applyFill="1" applyBorder="1" applyAlignment="1">
      <alignment horizontal="center" vertical="center"/>
    </xf>
    <xf numFmtId="176" fontId="48" fillId="2" borderId="0" xfId="0" applyFont="1" applyFill="1" applyAlignment="1">
      <alignment horizontal="center" vertical="center"/>
    </xf>
    <xf numFmtId="181" fontId="35" fillId="2" borderId="0" xfId="0" applyNumberFormat="1" applyFont="1" applyFill="1">
      <alignment vertical="center"/>
    </xf>
    <xf numFmtId="176" fontId="18" fillId="0" borderId="1" xfId="0" applyFont="1" applyBorder="1" applyAlignment="1">
      <alignment horizontal="center" vertical="center"/>
    </xf>
    <xf numFmtId="176" fontId="3" fillId="0" borderId="0" xfId="0" applyFont="1" applyAlignment="1">
      <alignment horizontal="center" vertical="center"/>
    </xf>
    <xf numFmtId="176" fontId="7" fillId="0" borderId="0" xfId="0" applyFont="1">
      <alignment vertical="center"/>
    </xf>
    <xf numFmtId="176" fontId="4" fillId="0" borderId="1" xfId="0"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176" fontId="49" fillId="0" borderId="1" xfId="0" applyFont="1" applyFill="1" applyBorder="1" applyAlignment="1">
      <alignment horizontal="center" vertical="center"/>
    </xf>
    <xf numFmtId="176" fontId="3" fillId="0" borderId="1" xfId="0" applyFont="1" applyFill="1" applyBorder="1" applyAlignment="1">
      <alignment horizontal="center" vertical="center" wrapText="1"/>
    </xf>
    <xf numFmtId="176" fontId="7" fillId="0" borderId="0" xfId="0" applyFont="1" applyAlignment="1">
      <alignment vertical="center" wrapText="1"/>
    </xf>
    <xf numFmtId="176" fontId="3"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wrapText="1"/>
    </xf>
    <xf numFmtId="176" fontId="7" fillId="0" borderId="0" xfId="0" applyFont="1" applyAlignment="1">
      <alignment horizontal="center" vertical="center" wrapText="1"/>
    </xf>
    <xf numFmtId="176" fontId="4" fillId="0" borderId="1" xfId="31464" applyNumberFormat="1" applyFont="1" applyFill="1" applyBorder="1" applyAlignment="1" applyProtection="1">
      <alignment horizontal="center" vertical="center" wrapText="1"/>
      <protection locked="0"/>
    </xf>
    <xf numFmtId="0" fontId="3" fillId="0" borderId="1" xfId="0" applyNumberFormat="1" applyFont="1" applyBorder="1" applyAlignment="1">
      <alignment horizontal="center" vertical="center"/>
    </xf>
    <xf numFmtId="176" fontId="49" fillId="0" borderId="1" xfId="0" applyFont="1" applyBorder="1" applyAlignment="1">
      <alignment horizontal="center" vertical="center"/>
    </xf>
    <xf numFmtId="176" fontId="4" fillId="2" borderId="1" xfId="31464" applyNumberFormat="1" applyFont="1" applyFill="1" applyBorder="1" applyAlignment="1" applyProtection="1">
      <alignment horizontal="center" vertical="center" wrapText="1"/>
      <protection locked="0"/>
    </xf>
    <xf numFmtId="176" fontId="50" fillId="0" borderId="0" xfId="0" applyFont="1" applyAlignment="1">
      <alignment vertical="center" wrapText="1"/>
    </xf>
    <xf numFmtId="176" fontId="32" fillId="0" borderId="0" xfId="0" applyFont="1" applyFill="1" applyAlignment="1">
      <alignment vertical="center" wrapText="1"/>
    </xf>
    <xf numFmtId="176" fontId="7" fillId="0" borderId="0" xfId="0" applyFont="1" applyFill="1" applyAlignment="1">
      <alignment vertical="center" wrapText="1"/>
    </xf>
    <xf numFmtId="176" fontId="4" fillId="0" borderId="1" xfId="10326" applyNumberFormat="1" applyFont="1" applyFill="1" applyBorder="1" applyAlignment="1">
      <alignment horizontal="center" wrapText="1"/>
    </xf>
    <xf numFmtId="0" fontId="13" fillId="0" borderId="1" xfId="0" applyNumberFormat="1" applyFont="1" applyFill="1" applyBorder="1" applyAlignment="1">
      <alignment horizontal="center" vertical="center"/>
    </xf>
    <xf numFmtId="176" fontId="3" fillId="4" borderId="1" xfId="0" applyFont="1" applyFill="1" applyBorder="1" applyAlignment="1">
      <alignment horizontal="center" vertical="center"/>
    </xf>
    <xf numFmtId="176" fontId="49" fillId="4" borderId="1" xfId="0" applyFont="1" applyFill="1" applyBorder="1" applyAlignment="1">
      <alignment horizontal="center" vertical="center"/>
    </xf>
    <xf numFmtId="176" fontId="4" fillId="4" borderId="1" xfId="6015" applyNumberFormat="1" applyFont="1" applyFill="1" applyBorder="1" applyAlignment="1">
      <alignment horizontal="center" vertical="center" wrapText="1"/>
    </xf>
    <xf numFmtId="176" fontId="7" fillId="4" borderId="0" xfId="0" applyFont="1" applyFill="1">
      <alignment vertical="center"/>
    </xf>
    <xf numFmtId="176" fontId="32" fillId="0" borderId="0" xfId="0" applyFont="1">
      <alignment vertical="center"/>
    </xf>
    <xf numFmtId="176" fontId="32" fillId="4" borderId="0" xfId="0" applyFont="1" applyFill="1">
      <alignment vertical="center"/>
    </xf>
    <xf numFmtId="0" fontId="3" fillId="4" borderId="1" xfId="0" applyNumberFormat="1" applyFont="1" applyFill="1" applyBorder="1" applyAlignment="1">
      <alignment horizontal="center" vertical="center"/>
    </xf>
    <xf numFmtId="176" fontId="4" fillId="13" borderId="1" xfId="10326" applyNumberFormat="1" applyFont="1" applyFill="1" applyBorder="1" applyAlignment="1">
      <alignment horizontal="center" vertical="center" wrapText="1"/>
    </xf>
    <xf numFmtId="176" fontId="19" fillId="13" borderId="1" xfId="10326" applyNumberFormat="1" applyFont="1" applyFill="1" applyBorder="1" applyAlignment="1">
      <alignment horizontal="center" vertical="center" wrapText="1"/>
    </xf>
    <xf numFmtId="176" fontId="4" fillId="13" borderId="1" xfId="6015" applyNumberFormat="1" applyFont="1" applyFill="1" applyBorder="1" applyAlignment="1">
      <alignment horizontal="center" vertical="center" wrapText="1"/>
    </xf>
    <xf numFmtId="176" fontId="3" fillId="13" borderId="1" xfId="0" applyFont="1" applyFill="1" applyBorder="1" applyAlignment="1">
      <alignment horizontal="center" vertical="center"/>
    </xf>
    <xf numFmtId="176" fontId="7" fillId="13" borderId="0" xfId="0" applyFont="1" applyFill="1">
      <alignment vertical="center"/>
    </xf>
    <xf numFmtId="176" fontId="49" fillId="13" borderId="1" xfId="0" applyFont="1" applyFill="1" applyBorder="1" applyAlignment="1">
      <alignment horizontal="left" vertical="center"/>
    </xf>
    <xf numFmtId="176" fontId="0" fillId="0" borderId="1" xfId="0" applyBorder="1">
      <alignment vertical="center"/>
    </xf>
    <xf numFmtId="49" fontId="0" fillId="2" borderId="1" xfId="0" applyNumberFormat="1" applyFill="1" applyBorder="1">
      <alignment vertical="center"/>
    </xf>
    <xf numFmtId="49" fontId="0" fillId="2" borderId="1" xfId="0" applyNumberFormat="1" applyFont="1" applyFill="1" applyBorder="1">
      <alignment vertical="center"/>
    </xf>
    <xf numFmtId="176" fontId="0" fillId="2" borderId="1" xfId="0" applyNumberFormat="1" applyFont="1" applyFill="1" applyBorder="1" applyAlignment="1">
      <alignment vertical="center" wrapText="1"/>
    </xf>
    <xf numFmtId="176" fontId="0" fillId="2" borderId="1" xfId="0" applyNumberFormat="1" applyFont="1" applyFill="1" applyBorder="1">
      <alignment vertical="center"/>
    </xf>
    <xf numFmtId="176" fontId="0" fillId="2" borderId="1" xfId="0" applyNumberFormat="1" applyFill="1" applyBorder="1">
      <alignment vertical="center"/>
    </xf>
    <xf numFmtId="49" fontId="0" fillId="7" borderId="1" xfId="0" applyNumberFormat="1" applyFill="1" applyBorder="1">
      <alignment vertical="center"/>
    </xf>
    <xf numFmtId="14" fontId="0" fillId="7" borderId="1" xfId="0" applyNumberFormat="1" applyFill="1" applyBorder="1">
      <alignment vertical="center"/>
    </xf>
    <xf numFmtId="176" fontId="0" fillId="7" borderId="1" xfId="0" applyNumberFormat="1" applyFill="1" applyBorder="1">
      <alignment vertical="center"/>
    </xf>
    <xf numFmtId="176" fontId="4" fillId="7" borderId="1" xfId="10326" applyNumberFormat="1" applyFont="1" applyFill="1" applyBorder="1" applyAlignment="1">
      <alignment horizontal="center" vertical="center" wrapText="1"/>
    </xf>
    <xf numFmtId="14" fontId="0" fillId="7" borderId="1" xfId="0" applyNumberFormat="1" applyFont="1" applyFill="1" applyBorder="1">
      <alignment vertical="center"/>
    </xf>
    <xf numFmtId="177" fontId="0" fillId="2" borderId="1" xfId="0" applyNumberFormat="1" applyFill="1" applyBorder="1">
      <alignment vertical="center"/>
    </xf>
    <xf numFmtId="177" fontId="0" fillId="7" borderId="1" xfId="0" applyNumberFormat="1" applyFill="1" applyBorder="1">
      <alignment vertical="center"/>
    </xf>
    <xf numFmtId="176" fontId="4" fillId="7" borderId="1" xfId="0" applyNumberFormat="1" applyFont="1" applyFill="1" applyBorder="1" applyAlignment="1">
      <alignment horizontal="center" vertical="center" wrapText="1"/>
    </xf>
    <xf numFmtId="14" fontId="0" fillId="2" borderId="1" xfId="0" applyNumberFormat="1" applyFont="1" applyFill="1" applyBorder="1">
      <alignment vertical="center"/>
    </xf>
    <xf numFmtId="14" fontId="0" fillId="2" borderId="1" xfId="0" applyNumberFormat="1" applyFill="1" applyBorder="1">
      <alignment vertical="center"/>
    </xf>
    <xf numFmtId="49" fontId="0" fillId="7" borderId="1" xfId="0" applyNumberFormat="1" applyFont="1" applyFill="1" applyBorder="1">
      <alignment vertical="center"/>
    </xf>
    <xf numFmtId="177" fontId="0" fillId="2" borderId="1" xfId="0" applyNumberFormat="1" applyFont="1" applyFill="1" applyBorder="1">
      <alignment vertical="center"/>
    </xf>
    <xf numFmtId="14" fontId="0" fillId="7" borderId="1" xfId="0" applyNumberFormat="1" applyFont="1" applyFill="1" applyBorder="1" applyAlignment="1">
      <alignment vertical="center" wrapText="1"/>
    </xf>
    <xf numFmtId="14" fontId="0" fillId="2" borderId="1" xfId="0" applyNumberFormat="1" applyFill="1" applyBorder="1" applyAlignment="1">
      <alignment vertical="center" wrapText="1"/>
    </xf>
    <xf numFmtId="49" fontId="3" fillId="2" borderId="1" xfId="0" applyNumberFormat="1" applyFont="1" applyFill="1" applyBorder="1" applyAlignment="1">
      <alignment horizontal="center" vertical="center"/>
    </xf>
    <xf numFmtId="0" fontId="3" fillId="2" borderId="1" xfId="0" applyNumberFormat="1" applyFont="1" applyFill="1" applyBorder="1" applyAlignment="1">
      <alignment horizontal="center" vertical="center"/>
    </xf>
    <xf numFmtId="0" fontId="8" fillId="4" borderId="1" xfId="0" applyNumberFormat="1" applyFont="1" applyFill="1" applyBorder="1" applyAlignment="1">
      <alignment horizontal="center" vertical="center"/>
    </xf>
    <xf numFmtId="176" fontId="4" fillId="7" borderId="1" xfId="10326" applyNumberFormat="1" applyFont="1" applyFill="1" applyBorder="1" applyAlignment="1">
      <alignment horizontal="center" wrapText="1"/>
    </xf>
    <xf numFmtId="176" fontId="4" fillId="7" borderId="1" xfId="10326" applyNumberFormat="1" applyFont="1" applyFill="1" applyBorder="1" applyAlignment="1">
      <alignment horizontal="center"/>
    </xf>
    <xf numFmtId="176" fontId="21" fillId="7" borderId="1" xfId="63" applyNumberFormat="1" applyFont="1" applyFill="1" applyBorder="1">
      <alignment vertical="center"/>
    </xf>
    <xf numFmtId="0" fontId="4" fillId="7" borderId="1" xfId="10326" applyNumberFormat="1" applyFont="1" applyFill="1" applyBorder="1" applyAlignment="1">
      <alignment horizontal="center"/>
    </xf>
    <xf numFmtId="176" fontId="4" fillId="7" borderId="1" xfId="71" applyNumberFormat="1" applyFont="1" applyFill="1" applyBorder="1" applyAlignment="1" applyProtection="1">
      <alignment horizontal="center" vertical="center" wrapText="1"/>
    </xf>
    <xf numFmtId="31" fontId="4" fillId="7" borderId="1" xfId="71" applyNumberFormat="1" applyFont="1" applyFill="1" applyBorder="1" applyAlignment="1" applyProtection="1">
      <alignment horizontal="center" vertical="center" wrapText="1"/>
    </xf>
    <xf numFmtId="176" fontId="21" fillId="7" borderId="1" xfId="63" applyNumberFormat="1" applyFont="1" applyFill="1" applyBorder="1" applyAlignment="1" applyProtection="1">
      <alignment horizontal="center"/>
    </xf>
    <xf numFmtId="176" fontId="5" fillId="7" borderId="1" xfId="63" applyNumberFormat="1" applyFill="1" applyBorder="1" applyAlignment="1" applyProtection="1">
      <alignment horizontal="center" wrapText="1"/>
    </xf>
    <xf numFmtId="176" fontId="21" fillId="4" borderId="1" xfId="63" applyNumberFormat="1" applyFont="1" applyFill="1" applyBorder="1" applyAlignment="1" applyProtection="1">
      <alignment horizontal="center"/>
    </xf>
    <xf numFmtId="176" fontId="21" fillId="2" borderId="1" xfId="63" applyNumberFormat="1" applyFont="1" applyFill="1" applyBorder="1" applyAlignment="1" applyProtection="1">
      <alignment horizontal="center"/>
    </xf>
    <xf numFmtId="176" fontId="5" fillId="2" borderId="1" xfId="63" applyNumberFormat="1" applyFont="1" applyFill="1" applyBorder="1" applyAlignment="1" applyProtection="1">
      <alignment horizontal="center"/>
    </xf>
    <xf numFmtId="176" fontId="5" fillId="7" borderId="1" xfId="63" applyNumberFormat="1" applyFont="1" applyFill="1" applyBorder="1" applyAlignment="1" applyProtection="1">
      <alignment horizontal="center"/>
    </xf>
    <xf numFmtId="176" fontId="5" fillId="2" borderId="1" xfId="63" applyNumberFormat="1" applyFill="1" applyBorder="1" applyAlignment="1" applyProtection="1">
      <alignment horizontal="center"/>
    </xf>
    <xf numFmtId="176" fontId="5" fillId="7" borderId="1" xfId="63" applyNumberFormat="1" applyFill="1" applyBorder="1" applyAlignment="1" applyProtection="1">
      <alignment horizontal="center"/>
    </xf>
    <xf numFmtId="0" fontId="2" fillId="7" borderId="1" xfId="15329" applyNumberFormat="1" applyFont="1" applyFill="1" applyBorder="1" applyAlignment="1">
      <alignment horizontal="center" vertical="center" wrapText="1"/>
    </xf>
    <xf numFmtId="176" fontId="0" fillId="4" borderId="1" xfId="0" applyNumberFormat="1" applyFill="1" applyBorder="1">
      <alignment vertical="center"/>
    </xf>
    <xf numFmtId="176" fontId="5" fillId="4" borderId="1" xfId="63" applyNumberFormat="1" applyFont="1" applyFill="1" applyBorder="1" applyAlignment="1" applyProtection="1">
      <alignment horizontal="center"/>
    </xf>
    <xf numFmtId="176" fontId="4" fillId="7" borderId="1" xfId="15329" applyNumberFormat="1" applyFont="1" applyFill="1" applyBorder="1" applyAlignment="1">
      <alignment horizontal="center" vertical="center" wrapText="1"/>
    </xf>
    <xf numFmtId="49" fontId="4" fillId="2" borderId="1" xfId="10326" applyNumberFormat="1" applyFont="1" applyFill="1" applyBorder="1" applyAlignment="1">
      <alignment horizontal="center"/>
    </xf>
    <xf numFmtId="176" fontId="0" fillId="4" borderId="1" xfId="0" applyNumberFormat="1" applyFill="1" applyBorder="1">
      <alignment vertical="center"/>
    </xf>
    <xf numFmtId="176" fontId="4" fillId="2" borderId="1" xfId="5003" applyNumberFormat="1" applyFont="1" applyFill="1" applyBorder="1" applyAlignment="1">
      <alignment horizontal="center" vertical="center" wrapText="1"/>
    </xf>
    <xf numFmtId="176" fontId="4" fillId="2" borderId="1" xfId="11217" applyNumberFormat="1" applyFont="1" applyFill="1" applyBorder="1" applyAlignment="1" applyProtection="1">
      <alignment horizontal="center" vertical="center" wrapText="1"/>
      <protection locked="0"/>
    </xf>
    <xf numFmtId="176" fontId="4" fillId="2" borderId="1" xfId="11217" applyNumberFormat="1" applyFont="1" applyFill="1" applyBorder="1" applyAlignment="1">
      <alignment horizontal="center" vertical="center" wrapText="1"/>
    </xf>
    <xf numFmtId="176" fontId="4" fillId="2" borderId="1" xfId="71" applyNumberFormat="1" applyFont="1" applyFill="1" applyBorder="1" applyAlignment="1">
      <alignment horizontal="center" vertical="center" wrapText="1"/>
    </xf>
    <xf numFmtId="176" fontId="4" fillId="2" borderId="1" xfId="8547" applyNumberFormat="1" applyFont="1" applyFill="1" applyBorder="1" applyAlignment="1">
      <alignment horizontal="center" vertical="center" wrapText="1"/>
    </xf>
    <xf numFmtId="10" fontId="4" fillId="2" borderId="1" xfId="71" applyNumberFormat="1" applyFont="1" applyFill="1" applyBorder="1" applyAlignment="1" applyProtection="1">
      <alignment horizontal="center" vertical="center" wrapText="1"/>
    </xf>
    <xf numFmtId="176" fontId="4" fillId="7" borderId="1" xfId="71" applyNumberFormat="1" applyFont="1" applyFill="1" applyBorder="1" applyAlignment="1">
      <alignment horizontal="center" vertical="center" wrapText="1"/>
    </xf>
    <xf numFmtId="10" fontId="4" fillId="7" borderId="1" xfId="71" applyNumberFormat="1" applyFont="1" applyFill="1" applyBorder="1" applyAlignment="1" applyProtection="1">
      <alignment horizontal="center" vertical="center" wrapText="1"/>
    </xf>
    <xf numFmtId="14" fontId="51" fillId="7" borderId="1" xfId="0" applyNumberFormat="1" applyFont="1" applyFill="1" applyBorder="1">
      <alignment vertical="center"/>
    </xf>
    <xf numFmtId="14" fontId="19" fillId="4" borderId="1" xfId="0" applyNumberFormat="1" applyFont="1" applyFill="1" applyBorder="1" applyAlignment="1">
      <alignment horizontal="center" vertical="center"/>
    </xf>
    <xf numFmtId="14" fontId="27" fillId="4" borderId="1" xfId="0" applyNumberFormat="1" applyFont="1" applyFill="1" applyBorder="1" applyAlignment="1">
      <alignment horizontal="center" vertical="center"/>
    </xf>
    <xf numFmtId="49" fontId="51" fillId="2" borderId="1" xfId="0" applyNumberFormat="1" applyFont="1" applyFill="1" applyBorder="1">
      <alignment vertical="center"/>
    </xf>
    <xf numFmtId="49" fontId="8" fillId="2" borderId="1"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7" borderId="1" xfId="0" applyNumberFormat="1" applyFill="1" applyBorder="1" applyAlignment="1">
      <alignment horizontal="center" vertical="center" wrapText="1"/>
    </xf>
    <xf numFmtId="14" fontId="32" fillId="4" borderId="1" xfId="0" applyNumberFormat="1" applyFont="1" applyFill="1" applyBorder="1" applyAlignment="1">
      <alignment horizontal="center" vertical="center" wrapText="1"/>
    </xf>
    <xf numFmtId="14" fontId="6" fillId="4" borderId="1" xfId="0" applyNumberFormat="1" applyFont="1" applyFill="1" applyBorder="1" applyAlignment="1">
      <alignment horizontal="center" vertical="center" wrapText="1"/>
    </xf>
    <xf numFmtId="49" fontId="22" fillId="2" borderId="1" xfId="0" applyNumberFormat="1" applyFont="1" applyFill="1" applyBorder="1" applyAlignment="1">
      <alignment horizontal="center" vertical="center"/>
    </xf>
    <xf numFmtId="176" fontId="4" fillId="7" borderId="1" xfId="0" applyNumberFormat="1" applyFont="1" applyFill="1" applyBorder="1" applyAlignment="1">
      <alignment horizontal="center" vertical="center"/>
    </xf>
    <xf numFmtId="14" fontId="0" fillId="2" borderId="1" xfId="0" applyNumberFormat="1" applyFont="1" applyFill="1" applyBorder="1" applyAlignment="1">
      <alignment vertical="center" wrapText="1"/>
    </xf>
    <xf numFmtId="14" fontId="0" fillId="7" borderId="1" xfId="0" applyNumberFormat="1" applyFill="1" applyBorder="1" applyAlignment="1">
      <alignment vertical="center" wrapText="1"/>
    </xf>
    <xf numFmtId="176" fontId="21" fillId="4" borderId="1" xfId="63" applyNumberFormat="1" applyFont="1" applyFill="1" applyBorder="1" applyAlignment="1">
      <alignment horizontal="center" vertical="center"/>
    </xf>
    <xf numFmtId="0" fontId="4" fillId="4" borderId="1" xfId="0" applyNumberFormat="1" applyFont="1" applyFill="1" applyBorder="1" applyAlignment="1">
      <alignment horizontal="center" vertical="center"/>
    </xf>
    <xf numFmtId="176" fontId="21" fillId="7" borderId="1" xfId="63"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177" fontId="30" fillId="4" borderId="1" xfId="0" applyNumberFormat="1" applyFont="1" applyFill="1" applyBorder="1" applyAlignment="1">
      <alignment horizontal="center" vertical="center" wrapText="1"/>
    </xf>
    <xf numFmtId="177" fontId="30" fillId="7" borderId="1" xfId="0" applyNumberFormat="1" applyFont="1" applyFill="1" applyBorder="1" applyAlignment="1">
      <alignment horizontal="center" vertical="center" wrapText="1"/>
    </xf>
    <xf numFmtId="176" fontId="22" fillId="4" borderId="1" xfId="0" applyNumberFormat="1" applyFont="1" applyFill="1" applyBorder="1" applyAlignment="1">
      <alignment horizontal="center" vertical="center" wrapText="1"/>
    </xf>
    <xf numFmtId="176" fontId="5" fillId="4" borderId="1" xfId="63" applyNumberFormat="1" applyFill="1" applyBorder="1" applyAlignment="1">
      <alignment horizontal="center" vertical="center"/>
    </xf>
    <xf numFmtId="176" fontId="5" fillId="2" borderId="1" xfId="63" applyNumberFormat="1" applyFill="1" applyBorder="1" applyAlignment="1" applyProtection="1">
      <alignment horizontal="center" vertical="center" wrapText="1"/>
    </xf>
    <xf numFmtId="49" fontId="4" fillId="7" borderId="1" xfId="10326" applyNumberFormat="1" applyFont="1" applyFill="1" applyBorder="1" applyAlignment="1">
      <alignment horizontal="center"/>
    </xf>
    <xf numFmtId="49" fontId="4" fillId="2" borderId="1" xfId="0" applyNumberFormat="1" applyFont="1" applyFill="1" applyBorder="1" applyAlignment="1">
      <alignment horizontal="center" vertical="center"/>
    </xf>
    <xf numFmtId="49" fontId="4" fillId="7" borderId="1" xfId="0" applyNumberFormat="1" applyFont="1" applyFill="1" applyBorder="1" applyAlignment="1">
      <alignment horizontal="center" vertical="center"/>
    </xf>
    <xf numFmtId="176" fontId="4" fillId="2" borderId="1" xfId="71" applyNumberFormat="1" applyFont="1" applyFill="1" applyBorder="1" applyAlignment="1">
      <alignment horizontal="center" vertical="center"/>
    </xf>
    <xf numFmtId="176" fontId="4" fillId="2" borderId="1" xfId="6015" applyNumberFormat="1" applyFont="1" applyFill="1" applyBorder="1" applyAlignment="1" applyProtection="1">
      <alignment horizontal="center" vertical="center" wrapText="1"/>
      <protection locked="0"/>
    </xf>
    <xf numFmtId="14" fontId="19" fillId="2" borderId="1" xfId="0" applyNumberFormat="1" applyFont="1" applyFill="1" applyBorder="1" applyAlignment="1">
      <alignment horizontal="center" vertical="center"/>
    </xf>
    <xf numFmtId="14" fontId="32" fillId="2" borderId="1" xfId="0" applyNumberFormat="1" applyFont="1" applyFill="1" applyBorder="1" applyAlignment="1">
      <alignment horizontal="center" vertical="center" wrapText="1"/>
    </xf>
    <xf numFmtId="14" fontId="6" fillId="7" borderId="1" xfId="0" applyNumberFormat="1" applyFont="1" applyFill="1" applyBorder="1" applyAlignment="1">
      <alignment horizontal="center" vertical="center" wrapText="1"/>
    </xf>
    <xf numFmtId="176" fontId="0" fillId="2" borderId="1" xfId="0" applyNumberFormat="1" applyFont="1" applyFill="1" applyBorder="1" applyAlignment="1">
      <alignment horizontal="center" vertical="center" wrapText="1"/>
    </xf>
    <xf numFmtId="49" fontId="9" fillId="2" borderId="1" xfId="0" applyNumberFormat="1" applyFont="1" applyFill="1" applyBorder="1">
      <alignment vertical="center"/>
    </xf>
    <xf numFmtId="176" fontId="9" fillId="2" borderId="1" xfId="0" applyNumberFormat="1" applyFont="1" applyFill="1" applyBorder="1">
      <alignment vertical="center"/>
    </xf>
    <xf numFmtId="49" fontId="9" fillId="7" borderId="1" xfId="0" applyNumberFormat="1" applyFont="1" applyFill="1" applyBorder="1">
      <alignment vertical="center"/>
    </xf>
    <xf numFmtId="176" fontId="9" fillId="7" borderId="1" xfId="0" applyNumberFormat="1" applyFont="1" applyFill="1" applyBorder="1">
      <alignment vertical="center"/>
    </xf>
    <xf numFmtId="176" fontId="5" fillId="4" borderId="1" xfId="63" applyNumberFormat="1" applyFill="1" applyBorder="1" applyAlignment="1" applyProtection="1">
      <alignment horizontal="center" vertical="center" wrapText="1"/>
    </xf>
    <xf numFmtId="0" fontId="19" fillId="4" borderId="1" xfId="0" applyNumberFormat="1" applyFont="1" applyFill="1" applyBorder="1" applyAlignment="1">
      <alignment horizontal="center" vertical="center"/>
    </xf>
    <xf numFmtId="176" fontId="4" fillId="7" borderId="1" xfId="6015" applyNumberFormat="1" applyFont="1" applyFill="1" applyBorder="1" applyAlignment="1">
      <alignment horizontal="center" vertical="center" wrapText="1"/>
    </xf>
    <xf numFmtId="176" fontId="21" fillId="7" borderId="1" xfId="63" applyNumberFormat="1" applyFont="1" applyFill="1" applyBorder="1" applyAlignment="1" applyProtection="1">
      <alignment horizontal="center" vertical="center" wrapText="1"/>
    </xf>
    <xf numFmtId="176" fontId="21" fillId="4" borderId="1" xfId="63" applyNumberFormat="1" applyFont="1" applyFill="1" applyBorder="1" applyAlignment="1" applyProtection="1">
      <alignment horizontal="center" vertical="center" wrapText="1"/>
    </xf>
    <xf numFmtId="0" fontId="19" fillId="2" borderId="1" xfId="0" applyNumberFormat="1" applyFont="1" applyFill="1" applyBorder="1" applyAlignment="1">
      <alignment horizontal="center" vertical="center"/>
    </xf>
    <xf numFmtId="176" fontId="5" fillId="4" borderId="1" xfId="63" applyNumberFormat="1" applyFont="1" applyFill="1" applyBorder="1" applyAlignment="1" applyProtection="1">
      <alignment horizontal="center" vertical="center" wrapText="1"/>
    </xf>
    <xf numFmtId="176" fontId="0" fillId="4" borderId="1" xfId="0" applyFill="1" applyBorder="1">
      <alignment vertical="center"/>
    </xf>
    <xf numFmtId="176" fontId="5" fillId="7" borderId="1" xfId="63" applyNumberFormat="1" applyFill="1" applyBorder="1" applyAlignment="1" applyProtection="1">
      <alignment horizontal="center" vertical="center" wrapText="1"/>
    </xf>
    <xf numFmtId="176" fontId="4" fillId="4" borderId="1" xfId="0" applyNumberFormat="1" applyFont="1" applyFill="1" applyBorder="1" applyAlignment="1">
      <alignment horizontal="left" vertical="center"/>
    </xf>
    <xf numFmtId="176" fontId="5" fillId="4" borderId="1" xfId="63" applyNumberFormat="1" applyFill="1" applyBorder="1" applyAlignment="1">
      <alignment horizontal="left" vertical="center"/>
    </xf>
    <xf numFmtId="176" fontId="4" fillId="7" borderId="1" xfId="0" applyNumberFormat="1" applyFont="1" applyFill="1" applyBorder="1" applyAlignment="1">
      <alignment horizontal="left" vertical="center"/>
    </xf>
    <xf numFmtId="176" fontId="5" fillId="7" borderId="1" xfId="63" applyNumberFormat="1" applyFill="1" applyBorder="1" applyAlignment="1">
      <alignment horizontal="left" vertical="center"/>
    </xf>
    <xf numFmtId="0" fontId="0" fillId="7" borderId="1" xfId="0" applyNumberFormat="1" applyFill="1" applyBorder="1">
      <alignment vertical="center"/>
    </xf>
    <xf numFmtId="176" fontId="4" fillId="7" borderId="1" xfId="31315" applyNumberFormat="1" applyFont="1" applyFill="1" applyBorder="1" applyAlignment="1">
      <alignment horizontal="center" vertical="center" wrapText="1"/>
    </xf>
    <xf numFmtId="176" fontId="4" fillId="4" borderId="1" xfId="31315" applyNumberFormat="1" applyFont="1" applyFill="1" applyBorder="1" applyAlignment="1">
      <alignment horizontal="center" vertical="center" wrapText="1"/>
    </xf>
    <xf numFmtId="177" fontId="45" fillId="4" borderId="1" xfId="0" applyNumberFormat="1" applyFont="1" applyFill="1" applyBorder="1" applyAlignment="1">
      <alignment horizontal="center" vertical="center" wrapText="1"/>
    </xf>
    <xf numFmtId="0" fontId="4" fillId="7" borderId="1" xfId="0" applyNumberFormat="1" applyFont="1" applyFill="1" applyBorder="1" applyAlignment="1">
      <alignment horizontal="center" vertical="center" wrapText="1"/>
    </xf>
    <xf numFmtId="176" fontId="21" fillId="2" borderId="1" xfId="63" applyNumberFormat="1" applyFont="1" applyFill="1" applyBorder="1" applyAlignment="1" applyProtection="1">
      <alignment horizontal="center" vertical="center" wrapText="1"/>
    </xf>
    <xf numFmtId="176" fontId="4" fillId="2" borderId="1" xfId="31461" applyNumberFormat="1" applyFont="1" applyFill="1" applyBorder="1" applyAlignment="1">
      <alignment horizontal="center" vertical="center" wrapText="1"/>
    </xf>
    <xf numFmtId="0" fontId="52" fillId="2" borderId="1" xfId="0" applyNumberFormat="1" applyFont="1" applyFill="1" applyBorder="1" applyAlignment="1">
      <alignment horizontal="center" vertical="center"/>
    </xf>
    <xf numFmtId="176" fontId="2" fillId="7" borderId="1" xfId="15329" applyNumberFormat="1" applyFont="1" applyFill="1" applyBorder="1" applyAlignment="1">
      <alignment horizontal="center" vertical="center" wrapText="1"/>
    </xf>
    <xf numFmtId="176" fontId="52" fillId="2" borderId="1" xfId="0" applyNumberFormat="1" applyFont="1" applyFill="1" applyBorder="1" applyAlignment="1">
      <alignment horizontal="center" vertical="center"/>
    </xf>
    <xf numFmtId="176" fontId="4" fillId="2" borderId="1" xfId="31235" applyNumberFormat="1" applyFont="1" applyFill="1" applyBorder="1" applyAlignment="1">
      <alignment horizontal="center" vertical="center" wrapText="1"/>
    </xf>
    <xf numFmtId="176" fontId="4" fillId="2" borderId="1" xfId="31295" applyNumberFormat="1" applyFont="1" applyFill="1" applyBorder="1" applyAlignment="1">
      <alignment horizontal="center" vertical="center" wrapText="1"/>
    </xf>
    <xf numFmtId="176" fontId="4" fillId="2" borderId="1" xfId="19513" applyNumberFormat="1" applyFont="1" applyFill="1" applyBorder="1" applyAlignment="1">
      <alignment horizontal="center" vertical="center" wrapText="1"/>
    </xf>
    <xf numFmtId="176" fontId="4" fillId="2" borderId="1" xfId="31466" applyNumberFormat="1" applyFont="1" applyFill="1" applyBorder="1" applyAlignment="1">
      <alignment horizontal="center" vertical="center" wrapText="1"/>
    </xf>
    <xf numFmtId="176" fontId="4" fillId="7" borderId="1" xfId="8547" applyNumberFormat="1" applyFont="1" applyFill="1" applyBorder="1" applyAlignment="1">
      <alignment horizontal="center" vertical="center" wrapText="1"/>
    </xf>
    <xf numFmtId="176" fontId="4" fillId="2" borderId="1" xfId="31396" applyNumberFormat="1" applyFont="1" applyFill="1" applyBorder="1" applyAlignment="1">
      <alignment horizontal="center" vertical="center" wrapText="1"/>
    </xf>
    <xf numFmtId="176" fontId="4" fillId="2" borderId="1" xfId="19514" applyNumberFormat="1" applyFont="1" applyFill="1" applyBorder="1" applyAlignment="1">
      <alignment horizontal="center" vertical="center" wrapText="1"/>
    </xf>
    <xf numFmtId="176" fontId="4" fillId="2" borderId="1" xfId="11804" applyNumberFormat="1" applyFont="1" applyFill="1" applyBorder="1" applyAlignment="1">
      <alignment horizontal="center" vertical="center" wrapText="1"/>
    </xf>
    <xf numFmtId="176" fontId="4" fillId="2" borderId="1" xfId="31416" applyNumberFormat="1" applyFont="1" applyFill="1" applyBorder="1" applyAlignment="1">
      <alignment horizontal="center" vertical="center" wrapText="1"/>
    </xf>
    <xf numFmtId="176" fontId="4" fillId="2" borderId="1" xfId="31422" applyNumberFormat="1" applyFont="1" applyFill="1" applyBorder="1" applyAlignment="1">
      <alignment horizontal="center" vertical="center" wrapText="1"/>
    </xf>
    <xf numFmtId="10" fontId="4" fillId="2" borderId="1" xfId="0" applyNumberFormat="1" applyFont="1" applyFill="1" applyBorder="1" applyAlignment="1">
      <alignment horizontal="center" vertical="center" wrapText="1"/>
    </xf>
    <xf numFmtId="10" fontId="4" fillId="7" borderId="1" xfId="0" applyNumberFormat="1" applyFont="1" applyFill="1" applyBorder="1" applyAlignment="1">
      <alignment horizontal="center" vertical="center" wrapText="1"/>
    </xf>
    <xf numFmtId="176" fontId="4" fillId="2" borderId="1" xfId="31434" applyNumberFormat="1" applyFont="1" applyFill="1" applyBorder="1" applyAlignment="1">
      <alignment horizontal="center" vertical="center" wrapText="1"/>
    </xf>
    <xf numFmtId="176" fontId="26" fillId="2" borderId="1" xfId="0" applyNumberFormat="1" applyFont="1" applyFill="1" applyBorder="1" applyAlignment="1">
      <alignment horizontal="center" vertical="center"/>
    </xf>
    <xf numFmtId="14" fontId="32" fillId="7" borderId="1" xfId="0" applyNumberFormat="1" applyFont="1" applyFill="1" applyBorder="1" applyAlignment="1">
      <alignment horizontal="center" vertical="center" wrapText="1"/>
    </xf>
    <xf numFmtId="176" fontId="4" fillId="4" borderId="1" xfId="31459" applyNumberFormat="1" applyFont="1" applyFill="1" applyBorder="1" applyAlignment="1">
      <alignment horizontal="center" vertical="center" wrapText="1"/>
    </xf>
    <xf numFmtId="176" fontId="4" fillId="2" borderId="1" xfId="31459" applyNumberFormat="1" applyFont="1" applyFill="1" applyBorder="1" applyAlignment="1">
      <alignment horizontal="center" vertical="center" wrapText="1"/>
    </xf>
    <xf numFmtId="176" fontId="4" fillId="7" borderId="1" xfId="31459" applyNumberFormat="1" applyFont="1" applyFill="1" applyBorder="1" applyAlignment="1">
      <alignment horizontal="center" vertical="center" wrapText="1"/>
    </xf>
    <xf numFmtId="176" fontId="22" fillId="7" borderId="1" xfId="0" applyNumberFormat="1" applyFont="1" applyFill="1" applyBorder="1" applyAlignment="1">
      <alignment horizontal="center" vertical="center"/>
    </xf>
    <xf numFmtId="176" fontId="22" fillId="4" borderId="1" xfId="0" applyNumberFormat="1" applyFont="1" applyFill="1" applyBorder="1" applyAlignment="1">
      <alignment horizontal="center" vertical="center"/>
    </xf>
    <xf numFmtId="176" fontId="4" fillId="12" borderId="1" xfId="0" applyNumberFormat="1" applyFont="1" applyFill="1" applyBorder="1" applyAlignment="1">
      <alignment horizontal="center" vertical="center" wrapText="1"/>
    </xf>
    <xf numFmtId="176" fontId="3" fillId="7" borderId="1" xfId="0" applyNumberFormat="1" applyFont="1" applyFill="1" applyBorder="1" applyAlignment="1">
      <alignment horizontal="center" vertical="center"/>
    </xf>
    <xf numFmtId="176" fontId="3" fillId="4" borderId="1" xfId="0" applyFont="1" applyFill="1" applyBorder="1" applyAlignment="1">
      <alignment horizontal="center" vertical="center" wrapText="1"/>
    </xf>
    <xf numFmtId="176" fontId="3" fillId="3" borderId="1" xfId="0" applyFont="1" applyFill="1" applyBorder="1" applyAlignment="1">
      <alignment horizontal="center" vertical="center" wrapText="1"/>
    </xf>
    <xf numFmtId="176" fontId="4" fillId="3" borderId="1" xfId="0" applyNumberFormat="1" applyFont="1" applyFill="1" applyBorder="1" applyAlignment="1">
      <alignment horizontal="center" vertical="center" wrapText="1"/>
    </xf>
    <xf numFmtId="0" fontId="52" fillId="2" borderId="1" xfId="0" applyNumberFormat="1" applyFont="1" applyFill="1" applyBorder="1" applyAlignment="1">
      <alignment horizontal="center" vertical="center" wrapText="1"/>
    </xf>
    <xf numFmtId="176" fontId="3" fillId="4" borderId="1" xfId="0" applyNumberFormat="1" applyFont="1" applyFill="1" applyBorder="1" applyAlignment="1">
      <alignment horizontal="center" vertical="center" wrapText="1"/>
    </xf>
    <xf numFmtId="176" fontId="5" fillId="4" borderId="1" xfId="63" applyNumberFormat="1" applyFill="1" applyBorder="1" applyAlignment="1">
      <alignment horizontal="center" vertical="center" wrapText="1"/>
    </xf>
    <xf numFmtId="176" fontId="4" fillId="4" borderId="1" xfId="31461" applyNumberFormat="1" applyFont="1" applyFill="1" applyBorder="1" applyAlignment="1">
      <alignment horizontal="center" vertical="center" wrapText="1"/>
    </xf>
    <xf numFmtId="0" fontId="3" fillId="4" borderId="1" xfId="0" applyNumberFormat="1" applyFont="1" applyFill="1" applyBorder="1" applyAlignment="1">
      <alignment horizontal="center" vertical="center" wrapText="1"/>
    </xf>
    <xf numFmtId="176" fontId="3" fillId="7" borderId="1" xfId="0" applyNumberFormat="1" applyFont="1" applyFill="1" applyBorder="1" applyAlignment="1">
      <alignment horizontal="center" vertical="center" wrapText="1"/>
    </xf>
    <xf numFmtId="176" fontId="5" fillId="7" borderId="1" xfId="63" applyNumberFormat="1" applyFill="1" applyBorder="1" applyAlignment="1">
      <alignment horizontal="center" vertical="center" wrapText="1"/>
    </xf>
    <xf numFmtId="176" fontId="4" fillId="7" borderId="1" xfId="31461" applyNumberFormat="1" applyFont="1" applyFill="1" applyBorder="1" applyAlignment="1">
      <alignment horizontal="center" vertical="center" wrapText="1"/>
    </xf>
    <xf numFmtId="0" fontId="3" fillId="7" borderId="1" xfId="0" applyNumberFormat="1" applyFont="1" applyFill="1" applyBorder="1" applyAlignment="1">
      <alignment horizontal="center" vertical="center" wrapText="1"/>
    </xf>
    <xf numFmtId="176" fontId="13" fillId="4" borderId="1" xfId="0" applyNumberFormat="1" applyFont="1" applyFill="1" applyBorder="1" applyAlignment="1">
      <alignment horizontal="center" vertical="center" wrapText="1"/>
    </xf>
    <xf numFmtId="0" fontId="13" fillId="4" borderId="1" xfId="0" applyNumberFormat="1" applyFont="1" applyFill="1" applyBorder="1" applyAlignment="1">
      <alignment horizontal="center" vertical="center" wrapText="1"/>
    </xf>
    <xf numFmtId="176" fontId="13" fillId="12" borderId="1" xfId="0" applyNumberFormat="1" applyFont="1" applyFill="1" applyBorder="1" applyAlignment="1">
      <alignment horizontal="center" vertical="center" wrapText="1"/>
    </xf>
    <xf numFmtId="176" fontId="4" fillId="12" borderId="1" xfId="10326" applyNumberFormat="1" applyFont="1" applyFill="1" applyBorder="1" applyAlignment="1">
      <alignment horizontal="center"/>
    </xf>
    <xf numFmtId="176" fontId="5" fillId="12" borderId="1" xfId="63" applyNumberFormat="1" applyFill="1" applyBorder="1" applyAlignment="1">
      <alignment horizontal="center" vertical="center" wrapText="1"/>
    </xf>
    <xf numFmtId="176" fontId="4" fillId="12" borderId="1" xfId="31461" applyNumberFormat="1" applyFont="1" applyFill="1" applyBorder="1" applyAlignment="1">
      <alignment horizontal="center" vertical="center" wrapText="1"/>
    </xf>
    <xf numFmtId="0" fontId="13" fillId="12" borderId="1" xfId="0" applyNumberFormat="1" applyFont="1" applyFill="1" applyBorder="1" applyAlignment="1">
      <alignment horizontal="center" vertical="center" wrapText="1"/>
    </xf>
    <xf numFmtId="176" fontId="4" fillId="12" borderId="1" xfId="71" applyNumberFormat="1" applyFont="1" applyFill="1" applyBorder="1" applyAlignment="1" applyProtection="1">
      <alignment horizontal="center" vertical="center" wrapText="1"/>
    </xf>
    <xf numFmtId="31" fontId="4" fillId="12" borderId="1" xfId="71" applyNumberFormat="1" applyFont="1" applyFill="1" applyBorder="1" applyAlignment="1" applyProtection="1">
      <alignment horizontal="center" vertical="center" wrapText="1"/>
    </xf>
    <xf numFmtId="176" fontId="4" fillId="7" borderId="1" xfId="31464" applyNumberFormat="1" applyFont="1" applyFill="1" applyBorder="1" applyAlignment="1" applyProtection="1">
      <alignment horizontal="center" vertical="center" wrapText="1"/>
      <protection locked="0"/>
    </xf>
    <xf numFmtId="176" fontId="4" fillId="7" borderId="1" xfId="31735" applyNumberFormat="1" applyFont="1" applyFill="1" applyBorder="1" applyAlignment="1" applyProtection="1">
      <alignment horizontal="center" vertical="center" wrapText="1"/>
      <protection locked="0"/>
    </xf>
    <xf numFmtId="176" fontId="5" fillId="7" borderId="1" xfId="63" applyNumberFormat="1" applyFill="1" applyBorder="1" applyAlignment="1" applyProtection="1">
      <alignment horizontal="center" vertical="center" wrapText="1"/>
      <protection locked="0"/>
    </xf>
    <xf numFmtId="0" fontId="13" fillId="7" borderId="1" xfId="0" applyNumberFormat="1" applyFont="1" applyFill="1" applyBorder="1" applyAlignment="1">
      <alignment horizontal="center" vertical="center" wrapText="1"/>
    </xf>
    <xf numFmtId="176" fontId="4" fillId="12" borderId="1" xfId="31464" applyNumberFormat="1" applyFont="1" applyFill="1" applyBorder="1" applyAlignment="1" applyProtection="1">
      <alignment horizontal="center" vertical="center" wrapText="1"/>
      <protection locked="0"/>
    </xf>
    <xf numFmtId="176" fontId="4" fillId="12" borderId="1" xfId="31735" applyNumberFormat="1" applyFont="1" applyFill="1" applyBorder="1" applyAlignment="1">
      <alignment horizontal="center" vertical="center" wrapText="1"/>
    </xf>
    <xf numFmtId="176" fontId="21" fillId="12" borderId="1" xfId="63" applyNumberFormat="1" applyFont="1" applyFill="1" applyBorder="1" applyAlignment="1" applyProtection="1">
      <alignment horizontal="center" vertical="center" wrapText="1"/>
      <protection locked="0"/>
    </xf>
    <xf numFmtId="0" fontId="4" fillId="12" borderId="1" xfId="31736" applyNumberFormat="1" applyFont="1" applyFill="1" applyBorder="1" applyAlignment="1" applyProtection="1">
      <alignment horizontal="center" vertical="center" wrapText="1"/>
      <protection locked="0"/>
    </xf>
    <xf numFmtId="176" fontId="4" fillId="4" borderId="1" xfId="31464" applyNumberFormat="1" applyFont="1" applyFill="1" applyBorder="1" applyAlignment="1" applyProtection="1">
      <alignment horizontal="center" vertical="center" wrapText="1"/>
      <protection locked="0"/>
    </xf>
    <xf numFmtId="176" fontId="4" fillId="4" borderId="1" xfId="31735" applyNumberFormat="1" applyFont="1" applyFill="1" applyBorder="1" applyAlignment="1" applyProtection="1">
      <alignment horizontal="center" vertical="center" wrapText="1"/>
      <protection locked="0"/>
    </xf>
    <xf numFmtId="176" fontId="5" fillId="4" borderId="1" xfId="63" applyNumberFormat="1" applyFill="1" applyBorder="1" applyAlignment="1" applyProtection="1">
      <alignment horizontal="center" vertical="center" wrapText="1"/>
      <protection locked="0"/>
    </xf>
    <xf numFmtId="0" fontId="4" fillId="4" borderId="1" xfId="31736" applyNumberFormat="1" applyFont="1" applyFill="1" applyBorder="1" applyAlignment="1" applyProtection="1">
      <alignment horizontal="center" vertical="center" wrapText="1"/>
      <protection locked="0"/>
    </xf>
    <xf numFmtId="176" fontId="21" fillId="4" borderId="1" xfId="63" applyNumberFormat="1" applyFont="1" applyFill="1" applyBorder="1" applyAlignment="1" applyProtection="1">
      <alignment horizontal="center" vertical="center" wrapText="1"/>
      <protection locked="0"/>
    </xf>
    <xf numFmtId="0" fontId="3" fillId="4" borderId="1" xfId="0" applyNumberFormat="1" applyFont="1" applyFill="1" applyBorder="1" applyAlignment="1" applyProtection="1">
      <alignment horizontal="center" vertical="center" wrapText="1"/>
      <protection locked="0"/>
    </xf>
    <xf numFmtId="0" fontId="4" fillId="4" borderId="1" xfId="15329" applyNumberFormat="1" applyFont="1" applyFill="1" applyBorder="1" applyAlignment="1">
      <alignment horizontal="center" vertical="center" wrapText="1"/>
    </xf>
    <xf numFmtId="0" fontId="4" fillId="7" borderId="1" xfId="31736" applyNumberFormat="1" applyFont="1" applyFill="1" applyBorder="1" applyAlignment="1" applyProtection="1">
      <alignment horizontal="center" vertical="center" wrapText="1"/>
      <protection locked="0"/>
    </xf>
    <xf numFmtId="176" fontId="4" fillId="4" borderId="1" xfId="31470" applyNumberFormat="1" applyFont="1" applyFill="1" applyBorder="1" applyAlignment="1" applyProtection="1">
      <alignment horizontal="center" vertical="center" wrapText="1"/>
      <protection locked="0"/>
    </xf>
    <xf numFmtId="176" fontId="4" fillId="12" borderId="1" xfId="31735" applyNumberFormat="1" applyFont="1" applyFill="1" applyBorder="1" applyAlignment="1" applyProtection="1">
      <alignment horizontal="center" vertical="center" wrapText="1"/>
      <protection locked="0"/>
    </xf>
    <xf numFmtId="176" fontId="5" fillId="12" borderId="1" xfId="63" applyNumberFormat="1" applyFill="1" applyBorder="1" applyAlignment="1" applyProtection="1">
      <alignment horizontal="center" vertical="center" wrapText="1"/>
      <protection locked="0"/>
    </xf>
    <xf numFmtId="176" fontId="21" fillId="7" borderId="1" xfId="63" applyNumberFormat="1" applyFont="1" applyFill="1" applyBorder="1" applyAlignment="1" applyProtection="1">
      <alignment horizontal="center" vertical="center" wrapText="1"/>
      <protection locked="0"/>
    </xf>
    <xf numFmtId="0" fontId="22" fillId="2" borderId="1" xfId="0" applyNumberFormat="1" applyFont="1" applyFill="1" applyBorder="1" applyAlignment="1">
      <alignment horizontal="center" vertical="center"/>
    </xf>
    <xf numFmtId="176" fontId="22" fillId="12" borderId="1" xfId="0" applyNumberFormat="1" applyFont="1" applyFill="1" applyBorder="1" applyAlignment="1">
      <alignment horizontal="center" vertical="center" wrapText="1"/>
    </xf>
    <xf numFmtId="176" fontId="4" fillId="12" borderId="1" xfId="0" applyNumberFormat="1" applyFont="1" applyFill="1" applyBorder="1" applyAlignment="1">
      <alignment horizontal="center" vertical="center"/>
    </xf>
    <xf numFmtId="0" fontId="4" fillId="12" borderId="1" xfId="0" applyNumberFormat="1" applyFont="1" applyFill="1" applyBorder="1" applyAlignment="1">
      <alignment horizontal="center" vertical="center" wrapText="1"/>
    </xf>
    <xf numFmtId="0" fontId="4" fillId="12" borderId="1" xfId="0" applyNumberFormat="1" applyFont="1" applyFill="1" applyBorder="1" applyAlignment="1">
      <alignment vertical="center" wrapText="1"/>
    </xf>
    <xf numFmtId="176" fontId="22" fillId="12" borderId="1" xfId="0" applyNumberFormat="1" applyFont="1" applyFill="1" applyBorder="1" applyAlignment="1">
      <alignment horizontal="center" vertical="center"/>
    </xf>
    <xf numFmtId="176"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176" fontId="3" fillId="4" borderId="1" xfId="0" applyNumberFormat="1" applyFont="1" applyFill="1" applyBorder="1" applyAlignment="1">
      <alignment horizontal="center" vertical="center"/>
    </xf>
    <xf numFmtId="176" fontId="3" fillId="3" borderId="1" xfId="0" applyNumberFormat="1" applyFont="1" applyFill="1" applyBorder="1" applyAlignment="1">
      <alignment horizontal="center" vertical="center"/>
    </xf>
    <xf numFmtId="176" fontId="4" fillId="3" borderId="1" xfId="10326" applyNumberFormat="1" applyFont="1" applyFill="1" applyBorder="1" applyAlignment="1">
      <alignment horizontal="center"/>
    </xf>
    <xf numFmtId="176" fontId="3" fillId="3" borderId="1" xfId="0" applyNumberFormat="1" applyFont="1" applyFill="1" applyBorder="1" applyAlignment="1">
      <alignment horizontal="center" vertical="center" wrapText="1"/>
    </xf>
    <xf numFmtId="176" fontId="5" fillId="3" borderId="1" xfId="63" applyNumberFormat="1" applyFill="1" applyBorder="1" applyAlignment="1">
      <alignment horizontal="center" vertical="center"/>
    </xf>
    <xf numFmtId="0" fontId="3" fillId="3" borderId="1" xfId="0" applyNumberFormat="1" applyFont="1" applyFill="1" applyBorder="1" applyAlignment="1">
      <alignment horizontal="center" vertical="center"/>
    </xf>
    <xf numFmtId="31" fontId="4" fillId="3" borderId="1" xfId="71" applyNumberFormat="1" applyFont="1" applyFill="1" applyBorder="1" applyAlignment="1" applyProtection="1">
      <alignment horizontal="center" vertical="center" wrapText="1"/>
    </xf>
    <xf numFmtId="176" fontId="14" fillId="4" borderId="1" xfId="0" applyFont="1" applyFill="1" applyBorder="1" applyAlignment="1">
      <alignment horizontal="center" vertical="center" wrapText="1"/>
    </xf>
    <xf numFmtId="176" fontId="21" fillId="4" borderId="1" xfId="63" applyNumberFormat="1" applyFont="1" applyFill="1" applyBorder="1" applyAlignment="1">
      <alignment horizontal="center" vertical="center" wrapText="1"/>
    </xf>
    <xf numFmtId="176" fontId="4" fillId="4" borderId="1" xfId="0" applyFont="1" applyFill="1" applyBorder="1" applyAlignment="1">
      <alignment horizontal="center" vertical="center" wrapText="1"/>
    </xf>
    <xf numFmtId="0" fontId="4" fillId="4" borderId="1" xfId="0" applyNumberFormat="1" applyFont="1" applyFill="1" applyBorder="1" applyAlignment="1">
      <alignment horizontal="center" vertical="center" wrapText="1"/>
    </xf>
    <xf numFmtId="0" fontId="0" fillId="4" borderId="1" xfId="0" applyNumberFormat="1" applyFill="1" applyBorder="1" applyAlignment="1">
      <alignment horizontal="center" vertical="center" wrapText="1"/>
    </xf>
    <xf numFmtId="0" fontId="2" fillId="4" borderId="1" xfId="15329" applyNumberFormat="1" applyFont="1" applyFill="1" applyBorder="1" applyAlignment="1">
      <alignment horizontal="center" vertical="center" wrapText="1"/>
    </xf>
    <xf numFmtId="177" fontId="30" fillId="2" borderId="1" xfId="0" applyNumberFormat="1" applyFont="1" applyFill="1" applyBorder="1" applyAlignment="1">
      <alignment horizontal="center" vertical="center" wrapText="1"/>
    </xf>
    <xf numFmtId="176" fontId="52" fillId="2" borderId="1" xfId="0" applyNumberFormat="1" applyFont="1" applyFill="1" applyBorder="1" applyAlignment="1">
      <alignment horizontal="center" vertical="center" wrapText="1"/>
    </xf>
    <xf numFmtId="7" fontId="4" fillId="4" borderId="1" xfId="15329" applyNumberFormat="1" applyFont="1" applyFill="1" applyBorder="1" applyAlignment="1">
      <alignment horizontal="center" vertical="center" wrapText="1"/>
    </xf>
    <xf numFmtId="7" fontId="3" fillId="2" borderId="1" xfId="0" applyNumberFormat="1" applyFont="1" applyFill="1" applyBorder="1" applyAlignment="1">
      <alignment horizontal="center" vertical="center" wrapText="1"/>
    </xf>
    <xf numFmtId="7" fontId="3" fillId="7" borderId="1" xfId="0" applyNumberFormat="1" applyFont="1" applyFill="1" applyBorder="1" applyAlignment="1">
      <alignment horizontal="center" vertical="center" wrapText="1"/>
    </xf>
    <xf numFmtId="7" fontId="13" fillId="2" borderId="1" xfId="0" applyNumberFormat="1" applyFont="1" applyFill="1" applyBorder="1" applyAlignment="1">
      <alignment horizontal="center" vertical="center" wrapText="1"/>
    </xf>
    <xf numFmtId="176" fontId="13" fillId="2" borderId="1" xfId="0" applyNumberFormat="1" applyFont="1" applyFill="1" applyBorder="1" applyAlignment="1">
      <alignment horizontal="center" vertical="center" wrapText="1"/>
    </xf>
    <xf numFmtId="7" fontId="4" fillId="7" borderId="1" xfId="15329" applyNumberFormat="1" applyFont="1" applyFill="1" applyBorder="1" applyAlignment="1">
      <alignment horizontal="center" vertical="center" wrapText="1"/>
    </xf>
    <xf numFmtId="7" fontId="4" fillId="2" borderId="1" xfId="31736" applyNumberFormat="1" applyFont="1" applyFill="1" applyBorder="1" applyAlignment="1" applyProtection="1">
      <alignment horizontal="center" vertical="center" wrapText="1"/>
      <protection locked="0"/>
    </xf>
    <xf numFmtId="7" fontId="4" fillId="7" borderId="1" xfId="31736" applyNumberFormat="1" applyFont="1" applyFill="1" applyBorder="1" applyAlignment="1" applyProtection="1">
      <alignment horizontal="center" vertical="center" wrapText="1"/>
      <protection locked="0"/>
    </xf>
    <xf numFmtId="176" fontId="4" fillId="2" borderId="1" xfId="31736" applyNumberFormat="1" applyFont="1" applyFill="1" applyBorder="1" applyAlignment="1" applyProtection="1">
      <alignment horizontal="center" vertical="center" wrapText="1"/>
      <protection locked="0"/>
    </xf>
    <xf numFmtId="176" fontId="4" fillId="2" borderId="1" xfId="11529" applyNumberFormat="1" applyFont="1" applyFill="1" applyBorder="1" applyAlignment="1" applyProtection="1">
      <alignment horizontal="center" vertical="center" wrapText="1"/>
      <protection locked="0"/>
    </xf>
    <xf numFmtId="7" fontId="4" fillId="12" borderId="1" xfId="15329" applyNumberFormat="1" applyFont="1" applyFill="1" applyBorder="1" applyAlignment="1">
      <alignment horizontal="center" vertical="center" wrapText="1"/>
    </xf>
    <xf numFmtId="7" fontId="3" fillId="2" borderId="1" xfId="0" applyNumberFormat="1" applyFont="1" applyFill="1" applyBorder="1" applyAlignment="1">
      <alignment horizontal="center" vertical="center"/>
    </xf>
    <xf numFmtId="176" fontId="4" fillId="2" borderId="1" xfId="11529" applyNumberFormat="1" applyFont="1" applyFill="1" applyBorder="1" applyAlignment="1">
      <alignment horizontal="center" vertical="center"/>
    </xf>
    <xf numFmtId="7" fontId="3" fillId="2" borderId="1" xfId="0" applyNumberFormat="1" applyFont="1" applyFill="1" applyBorder="1" applyAlignment="1" applyProtection="1">
      <alignment horizontal="center" vertical="center" wrapText="1"/>
      <protection locked="0"/>
    </xf>
    <xf numFmtId="176" fontId="3" fillId="2" borderId="1" xfId="0" applyNumberFormat="1" applyFont="1" applyFill="1" applyBorder="1" applyAlignment="1" applyProtection="1">
      <alignment horizontal="center" vertical="center" wrapText="1"/>
      <protection locked="0"/>
    </xf>
    <xf numFmtId="7" fontId="4" fillId="2" borderId="1" xfId="15329" applyNumberFormat="1" applyFont="1" applyFill="1" applyBorder="1" applyAlignment="1">
      <alignment horizontal="center" vertical="center" wrapText="1"/>
    </xf>
    <xf numFmtId="49" fontId="4" fillId="4" borderId="1" xfId="31736" applyNumberFormat="1" applyFont="1" applyFill="1" applyBorder="1" applyAlignment="1" applyProtection="1">
      <alignment horizontal="center" vertical="center" wrapText="1"/>
      <protection locked="0"/>
    </xf>
    <xf numFmtId="176" fontId="4" fillId="4" borderId="1" xfId="31736" applyNumberFormat="1" applyFont="1" applyFill="1" applyBorder="1" applyAlignment="1" applyProtection="1">
      <alignment horizontal="center" vertical="center" wrapText="1"/>
      <protection locked="0"/>
    </xf>
    <xf numFmtId="7" fontId="4" fillId="2" borderId="1" xfId="31736" applyNumberFormat="1" applyFont="1" applyFill="1" applyBorder="1" applyAlignment="1" applyProtection="1">
      <alignment horizontal="center" vertical="center" wrapText="1"/>
      <protection locked="0"/>
    </xf>
    <xf numFmtId="7" fontId="7" fillId="2" borderId="1" xfId="0" applyNumberFormat="1" applyFont="1" applyFill="1" applyBorder="1" applyAlignment="1" applyProtection="1">
      <alignment horizontal="center" vertical="center" wrapText="1" readingOrder="1"/>
      <protection locked="0"/>
    </xf>
    <xf numFmtId="7" fontId="7" fillId="7" borderId="1" xfId="0" applyNumberFormat="1" applyFont="1" applyFill="1" applyBorder="1" applyAlignment="1" applyProtection="1">
      <alignment horizontal="center" vertical="center" wrapText="1" readingOrder="1"/>
      <protection locked="0"/>
    </xf>
    <xf numFmtId="176" fontId="4" fillId="7" borderId="1" xfId="31736" applyNumberFormat="1" applyFont="1" applyFill="1" applyBorder="1" applyAlignment="1" applyProtection="1">
      <alignment horizontal="center" vertical="center" wrapText="1"/>
      <protection locked="0"/>
    </xf>
    <xf numFmtId="176" fontId="4" fillId="12" borderId="1" xfId="31736" applyNumberFormat="1" applyFont="1" applyFill="1" applyBorder="1" applyAlignment="1" applyProtection="1">
      <alignment horizontal="center" vertical="center" wrapText="1"/>
      <protection locked="0"/>
    </xf>
    <xf numFmtId="7" fontId="22" fillId="2" borderId="1" xfId="0" applyNumberFormat="1" applyFont="1" applyFill="1" applyBorder="1" applyAlignment="1">
      <alignment horizontal="center" vertical="center"/>
    </xf>
    <xf numFmtId="7" fontId="4" fillId="2" borderId="1" xfId="0" applyNumberFormat="1" applyFont="1" applyFill="1" applyBorder="1" applyAlignment="1">
      <alignment horizontal="center" vertical="center" wrapText="1"/>
    </xf>
    <xf numFmtId="177" fontId="26" fillId="2" borderId="1" xfId="0" applyNumberFormat="1" applyFont="1" applyFill="1" applyBorder="1" applyAlignment="1">
      <alignment horizontal="center" vertical="center"/>
    </xf>
    <xf numFmtId="176" fontId="19" fillId="2" borderId="1" xfId="15329" applyNumberFormat="1" applyFont="1" applyFill="1" applyBorder="1" applyAlignment="1">
      <alignment horizontal="center" vertical="center" wrapText="1"/>
    </xf>
    <xf numFmtId="176" fontId="4" fillId="3" borderId="1" xfId="15329" applyNumberFormat="1" applyFont="1" applyFill="1" applyBorder="1" applyAlignment="1">
      <alignment horizontal="center" vertical="center" wrapText="1"/>
    </xf>
    <xf numFmtId="180" fontId="3" fillId="2" borderId="1" xfId="0" applyNumberFormat="1" applyFont="1" applyFill="1" applyBorder="1" applyAlignment="1">
      <alignment horizontal="center" vertical="center" wrapText="1"/>
    </xf>
    <xf numFmtId="180" fontId="4" fillId="2" borderId="1" xfId="0" applyNumberFormat="1" applyFont="1" applyFill="1" applyBorder="1" applyAlignment="1">
      <alignment horizontal="center" vertical="center" wrapText="1"/>
    </xf>
    <xf numFmtId="176" fontId="2" fillId="4" borderId="1" xfId="15329" applyNumberFormat="1" applyFont="1" applyFill="1" applyBorder="1" applyAlignment="1">
      <alignment horizontal="center" vertical="center" wrapText="1"/>
    </xf>
    <xf numFmtId="3" fontId="4" fillId="7" borderId="1" xfId="0" applyNumberFormat="1" applyFont="1" applyFill="1" applyBorder="1" applyAlignment="1">
      <alignment horizontal="center" vertical="center"/>
    </xf>
    <xf numFmtId="3" fontId="4" fillId="2" borderId="1" xfId="0" applyNumberFormat="1" applyFont="1" applyFill="1" applyBorder="1" applyAlignment="1">
      <alignment horizontal="center" vertical="center"/>
    </xf>
    <xf numFmtId="176" fontId="4" fillId="2" borderId="1" xfId="31463" applyNumberFormat="1" applyFont="1" applyFill="1" applyBorder="1" applyAlignment="1">
      <alignment horizontal="center" vertical="center" wrapText="1"/>
    </xf>
    <xf numFmtId="176" fontId="4" fillId="2" borderId="1" xfId="11537" applyNumberFormat="1" applyFont="1" applyFill="1" applyBorder="1" applyAlignment="1" applyProtection="1">
      <alignment horizontal="center" vertical="center" wrapText="1"/>
      <protection locked="0"/>
    </xf>
    <xf numFmtId="176" fontId="4" fillId="2" borderId="1" xfId="11210" applyNumberFormat="1" applyFont="1" applyFill="1" applyBorder="1" applyAlignment="1" applyProtection="1">
      <alignment horizontal="center" vertical="center" wrapText="1"/>
      <protection locked="0"/>
    </xf>
    <xf numFmtId="176" fontId="4" fillId="2" borderId="1" xfId="31736" applyNumberFormat="1" applyFont="1" applyFill="1" applyBorder="1" applyAlignment="1">
      <alignment horizontal="center" vertical="center"/>
    </xf>
    <xf numFmtId="176" fontId="4" fillId="2" borderId="1" xfId="11210" applyNumberFormat="1" applyFont="1" applyFill="1" applyBorder="1" applyAlignment="1" applyProtection="1">
      <alignment horizontal="center" vertical="center"/>
      <protection locked="0"/>
    </xf>
    <xf numFmtId="176" fontId="4" fillId="2" borderId="1" xfId="11210" applyNumberFormat="1" applyFont="1" applyFill="1" applyBorder="1" applyAlignment="1" applyProtection="1">
      <alignment horizontal="center" vertical="top" wrapText="1"/>
      <protection locked="0"/>
    </xf>
    <xf numFmtId="176" fontId="4" fillId="2" borderId="1" xfId="11537" applyNumberFormat="1" applyFont="1" applyFill="1" applyBorder="1" applyAlignment="1" applyProtection="1">
      <alignment horizontal="center" vertical="top" wrapText="1"/>
      <protection locked="0"/>
    </xf>
    <xf numFmtId="176" fontId="4" fillId="2" borderId="1" xfId="31467" applyNumberFormat="1" applyFont="1" applyFill="1" applyBorder="1" applyAlignment="1" applyProtection="1">
      <alignment horizontal="center" vertical="center" wrapText="1"/>
      <protection locked="0"/>
    </xf>
    <xf numFmtId="9" fontId="4" fillId="2" borderId="1" xfId="0" applyNumberFormat="1" applyFont="1" applyFill="1" applyBorder="1" applyAlignment="1">
      <alignment horizontal="center" vertical="center" wrapText="1"/>
    </xf>
    <xf numFmtId="10" fontId="3" fillId="2" borderId="1" xfId="0" applyNumberFormat="1" applyFont="1" applyFill="1" applyBorder="1" applyAlignment="1">
      <alignment horizontal="center" vertical="center"/>
    </xf>
    <xf numFmtId="10" fontId="22" fillId="2" borderId="1" xfId="0" applyNumberFormat="1" applyFont="1" applyFill="1" applyBorder="1" applyAlignment="1">
      <alignment horizontal="center" vertical="center"/>
    </xf>
    <xf numFmtId="177" fontId="26" fillId="4" borderId="1" xfId="0" applyNumberFormat="1" applyFont="1" applyFill="1" applyBorder="1" applyAlignment="1">
      <alignment horizontal="center" vertical="center"/>
    </xf>
    <xf numFmtId="177" fontId="8" fillId="4" borderId="1" xfId="0" applyNumberFormat="1" applyFont="1" applyFill="1" applyBorder="1" applyAlignment="1">
      <alignment horizontal="center" vertical="center"/>
    </xf>
    <xf numFmtId="177" fontId="8" fillId="7" borderId="1" xfId="0" applyNumberFormat="1" applyFont="1" applyFill="1" applyBorder="1" applyAlignment="1">
      <alignment horizontal="center" vertical="center"/>
    </xf>
    <xf numFmtId="176" fontId="8" fillId="12" borderId="1" xfId="0" applyNumberFormat="1" applyFont="1" applyFill="1" applyBorder="1" applyAlignment="1">
      <alignment horizontal="center" vertical="center"/>
    </xf>
    <xf numFmtId="177" fontId="8" fillId="12" borderId="1" xfId="0" applyNumberFormat="1" applyFont="1" applyFill="1" applyBorder="1" applyAlignment="1">
      <alignment horizontal="center" vertical="center"/>
    </xf>
    <xf numFmtId="177" fontId="6" fillId="12" borderId="1" xfId="0" applyNumberFormat="1" applyFont="1" applyFill="1" applyBorder="1" applyAlignment="1">
      <alignment horizontal="center" vertical="center"/>
    </xf>
    <xf numFmtId="177" fontId="26" fillId="12" borderId="1" xfId="0" applyNumberFormat="1" applyFont="1" applyFill="1" applyBorder="1" applyAlignment="1">
      <alignment horizontal="center" vertical="center"/>
    </xf>
    <xf numFmtId="177" fontId="6" fillId="4" borderId="1" xfId="0" applyNumberFormat="1" applyFont="1" applyFill="1" applyBorder="1" applyAlignment="1">
      <alignment horizontal="center" vertical="center"/>
    </xf>
    <xf numFmtId="176" fontId="8" fillId="3" borderId="1" xfId="0" applyNumberFormat="1" applyFont="1" applyFill="1" applyBorder="1" applyAlignment="1">
      <alignment horizontal="center" vertical="center"/>
    </xf>
    <xf numFmtId="14" fontId="6" fillId="3" borderId="1" xfId="0" applyNumberFormat="1" applyFont="1" applyFill="1" applyBorder="1" applyAlignment="1">
      <alignment horizontal="center" vertical="center"/>
    </xf>
    <xf numFmtId="14" fontId="8" fillId="3" borderId="1" xfId="0" applyNumberFormat="1" applyFont="1" applyFill="1" applyBorder="1" applyAlignment="1">
      <alignment horizontal="center" vertical="center"/>
    </xf>
    <xf numFmtId="177" fontId="26" fillId="7" borderId="1" xfId="0" applyNumberFormat="1" applyFont="1" applyFill="1" applyBorder="1" applyAlignment="1">
      <alignment horizontal="center" vertical="center"/>
    </xf>
    <xf numFmtId="177" fontId="51" fillId="7" borderId="1" xfId="0" applyNumberFormat="1" applyFont="1" applyFill="1" applyBorder="1">
      <alignment vertical="center"/>
    </xf>
    <xf numFmtId="14" fontId="26" fillId="12" borderId="1" xfId="0" applyNumberFormat="1" applyFont="1" applyFill="1" applyBorder="1" applyAlignment="1">
      <alignment horizontal="center" vertical="center"/>
    </xf>
    <xf numFmtId="177" fontId="51" fillId="4" borderId="1" xfId="0" applyNumberFormat="1" applyFont="1" applyFill="1" applyBorder="1">
      <alignment vertical="center"/>
    </xf>
    <xf numFmtId="177" fontId="9" fillId="12" borderId="1" xfId="0" applyNumberFormat="1" applyFont="1" applyFill="1" applyBorder="1">
      <alignment vertical="center"/>
    </xf>
    <xf numFmtId="177" fontId="9" fillId="4" borderId="1" xfId="0" applyNumberFormat="1" applyFont="1" applyFill="1" applyBorder="1">
      <alignment vertical="center"/>
    </xf>
    <xf numFmtId="49" fontId="8" fillId="4" borderId="1" xfId="0" applyNumberFormat="1" applyFont="1" applyFill="1" applyBorder="1" applyAlignment="1">
      <alignment horizontal="center" vertical="center"/>
    </xf>
    <xf numFmtId="177" fontId="6" fillId="7" borderId="1" xfId="0" applyNumberFormat="1" applyFont="1" applyFill="1" applyBorder="1" applyAlignment="1">
      <alignment horizontal="center" vertical="center"/>
    </xf>
    <xf numFmtId="177" fontId="53" fillId="4" borderId="1" xfId="0" applyNumberFormat="1" applyFont="1" applyFill="1" applyBorder="1" applyAlignment="1">
      <alignment horizontal="center" vertical="center"/>
    </xf>
    <xf numFmtId="14" fontId="6" fillId="12" borderId="1" xfId="0" applyNumberFormat="1" applyFont="1" applyFill="1" applyBorder="1" applyAlignment="1">
      <alignment horizontal="center" vertical="center"/>
    </xf>
    <xf numFmtId="14" fontId="8" fillId="12" borderId="1" xfId="0" applyNumberFormat="1" applyFont="1" applyFill="1" applyBorder="1" applyAlignment="1">
      <alignment horizontal="center" vertical="center" wrapText="1"/>
    </xf>
    <xf numFmtId="49" fontId="8" fillId="12" borderId="1" xfId="0" applyNumberFormat="1" applyFont="1" applyFill="1" applyBorder="1" applyAlignment="1">
      <alignment horizontal="center" vertical="center"/>
    </xf>
    <xf numFmtId="177" fontId="51" fillId="4" borderId="1" xfId="0" applyNumberFormat="1" applyFont="1" applyFill="1" applyBorder="1">
      <alignment vertical="center"/>
    </xf>
    <xf numFmtId="14" fontId="8" fillId="4" borderId="1" xfId="0" applyNumberFormat="1" applyFont="1" applyFill="1" applyBorder="1" applyAlignment="1">
      <alignment vertical="center" wrapText="1"/>
    </xf>
    <xf numFmtId="14" fontId="53" fillId="4" borderId="1" xfId="0" applyNumberFormat="1" applyFont="1" applyFill="1" applyBorder="1" applyAlignment="1">
      <alignment horizontal="center" vertical="center"/>
    </xf>
    <xf numFmtId="14" fontId="8" fillId="12" borderId="1" xfId="0" applyNumberFormat="1" applyFont="1" applyFill="1" applyBorder="1" applyAlignment="1">
      <alignment horizontal="center" vertical="center"/>
    </xf>
    <xf numFmtId="177" fontId="6" fillId="3" borderId="1" xfId="0" applyNumberFormat="1" applyFont="1" applyFill="1" applyBorder="1" applyAlignment="1">
      <alignment horizontal="center" vertical="center"/>
    </xf>
    <xf numFmtId="14" fontId="8" fillId="3" borderId="1" xfId="0" applyNumberFormat="1" applyFont="1" applyFill="1" applyBorder="1" applyAlignment="1">
      <alignment horizontal="center" vertical="center" wrapText="1"/>
    </xf>
    <xf numFmtId="176" fontId="0" fillId="4" borderId="1" xfId="0" applyFont="1" applyFill="1" applyBorder="1">
      <alignment vertical="center"/>
    </xf>
    <xf numFmtId="176" fontId="0" fillId="12" borderId="1" xfId="0" applyFont="1" applyFill="1" applyBorder="1">
      <alignment vertical="center"/>
    </xf>
    <xf numFmtId="176" fontId="4" fillId="7" borderId="1" xfId="31467" applyNumberFormat="1" applyFont="1" applyFill="1" applyBorder="1" applyAlignment="1" applyProtection="1">
      <alignment horizontal="center" vertical="center" wrapText="1"/>
      <protection locked="0"/>
    </xf>
    <xf numFmtId="176" fontId="4" fillId="12" borderId="1" xfId="31467" applyNumberFormat="1" applyFont="1" applyFill="1" applyBorder="1" applyAlignment="1" applyProtection="1">
      <alignment horizontal="center" vertical="center" wrapText="1"/>
      <protection locked="0"/>
    </xf>
    <xf numFmtId="176" fontId="4" fillId="4" borderId="1" xfId="31467" applyNumberFormat="1" applyFont="1" applyFill="1" applyBorder="1" applyAlignment="1" applyProtection="1">
      <alignment horizontal="center" vertical="center" wrapText="1"/>
      <protection locked="0"/>
    </xf>
    <xf numFmtId="176" fontId="22" fillId="3" borderId="1" xfId="0" applyNumberFormat="1" applyFont="1" applyFill="1" applyBorder="1" applyAlignment="1">
      <alignment horizontal="center" vertical="center"/>
    </xf>
    <xf numFmtId="176" fontId="4" fillId="2" borderId="1" xfId="31462" applyNumberFormat="1" applyFont="1" applyFill="1" applyBorder="1" applyAlignment="1">
      <alignment horizontal="center" vertical="center" wrapText="1"/>
    </xf>
    <xf numFmtId="176" fontId="4" fillId="4" borderId="1" xfId="31462" applyNumberFormat="1" applyFont="1" applyFill="1" applyBorder="1" applyAlignment="1">
      <alignment horizontal="center" vertical="center" wrapText="1"/>
    </xf>
    <xf numFmtId="176" fontId="4" fillId="7" borderId="1" xfId="31462" applyNumberFormat="1" applyFont="1" applyFill="1" applyBorder="1" applyAlignment="1">
      <alignment horizontal="center" vertical="center" wrapText="1"/>
    </xf>
    <xf numFmtId="176" fontId="4" fillId="12" borderId="1" xfId="31462" applyNumberFormat="1" applyFont="1" applyFill="1" applyBorder="1" applyAlignment="1">
      <alignment horizontal="center" vertical="center" wrapText="1"/>
    </xf>
    <xf numFmtId="49" fontId="0" fillId="7" borderId="1" xfId="0" applyNumberFormat="1" applyFill="1" applyBorder="1" applyAlignment="1">
      <alignment horizontal="center" vertical="center"/>
    </xf>
    <xf numFmtId="176" fontId="0" fillId="7" borderId="1" xfId="0" applyNumberFormat="1" applyFill="1" applyBorder="1" applyAlignment="1">
      <alignment horizontal="center" vertical="center"/>
    </xf>
    <xf numFmtId="176" fontId="3" fillId="7" borderId="1" xfId="0" applyFont="1" applyFill="1" applyBorder="1">
      <alignment vertical="center"/>
    </xf>
    <xf numFmtId="176" fontId="3" fillId="4" borderId="1" xfId="0" applyFont="1" applyFill="1" applyBorder="1">
      <alignment vertical="center"/>
    </xf>
    <xf numFmtId="176" fontId="4" fillId="2" borderId="1" xfId="0" applyNumberFormat="1" applyFont="1" applyFill="1" applyBorder="1" applyAlignment="1">
      <alignment horizontal="center" vertical="center" wrapText="1"/>
    </xf>
    <xf numFmtId="176" fontId="4" fillId="2" borderId="1" xfId="10326" applyNumberFormat="1" applyFont="1" applyFill="1" applyBorder="1" applyAlignment="1">
      <alignment horizontal="center" vertical="center" wrapText="1"/>
    </xf>
    <xf numFmtId="176" fontId="7" fillId="2" borderId="1" xfId="0" applyNumberFormat="1" applyFont="1" applyFill="1" applyBorder="1">
      <alignment vertical="center"/>
    </xf>
    <xf numFmtId="0" fontId="8" fillId="0" borderId="1" xfId="0" applyNumberFormat="1" applyFont="1" applyFill="1" applyBorder="1" applyAlignment="1">
      <alignment horizontal="center" vertical="center" wrapText="1"/>
    </xf>
    <xf numFmtId="176" fontId="7" fillId="2" borderId="1" xfId="0" applyNumberFormat="1" applyFont="1" applyFill="1" applyBorder="1">
      <alignment vertical="center"/>
    </xf>
    <xf numFmtId="176" fontId="8" fillId="2"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176" fontId="4" fillId="2" borderId="0" xfId="0" applyNumberFormat="1" applyFont="1" applyFill="1" applyAlignment="1">
      <alignment horizontal="center" vertical="center" wrapText="1"/>
    </xf>
    <xf numFmtId="176" fontId="4" fillId="2" borderId="0" xfId="10326" applyNumberFormat="1" applyFont="1" applyFill="1" applyAlignment="1">
      <alignment horizontal="center" vertical="center" wrapText="1"/>
    </xf>
    <xf numFmtId="176" fontId="0" fillId="2" borderId="0" xfId="0" applyNumberFormat="1" applyFill="1" applyAlignment="1">
      <alignment vertical="center" wrapText="1"/>
    </xf>
    <xf numFmtId="49" fontId="4" fillId="2" borderId="1" xfId="0" applyNumberFormat="1" applyFont="1" applyFill="1" applyBorder="1" applyAlignment="1">
      <alignment horizontal="center" vertical="center" wrapText="1"/>
    </xf>
    <xf numFmtId="176" fontId="4" fillId="2" borderId="0" xfId="0" applyNumberFormat="1" applyFont="1" applyFill="1" applyBorder="1" applyAlignment="1">
      <alignment horizontal="center" vertical="center" wrapText="1"/>
    </xf>
    <xf numFmtId="176" fontId="54" fillId="2" borderId="0" xfId="0" applyFont="1" applyFill="1">
      <alignment vertical="center"/>
    </xf>
    <xf numFmtId="176" fontId="0" fillId="2" borderId="0" xfId="0" applyFont="1" applyFill="1">
      <alignment vertical="center"/>
    </xf>
    <xf numFmtId="176" fontId="11" fillId="2" borderId="0" xfId="0" applyFont="1" applyFill="1">
      <alignment vertical="center"/>
    </xf>
    <xf numFmtId="176" fontId="21" fillId="4" borderId="1" xfId="63" applyNumberFormat="1" applyFont="1" applyFill="1" applyBorder="1" applyAlignment="1">
      <alignment vertical="center" wrapText="1"/>
    </xf>
    <xf numFmtId="176" fontId="14" fillId="7" borderId="1" xfId="0" applyNumberFormat="1" applyFont="1" applyFill="1" applyBorder="1" applyAlignment="1">
      <alignment horizontal="center" vertical="center" wrapText="1"/>
    </xf>
    <xf numFmtId="176" fontId="21" fillId="7" borderId="1" xfId="63" applyNumberFormat="1" applyFont="1" applyFill="1" applyBorder="1" applyAlignment="1">
      <alignment horizontal="center" vertical="center" wrapText="1"/>
    </xf>
    <xf numFmtId="0" fontId="14" fillId="7" borderId="1" xfId="0" applyNumberFormat="1" applyFont="1" applyFill="1" applyBorder="1" applyAlignment="1">
      <alignment horizontal="center" vertical="center" wrapText="1"/>
    </xf>
    <xf numFmtId="176" fontId="4" fillId="7" borderId="1" xfId="10326" applyNumberFormat="1" applyFont="1" applyFill="1" applyBorder="1" applyAlignment="1">
      <alignment horizontal="center" vertical="center"/>
    </xf>
    <xf numFmtId="176" fontId="5" fillId="7" borderId="1" xfId="63" applyNumberFormat="1" applyFont="1" applyFill="1" applyBorder="1" applyAlignment="1" applyProtection="1">
      <alignment horizontal="center" vertical="center"/>
    </xf>
    <xf numFmtId="0" fontId="4" fillId="7" borderId="1" xfId="10326" applyNumberFormat="1" applyFont="1" applyFill="1" applyBorder="1" applyAlignment="1">
      <alignment horizontal="center" vertical="center"/>
    </xf>
    <xf numFmtId="177" fontId="4" fillId="7" borderId="1" xfId="0" applyNumberFormat="1" applyFont="1" applyFill="1" applyBorder="1" applyAlignment="1">
      <alignment horizontal="center" vertical="center" wrapText="1"/>
    </xf>
    <xf numFmtId="176" fontId="4" fillId="4" borderId="1" xfId="10326" applyNumberFormat="1" applyFont="1" applyFill="1" applyBorder="1" applyAlignment="1">
      <alignment horizontal="center" vertical="center"/>
    </xf>
    <xf numFmtId="176" fontId="4" fillId="2" borderId="1" xfId="10326" applyNumberFormat="1" applyFont="1" applyFill="1" applyBorder="1" applyAlignment="1">
      <alignment horizontal="center" wrapText="1"/>
    </xf>
    <xf numFmtId="176" fontId="4" fillId="2" borderId="1" xfId="10326" applyNumberFormat="1" applyFont="1" applyFill="1" applyBorder="1" applyAlignment="1">
      <alignment horizontal="center" vertical="center"/>
    </xf>
    <xf numFmtId="176" fontId="0" fillId="2" borderId="1" xfId="0" applyFill="1" applyBorder="1">
      <alignment vertical="center"/>
    </xf>
    <xf numFmtId="176" fontId="4" fillId="2" borderId="1" xfId="10326" applyNumberFormat="1" applyFont="1" applyFill="1" applyBorder="1" applyAlignment="1">
      <alignment horizontal="center"/>
    </xf>
    <xf numFmtId="176" fontId="4" fillId="2" borderId="1" xfId="71" applyNumberFormat="1" applyFont="1" applyFill="1" applyBorder="1" applyAlignment="1" applyProtection="1">
      <alignment horizontal="center" vertical="center" wrapText="1"/>
    </xf>
    <xf numFmtId="177" fontId="30" fillId="2" borderId="1" xfId="0" applyNumberFormat="1" applyFont="1" applyFill="1" applyBorder="1" applyAlignment="1">
      <alignment horizontal="center" vertical="center" wrapText="1"/>
    </xf>
    <xf numFmtId="176" fontId="8" fillId="2" borderId="1" xfId="10326" applyNumberFormat="1" applyFont="1" applyFill="1" applyBorder="1" applyAlignment="1">
      <alignment horizontal="center" vertical="center"/>
    </xf>
    <xf numFmtId="177" fontId="8" fillId="2" borderId="1" xfId="0" applyNumberFormat="1" applyFont="1" applyFill="1" applyBorder="1" applyAlignment="1">
      <alignment horizontal="center" vertical="center" wrapText="1"/>
    </xf>
    <xf numFmtId="176" fontId="7" fillId="0" borderId="1" xfId="0" applyFont="1" applyBorder="1">
      <alignment vertical="center"/>
    </xf>
    <xf numFmtId="176" fontId="8" fillId="2" borderId="1" xfId="10326" applyNumberFormat="1" applyFont="1" applyFill="1" applyBorder="1" applyAlignment="1">
      <alignment horizontal="center" wrapText="1"/>
    </xf>
    <xf numFmtId="176" fontId="7" fillId="0" borderId="1" xfId="0" applyFont="1" applyBorder="1">
      <alignment vertical="center"/>
    </xf>
    <xf numFmtId="176" fontId="8" fillId="2" borderId="1" xfId="71" applyNumberFormat="1" applyFont="1" applyFill="1" applyBorder="1" applyAlignment="1" applyProtection="1">
      <alignment horizontal="center" vertical="center" wrapText="1"/>
    </xf>
    <xf numFmtId="177" fontId="8" fillId="2" borderId="1" xfId="0" applyNumberFormat="1" applyFont="1" applyFill="1" applyBorder="1" applyAlignment="1">
      <alignment horizontal="center" vertical="center" wrapText="1"/>
    </xf>
    <xf numFmtId="176" fontId="8" fillId="2" borderId="1" xfId="10326" applyNumberFormat="1" applyFont="1" applyFill="1" applyBorder="1" applyAlignment="1">
      <alignment horizontal="center" vertical="center"/>
    </xf>
    <xf numFmtId="176" fontId="4" fillId="2" borderId="0" xfId="10326" applyNumberFormat="1" applyFont="1" applyFill="1" applyAlignment="1">
      <alignment horizontal="center" wrapText="1"/>
    </xf>
    <xf numFmtId="176" fontId="4" fillId="2" borderId="0" xfId="10326" applyNumberFormat="1" applyFont="1" applyFill="1" applyAlignment="1">
      <alignment horizontal="center" vertical="center"/>
    </xf>
    <xf numFmtId="176" fontId="4" fillId="2" borderId="0" xfId="10326" applyNumberFormat="1" applyFont="1" applyFill="1" applyAlignment="1">
      <alignment horizontal="center"/>
    </xf>
    <xf numFmtId="176" fontId="4" fillId="2" borderId="0" xfId="71" applyNumberFormat="1" applyFont="1" applyFill="1" applyAlignment="1" applyProtection="1">
      <alignment horizontal="center" vertical="center" wrapText="1"/>
    </xf>
    <xf numFmtId="177" fontId="30" fillId="2" borderId="0" xfId="0" applyNumberFormat="1" applyFont="1" applyFill="1" applyAlignment="1">
      <alignment horizontal="center" vertical="center" wrapText="1"/>
    </xf>
    <xf numFmtId="176" fontId="55" fillId="2" borderId="1" xfId="0" applyNumberFormat="1" applyFont="1" applyFill="1" applyBorder="1" applyAlignment="1">
      <alignment horizontal="center" vertical="center" wrapText="1"/>
    </xf>
    <xf numFmtId="176" fontId="4" fillId="2" borderId="1" xfId="10326" applyNumberFormat="1" applyFont="1" applyFill="1" applyBorder="1" applyAlignment="1">
      <alignment horizontal="center" vertical="center"/>
    </xf>
    <xf numFmtId="0" fontId="4" fillId="4" borderId="1" xfId="10326" applyNumberFormat="1" applyFont="1" applyFill="1" applyBorder="1" applyAlignment="1"/>
    <xf numFmtId="176" fontId="4" fillId="2" borderId="15" xfId="10326" applyNumberFormat="1" applyFont="1" applyFill="1" applyBorder="1" applyAlignment="1">
      <alignment horizontal="center" wrapText="1"/>
    </xf>
    <xf numFmtId="176" fontId="4" fillId="2" borderId="0" xfId="15329" applyNumberFormat="1" applyFont="1" applyFill="1" applyBorder="1" applyAlignment="1">
      <alignment horizontal="center" vertical="center" wrapText="1"/>
    </xf>
    <xf numFmtId="176" fontId="4" fillId="2" borderId="15" xfId="15329" applyNumberFormat="1" applyFont="1" applyFill="1" applyBorder="1" applyAlignment="1">
      <alignment horizontal="center" vertical="center" wrapText="1"/>
    </xf>
    <xf numFmtId="176" fontId="4" fillId="2" borderId="1" xfId="71" applyNumberFormat="1" applyFont="1" applyFill="1" applyBorder="1" applyAlignment="1">
      <alignment horizontal="center" vertical="center" wrapText="1"/>
    </xf>
    <xf numFmtId="176" fontId="4" fillId="2" borderId="0" xfId="71" applyNumberFormat="1" applyFont="1" applyFill="1" applyAlignment="1">
      <alignment horizontal="center" vertical="center" wrapText="1"/>
    </xf>
    <xf numFmtId="176" fontId="8" fillId="2" borderId="1" xfId="0" applyNumberFormat="1" applyFont="1" applyFill="1" applyBorder="1" applyAlignment="1">
      <alignment horizontal="center" vertical="center"/>
    </xf>
    <xf numFmtId="14" fontId="8" fillId="2" borderId="1" xfId="0" applyNumberFormat="1" applyFont="1" applyFill="1" applyBorder="1" applyAlignment="1">
      <alignment horizontal="center" vertical="center"/>
    </xf>
    <xf numFmtId="14" fontId="6" fillId="2" borderId="1" xfId="0" applyNumberFormat="1" applyFont="1" applyFill="1" applyBorder="1" applyAlignment="1">
      <alignment horizontal="center" vertical="center"/>
    </xf>
    <xf numFmtId="14" fontId="26" fillId="2" borderId="1" xfId="0" applyNumberFormat="1" applyFont="1" applyFill="1" applyBorder="1" applyAlignment="1">
      <alignment horizontal="center" vertical="center"/>
    </xf>
    <xf numFmtId="176" fontId="8" fillId="2" borderId="0" xfId="0" applyNumberFormat="1" applyFont="1" applyFill="1" applyAlignment="1">
      <alignment horizontal="center" vertical="center"/>
    </xf>
    <xf numFmtId="14" fontId="19" fillId="2" borderId="0" xfId="0" applyNumberFormat="1" applyFont="1" applyFill="1" applyAlignment="1">
      <alignment horizontal="center" vertical="center"/>
    </xf>
    <xf numFmtId="14" fontId="8" fillId="2" borderId="0" xfId="0" applyNumberFormat="1" applyFont="1" applyFill="1" applyAlignment="1">
      <alignment horizontal="center" vertical="center"/>
    </xf>
    <xf numFmtId="176" fontId="6" fillId="2" borderId="1" xfId="0" applyNumberFormat="1" applyFont="1" applyFill="1" applyBorder="1" applyAlignment="1">
      <alignment horizontal="center" vertical="center"/>
    </xf>
    <xf numFmtId="14" fontId="4" fillId="7" borderId="1" xfId="0" applyNumberFormat="1" applyFont="1" applyFill="1" applyBorder="1" applyAlignment="1">
      <alignment horizontal="center" vertical="center"/>
    </xf>
    <xf numFmtId="176" fontId="8" fillId="2" borderId="1" xfId="10326" applyNumberFormat="1" applyFont="1" applyFill="1" applyBorder="1" applyAlignment="1">
      <alignment horizontal="center" vertical="center" wrapText="1"/>
    </xf>
    <xf numFmtId="14" fontId="6" fillId="2" borderId="0" xfId="0" applyNumberFormat="1" applyFont="1" applyFill="1" applyAlignment="1">
      <alignment horizontal="center" vertical="center"/>
    </xf>
    <xf numFmtId="176" fontId="4" fillId="2" borderId="1" xfId="0" applyNumberFormat="1" applyFont="1" applyFill="1" applyBorder="1" applyAlignment="1">
      <alignment horizontal="center" vertical="center"/>
    </xf>
    <xf numFmtId="176" fontId="8" fillId="2" borderId="1" xfId="10326" applyNumberFormat="1" applyFont="1" applyFill="1" applyBorder="1" applyAlignment="1">
      <alignment horizontal="center"/>
    </xf>
    <xf numFmtId="176" fontId="4" fillId="2" borderId="0" xfId="0" applyNumberFormat="1" applyFont="1" applyFill="1" applyAlignment="1">
      <alignment horizontal="center" vertical="center"/>
    </xf>
  </cellXfs>
  <cellStyles count="33444">
    <cellStyle name="常规" xfId="0" builtinId="0"/>
    <cellStyle name="货币[0]" xfId="1" builtinId="7"/>
    <cellStyle name="20% - 强调文字颜色 3" xfId="2" builtinId="38"/>
    <cellStyle name="常规 2 26 10 5 2 2" xfId="3"/>
    <cellStyle name="常规 2 31 10 5 2 2" xfId="4"/>
    <cellStyle name="常规 15 2 8 2 2" xfId="5"/>
    <cellStyle name="输入" xfId="6" builtinId="20"/>
    <cellStyle name="40% - 强调文字颜色 4 5 3 2 3" xfId="7"/>
    <cellStyle name="检查单元格 8 3" xfId="8"/>
    <cellStyle name="常规 3 3 9 5 2 2" xfId="9"/>
    <cellStyle name="常规 2 68 4 2 2" xfId="10"/>
    <cellStyle name="常规 2 73 4 2 2" xfId="11"/>
    <cellStyle name="40% - 强调文字颜色 2 14 2" xfId="12"/>
    <cellStyle name="20% - 强调文字颜色 4 6 5 2 2" xfId="13"/>
    <cellStyle name="20% - 强调文字颜色 1 13 2" xfId="14"/>
    <cellStyle name="20% - 强调文字颜色 2 3 6" xfId="15"/>
    <cellStyle name="货币" xfId="16" builtinId="4"/>
    <cellStyle name="20% - 强调文字颜色 1 6 2 2" xfId="17"/>
    <cellStyle name="常规 2 25 14 2" xfId="18"/>
    <cellStyle name="常规 2 30 14 2" xfId="19"/>
    <cellStyle name="常规 10 6 5" xfId="20"/>
    <cellStyle name="40% - 强调文字颜色 2 6 7 2" xfId="21"/>
    <cellStyle name="常规 2 6 2 5 3" xfId="22"/>
    <cellStyle name="千位分隔[0]" xfId="23" builtinId="6"/>
    <cellStyle name="超链接 10 4 3 2" xfId="24"/>
    <cellStyle name="40% - 强调文字颜色 2 2 3 2 2" xfId="25"/>
    <cellStyle name="?? 2 2" xfId="26"/>
    <cellStyle name="20% - 强调文字颜色 1 4 4 4" xfId="27"/>
    <cellStyle name="常规 3 2 3 2 10 3" xfId="28"/>
    <cellStyle name="20% - 强调文字颜色 1 3 4 3 2" xfId="29"/>
    <cellStyle name="常规 3 2 4 18" xfId="30"/>
    <cellStyle name="常规 2 6 16 7" xfId="31"/>
    <cellStyle name="常规 2 13 13" xfId="32"/>
    <cellStyle name="40% - 强调文字颜色 3" xfId="33" builtinId="39"/>
    <cellStyle name="常规 26 2" xfId="34"/>
    <cellStyle name="常规 31 2" xfId="35"/>
    <cellStyle name="常规 12 11 7 2" xfId="36"/>
    <cellStyle name="40% - 强调文字颜色 5 6 2 2 2 2" xfId="37"/>
    <cellStyle name="40% - 强调文字颜色 3 3 3 2" xfId="38"/>
    <cellStyle name="差" xfId="39" builtinId="27"/>
    <cellStyle name="常规 3 10 6" xfId="40"/>
    <cellStyle name="20% - 强调文字颜色 1 3 6 3" xfId="41"/>
    <cellStyle name="40% - 强调文字颜色 4 12 2 2" xfId="42"/>
    <cellStyle name="40% - 强调文字颜色 3 5 3" xfId="43"/>
    <cellStyle name="常规 2 18 5 3 3" xfId="44"/>
    <cellStyle name="常规 2 23 5 3 3" xfId="45"/>
    <cellStyle name="20% - 强调文字颜色 3 11 2 2" xfId="46"/>
    <cellStyle name="20% - 强调文字颜色 1 2 6 2 2" xfId="47"/>
    <cellStyle name="20% - 强调文字颜色 2 2 4 2 3" xfId="48"/>
    <cellStyle name="60% - 强调文字颜色 2 4 3" xfId="49"/>
    <cellStyle name="20% - 强调文字颜色 2 2 3 2 2 2" xfId="50"/>
    <cellStyle name="常规 2 4 2 5 2 3" xfId="51"/>
    <cellStyle name="千位分隔" xfId="52" builtinId="3"/>
    <cellStyle name="40% - 强调文字颜色 1 6 2 4" xfId="53"/>
    <cellStyle name="常规 11 6 5 3" xfId="54"/>
    <cellStyle name="20% - 强调文字颜色 1 7 2 2 3" xfId="55"/>
    <cellStyle name="60% - 强调文字颜色 3" xfId="56" builtinId="40"/>
    <cellStyle name="40% - 强调文字颜色 6 5 4 2 2 2" xfId="57"/>
    <cellStyle name="常规 3 75 5" xfId="58"/>
    <cellStyle name="常规 3 80 5" xfId="59"/>
    <cellStyle name="20% - 强调文字颜色 6 9 3 3 2" xfId="60"/>
    <cellStyle name="20% - 强调文字颜色 1 5 5 2 2" xfId="61"/>
    <cellStyle name="常规 3 7 8 2" xfId="62"/>
    <cellStyle name="超链接" xfId="63" builtinId="8"/>
    <cellStyle name="20% - 强调文字颜色 1 5 4 3 2" xfId="64"/>
    <cellStyle name="40% - 强调文字颜色 5 8 3 2 3" xfId="65"/>
    <cellStyle name="40% - 强调文字颜色 2 12" xfId="66"/>
    <cellStyle name="常规 2 18 12 2" xfId="67"/>
    <cellStyle name="常规 2 23 12 2" xfId="68"/>
    <cellStyle name="常规 3 8 2 4 3" xfId="69"/>
    <cellStyle name="20% - 强调文字颜色 1 11" xfId="70"/>
    <cellStyle name="百分比" xfId="71" builtinId="5"/>
    <cellStyle name="20% - 强调文字颜色 1 6 5 2" xfId="72"/>
    <cellStyle name="已访问的超链接" xfId="73" builtinId="9"/>
    <cellStyle name="20% - 强调文字颜色 6 4 2 2" xfId="74"/>
    <cellStyle name="常规 2 3 5 2 2" xfId="75"/>
    <cellStyle name="40% - 强调文字颜色 5 10 3 2" xfId="76"/>
    <cellStyle name="40% - 强调文字颜色 1 8 3 3" xfId="77"/>
    <cellStyle name="20% - 强调文字颜色 4 5" xfId="78"/>
    <cellStyle name="常规 2 6 2 4 8" xfId="79"/>
    <cellStyle name="常规 8 29 3" xfId="80"/>
    <cellStyle name="常规 11 8 6 2" xfId="81"/>
    <cellStyle name="20% - 强调文字颜色 1 7 4 3 2" xfId="82"/>
    <cellStyle name="常规 2 47 5 2 2" xfId="83"/>
    <cellStyle name="常规 2 52 5 2 2" xfId="84"/>
    <cellStyle name="_Kabul 8" xfId="85"/>
    <cellStyle name="注释" xfId="86" builtinId="10"/>
    <cellStyle name="60% - 强调文字颜色 2 3" xfId="87"/>
    <cellStyle name="40% - 强调文字颜色 2 5 6 2" xfId="88"/>
    <cellStyle name="40% - 强调文字颜色 1 6 2 3" xfId="89"/>
    <cellStyle name="常规 11 6 5 2" xfId="90"/>
    <cellStyle name="20% - 强调文字颜色 1 7 2 2 2" xfId="91"/>
    <cellStyle name="60% - 强调文字颜色 2" xfId="92" builtinId="36"/>
    <cellStyle name="常规 2 2 9 2 2 2" xfId="93"/>
    <cellStyle name="标题 4" xfId="94" builtinId="19"/>
    <cellStyle name="警告文本" xfId="95" builtinId="11"/>
    <cellStyle name="超链接 10 5 3 2" xfId="96"/>
    <cellStyle name="常规 3 5 13 3" xfId="97"/>
    <cellStyle name="40% - 强调文字颜色 2 2 4 2 2" xfId="98"/>
    <cellStyle name="标题" xfId="99" builtinId="15"/>
    <cellStyle name="常规 3 2 4 2 11 2" xfId="100"/>
    <cellStyle name="常规 11 2 7 6 2" xfId="101"/>
    <cellStyle name="解释性文本" xfId="102" builtinId="53"/>
    <cellStyle name="标题 1 5 2" xfId="103"/>
    <cellStyle name="常规 13 2 4 5 2 2" xfId="104"/>
    <cellStyle name="40% - 强调文字颜色 6 8 6 2 2" xfId="105"/>
    <cellStyle name="超链接 16 5 3" xfId="106"/>
    <cellStyle name="超链接 21 5 3" xfId="107"/>
    <cellStyle name="40% - 强调文字颜色 2 8 4 2" xfId="108"/>
    <cellStyle name="20% - 强调文字颜色 2 3 2 2 2" xfId="109"/>
    <cellStyle name="常规 2 4 3 3 2 2" xfId="110"/>
    <cellStyle name="标题 1" xfId="111" builtinId="16"/>
    <cellStyle name="常规 26 13" xfId="112"/>
    <cellStyle name="40% - 强调文字颜色 2 6 4 3 2" xfId="113"/>
    <cellStyle name="20% - 强调文字颜色 1 11 4" xfId="114"/>
    <cellStyle name="20% - 强调文字颜色 2 3 2 2 3" xfId="115"/>
    <cellStyle name="常规 2 4 3 3 2 3" xfId="116"/>
    <cellStyle name="标题 2" xfId="117" builtinId="17"/>
    <cellStyle name="常规 3 3 3 2 7" xfId="118"/>
    <cellStyle name="超链接 11 6 2" xfId="119"/>
    <cellStyle name="常规 14 2 8 4 3" xfId="120"/>
    <cellStyle name="20% - 强调文字颜色 4 8 5 2 2" xfId="121"/>
    <cellStyle name="20% - 强调文字颜色 1 3 9" xfId="122"/>
    <cellStyle name="60% - 强调文字颜色 1" xfId="123" builtinId="32"/>
    <cellStyle name="60% - 强调文字颜色 1 9 4 3" xfId="124"/>
    <cellStyle name="常规 3 5 2 4 2 2" xfId="125"/>
    <cellStyle name="常规 2 75 6 2" xfId="126"/>
    <cellStyle name="40% - 强调文字颜色 5 5 3 2 2 2" xfId="127"/>
    <cellStyle name="超链接 13 6" xfId="128"/>
    <cellStyle name="20% - 强调文字颜色 4 8 7 2" xfId="129"/>
    <cellStyle name="标题 3" xfId="130" builtinId="18"/>
    <cellStyle name="常规 8 9 11 2" xfId="131"/>
    <cellStyle name="20% - 强调文字颜色 1 6 7 2" xfId="132"/>
    <cellStyle name="20% - 强调文字颜色 4 5 3 2 2" xfId="133"/>
    <cellStyle name="60% - 强调文字颜色 4" xfId="134" builtinId="44"/>
    <cellStyle name="常规 15 16 4 2 2" xfId="135"/>
    <cellStyle name="20% - 强调文字颜色 6 4 4 2" xfId="136"/>
    <cellStyle name="常规 12 7 7" xfId="137"/>
    <cellStyle name="常规 2 77 5 2 2" xfId="138"/>
    <cellStyle name="20% - 强调文字颜色 1 8 3 4" xfId="139"/>
    <cellStyle name="输出" xfId="140" builtinId="21"/>
    <cellStyle name="40% - 强调文字颜色 3 4 7" xfId="141"/>
    <cellStyle name="20% - 强调文字颜色 2 4 2" xfId="142"/>
    <cellStyle name="常规 2 6 2 2 7 2" xfId="143"/>
    <cellStyle name="20% - 强调文字颜色 2 5 6 3" xfId="144"/>
    <cellStyle name="20% - 强调文字颜色 1 3 4 3" xfId="145"/>
    <cellStyle name="20% - 强调文字颜色 5 7 5 2" xfId="146"/>
    <cellStyle name="_15_4_2007_update__LODHI" xfId="147"/>
    <cellStyle name="常规 2 3 18 2" xfId="148"/>
    <cellStyle name="常规 2 3 23 2" xfId="149"/>
    <cellStyle name="常规 12 2 8 3 2 2" xfId="150"/>
    <cellStyle name="计算" xfId="151" builtinId="22"/>
    <cellStyle name="?? 2" xfId="152"/>
    <cellStyle name="40% - 强调文字颜色 3 6 2 3" xfId="153"/>
    <cellStyle name="常规 3 14 13 5" xfId="154"/>
    <cellStyle name="常规 13 6 5 2" xfId="155"/>
    <cellStyle name="20% - 强调文字颜色 1 9 2 2 2" xfId="156"/>
    <cellStyle name="40% - 强调文字颜色 2 4 8" xfId="157"/>
    <cellStyle name="20% - 强调文字颜色 1 4 3" xfId="158"/>
    <cellStyle name="常规 3 15 11 2" xfId="159"/>
    <cellStyle name="常规 3 20 11 2" xfId="160"/>
    <cellStyle name="检查单元格" xfId="161" builtinId="23"/>
    <cellStyle name="20% - 强调文字颜色 6" xfId="162" builtinId="50"/>
    <cellStyle name="40% - 强调文字颜色 3 8 4 3 2" xfId="163"/>
    <cellStyle name="常规 2 11 5 4 2" xfId="164"/>
    <cellStyle name="强调文字颜色 2" xfId="165" builtinId="33"/>
    <cellStyle name="40% - 强调文字颜色 4 2 3 3" xfId="166"/>
    <cellStyle name="60% - 强调文字颜色 6 7 3 2" xfId="167"/>
    <cellStyle name="40% - 强调文字颜色 3 9 3 2 3" xfId="168"/>
    <cellStyle name="20% - 强调文字颜色 1 5 8" xfId="169"/>
    <cellStyle name="常规 3 3 8 2 3" xfId="170"/>
    <cellStyle name="链接单元格" xfId="171" builtinId="24"/>
    <cellStyle name="20% - 强调文字颜色 6 3 5" xfId="172"/>
    <cellStyle name="常规 3 16 10 4" xfId="173"/>
    <cellStyle name="常规 3 21 10 4" xfId="174"/>
    <cellStyle name="常规 15 16 3 3" xfId="175"/>
    <cellStyle name="20% - 强调文字颜色 4 5 2 3" xfId="176"/>
    <cellStyle name="常规 2 14 14 2" xfId="177"/>
    <cellStyle name="常规 3 2 7 11" xfId="178"/>
    <cellStyle name="20% - 强调文字颜色 2 3 3 3 2" xfId="179"/>
    <cellStyle name="汇总" xfId="180" builtinId="25"/>
    <cellStyle name="Normal 2 3 2 2" xfId="181"/>
    <cellStyle name="常规 8 9 10" xfId="182"/>
    <cellStyle name="常规 2 25 18" xfId="183"/>
    <cellStyle name="常规 2 30 18" xfId="184"/>
    <cellStyle name="20% - 强调文字颜色 1 6 6" xfId="185"/>
    <cellStyle name="40% - 强调文字颜色 4 12 3" xfId="186"/>
    <cellStyle name="20% - 强调文字颜色 3 11 3" xfId="187"/>
    <cellStyle name="20% - 强调文字颜色 1 2 6 3" xfId="188"/>
    <cellStyle name="常规 4 8 2 3" xfId="189"/>
    <cellStyle name="40% - 强调文字颜色 4 11 2 2" xfId="190"/>
    <cellStyle name="常规 26 10 4" xfId="191"/>
    <cellStyle name="常规 31 10 4" xfId="192"/>
    <cellStyle name="40% - 强调文字颜色 2 5 3" xfId="193"/>
    <cellStyle name="常规 2 18 4 3 3" xfId="194"/>
    <cellStyle name="常规 2 23 4 3 3" xfId="195"/>
    <cellStyle name="20% - 强调文字颜色 3 10 2 2" xfId="196"/>
    <cellStyle name="20% - 强调文字颜色 1 2 5 2 2" xfId="197"/>
    <cellStyle name="常规 2 27 9 5" xfId="198"/>
    <cellStyle name="常规 11 7 2 2" xfId="199"/>
    <cellStyle name="好" xfId="200" builtinId="26"/>
    <cellStyle name="差 2 3 2" xfId="201"/>
    <cellStyle name="20% - 强调文字颜色 5 6 7 2" xfId="202"/>
    <cellStyle name="_Kunduz 7" xfId="203"/>
    <cellStyle name="常规 3 7 4 5" xfId="204"/>
    <cellStyle name="常规 3 13 4" xfId="205"/>
    <cellStyle name="常规 3 10 2 8 5" xfId="206"/>
    <cellStyle name="适中" xfId="207" builtinId="28"/>
    <cellStyle name="40% - 强调文字颜色 4 7 5 2 2" xfId="208"/>
    <cellStyle name="40% - 强调文字颜色 5 7 5 3" xfId="209"/>
    <cellStyle name="20% - 强调文字颜色 5 14" xfId="210"/>
    <cellStyle name="20% - 强调文字颜色 2 2 4 3 2" xfId="211"/>
    <cellStyle name="常规 3 4 17 3" xfId="212"/>
    <cellStyle name="常规 3 4 22 3" xfId="213"/>
    <cellStyle name="20% - 强调文字颜色 5" xfId="214" builtinId="46"/>
    <cellStyle name="常规 2 19 3 3 2 2" xfId="215"/>
    <cellStyle name="常规 2 24 3 3 2 2" xfId="216"/>
    <cellStyle name="40% - 强调文字颜色 1 2 8" xfId="217"/>
    <cellStyle name="常规 3 12 2 6 2 2" xfId="218"/>
    <cellStyle name="20% - 强调文字颜色 2 3 4 4" xfId="219"/>
    <cellStyle name="常规 6 4 13" xfId="220"/>
    <cellStyle name="40% - 强调文字颜色 4 9 6" xfId="221"/>
    <cellStyle name="20% - 强调文字颜色 1 4 3 3 2" xfId="222"/>
    <cellStyle name="强调文字颜色 1" xfId="223" builtinId="29"/>
    <cellStyle name="40% - 强调文字颜色 4 2 3 2" xfId="224"/>
    <cellStyle name="20% - 强调文字颜色 1" xfId="225" builtinId="30"/>
    <cellStyle name="常规 3 48 5" xfId="226"/>
    <cellStyle name="常规 3 53 5" xfId="227"/>
    <cellStyle name="常规 3 3 15 10 3" xfId="228"/>
    <cellStyle name="常规 15 11 4 2 2" xfId="229"/>
    <cellStyle name="20% - 强调文字颜色 1 4 4 2" xfId="230"/>
    <cellStyle name="常规 3 2 4 16" xfId="231"/>
    <cellStyle name="常规 2 6 16 5" xfId="232"/>
    <cellStyle name="常规 2 13 11" xfId="233"/>
    <cellStyle name="40% - 强调文字颜色 1" xfId="234" builtinId="31"/>
    <cellStyle name="常规 2 16 2 9" xfId="235"/>
    <cellStyle name="常规 2 21 2 9" xfId="236"/>
    <cellStyle name="40% - 强调文字颜色 1 7 6 3" xfId="237"/>
    <cellStyle name="20% - 强调文字颜色 2" xfId="238" builtinId="34"/>
    <cellStyle name="20% - 强调文字颜色 1 4 4 3" xfId="239"/>
    <cellStyle name="常规 3 2 4 17" xfId="240"/>
    <cellStyle name="常规 2 6 16 6" xfId="241"/>
    <cellStyle name="常规 2 13 12" xfId="242"/>
    <cellStyle name="40% - 强调文字颜色 2" xfId="243" builtinId="35"/>
    <cellStyle name="常规 2 11 5 4 3" xfId="244"/>
    <cellStyle name="强调文字颜色 3" xfId="245" builtinId="37"/>
    <cellStyle name="40% - 强调文字颜色 4 2 3 4" xfId="246"/>
    <cellStyle name="强调文字颜色 4" xfId="247" builtinId="41"/>
    <cellStyle name="20% - 强调文字颜色 5 5 2 2 2" xfId="248"/>
    <cellStyle name="常规 15 2 8 2 3" xfId="249"/>
    <cellStyle name="常规 3 4 17 2" xfId="250"/>
    <cellStyle name="常规 3 4 22 2" xfId="251"/>
    <cellStyle name="20% - 强调文字颜色 4" xfId="252" builtinId="42"/>
    <cellStyle name="40% - 强调文字颜色 2 9 7 2" xfId="253"/>
    <cellStyle name="常规 13 6 5" xfId="254"/>
    <cellStyle name="20% - 强调文字颜色 1 9 2 2" xfId="255"/>
    <cellStyle name="常规 3 2 4 19" xfId="256"/>
    <cellStyle name="常规 2 6 16 8" xfId="257"/>
    <cellStyle name="常规 2 13 14" xfId="258"/>
    <cellStyle name="常规 2 10 6 4 2" xfId="259"/>
    <cellStyle name="40% - 强调文字颜色 4" xfId="260" builtinId="43"/>
    <cellStyle name="40% - 强调文字颜色 3 3 3 3" xfId="261"/>
    <cellStyle name="40% - 强调文字颜色 2 9 4 3 2" xfId="262"/>
    <cellStyle name="20% - 强调文字颜色 2 6 2 2 2" xfId="263"/>
    <cellStyle name="?? 2 3" xfId="264"/>
    <cellStyle name="强调文字颜色 5" xfId="265" builtinId="45"/>
    <cellStyle name="20% - 强调文字颜色 5 5 2 2 3" xfId="266"/>
    <cellStyle name="常规 13 6 6" xfId="267"/>
    <cellStyle name="20% - 强调文字颜色 1 9 2 3" xfId="268"/>
    <cellStyle name="常规 2 6 16 9" xfId="269"/>
    <cellStyle name="常规 2 13 15" xfId="270"/>
    <cellStyle name="常规 2 10 6 4 3" xfId="271"/>
    <cellStyle name="40% - 强调文字颜色 5" xfId="272" builtinId="47"/>
    <cellStyle name="常规 8 4 4 2 2" xfId="273"/>
    <cellStyle name="常规 13 2 9 7 2" xfId="274"/>
    <cellStyle name="40% - 强调文字颜色 6 6 3 2 2 2" xfId="275"/>
    <cellStyle name="40% - 强调文字颜色 3 3 3 4" xfId="276"/>
    <cellStyle name="40% - 强调文字颜色 1 7 2 3 2" xfId="277"/>
    <cellStyle name="常规 2 3 14 4" xfId="278"/>
    <cellStyle name="常规 2 6 12 5 2" xfId="279"/>
    <cellStyle name="常规 11 7 5 2 2" xfId="280"/>
    <cellStyle name="20% - 强调文字颜色 1 7 3 2 2 2" xfId="281"/>
    <cellStyle name="20% - 强调文字颜色 4 5 3 2 3" xfId="282"/>
    <cellStyle name="60% - 强调文字颜色 5" xfId="283" builtinId="48"/>
    <cellStyle name="20% - 强调文字颜色 6 4 4 3" xfId="284"/>
    <cellStyle name="强调文字颜色 6" xfId="285" builtinId="49"/>
    <cellStyle name="常规 3 7 2 12 2" xfId="286"/>
    <cellStyle name="常规 13 6 7" xfId="287"/>
    <cellStyle name="20% - 强调文字颜色 1 9 2 4" xfId="288"/>
    <cellStyle name="常规 6 9 4 2" xfId="289"/>
    <cellStyle name="常规 2 13 16" xfId="290"/>
    <cellStyle name="40% - 强调文字颜色 6" xfId="291" builtinId="51"/>
    <cellStyle name="适中 8 2" xfId="292"/>
    <cellStyle name="20% - 强调文字颜色 5 4 3 2 2" xfId="293"/>
    <cellStyle name="超链接 16 4 4" xfId="294"/>
    <cellStyle name="超链接 21 4 4" xfId="295"/>
    <cellStyle name="40% - 强调文字颜色 2 8 3 3" xfId="296"/>
    <cellStyle name="常规 3 2 4 2 10 3" xfId="297"/>
    <cellStyle name="常规 12 8 6 2" xfId="298"/>
    <cellStyle name="常规 11 2 7 5 3" xfId="299"/>
    <cellStyle name="20% - 强调文字颜色 1 8 4 3 2" xfId="300"/>
    <cellStyle name="常规 2 4 12 2" xfId="301"/>
    <cellStyle name="60% - 强调文字颜色 6" xfId="302" builtinId="52"/>
    <cellStyle name="20% - 强调文字颜色 6 4 4 4" xfId="303"/>
    <cellStyle name="?? 3 2" xfId="304"/>
    <cellStyle name="20% - 强调文字颜色 1 3 4 4" xfId="305"/>
    <cellStyle name="?? 3" xfId="306"/>
    <cellStyle name="20% - 强调文字颜色 1 3 3 3 2" xfId="307"/>
    <cellStyle name="常规 13 7 5" xfId="308"/>
    <cellStyle name="20% - 强调文字颜色 1 9 3 2" xfId="309"/>
    <cellStyle name="常规 2 6 2 3 3 2 2" xfId="310"/>
    <cellStyle name="20% - 强调文字颜色 2 6 2 3 2" xfId="311"/>
    <cellStyle name="?? 3 3" xfId="312"/>
    <cellStyle name="常规 2 19 2 4" xfId="313"/>
    <cellStyle name="常规 2 24 2 4" xfId="314"/>
    <cellStyle name="40% - 强调文字颜色 6 2 2 2 3" xfId="315"/>
    <cellStyle name="20% - 强调文字颜色 3 7 3 4" xfId="316"/>
    <cellStyle name="标题 2 10 2 2" xfId="317"/>
    <cellStyle name="??" xfId="318"/>
    <cellStyle name="常规 3 4 13 10" xfId="319"/>
    <cellStyle name="40% - 强调文字颜色 2 3 8" xfId="320"/>
    <cellStyle name="20% - 强调文字颜色 1 3 3" xfId="321"/>
    <cellStyle name="常规 3 15 10 2" xfId="322"/>
    <cellStyle name="常规 3 20 10 2" xfId="323"/>
    <cellStyle name="常规 3 12 2 7 3 2" xfId="324"/>
    <cellStyle name="常规 2 25 3 5 3" xfId="325"/>
    <cellStyle name="常规 2 30 3 5 3" xfId="326"/>
    <cellStyle name="?? 2 2 2" xfId="327"/>
    <cellStyle name="40% - 强调文字颜色 3 3 8" xfId="328"/>
    <cellStyle name="常规 3 12 2 8 3 2" xfId="329"/>
    <cellStyle name="常规 2 19 10 6 2" xfId="330"/>
    <cellStyle name="常规 2 24 10 6 2" xfId="331"/>
    <cellStyle name="20% - 强调文字颜色 2 3 3" xfId="332"/>
    <cellStyle name="常规 6 4 7 2 2" xfId="333"/>
    <cellStyle name="?? 7" xfId="334"/>
    <cellStyle name="20% - 强调文字颜色 5 4 2 2 3" xfId="335"/>
    <cellStyle name="常规 2 25 4 5 3" xfId="336"/>
    <cellStyle name="常规 2 30 4 5 3" xfId="337"/>
    <cellStyle name="?? 3 2 2" xfId="338"/>
    <cellStyle name="40% - 强调文字颜色 2 8 7 2" xfId="339"/>
    <cellStyle name="常规 12 6 5" xfId="340"/>
    <cellStyle name="20% - 强调文字颜色 1 8 2 2" xfId="341"/>
    <cellStyle name="?? 4" xfId="342"/>
    <cellStyle name="超链接 14 3 4" xfId="343"/>
    <cellStyle name="常规 6 4 2 4 2 2" xfId="344"/>
    <cellStyle name="40% - 强调文字颜色 2 6 2 3" xfId="345"/>
    <cellStyle name="常规 12 6 5 2" xfId="346"/>
    <cellStyle name="常规 2 9 10" xfId="347"/>
    <cellStyle name="常规 11 2 5 4 3" xfId="348"/>
    <cellStyle name="20% - 强调文字颜色 1 8 2 2 2" xfId="349"/>
    <cellStyle name="?? 4 2" xfId="350"/>
    <cellStyle name="常规 3 10 11 2" xfId="351"/>
    <cellStyle name="_Kunduz" xfId="352"/>
    <cellStyle name="40% - 强调文字颜色 6 10" xfId="353"/>
    <cellStyle name="常规 11 13" xfId="354"/>
    <cellStyle name="40% - 强调文字颜色 2 6 2 3 2" xfId="355"/>
    <cellStyle name="常规 12 6 5 2 2" xfId="356"/>
    <cellStyle name="常规 2 9 10 2" xfId="357"/>
    <cellStyle name="20% - 强调文字颜色 1 8 2 2 2 2" xfId="358"/>
    <cellStyle name="20% - 强调文字颜色 5 4 3 2 3" xfId="359"/>
    <cellStyle name="常规 2 25 5 5 3" xfId="360"/>
    <cellStyle name="常规 2 30 5 5 3" xfId="361"/>
    <cellStyle name="?? 4 2 2" xfId="362"/>
    <cellStyle name="常规 3 10 11 2 2" xfId="363"/>
    <cellStyle name="_Kunduz 2" xfId="364"/>
    <cellStyle name="常规 13 8 5" xfId="365"/>
    <cellStyle name="20% - 强调文字颜色 1 9 4 2" xfId="366"/>
    <cellStyle name="超链接 14 3 5" xfId="367"/>
    <cellStyle name="40% - 强调文字颜色 2 6 2 4" xfId="368"/>
    <cellStyle name="常规 12 6 5 3" xfId="369"/>
    <cellStyle name="常规 2 9 11" xfId="370"/>
    <cellStyle name="20% - 强调文字颜色 1 8 2 2 3" xfId="371"/>
    <cellStyle name="?? 4 3" xfId="372"/>
    <cellStyle name="40% - 强调文字颜色 2 2 2 2 2 2" xfId="373"/>
    <cellStyle name="常规 12 6 6" xfId="374"/>
    <cellStyle name="20% - 强调文字颜色 1 8 2 3" xfId="375"/>
    <cellStyle name="?? 5" xfId="376"/>
    <cellStyle name="超链接 14 4 4" xfId="377"/>
    <cellStyle name="40% - 强调文字颜色 2 6 3 3" xfId="378"/>
    <cellStyle name="常规 12 6 6 2" xfId="379"/>
    <cellStyle name="常规 11 2 5 5 3" xfId="380"/>
    <cellStyle name="20% - 强调文字颜色 1 8 2 3 2" xfId="381"/>
    <cellStyle name="?? 5 2" xfId="382"/>
    <cellStyle name="20% - 强调文字颜色 5 4 4 2 3" xfId="383"/>
    <cellStyle name="常规 2 25 6 5 3" xfId="384"/>
    <cellStyle name="常规 2 30 6 5 3" xfId="385"/>
    <cellStyle name="?? 5 2 2" xfId="386"/>
    <cellStyle name="常规 13 9 5" xfId="387"/>
    <cellStyle name="20% - 强调文字颜色 1 9 5 2" xfId="388"/>
    <cellStyle name="40% - 强调文字颜色 5 2 4 2 2" xfId="389"/>
    <cellStyle name="?? 5 3" xfId="390"/>
    <cellStyle name="40% - 强调文字颜色 3 3 7" xfId="391"/>
    <cellStyle name="20% - 强调文字颜色 2 3 2" xfId="392"/>
    <cellStyle name="常规 2 6 2 2 6 2" xfId="393"/>
    <cellStyle name="20% - 强调文字颜色 2 5 5 3" xfId="394"/>
    <cellStyle name="常规 12 6 7" xfId="395"/>
    <cellStyle name="20% - 强调文字颜色 1 8 2 4" xfId="396"/>
    <cellStyle name="?? 6" xfId="397"/>
    <cellStyle name="40% - 强调文字颜色 3 3 7 2" xfId="398"/>
    <cellStyle name="20% - 强调文字颜色 2 3 2 2" xfId="399"/>
    <cellStyle name="?? 6 2" xfId="400"/>
    <cellStyle name="20% - 强调文字颜色 6 5 2 2 3" xfId="401"/>
    <cellStyle name="常规 2 14 13" xfId="402"/>
    <cellStyle name="20% - 强调文字颜色 2 3 3 2" xfId="403"/>
    <cellStyle name="?? 7 2" xfId="404"/>
    <cellStyle name="常规 15 2 3" xfId="405"/>
    <cellStyle name="常规 20 2 3" xfId="406"/>
    <cellStyle name="40% - 强调文字颜色 3 3 9" xfId="407"/>
    <cellStyle name="常规 37" xfId="408"/>
    <cellStyle name="常规 42" xfId="409"/>
    <cellStyle name="常规 2 6 2 4 4 2 2" xfId="410"/>
    <cellStyle name="强调文字颜色 2 8 3" xfId="411"/>
    <cellStyle name="20% - 强调文字颜色 2 7 3 3 2" xfId="412"/>
    <cellStyle name="常规 15 12 3 2" xfId="413"/>
    <cellStyle name="20% - 强调文字颜色 2 3 4" xfId="414"/>
    <cellStyle name="超链接 28 4 2 2" xfId="415"/>
    <cellStyle name="超链接 33 4 2 2" xfId="416"/>
    <cellStyle name="20% - 强调文字颜色 3 4 6 2 2" xfId="417"/>
    <cellStyle name="超链接 26 6 4" xfId="418"/>
    <cellStyle name="超链接 31 6 4" xfId="419"/>
    <cellStyle name="常规 3 10 15" xfId="420"/>
    <cellStyle name="常规 3 10 20" xfId="421"/>
    <cellStyle name="?? 8" xfId="422"/>
    <cellStyle name="常规 11 7 6" xfId="423"/>
    <cellStyle name="20% - 强调文字颜色 1 7 3 3" xfId="424"/>
    <cellStyle name="常规 2 4 17 7 2" xfId="425"/>
    <cellStyle name="_~5961463" xfId="426"/>
    <cellStyle name="常规 2 75 2 3" xfId="427"/>
    <cellStyle name="40% - 强调文字颜色 6 3 3 2 2" xfId="428"/>
    <cellStyle name="20% - 强调文字颜色 4 8 3 3" xfId="429"/>
    <cellStyle name="_05_4_2007_update__LODHI" xfId="430"/>
    <cellStyle name="20% - 强调文字颜色 1 6 4 3" xfId="431"/>
    <cellStyle name="常规 2 46 5 2" xfId="432"/>
    <cellStyle name="常规 2 51 5 2" xfId="433"/>
    <cellStyle name="_13_5_2007_update__LODHI" xfId="434"/>
    <cellStyle name="40% - 强调文字颜色 5 8 3 2 2 2" xfId="435"/>
    <cellStyle name="40% - 强调文字颜色 2 11 2" xfId="436"/>
    <cellStyle name="常规 3 8 2 4 2 2" xfId="437"/>
    <cellStyle name="20% - 强调文字颜色 1 10 2" xfId="438"/>
    <cellStyle name="_20_5_2007_update__LODHI" xfId="439"/>
    <cellStyle name="40% - 强调文字颜色 2 8 6 3" xfId="440"/>
    <cellStyle name="常规 3 18 11" xfId="441"/>
    <cellStyle name="常规 3 23 11" xfId="442"/>
    <cellStyle name="常规 6 4 2 3 3" xfId="443"/>
    <cellStyle name="_22_4_2007_update__LODHI" xfId="444"/>
    <cellStyle name="常规 13 9 6" xfId="445"/>
    <cellStyle name="20% - 强调文字颜色 1 9 5 3" xfId="446"/>
    <cellStyle name="差 9 2 2" xfId="447"/>
    <cellStyle name="_ET_STYLE_NoName_00_" xfId="448"/>
    <cellStyle name="20% - 强调文字颜色 6 2 4 3 2" xfId="449"/>
    <cellStyle name="_Kabul" xfId="450"/>
    <cellStyle name="常规 3 2 3 2 9 3" xfId="451"/>
    <cellStyle name="40% - 强调文字颜色 3 8 2 4" xfId="452"/>
    <cellStyle name="_Kabul 2" xfId="453"/>
    <cellStyle name="常规 13 8 5 3" xfId="454"/>
    <cellStyle name="20% - 强调文字颜色 1 9 4 2 3" xfId="455"/>
    <cellStyle name="_Kabul 3" xfId="456"/>
    <cellStyle name="60% - 强调文字颜色 6 4 4 2" xfId="457"/>
    <cellStyle name="常规 2 25 14 2 2" xfId="458"/>
    <cellStyle name="常规 2 30 14 2 2" xfId="459"/>
    <cellStyle name="常规 10 6 5 2" xfId="460"/>
    <cellStyle name="20% - 强调文字颜色 1 6 2 2 2" xfId="461"/>
    <cellStyle name="_Kabul 4" xfId="462"/>
    <cellStyle name="60% - 强调文字颜色 6 4 4 3" xfId="463"/>
    <cellStyle name="常规 10 6 5 3" xfId="464"/>
    <cellStyle name="20% - 强调文字颜色 1 6 2 2 3" xfId="465"/>
    <cellStyle name="_Kabul 5" xfId="466"/>
    <cellStyle name="40% - 强调文字颜色 3 11 2 2" xfId="467"/>
    <cellStyle name="20% - 强调文字颜色 4 3" xfId="468"/>
    <cellStyle name="常规 2 6 2 4 6" xfId="469"/>
    <cellStyle name="20% - 强调文字颜色 2 10 2 2" xfId="470"/>
    <cellStyle name="常规 3 12 15 2 2" xfId="471"/>
    <cellStyle name="_Kabul 6" xfId="472"/>
    <cellStyle name="40% - 强调文字颜色 3 11 2 3" xfId="473"/>
    <cellStyle name="20% - 强调文字颜色 2 10 2 3" xfId="474"/>
    <cellStyle name="40% - 强调文字颜色 1 8 3 2" xfId="475"/>
    <cellStyle name="20% - 强调文字颜色 4 4" xfId="476"/>
    <cellStyle name="常规 2 6 2 4 7" xfId="477"/>
    <cellStyle name="40% - 强调文字颜色 1 6 2 3 2" xfId="478"/>
    <cellStyle name="常规 11 6 5 2 2" xfId="479"/>
    <cellStyle name="Normal 2 2 2 3 3" xfId="480"/>
    <cellStyle name="20% - 强调文字颜色 1 7 2 2 2 2" xfId="481"/>
    <cellStyle name="常规 2 77 7 2" xfId="482"/>
    <cellStyle name="_Kabul 7" xfId="483"/>
    <cellStyle name="常规 15 2 13 3" xfId="484"/>
    <cellStyle name="强调文字颜色 2 7 3 2" xfId="485"/>
    <cellStyle name="20% - 强调文字颜色 2 7 3 2 2 2" xfId="486"/>
    <cellStyle name="常规 15 12 2 2 2" xfId="487"/>
    <cellStyle name="20% - 强调文字颜色 2 2 4 2" xfId="488"/>
    <cellStyle name="_Kabul 9" xfId="489"/>
    <cellStyle name="常规 2 5 13 2 2" xfId="490"/>
    <cellStyle name="_Kunduz 3" xfId="491"/>
    <cellStyle name="60% - 强调文字颜色 1 6 6 2" xfId="492"/>
    <cellStyle name="常规 26 8" xfId="493"/>
    <cellStyle name="常规 31 8" xfId="494"/>
    <cellStyle name="40% - 强调文字颜色 2 10 2 2 2" xfId="495"/>
    <cellStyle name="_Kunduz 4" xfId="496"/>
    <cellStyle name="_Kunduz 5" xfId="497"/>
    <cellStyle name="_Kunduz 6" xfId="498"/>
    <cellStyle name="20% - 强调文字颜色 6 10 2 2 2" xfId="499"/>
    <cellStyle name="常规 4 11 2" xfId="500"/>
    <cellStyle name="_Kunduz 8" xfId="501"/>
    <cellStyle name="40% - 强调文字颜色 5 10 2 2" xfId="502"/>
    <cellStyle name="40% - 强调文字颜色 1 8 2 3" xfId="503"/>
    <cellStyle name="20% - 强调文字颜色 3 5" xfId="504"/>
    <cellStyle name="常规 2 6 2 3 8" xfId="505"/>
    <cellStyle name="常规 8 28 3" xfId="506"/>
    <cellStyle name="常规 11 8 5 2" xfId="507"/>
    <cellStyle name="20% - 强调文字颜色 1 7 4 2 2" xfId="508"/>
    <cellStyle name="_Kunduz 9" xfId="509"/>
    <cellStyle name="20% - 强调文字颜色 1 7 3 2" xfId="510"/>
    <cellStyle name="常规 11 7 5" xfId="511"/>
    <cellStyle name="_Mazar" xfId="512"/>
    <cellStyle name="计算 6 2 2" xfId="513"/>
    <cellStyle name="40% - 强调文字颜色 1 7 2 3" xfId="514"/>
    <cellStyle name="常规 2 6 12 5" xfId="515"/>
    <cellStyle name="常规 11 7 5 2" xfId="516"/>
    <cellStyle name="20% - 强调文字颜色 1 7 3 2 2" xfId="517"/>
    <cellStyle name="常规 3 35 7 2" xfId="518"/>
    <cellStyle name="20% - 强调文字颜色 5 3 3 4" xfId="519"/>
    <cellStyle name="常规 3 2 10 11" xfId="520"/>
    <cellStyle name="_Mazar 2" xfId="521"/>
    <cellStyle name="常规 27 11 2" xfId="522"/>
    <cellStyle name="20% - 强调文字颜色 6 2 2 2 2 2" xfId="523"/>
    <cellStyle name="40% - 强调文字颜色 1 7 2 4" xfId="524"/>
    <cellStyle name="常规 2 6 12 6" xfId="525"/>
    <cellStyle name="常规 11 7 5 3" xfId="526"/>
    <cellStyle name="20% - 强调文字颜色 1 7 3 2 3" xfId="527"/>
    <cellStyle name="常规 3 2 10 12" xfId="528"/>
    <cellStyle name="常规 6 2 10" xfId="529"/>
    <cellStyle name="_Mazar 3" xfId="530"/>
    <cellStyle name="40% - 强调文字颜色 5 13 2" xfId="531"/>
    <cellStyle name="20% - 强调文字颜色 4 12 2" xfId="532"/>
    <cellStyle name="常规 2 6 2 13 2 2" xfId="533"/>
    <cellStyle name="20% - 强调文字颜色 1 7 7 2" xfId="534"/>
    <cellStyle name="常规 6 2 11" xfId="535"/>
    <cellStyle name="常规 6 13 4 2 2" xfId="536"/>
    <cellStyle name="_Mazar 4" xfId="537"/>
    <cellStyle name="常规 6 2 12" xfId="538"/>
    <cellStyle name="_Mazar 5" xfId="539"/>
    <cellStyle name="40% - 强调文字颜色 2 8 7" xfId="540"/>
    <cellStyle name="常规 3 6 6 5 2 2" xfId="541"/>
    <cellStyle name="常规 2 29 3 8" xfId="542"/>
    <cellStyle name="20% - 强调文字颜色 1 8 2" xfId="543"/>
    <cellStyle name="常规 6 2 13" xfId="544"/>
    <cellStyle name="_Mazar 6" xfId="545"/>
    <cellStyle name="40% - 强调文字颜色 3 6 6 2" xfId="546"/>
    <cellStyle name="常规 3 4 14 10" xfId="547"/>
    <cellStyle name="40% - 强调文字颜色 2 8 8" xfId="548"/>
    <cellStyle name="常规 2 29 3 9" xfId="549"/>
    <cellStyle name="20% - 强调文字颜色 1 8 3" xfId="550"/>
    <cellStyle name="40% - 强调文字颜色 4 5 4 3 2" xfId="551"/>
    <cellStyle name="常规 6 2 14" xfId="552"/>
    <cellStyle name="常规 2 11 8 5 2 2" xfId="553"/>
    <cellStyle name="_Mazar 7" xfId="554"/>
    <cellStyle name="40% - 强调文字颜色 3 6 6 3" xfId="555"/>
    <cellStyle name="20% - 强调文字颜色 1 8 4" xfId="556"/>
    <cellStyle name="常规 6 2 15" xfId="557"/>
    <cellStyle name="_Mazar 8" xfId="558"/>
    <cellStyle name="20% - 强调文字颜色 2 2 6 2 2" xfId="559"/>
    <cellStyle name="20% - 强调文字颜色 5 9 4 2 2" xfId="560"/>
    <cellStyle name="20% - 强调文字颜色 1 8 5" xfId="561"/>
    <cellStyle name="20% - 强调文字颜色 1 5 3 3 2" xfId="562"/>
    <cellStyle name="40% - 强调文字颜色 5 2 3 2" xfId="563"/>
    <cellStyle name="常规 6 2 16" xfId="564"/>
    <cellStyle name="_Mazar 9" xfId="565"/>
    <cellStyle name="常规 2 5 14" xfId="566"/>
    <cellStyle name="20% - 强调文字颜色 1 6 2 2 2 2" xfId="567"/>
    <cellStyle name="常规 2 11 4 5 3" xfId="568"/>
    <cellStyle name="常规 10 6 5 2 2" xfId="569"/>
    <cellStyle name="_站点完工比0527" xfId="570"/>
    <cellStyle name="40% - 强调文字颜色 5 8 3 2 2" xfId="571"/>
    <cellStyle name="40% - 强调文字颜色 2 11" xfId="572"/>
    <cellStyle name="常规 2 3 2 3 5 2 2" xfId="573"/>
    <cellStyle name="常规 3 8 2 4 2" xfId="574"/>
    <cellStyle name="常规 3 56 3 2" xfId="575"/>
    <cellStyle name="常规 3 61 3 2" xfId="576"/>
    <cellStyle name="20% - 强调文字颜色 1 10" xfId="577"/>
    <cellStyle name="40% - 强调文字颜色 2 7 2 2 3" xfId="578"/>
    <cellStyle name="40% - 强调文字颜色 2 11 2 2" xfId="579"/>
    <cellStyle name="60% - 强调文字颜色 2 6 6" xfId="580"/>
    <cellStyle name="20% - 强调文字颜色 1 10 2 2" xfId="581"/>
    <cellStyle name="60% - 强调文字颜色 1 9 2 2 2" xfId="582"/>
    <cellStyle name="20% - 强调文字颜色 3 14" xfId="583"/>
    <cellStyle name="20% - 强调文字颜色 1 2 9" xfId="584"/>
    <cellStyle name="40% - 强调文字颜色 2 11 2 2 2" xfId="585"/>
    <cellStyle name="60% - 强调文字颜色 2 6 6 2" xfId="586"/>
    <cellStyle name="20% - 强调文字颜色 1 10 2 2 2" xfId="587"/>
    <cellStyle name="常规 9 5 2" xfId="588"/>
    <cellStyle name="常规 12 2 7 4 2 2" xfId="589"/>
    <cellStyle name="40% - 强调文字颜色 2 11 2 3" xfId="590"/>
    <cellStyle name="40% - 强调文字颜色 1 6 2" xfId="591"/>
    <cellStyle name="常规 2 18 3 4 2" xfId="592"/>
    <cellStyle name="常规 2 23 3 4 2" xfId="593"/>
    <cellStyle name="60% - 强调文字颜色 2 6 7" xfId="594"/>
    <cellStyle name="20% - 强调文字颜色 1 10 2 3" xfId="595"/>
    <cellStyle name="40% - 强调文字颜色 2 11 3" xfId="596"/>
    <cellStyle name="20% - 强调文字颜色 1 10 3" xfId="597"/>
    <cellStyle name="40% - 强调文字颜色 4 14" xfId="598"/>
    <cellStyle name="20% - 强调文字颜色 3 13" xfId="599"/>
    <cellStyle name="20% - 强调文字颜色 1 2 8" xfId="600"/>
    <cellStyle name="40% - 强调文字颜色 2 11 3 2" xfId="601"/>
    <cellStyle name="60% - 强调文字颜色 2 7 6" xfId="602"/>
    <cellStyle name="20% - 强调文字颜色 1 10 3 2" xfId="603"/>
    <cellStyle name="40% - 强调文字颜色 2 11 4" xfId="604"/>
    <cellStyle name="40% - 强调文字颜色 6 8 4 2 2 2" xfId="605"/>
    <cellStyle name="超链接 14 5 3 2" xfId="606"/>
    <cellStyle name="40% - 强调文字颜色 2 6 4 2 2" xfId="607"/>
    <cellStyle name="20% - 强调文字颜色 1 10 4" xfId="608"/>
    <cellStyle name="40% - 强调文字颜色 2 12 2" xfId="609"/>
    <cellStyle name="常规 2 18 12 2 2" xfId="610"/>
    <cellStyle name="常规 2 23 12 2 2" xfId="611"/>
    <cellStyle name="常规 3 8 2 4 3 2" xfId="612"/>
    <cellStyle name="20% - 强调文字颜色 1 11 2" xfId="613"/>
    <cellStyle name="40% - 强调文字颜色 2 7 3 2 3" xfId="614"/>
    <cellStyle name="40% - 强调文字颜色 2 12 2 2" xfId="615"/>
    <cellStyle name="常规 26 11 2" xfId="616"/>
    <cellStyle name="常规 31 11 2" xfId="617"/>
    <cellStyle name="40% - 强调文字颜色 1 2 2 4" xfId="618"/>
    <cellStyle name="60% - 强调文字颜色 3 6 6" xfId="619"/>
    <cellStyle name="20% - 强调文字颜色 1 11 2 2" xfId="620"/>
    <cellStyle name="20% - 强调文字颜色 1 4 5 3" xfId="621"/>
    <cellStyle name="60% - 强调文字颜色 3 6 6 2" xfId="622"/>
    <cellStyle name="20% - 强调文字颜色 1 11 2 2 2" xfId="623"/>
    <cellStyle name="40% - 强调文字颜色 5 6 3 4" xfId="624"/>
    <cellStyle name="40% - 强调文字颜色 4 13 2" xfId="625"/>
    <cellStyle name="20% - 强调文字颜色 3 12 2" xfId="626"/>
    <cellStyle name="标题 4 8 3 3" xfId="627"/>
    <cellStyle name="常规 3 6 2 6" xfId="628"/>
    <cellStyle name="20% - 强调文字颜色 1 2 7 2" xfId="629"/>
    <cellStyle name="常规 31 11 3" xfId="630"/>
    <cellStyle name="40% - 强调文字颜色 2 6 2" xfId="631"/>
    <cellStyle name="常规 2 18 4 4 2" xfId="632"/>
    <cellStyle name="常规 2 23 4 4 2" xfId="633"/>
    <cellStyle name="60% - 强调文字颜色 3 6 7" xfId="634"/>
    <cellStyle name="20% - 强调文字颜色 1 11 2 3" xfId="635"/>
    <cellStyle name="常规 8 4 12 2 2" xfId="636"/>
    <cellStyle name="40% - 强调文字颜色 2 12 3" xfId="637"/>
    <cellStyle name="20% - 强调文字颜色 1 11 3" xfId="638"/>
    <cellStyle name="20% - 强调文字颜色 2 2 8" xfId="639"/>
    <cellStyle name="常规 26 12 2" xfId="640"/>
    <cellStyle name="40% - 强调文字颜色 1 2 3 4" xfId="641"/>
    <cellStyle name="常规 3 3 16" xfId="642"/>
    <cellStyle name="常规 3 3 21" xfId="643"/>
    <cellStyle name="60% - 强调文字颜色 3 7 6" xfId="644"/>
    <cellStyle name="20% - 强调文字颜色 1 11 3 2" xfId="645"/>
    <cellStyle name="60% - 强调文字颜色 1 7 2 2" xfId="646"/>
    <cellStyle name="60% - 强调文字颜色 3 14" xfId="647"/>
    <cellStyle name="40% - 强调文字颜色 2 13" xfId="648"/>
    <cellStyle name="常规 2 18 12 3" xfId="649"/>
    <cellStyle name="常规 2 23 12 3" xfId="650"/>
    <cellStyle name="常规 3 8 2 4 4" xfId="651"/>
    <cellStyle name="20% - 强调文字颜色 1 12" xfId="652"/>
    <cellStyle name="60% - 强调文字颜色 1 7 2 2 2" xfId="653"/>
    <cellStyle name="40% - 强调文字颜色 2 13 2" xfId="654"/>
    <cellStyle name="20% - 强调文字颜色 1 12 2" xfId="655"/>
    <cellStyle name="20% - 强调文字颜色 1 3" xfId="656"/>
    <cellStyle name="40% - 强调文字颜色 2 7 4 2 3" xfId="657"/>
    <cellStyle name="40% - 强调文字颜色 1 3 2 4" xfId="658"/>
    <cellStyle name="60% - 强调文字颜色 4 6 6" xfId="659"/>
    <cellStyle name="20% - 强调文字颜色 1 12 2 2" xfId="660"/>
    <cellStyle name="20% - 强调文字颜色 1 12 3" xfId="661"/>
    <cellStyle name="常规 15 17 6 2" xfId="662"/>
    <cellStyle name="60% - 强调文字颜色 1 7 2 3" xfId="663"/>
    <cellStyle name="常规 3 3 9 5 2" xfId="664"/>
    <cellStyle name="常规 2 68 4 2" xfId="665"/>
    <cellStyle name="常规 2 73 4 2" xfId="666"/>
    <cellStyle name="40% - 强调文字颜色 2 14" xfId="667"/>
    <cellStyle name="20% - 强调文字颜色 4 6 5 2" xfId="668"/>
    <cellStyle name="常规 3 8 2 4 5" xfId="669"/>
    <cellStyle name="20% - 强调文字颜色 1 13" xfId="670"/>
    <cellStyle name="20% - 强调文字颜色 1 2 2 3 2" xfId="671"/>
    <cellStyle name="20% - 强调文字颜色 3 9 2 4" xfId="672"/>
    <cellStyle name="20% - 强调文字颜色 4 6 5 3" xfId="673"/>
    <cellStyle name="20% - 强调文字颜色 1 14" xfId="674"/>
    <cellStyle name="20% - 强调文字颜色 1 14 2" xfId="675"/>
    <cellStyle name="20% - 强调文字颜色 1 2" xfId="676"/>
    <cellStyle name="40% - 强调文字颜色 2 2 7" xfId="677"/>
    <cellStyle name="20% - 强调文字颜色 1 2 2" xfId="678"/>
    <cellStyle name="20% - 强调文字颜色 2 4 4 3" xfId="679"/>
    <cellStyle name="40% - 强调文字颜色 2 2 7 2" xfId="680"/>
    <cellStyle name="20% - 强调文字颜色 1 2 2 2" xfId="681"/>
    <cellStyle name="20% - 强调文字颜色 2 4 4 3 2" xfId="682"/>
    <cellStyle name="20% - 强调文字颜色 1 2 2 2 2" xfId="683"/>
    <cellStyle name="20% - 强调文字颜色 6 8 2 3" xfId="684"/>
    <cellStyle name="常规 19 7 3" xfId="685"/>
    <cellStyle name="常规 24 7 3" xfId="686"/>
    <cellStyle name="20% - 强调文字颜色 1 2 2 2 2 2" xfId="687"/>
    <cellStyle name="40% - 强调文字颜色 6 5 3 2" xfId="688"/>
    <cellStyle name="20% - 强调文字颜色 1 2 2 2 3" xfId="689"/>
    <cellStyle name="20% - 强调文字颜色 1 2 2 3" xfId="690"/>
    <cellStyle name="20% - 强调文字颜色 1 2 2 4" xfId="691"/>
    <cellStyle name="常规 2 6 10 2 2 2" xfId="692"/>
    <cellStyle name="40% - 强调文字颜色 5 9 6" xfId="693"/>
    <cellStyle name="20% - 强调文字颜色 1 4 4 3 2" xfId="694"/>
    <cellStyle name="常规 2 19 3 4 2 2" xfId="695"/>
    <cellStyle name="常规 2 24 3 4 2 2" xfId="696"/>
    <cellStyle name="40% - 强调文字颜色 2 2 8" xfId="697"/>
    <cellStyle name="常规 3 12 2 7 2 2" xfId="698"/>
    <cellStyle name="20% - 强调文字颜色 1 2 3" xfId="699"/>
    <cellStyle name="20% - 强调文字颜色 2 4 4 4" xfId="700"/>
    <cellStyle name="常规 3 5 9 11 2" xfId="701"/>
    <cellStyle name="常规 3 28 4" xfId="702"/>
    <cellStyle name="常规 3 33 4" xfId="703"/>
    <cellStyle name="20% - 强调文字颜色 1 6 4 2 3" xfId="704"/>
    <cellStyle name="20% - 强调文字颜色 1 2 3 2" xfId="705"/>
    <cellStyle name="20% - 强调文字颜色 1 2 3 2 2" xfId="706"/>
    <cellStyle name="20% - 强调文字颜色 1 2 3 2 2 2" xfId="707"/>
    <cellStyle name="常规 8 4 4" xfId="708"/>
    <cellStyle name="常规 13 2 2 2 2" xfId="709"/>
    <cellStyle name="40% - 强调文字颜色 6 6 3 2" xfId="710"/>
    <cellStyle name="20% - 强调文字颜色 1 2 3 2 3" xfId="711"/>
    <cellStyle name="常规 2 5 2 5 6 2" xfId="712"/>
    <cellStyle name="40% - 强调文字颜色 6 3 2 4" xfId="713"/>
    <cellStyle name="20% - 强调文字颜色 2 12 2 2" xfId="714"/>
    <cellStyle name="常规 3 12 17 2 2" xfId="715"/>
    <cellStyle name="20% - 强调文字颜色 1 2 3 3" xfId="716"/>
    <cellStyle name="20% - 强调文字颜色 1 2 3 3 2" xfId="717"/>
    <cellStyle name="20% - 强调文字颜色 1 3 2 2 2" xfId="718"/>
    <cellStyle name="20% - 强调文字颜色 1 2 3 4" xfId="719"/>
    <cellStyle name="40% - 强调文字颜色 4 10" xfId="720"/>
    <cellStyle name="40% - 强调文字颜色 2 2 9" xfId="721"/>
    <cellStyle name="强调文字颜色 1 7 3" xfId="722"/>
    <cellStyle name="20% - 强调文字颜色 2 7 2 2 2" xfId="723"/>
    <cellStyle name="常规 15 11 2 2" xfId="724"/>
    <cellStyle name="20% - 强调文字颜色 1 2 4" xfId="725"/>
    <cellStyle name="常规 8 11" xfId="726"/>
    <cellStyle name="常规 15 6 3 3" xfId="727"/>
    <cellStyle name="40% - 强调文字颜色 4 10 2" xfId="728"/>
    <cellStyle name="强调文字颜色 1 7 3 2" xfId="729"/>
    <cellStyle name="20% - 强调文字颜色 2 7 2 2 2 2" xfId="730"/>
    <cellStyle name="常规 15 11 2 2 2" xfId="731"/>
    <cellStyle name="20% - 强调文字颜色 1 2 4 2" xfId="732"/>
    <cellStyle name="常规 8 11 2" xfId="733"/>
    <cellStyle name="常规 3 11 2 6 3" xfId="734"/>
    <cellStyle name="40% - 强调文字颜色 4 10 2 2" xfId="735"/>
    <cellStyle name="40% - 强调文字颜色 1 5 3" xfId="736"/>
    <cellStyle name="常规 2 18 3 3 3" xfId="737"/>
    <cellStyle name="常规 2 23 3 3 3" xfId="738"/>
    <cellStyle name="60% - 强调文字颜色 5 11 2 2" xfId="739"/>
    <cellStyle name="20% - 强调文字颜色 1 2 4 2 2" xfId="740"/>
    <cellStyle name="常规 8 11 2 2" xfId="741"/>
    <cellStyle name="常规 3 11 2 6 3 2" xfId="742"/>
    <cellStyle name="40% - 强调文字颜色 4 10 2 2 2" xfId="743"/>
    <cellStyle name="40% - 强调文字颜色 1 5 3 2" xfId="744"/>
    <cellStyle name="20% - 强调文字颜色 1 2 4 2 2 2" xfId="745"/>
    <cellStyle name="常规 9 4 4" xfId="746"/>
    <cellStyle name="常规 13 2 3 2 2" xfId="747"/>
    <cellStyle name="40% - 强调文字颜色 6 7 3 2" xfId="748"/>
    <cellStyle name="常规 8 11 3" xfId="749"/>
    <cellStyle name="常规 3 11 2 6 4" xfId="750"/>
    <cellStyle name="40% - 强调文字颜色 4 10 2 3" xfId="751"/>
    <cellStyle name="40% - 强调文字颜色 1 5 4" xfId="752"/>
    <cellStyle name="20% - 强调文字颜色 1 2 4 2 3" xfId="753"/>
    <cellStyle name="常规 8 12" xfId="754"/>
    <cellStyle name="常规 3 9 2 5 2 2" xfId="755"/>
    <cellStyle name="40% - 强调文字颜色 4 10 3" xfId="756"/>
    <cellStyle name="常规 3 12 17 3 2" xfId="757"/>
    <cellStyle name="20% - 强调文字颜色 1 2 4 3" xfId="758"/>
    <cellStyle name="常规 8 12 2" xfId="759"/>
    <cellStyle name="常规 3 11 2 7 3" xfId="760"/>
    <cellStyle name="常规 2 15 10" xfId="761"/>
    <cellStyle name="常规 2 20 10" xfId="762"/>
    <cellStyle name="40% - 强调文字颜色 4 10 3 2" xfId="763"/>
    <cellStyle name="40% - 强调文字颜色 1 6 3" xfId="764"/>
    <cellStyle name="常规 2 18 3 4 3" xfId="765"/>
    <cellStyle name="常规 2 23 3 4 3" xfId="766"/>
    <cellStyle name="20% - 强调文字颜色 1 2 4 3 2" xfId="767"/>
    <cellStyle name="常规 2 6 2 10 10" xfId="768"/>
    <cellStyle name="20% - 强调文字颜色 1 3 2 3 2" xfId="769"/>
    <cellStyle name="20% - 强调文字颜色 4 9 2 4" xfId="770"/>
    <cellStyle name="常规 8 13" xfId="771"/>
    <cellStyle name="20% - 强调文字颜色 3 7 3 2 2 2" xfId="772"/>
    <cellStyle name="40% - 强调文字颜色 4 10 4" xfId="773"/>
    <cellStyle name="20% - 强调文字颜色 1 2 4 4" xfId="774"/>
    <cellStyle name="40% - 强调文字颜色 4 11" xfId="775"/>
    <cellStyle name="常规 3 18 5 2 2" xfId="776"/>
    <cellStyle name="常规 3 23 5 2 2" xfId="777"/>
    <cellStyle name="20% - 强调文字颜色 3 10" xfId="778"/>
    <cellStyle name="常规 2 12 3 7 2" xfId="779"/>
    <cellStyle name="强调文字颜色 1 7 4" xfId="780"/>
    <cellStyle name="20% - 强调文字颜色 2 7 2 2 3" xfId="781"/>
    <cellStyle name="常规 15 11 2 3" xfId="782"/>
    <cellStyle name="标题 4 2 6 2" xfId="783"/>
    <cellStyle name="常规 12 19 2 2" xfId="784"/>
    <cellStyle name="20% - 强调文字颜色 1 2 5" xfId="785"/>
    <cellStyle name="常规 15 6 4 3" xfId="786"/>
    <cellStyle name="40% - 强调文字颜色 4 11 2" xfId="787"/>
    <cellStyle name="20% - 强调文字颜色 3 10 2" xfId="788"/>
    <cellStyle name="20% - 强调文字颜色 1 2 5 2" xfId="789"/>
    <cellStyle name="常规 3 9 2 5 3 2" xfId="790"/>
    <cellStyle name="40% - 强调文字颜色 4 11 3" xfId="791"/>
    <cellStyle name="常规 4 2 13 2" xfId="792"/>
    <cellStyle name="40% - 强调文字颜色 3 5 3 2 2 2" xfId="793"/>
    <cellStyle name="20% - 强调文字颜色 3 10 3" xfId="794"/>
    <cellStyle name="20% - 强调文字颜色 1 2 5 3" xfId="795"/>
    <cellStyle name="60% - 强调文字颜色 3 3 3 2 2" xfId="796"/>
    <cellStyle name="40% - 强调文字颜色 4 12" xfId="797"/>
    <cellStyle name="20% - 强调文字颜色 3 11" xfId="798"/>
    <cellStyle name="20% - 强调文字颜色 1 2 6" xfId="799"/>
    <cellStyle name="40% - 强调文字颜色 5 6 2 4" xfId="800"/>
    <cellStyle name="常规 15 6 5 3" xfId="801"/>
    <cellStyle name="40% - 强调文字颜色 4 12 2" xfId="802"/>
    <cellStyle name="20% - 强调文字颜色 3 11 2" xfId="803"/>
    <cellStyle name="标题 4 8 2 3" xfId="804"/>
    <cellStyle name="20% - 强调文字颜色 1 2 6 2" xfId="805"/>
    <cellStyle name="40% - 强调文字颜色 2 7 2 3 2" xfId="806"/>
    <cellStyle name="常规 12 7 5 2 2" xfId="807"/>
    <cellStyle name="20% - 强调文字颜色 1 8 3 2 2 2" xfId="808"/>
    <cellStyle name="40% - 强调文字颜色 4 13" xfId="809"/>
    <cellStyle name="20% - 强调文字颜色 3 12" xfId="810"/>
    <cellStyle name="20% - 强调文字颜色 1 2 7" xfId="811"/>
    <cellStyle name="常规 11 6 7" xfId="812"/>
    <cellStyle name="20% - 强调文字颜色 1 7 2 4" xfId="813"/>
    <cellStyle name="40% - 强调文字颜色 2 3 7" xfId="814"/>
    <cellStyle name="20% - 强调文字颜色 1 3 2" xfId="815"/>
    <cellStyle name="20% - 强调文字颜色 2 4 5 3" xfId="816"/>
    <cellStyle name="40% - 强调文字颜色 2 3 7 2" xfId="817"/>
    <cellStyle name="20% - 强调文字颜色 1 3 2 2" xfId="818"/>
    <cellStyle name="20% - 强调文字颜色 1 3 2 2 2 2" xfId="819"/>
    <cellStyle name="20% - 强调文字颜色 1 3 2 2 3" xfId="820"/>
    <cellStyle name="20% - 强调文字颜色 1 3 2 3" xfId="821"/>
    <cellStyle name="20% - 强调文字颜色 1 3 2 4" xfId="822"/>
    <cellStyle name="20% - 强调文字颜色 6 4 2 2 3" xfId="823"/>
    <cellStyle name="20% - 强调文字颜色 1 3 3 2" xfId="824"/>
    <cellStyle name="常规 3 15 10 2 2" xfId="825"/>
    <cellStyle name="常规 3 20 10 2 2" xfId="826"/>
    <cellStyle name="20% - 强调文字颜色 1 3 3 4" xfId="827"/>
    <cellStyle name="20% - 强调文字颜色 1 3 3 2 2" xfId="828"/>
    <cellStyle name="20% - 强调文字颜色 1 3 3 2 2 2" xfId="829"/>
    <cellStyle name="20% - 强调文字颜色 1 3 3 2 3" xfId="830"/>
    <cellStyle name="20% - 强调文字颜色 1 3 3 3" xfId="831"/>
    <cellStyle name="常规 3 4 13 11" xfId="832"/>
    <cellStyle name="40% - 强调文字颜色 2 3 9" xfId="833"/>
    <cellStyle name="常规 2 6 2 4 3 2 2" xfId="834"/>
    <cellStyle name="强调文字颜色 1 8 3" xfId="835"/>
    <cellStyle name="20% - 强调文字颜色 2 7 2 3 2" xfId="836"/>
    <cellStyle name="20% - 强调文字颜色 1 3 4" xfId="837"/>
    <cellStyle name="常规 3 15 10 3" xfId="838"/>
    <cellStyle name="常规 3 20 10 3" xfId="839"/>
    <cellStyle name="常规 15 11 3 2" xfId="840"/>
    <cellStyle name="20% - 强调文字颜色 1 3 4 2" xfId="841"/>
    <cellStyle name="常规 3 15 10 3 2" xfId="842"/>
    <cellStyle name="常规 3 20 10 3 2" xfId="843"/>
    <cellStyle name="常规 15 11 3 2 2" xfId="844"/>
    <cellStyle name="20% - 强调文字颜色 1 4 3 4" xfId="845"/>
    <cellStyle name="差 9 6" xfId="846"/>
    <cellStyle name="20% - 强调文字颜色 1 3 4 2 2" xfId="847"/>
    <cellStyle name="40% - 强调文字颜色 1 3 8" xfId="848"/>
    <cellStyle name="差 9 6 2" xfId="849"/>
    <cellStyle name="20% - 强调文字颜色 1 3 4 2 2 2" xfId="850"/>
    <cellStyle name="差 9 7" xfId="851"/>
    <cellStyle name="20% - 强调文字颜色 1 3 4 2 3" xfId="852"/>
    <cellStyle name="常规 38 3 2 2" xfId="853"/>
    <cellStyle name="20% - 强调文字颜色 1 3 5" xfId="854"/>
    <cellStyle name="常规 3 15 10 4" xfId="855"/>
    <cellStyle name="常规 3 20 10 4" xfId="856"/>
    <cellStyle name="常规 15 11 3 3" xfId="857"/>
    <cellStyle name="20% - 强调文字颜色 1 3 5 2" xfId="858"/>
    <cellStyle name="20% - 强调文字颜色 2 2 6 3" xfId="859"/>
    <cellStyle name="常规 2 77 2 2 2" xfId="860"/>
    <cellStyle name="20% - 强调文字颜色 1 5 3 4" xfId="861"/>
    <cellStyle name="20% - 强调文字颜色 1 3 5 2 2" xfId="862"/>
    <cellStyle name="20% - 强调文字颜色 1 3 5 3" xfId="863"/>
    <cellStyle name="常规 3 3 3 2 4" xfId="864"/>
    <cellStyle name="20% - 强调文字颜色 6 2 6 2 2" xfId="865"/>
    <cellStyle name="20% - 强调文字颜色 1 3 6" xfId="866"/>
    <cellStyle name="常规 3 15 10 5" xfId="867"/>
    <cellStyle name="常规 3 20 10 5" xfId="868"/>
    <cellStyle name="常规 3 3 3 2 4 2" xfId="869"/>
    <cellStyle name="40% - 强调文字颜色 5 7 2 4" xfId="870"/>
    <cellStyle name="常规 3 10 5" xfId="871"/>
    <cellStyle name="20% - 强调文字颜色 1 3 6 2" xfId="872"/>
    <cellStyle name="常规 2 77 3 2 2" xfId="873"/>
    <cellStyle name="20% - 强调文字颜色 1 6 3 4" xfId="874"/>
    <cellStyle name="常规 3 10 5 2" xfId="875"/>
    <cellStyle name="20% - 强调文字颜色 1 3 6 2 2" xfId="876"/>
    <cellStyle name="常规 2 15 5 3 2 2" xfId="877"/>
    <cellStyle name="常规 2 20 5 3 2 2" xfId="878"/>
    <cellStyle name="20% - 强调文字颜色 1 3 7" xfId="879"/>
    <cellStyle name="20% - 强调文字颜色 1 4" xfId="880"/>
    <cellStyle name="常规 3 3 3 2 5 2" xfId="881"/>
    <cellStyle name="40% - 强调文字颜色 5 7 3 4" xfId="882"/>
    <cellStyle name="常规 3 7 2 6" xfId="883"/>
    <cellStyle name="常规 3 11 5" xfId="884"/>
    <cellStyle name="20% - 强调文字颜色 1 3 7 2" xfId="885"/>
    <cellStyle name="20% - 强调文字颜色 1 3 8" xfId="886"/>
    <cellStyle name="常规 11 7 7" xfId="887"/>
    <cellStyle name="常规 2 77 4 2 2" xfId="888"/>
    <cellStyle name="20% - 强调文字颜色 1 7 3 4" xfId="889"/>
    <cellStyle name="40% - 强调文字颜色 2 4 7" xfId="890"/>
    <cellStyle name="20% - 强调文字颜色 1 4 2" xfId="891"/>
    <cellStyle name="20% - 强调文字颜色 2 4 6 3" xfId="892"/>
    <cellStyle name="40% - 强调文字颜色 2 4 7 2" xfId="893"/>
    <cellStyle name="常规 3 46 5" xfId="894"/>
    <cellStyle name="常规 3 51 5" xfId="895"/>
    <cellStyle name="20% - 强调文字颜色 1 4 2 2" xfId="896"/>
    <cellStyle name="20% - 强调文字颜色 2 2 3 4" xfId="897"/>
    <cellStyle name="常规 2 8 6 5 3" xfId="898"/>
    <cellStyle name="40% - 强调文字颜色 3 8 6" xfId="899"/>
    <cellStyle name="20% - 强调文字颜色 1 4 2 2 2" xfId="900"/>
    <cellStyle name="常规 11 2 15" xfId="901"/>
    <cellStyle name="40% - 强调文字颜色 4 8 7" xfId="902"/>
    <cellStyle name="常规 3 6 6 7 2 2" xfId="903"/>
    <cellStyle name="20% - 强调文字颜色 3 8 2" xfId="904"/>
    <cellStyle name="20% - 强调文字颜色 1 4 3 2 3" xfId="905"/>
    <cellStyle name="40% - 强调文字颜色 3 8 6 2" xfId="906"/>
    <cellStyle name="20% - 强调文字颜色 1 4 2 2 2 2" xfId="907"/>
    <cellStyle name="40% - 强调文字颜色 3 8 7" xfId="908"/>
    <cellStyle name="常规 3 6 6 6 2 2" xfId="909"/>
    <cellStyle name="20% - 强调文字颜色 2 8 2" xfId="910"/>
    <cellStyle name="20% - 强调文字颜色 1 4 2 2 3" xfId="911"/>
    <cellStyle name="20% - 强调文字颜色 1 4 2 3" xfId="912"/>
    <cellStyle name="常规 2 2 2 2 7 2" xfId="913"/>
    <cellStyle name="20% - 强调文字颜色 3 7 4 2 2 2" xfId="914"/>
    <cellStyle name="常规 3 12 2 5 2 2" xfId="915"/>
    <cellStyle name="20% - 强调文字颜色 2 2 4 4" xfId="916"/>
    <cellStyle name="40% - 强调文字颜色 3 9 6" xfId="917"/>
    <cellStyle name="20% - 强调文字颜色 1 4 2 3 2" xfId="918"/>
    <cellStyle name="20% - 强调文字颜色 5 9 2 4" xfId="919"/>
    <cellStyle name="20% - 强调文字颜色 1 4 2 4" xfId="920"/>
    <cellStyle name="40% - 强调文字颜色 3 6 2 3 2" xfId="921"/>
    <cellStyle name="常规 13 6 5 2 2" xfId="922"/>
    <cellStyle name="20% - 强调文字颜色 1 9 2 2 2 2" xfId="923"/>
    <cellStyle name="20% - 强调文字颜色 6 4 3 2 3" xfId="924"/>
    <cellStyle name="常规 3 47 5" xfId="925"/>
    <cellStyle name="常规 3 52 5" xfId="926"/>
    <cellStyle name="20% - 强调文字颜色 1 4 3 2" xfId="927"/>
    <cellStyle name="常规 2 14 15" xfId="928"/>
    <cellStyle name="20% - 强调文字颜色 2 3 3 4" xfId="929"/>
    <cellStyle name="常规 2 8 7 5 3" xfId="930"/>
    <cellStyle name="常规 11 2 14" xfId="931"/>
    <cellStyle name="40% - 强调文字颜色 4 8 6" xfId="932"/>
    <cellStyle name="20% - 强调文字颜色 1 4 3 2 2" xfId="933"/>
    <cellStyle name="40% - 强调文字颜色 5 12" xfId="934"/>
    <cellStyle name="常规 2 5 8 2 2" xfId="935"/>
    <cellStyle name="20% - 强调文字颜色 4 11" xfId="936"/>
    <cellStyle name="20% - 强调文字颜色 1 7 6" xfId="937"/>
    <cellStyle name="20% - 强调文字颜色 1 5 3 2 3" xfId="938"/>
    <cellStyle name="常规 11 2 14 2" xfId="939"/>
    <cellStyle name="40% - 强调文字颜色 4 8 6 2" xfId="940"/>
    <cellStyle name="常规 2 8 5 4" xfId="941"/>
    <cellStyle name="20% - 强调文字颜色 1 4 3 2 2 2" xfId="942"/>
    <cellStyle name="20% - 强调文字颜色 1 4 3 3" xfId="943"/>
    <cellStyle name="40% - 强调文字颜色 3 6 2 4" xfId="944"/>
    <cellStyle name="常规 13 6 5 3" xfId="945"/>
    <cellStyle name="20% - 强调文字颜色 1 9 2 2 3" xfId="946"/>
    <cellStyle name="常规 15 11 4 2" xfId="947"/>
    <cellStyle name="20% - 强调文字颜色 1 4 4" xfId="948"/>
    <cellStyle name="常规 2 8 8 5 3" xfId="949"/>
    <cellStyle name="40% - 强调文字颜色 5 8 6" xfId="950"/>
    <cellStyle name="20% - 强调文字颜色 1 4 4 2 2" xfId="951"/>
    <cellStyle name="20% - 强调文字颜色 1 6 3 2 3" xfId="952"/>
    <cellStyle name="常规 2 3 10 3 3" xfId="953"/>
    <cellStyle name="20% - 强调文字颜色 2 14" xfId="954"/>
    <cellStyle name="40% - 强调文字颜色 5 8 6 2" xfId="955"/>
    <cellStyle name="常规 3 8 5 4" xfId="956"/>
    <cellStyle name="20% - 强调文字颜色 1 4 4 2 2 2" xfId="957"/>
    <cellStyle name="常规 3 59 3" xfId="958"/>
    <cellStyle name="常规 3 64 3" xfId="959"/>
    <cellStyle name="40% - 强调文字颜色 5 8 7" xfId="960"/>
    <cellStyle name="常规 3 6 6 8 2 2" xfId="961"/>
    <cellStyle name="20% - 强调文字颜色 4 8 2" xfId="962"/>
    <cellStyle name="20% - 强调文字颜色 1 4 4 2 3" xfId="963"/>
    <cellStyle name="常规 38 3 3 2" xfId="964"/>
    <cellStyle name="常规 15 11 4 3" xfId="965"/>
    <cellStyle name="20% - 强调文字颜色 1 4 5" xfId="966"/>
    <cellStyle name="常规 3 49 5" xfId="967"/>
    <cellStyle name="常规 3 54 5" xfId="968"/>
    <cellStyle name="20% - 强调文字颜色 1 4 5 2" xfId="969"/>
    <cellStyle name="常规 2 8 9 5 3" xfId="970"/>
    <cellStyle name="常规 13 2 4 5" xfId="971"/>
    <cellStyle name="40% - 强调文字颜色 6 8 6" xfId="972"/>
    <cellStyle name="20% - 强调文字颜色 1 4 5 2 2" xfId="973"/>
    <cellStyle name="20% - 强调文字颜色 1 4 6" xfId="974"/>
    <cellStyle name="40% - 强调文字颜色 5 8 2 4" xfId="975"/>
    <cellStyle name="常规 3 55 5" xfId="976"/>
    <cellStyle name="常规 3 60 5" xfId="977"/>
    <cellStyle name="20% - 强调文字颜色 1 4 6 2" xfId="978"/>
    <cellStyle name="20% - 强调文字颜色 1 4 6 2 2" xfId="979"/>
    <cellStyle name="20% - 强调文字颜色 1 4 6 3" xfId="980"/>
    <cellStyle name="20% - 强调文字颜色 1 4 7" xfId="981"/>
    <cellStyle name="40% - 强调文字颜色 5 8 3 4" xfId="982"/>
    <cellStyle name="常规 3 8 2 6" xfId="983"/>
    <cellStyle name="常规 3 56 5" xfId="984"/>
    <cellStyle name="常规 3 61 5" xfId="985"/>
    <cellStyle name="20% - 强调文字颜色 1 4 7 2" xfId="986"/>
    <cellStyle name="20% - 强调文字颜色 1 4 8" xfId="987"/>
    <cellStyle name="常规 2 3 2 6 2 2 2" xfId="988"/>
    <cellStyle name="20% - 强调文字颜色 1 5" xfId="989"/>
    <cellStyle name="常规 2 3 5 3" xfId="990"/>
    <cellStyle name="40% - 强调文字颜色 5 10 4" xfId="991"/>
    <cellStyle name="常规 11 8 7" xfId="992"/>
    <cellStyle name="20% - 强调文字颜色 1 7 4 4" xfId="993"/>
    <cellStyle name="差 3 4 2 2" xfId="994"/>
    <cellStyle name="40% - 强调文字颜色 2 5 7" xfId="995"/>
    <cellStyle name="常规 2 3 2 6 2 2 2 2" xfId="996"/>
    <cellStyle name="20% - 强调文字颜色 1 5 2" xfId="997"/>
    <cellStyle name="40% - 强调文字颜色 2 5 7 2" xfId="998"/>
    <cellStyle name="常规 3 8 2 11" xfId="999"/>
    <cellStyle name="20% - 强调文字颜色 1 5 2 2" xfId="1000"/>
    <cellStyle name="常规 3 8 2 11 2" xfId="1001"/>
    <cellStyle name="20% - 强调文字颜色 1 5 2 2 2" xfId="1002"/>
    <cellStyle name="20% - 强调文字颜色 1 5 2 2 2 2" xfId="1003"/>
    <cellStyle name="20% - 强调文字颜色 1 5 2 2 3" xfId="1004"/>
    <cellStyle name="20% - 强调文字颜色 2 2 5 2" xfId="1005"/>
    <cellStyle name="常规 3 8 2 12" xfId="1006"/>
    <cellStyle name="20% - 强调文字颜色 1 5 2 3" xfId="1007"/>
    <cellStyle name="常规 3 8 12 4" xfId="1008"/>
    <cellStyle name="常规 2 5 2 10 5 3" xfId="1009"/>
    <cellStyle name="20% - 强调文字颜色 2 2 5 2 2" xfId="1010"/>
    <cellStyle name="常规 3 8 2 12 2" xfId="1011"/>
    <cellStyle name="20% - 强调文字颜色 1 5 2 3 2" xfId="1012"/>
    <cellStyle name="20% - 强调文字颜色 6 9 2 4" xfId="1013"/>
    <cellStyle name="40% - 强调文字颜色 3 5 4 2 2 2" xfId="1014"/>
    <cellStyle name="常规 2 38" xfId="1015"/>
    <cellStyle name="常规 2 43" xfId="1016"/>
    <cellStyle name="20% - 强调文字颜色 2 2 5 3" xfId="1017"/>
    <cellStyle name="常规 3 8 2 13" xfId="1018"/>
    <cellStyle name="20% - 强调文字颜色 1 5 2 4" xfId="1019"/>
    <cellStyle name="40% - 强调文字颜色 3 6 3 3" xfId="1020"/>
    <cellStyle name="常规 3 14 14 5" xfId="1021"/>
    <cellStyle name="常规 13 6 6 2" xfId="1022"/>
    <cellStyle name="20% - 强调文字颜色 1 9 2 3 2" xfId="1023"/>
    <cellStyle name="40% - 强调文字颜色 2 5 8" xfId="1024"/>
    <cellStyle name="20% - 强调文字颜色 1 5 3" xfId="1025"/>
    <cellStyle name="常规 3 15 12 2" xfId="1026"/>
    <cellStyle name="常规 3 20 12 2" xfId="1027"/>
    <cellStyle name="20% - 强调文字颜色 6 4 4 2 3" xfId="1028"/>
    <cellStyle name="20% - 强调文字颜色 1 5 3 2" xfId="1029"/>
    <cellStyle name="40% - 强调文字颜色 5 11" xfId="1030"/>
    <cellStyle name="20% - 强调文字颜色 4 10" xfId="1031"/>
    <cellStyle name="常规 2 10 2 5 2 2" xfId="1032"/>
    <cellStyle name="20% - 强调文字颜色 1 7 5" xfId="1033"/>
    <cellStyle name="20% - 强调文字颜色 1 5 3 2 2" xfId="1034"/>
    <cellStyle name="40% - 强调文字颜色 5 11 2" xfId="1035"/>
    <cellStyle name="20% - 强调文字颜色 4 10 2" xfId="1036"/>
    <cellStyle name="常规 11 9 5" xfId="1037"/>
    <cellStyle name="20% - 强调文字颜色 1 7 5 2" xfId="1038"/>
    <cellStyle name="20% - 强调文字颜色 1 5 3 2 2 2" xfId="1039"/>
    <cellStyle name="常规 2 6 10 7" xfId="1040"/>
    <cellStyle name="常规 8 3 6" xfId="1041"/>
    <cellStyle name="常规 2 5 2 8 6 2" xfId="1042"/>
    <cellStyle name="40% - 强调文字颜色 6 6 2 4" xfId="1043"/>
    <cellStyle name="20% - 强调文字颜色 2 2 6 2" xfId="1044"/>
    <cellStyle name="20% - 强调文字颜色 1 5 3 3" xfId="1045"/>
    <cellStyle name="20% - 强调文字颜色 5 5 4 2 2 2" xfId="1046"/>
    <cellStyle name="40% - 强调文字颜色 5 3 4 2 2" xfId="1047"/>
    <cellStyle name="常规 15 11 5 2" xfId="1048"/>
    <cellStyle name="20% - 强调文字颜色 1 5 4" xfId="1049"/>
    <cellStyle name="60% - 强调文字颜色 5 3" xfId="1050"/>
    <cellStyle name="40% - 强调文字颜色 5 3 4 2 2 2" xfId="1051"/>
    <cellStyle name="常规 15 11 5 2 2" xfId="1052"/>
    <cellStyle name="20% - 强调文字颜色 1 5 4 2" xfId="1053"/>
    <cellStyle name="20% - 强调文字颜色 1 5 4 2 2" xfId="1054"/>
    <cellStyle name="20% - 强调文字颜色 1 5 4 2 2 2" xfId="1055"/>
    <cellStyle name="常规 3 5 4 11 2" xfId="1056"/>
    <cellStyle name="20% - 强调文字颜色 1 5 4 2 3" xfId="1057"/>
    <cellStyle name="常规 8 4 6" xfId="1058"/>
    <cellStyle name="常规 2 5 2 8 7 2" xfId="1059"/>
    <cellStyle name="40% - 强调文字颜色 6 6 3 4" xfId="1060"/>
    <cellStyle name="20% - 强调文字颜色 2 2 7 2" xfId="1061"/>
    <cellStyle name="20% - 强调文字颜色 1 5 4 3" xfId="1062"/>
    <cellStyle name="20% - 强调文字颜色 1 5 4 4" xfId="1063"/>
    <cellStyle name="40% - 强调文字颜色 5 3 4 2 3" xfId="1064"/>
    <cellStyle name="常规 15 11 5 3" xfId="1065"/>
    <cellStyle name="20% - 强调文字颜色 1 5 5" xfId="1066"/>
    <cellStyle name="20% - 强调文字颜色 1 5 5 2" xfId="1067"/>
    <cellStyle name="20% - 强调文字颜色 1 5 5 3" xfId="1068"/>
    <cellStyle name="常规 2 14 13 2" xfId="1069"/>
    <cellStyle name="20% - 强调文字颜色 2 3 3 2 2" xfId="1070"/>
    <cellStyle name="20% - 强调文字颜色 1 5 6" xfId="1071"/>
    <cellStyle name="20% - 强调文字颜色 2 3 3 2 2 2" xfId="1072"/>
    <cellStyle name="常规 2 5 2 5 2 3" xfId="1073"/>
    <cellStyle name="常规 2 14 13 2 2" xfId="1074"/>
    <cellStyle name="40% - 强调文字颜色 5 9 2 4" xfId="1075"/>
    <cellStyle name="20% - 强调文字颜色 1 5 6 2" xfId="1076"/>
    <cellStyle name="20% - 强调文字颜色 1 5 6 2 2" xfId="1077"/>
    <cellStyle name="20% - 强调文字颜色 1 5 6 3" xfId="1078"/>
    <cellStyle name="常规 2 14 13 3" xfId="1079"/>
    <cellStyle name="20% - 强调文字颜色 2 3 3 2 3" xfId="1080"/>
    <cellStyle name="40% - 强调文字颜色 3 9 3 2 2" xfId="1081"/>
    <cellStyle name="20% - 强调文字颜色 1 5 7" xfId="1082"/>
    <cellStyle name="40% - 强调文字颜色 5 9 3 4" xfId="1083"/>
    <cellStyle name="常规 2 4 12 4 3" xfId="1084"/>
    <cellStyle name="40% - 强调文字颜色 3 9 3 2 2 2" xfId="1085"/>
    <cellStyle name="常规 3 9 2 6" xfId="1086"/>
    <cellStyle name="20% - 强调文字颜色 1 5 7 2" xfId="1087"/>
    <cellStyle name="常规 2 3 2 6 2 2 3" xfId="1088"/>
    <cellStyle name="20% - 强调文字颜色 1 6" xfId="1089"/>
    <cellStyle name="40% - 强调文字颜色 2 6 7" xfId="1090"/>
    <cellStyle name="常规 2 25 14" xfId="1091"/>
    <cellStyle name="常规 2 30 14" xfId="1092"/>
    <cellStyle name="20% - 强调文字颜色 1 6 2" xfId="1093"/>
    <cellStyle name="40% - 强调文字颜色 1 3 6" xfId="1094"/>
    <cellStyle name="20% - 强调文字颜色 2 3 5 2" xfId="1095"/>
    <cellStyle name="常规 2 25 14 3" xfId="1096"/>
    <cellStyle name="常规 2 30 14 3" xfId="1097"/>
    <cellStyle name="常规 10 6 6" xfId="1098"/>
    <cellStyle name="20% - 强调文字颜色 1 6 2 3" xfId="1099"/>
    <cellStyle name="常规 2 12 2 8" xfId="1100"/>
    <cellStyle name="40% - 强调文字颜色 1 3 6 2" xfId="1101"/>
    <cellStyle name="20% - 强调文字颜色 2 3 5 2 2" xfId="1102"/>
    <cellStyle name="常规 10 6 6 2" xfId="1103"/>
    <cellStyle name="20% - 强调文字颜色 1 6 2 3 2" xfId="1104"/>
    <cellStyle name="40% - 强调文字颜色 1 3 7" xfId="1105"/>
    <cellStyle name="20% - 强调文字颜色 2 3 5 3" xfId="1106"/>
    <cellStyle name="常规 10 6 7" xfId="1107"/>
    <cellStyle name="20% - 强调文字颜色 1 6 2 4" xfId="1108"/>
    <cellStyle name="40% - 强调文字颜色 2 6 8" xfId="1109"/>
    <cellStyle name="超链接 27 6 2 2" xfId="1110"/>
    <cellStyle name="超链接 32 6 2 2" xfId="1111"/>
    <cellStyle name="常规 2 25 15" xfId="1112"/>
    <cellStyle name="常规 2 30 15" xfId="1113"/>
    <cellStyle name="20% - 强调文字颜色 1 6 3" xfId="1114"/>
    <cellStyle name="常规 2 25 15 2" xfId="1115"/>
    <cellStyle name="常规 2 30 15 2" xfId="1116"/>
    <cellStyle name="20% - 强调文字颜色 1 6 3 2" xfId="1117"/>
    <cellStyle name="40% - 强调文字颜色 3 14" xfId="1118"/>
    <cellStyle name="20% - 强调文字颜色 1 6 3 2 2" xfId="1119"/>
    <cellStyle name="常规 3 8 2 9 5" xfId="1120"/>
    <cellStyle name="常规 2 3 10 3 2" xfId="1121"/>
    <cellStyle name="20% - 强调文字颜色 2 13" xfId="1122"/>
    <cellStyle name="常规 2 27 2 3 3" xfId="1123"/>
    <cellStyle name="40% - 强调文字颜色 3 14 2" xfId="1124"/>
    <cellStyle name="20% - 强调文字颜色 1 6 3 2 2 2" xfId="1125"/>
    <cellStyle name="常规 2 12 4 5 3" xfId="1126"/>
    <cellStyle name="常规 2 3 10 3 2 2" xfId="1127"/>
    <cellStyle name="20% - 强调文字颜色 2 13 2" xfId="1128"/>
    <cellStyle name="标题 4 3 4 3" xfId="1129"/>
    <cellStyle name="常规 3 3 4 2 4 2" xfId="1130"/>
    <cellStyle name="常规 2 5 2 9 6 2" xfId="1131"/>
    <cellStyle name="40% - 强调文字颜色 6 7 2 4" xfId="1132"/>
    <cellStyle name="40% - 强调文字颜色 1 4 6" xfId="1133"/>
    <cellStyle name="常规 8 10 5" xfId="1134"/>
    <cellStyle name="20% - 强调文字颜色 2 3 6 2" xfId="1135"/>
    <cellStyle name="20% - 强调文字颜色 1 6 3 3" xfId="1136"/>
    <cellStyle name="常规 6 13 6" xfId="1137"/>
    <cellStyle name="常规 2 13 2 8" xfId="1138"/>
    <cellStyle name="40% - 强调文字颜色 1 4 6 2" xfId="1139"/>
    <cellStyle name="常规 8 10 5 2" xfId="1140"/>
    <cellStyle name="20% - 强调文字颜色 2 3 6 2 2" xfId="1141"/>
    <cellStyle name="20% - 强调文字颜色 1 6 3 3 2" xfId="1142"/>
    <cellStyle name="40% - 强调文字颜色 5 3 4 3 2" xfId="1143"/>
    <cellStyle name="常规 2 25 16" xfId="1144"/>
    <cellStyle name="常规 2 30 16" xfId="1145"/>
    <cellStyle name="常规 15 11 6 2" xfId="1146"/>
    <cellStyle name="20% - 强调文字颜色 1 6 4" xfId="1147"/>
    <cellStyle name="常规 2 25 16 2" xfId="1148"/>
    <cellStyle name="常规 2 30 16 2" xfId="1149"/>
    <cellStyle name="20% - 强调文字颜色 1 6 4 2" xfId="1150"/>
    <cellStyle name="40% - 强调文字颜色 3 11 4" xfId="1151"/>
    <cellStyle name="常规 3 5 2 2 10 3" xfId="1152"/>
    <cellStyle name="常规 3 28 3" xfId="1153"/>
    <cellStyle name="常规 3 33 3" xfId="1154"/>
    <cellStyle name="20% - 强调文字颜色 1 6 4 2 2" xfId="1155"/>
    <cellStyle name="常规 2 7 2 16 2" xfId="1156"/>
    <cellStyle name="20% - 强调文字颜色 2 10 4" xfId="1157"/>
    <cellStyle name="20% - 强调文字颜色 6 3" xfId="1158"/>
    <cellStyle name="常规 2 6 2 6 6" xfId="1159"/>
    <cellStyle name="常规 6 15 3 3" xfId="1160"/>
    <cellStyle name="常规 3 28 3 2" xfId="1161"/>
    <cellStyle name="常规 3 33 3 2" xfId="1162"/>
    <cellStyle name="20% - 强调文字颜色 1 6 4 2 2 2" xfId="1163"/>
    <cellStyle name="常规 2 13 4 5 3" xfId="1164"/>
    <cellStyle name="常规 3 29 3" xfId="1165"/>
    <cellStyle name="常规 3 34 3" xfId="1166"/>
    <cellStyle name="20% - 强调文字颜色 1 6 4 3 2" xfId="1167"/>
    <cellStyle name="常规 2 7 2 17 2" xfId="1168"/>
    <cellStyle name="20% - 强调文字颜色 2 11 4" xfId="1169"/>
    <cellStyle name="20% - 强调文字颜色 1 6 4 4" xfId="1170"/>
    <cellStyle name="常规 2 25 17" xfId="1171"/>
    <cellStyle name="常规 2 30 17" xfId="1172"/>
    <cellStyle name="20% - 强调文字颜色 1 6 5" xfId="1173"/>
    <cellStyle name="常规 3 78 3" xfId="1174"/>
    <cellStyle name="20% - 强调文字颜色 1 6 5 2 2" xfId="1175"/>
    <cellStyle name="20% - 强调文字颜色 1 6 5 3" xfId="1176"/>
    <cellStyle name="常规 8 9 10 2" xfId="1177"/>
    <cellStyle name="20% - 强调文字颜色 1 6 6 2" xfId="1178"/>
    <cellStyle name="常规 8 9 10 2 2" xfId="1179"/>
    <cellStyle name="常规 2 28 10 2 3" xfId="1180"/>
    <cellStyle name="20% - 强调文字颜色 1 6 6 2 2" xfId="1181"/>
    <cellStyle name="40% - 强调文字颜色 1 7 2 2 2" xfId="1182"/>
    <cellStyle name="常规 2 3 13 4" xfId="1183"/>
    <cellStyle name="常规 8 9 10 3" xfId="1184"/>
    <cellStyle name="20% - 强调文字颜色 1 6 6 3" xfId="1185"/>
    <cellStyle name="常规 3 10 2 2 3" xfId="1186"/>
    <cellStyle name="40% - 强调文字颜色 3 9 3 3 2" xfId="1187"/>
    <cellStyle name="常规 8 9 11" xfId="1188"/>
    <cellStyle name="常规 2 5 6 2 2 2" xfId="1189"/>
    <cellStyle name="20% - 强调文字颜色 1 6 7" xfId="1190"/>
    <cellStyle name="40% - 强调文字颜色 1 5 3 2 2" xfId="1191"/>
    <cellStyle name="常规 8 9 12" xfId="1192"/>
    <cellStyle name="常规 8 11 2 2 2" xfId="1193"/>
    <cellStyle name="20% - 强调文字颜色 1 6 8" xfId="1194"/>
    <cellStyle name="20% - 强调文字颜色 5 9 4 2 2 2" xfId="1195"/>
    <cellStyle name="常规 12 9 5" xfId="1196"/>
    <cellStyle name="20% - 强调文字颜色 1 8 5 2" xfId="1197"/>
    <cellStyle name="20% - 强调文字颜色 1 7" xfId="1198"/>
    <cellStyle name="超链接 17 3 4" xfId="1199"/>
    <cellStyle name="超链接 22 3 4" xfId="1200"/>
    <cellStyle name="常规 6 4 2 7 2 2" xfId="1201"/>
    <cellStyle name="40% - 强调文字颜色 2 9 2 3" xfId="1202"/>
    <cellStyle name="常规 12 9 5 2" xfId="1203"/>
    <cellStyle name="常规 11 2 8 4 3" xfId="1204"/>
    <cellStyle name="20% - 强调文字颜色 1 8 5 2 2" xfId="1205"/>
    <cellStyle name="60% - 强调文字颜色 4 4 2 2 2" xfId="1206"/>
    <cellStyle name="40% - 强调文字颜色 2 7 7" xfId="1207"/>
    <cellStyle name="常规 2 29 2 8" xfId="1208"/>
    <cellStyle name="20% - 强调文字颜色 1 7 2" xfId="1209"/>
    <cellStyle name="40% - 强调文字颜色 2 7 7 2" xfId="1210"/>
    <cellStyle name="常规 11 6 5" xfId="1211"/>
    <cellStyle name="20% - 强调文字颜色 1 7 2 2" xfId="1212"/>
    <cellStyle name="常规 11 6 6" xfId="1213"/>
    <cellStyle name="20% - 强调文字颜色 1 7 2 3" xfId="1214"/>
    <cellStyle name="40% - 强调文字颜色 1 6 3 3" xfId="1215"/>
    <cellStyle name="常规 11 6 6 2" xfId="1216"/>
    <cellStyle name="20% - 强调文字颜色 1 7 2 3 2" xfId="1217"/>
    <cellStyle name="40% - 强调文字颜色 2 7 8" xfId="1218"/>
    <cellStyle name="超链接 27 6 3 2" xfId="1219"/>
    <cellStyle name="超链接 32 6 3 2" xfId="1220"/>
    <cellStyle name="常规 2 29 2 9" xfId="1221"/>
    <cellStyle name="20% - 强调文字颜色 1 7 3" xfId="1222"/>
    <cellStyle name="40% - 强调文字颜色 1 7 3 3" xfId="1223"/>
    <cellStyle name="常规 2 6 13 5" xfId="1224"/>
    <cellStyle name="常规 11 7 6 2" xfId="1225"/>
    <cellStyle name="20% - 强调文字颜色 1 7 3 3 2" xfId="1226"/>
    <cellStyle name="常规 2 15 7 3 3" xfId="1227"/>
    <cellStyle name="常规 2 20 7 3 3" xfId="1228"/>
    <cellStyle name="40% - 强调文字颜色 5 10" xfId="1229"/>
    <cellStyle name="常规 15 11 7 2" xfId="1230"/>
    <cellStyle name="20% - 强调文字颜色 1 7 4" xfId="1231"/>
    <cellStyle name="40% - 强调文字颜色 5 10 2" xfId="1232"/>
    <cellStyle name="常规 11 8 5" xfId="1233"/>
    <cellStyle name="20% - 强调文字颜色 1 7 4 2" xfId="1234"/>
    <cellStyle name="常规 13 8 7" xfId="1235"/>
    <cellStyle name="20% - 强调文字颜色 1 9 4 4" xfId="1236"/>
    <cellStyle name="40% - 强调文字颜色 5 10 2 2 2" xfId="1237"/>
    <cellStyle name="40% - 强调文字颜色 4 5 7" xfId="1238"/>
    <cellStyle name="40% - 强调文字颜色 1 8 2 3 2" xfId="1239"/>
    <cellStyle name="常规 2 8 14 4" xfId="1240"/>
    <cellStyle name="20% - 强调文字颜色 3 5 2" xfId="1241"/>
    <cellStyle name="常规 2 6 2 3 8 2" xfId="1242"/>
    <cellStyle name="常规 11 8 5 2 2" xfId="1243"/>
    <cellStyle name="20% - 强调文字颜色 1 7 4 2 2 2" xfId="1244"/>
    <cellStyle name="常规 2 19 10 5 2 2" xfId="1245"/>
    <cellStyle name="常规 2 24 10 5 2 2" xfId="1246"/>
    <cellStyle name="20% - 强调文字颜色 2 2 3 2" xfId="1247"/>
    <cellStyle name="40% - 强调文字颜色 5 10 2 3" xfId="1248"/>
    <cellStyle name="常规 2 16 10 6 2" xfId="1249"/>
    <cellStyle name="常规 2 21 10 6 2" xfId="1250"/>
    <cellStyle name="40% - 强调文字颜色 1 8 2 4" xfId="1251"/>
    <cellStyle name="20% - 强调文字颜色 3 6" xfId="1252"/>
    <cellStyle name="常规 2 6 2 3 9" xfId="1253"/>
    <cellStyle name="常规 11 8 5 3" xfId="1254"/>
    <cellStyle name="20% - 强调文字颜色 1 7 4 2 3" xfId="1255"/>
    <cellStyle name="常规 2 3 5 2" xfId="1256"/>
    <cellStyle name="40% - 强调文字颜色 5 10 3" xfId="1257"/>
    <cellStyle name="常规 11 8 6" xfId="1258"/>
    <cellStyle name="20% - 强调文字颜色 1 7 4 3" xfId="1259"/>
    <cellStyle name="40% - 强调文字颜色 5 11 2 2" xfId="1260"/>
    <cellStyle name="40% - 强调文字颜色 1 9 2 3" xfId="1261"/>
    <cellStyle name="20% - 强调文字颜色 4 10 2 2" xfId="1262"/>
    <cellStyle name="常规 11 9 5 2" xfId="1263"/>
    <cellStyle name="20% - 强调文字颜色 1 7 5 2 2" xfId="1264"/>
    <cellStyle name="常规 2 3 6 2" xfId="1265"/>
    <cellStyle name="40% - 强调文字颜色 5 11 3" xfId="1266"/>
    <cellStyle name="40% - 强调文字颜色 3 10 2 2 2" xfId="1267"/>
    <cellStyle name="20% - 强调文字颜色 4 10 3" xfId="1268"/>
    <cellStyle name="常规 11 9 6" xfId="1269"/>
    <cellStyle name="20% - 强调文字颜色 1 7 5 3" xfId="1270"/>
    <cellStyle name="40% - 强调文字颜色 5 12 2" xfId="1271"/>
    <cellStyle name="常规 2 5 8 2 2 2" xfId="1272"/>
    <cellStyle name="20% - 强调文字颜色 4 11 2" xfId="1273"/>
    <cellStyle name="20% - 强调文字颜色 1 7 6 2" xfId="1274"/>
    <cellStyle name="40% - 强调文字颜色 5 12 2 2" xfId="1275"/>
    <cellStyle name="20% - 强调文字颜色 4 11 2 2" xfId="1276"/>
    <cellStyle name="20% - 强调文字颜色 1 7 6 2 2" xfId="1277"/>
    <cellStyle name="常规 8 13 2 2 2" xfId="1278"/>
    <cellStyle name="常规 2 3 7 2" xfId="1279"/>
    <cellStyle name="40% - 强调文字颜色 5 12 3" xfId="1280"/>
    <cellStyle name="常规 2 28 2 4 2 2" xfId="1281"/>
    <cellStyle name="40% - 强调文字颜色 1 7 3 2 2" xfId="1282"/>
    <cellStyle name="20% - 强调文字颜色 4 11 3" xfId="1283"/>
    <cellStyle name="20% - 强调文字颜色 1 7 6 3" xfId="1284"/>
    <cellStyle name="40% - 强调文字颜色 5 13" xfId="1285"/>
    <cellStyle name="常规 2 5 8 2 3" xfId="1286"/>
    <cellStyle name="20% - 强调文字颜色 4 12" xfId="1287"/>
    <cellStyle name="常规 2 6 2 13 2" xfId="1288"/>
    <cellStyle name="20% - 强调文字颜色 1 7 7" xfId="1289"/>
    <cellStyle name="40% - 强调文字颜色 5 14" xfId="1290"/>
    <cellStyle name="常规 3 13 11 2 2" xfId="1291"/>
    <cellStyle name="40% - 强调文字颜色 1 5 3 3 2" xfId="1292"/>
    <cellStyle name="20% - 强调文字颜色 4 13" xfId="1293"/>
    <cellStyle name="常规 2 6 2 13 3" xfId="1294"/>
    <cellStyle name="20% - 强调文字颜色 1 7 8" xfId="1295"/>
    <cellStyle name="常规 12 9 6" xfId="1296"/>
    <cellStyle name="20% - 强调文字颜色 1 8 5 3" xfId="1297"/>
    <cellStyle name="20% - 强调文字颜色 4 6 2 3 2" xfId="1298"/>
    <cellStyle name="常规 3 6 6 5 2" xfId="1299"/>
    <cellStyle name="20% - 强调文字颜色 1 8" xfId="1300"/>
    <cellStyle name="常规 12 7 5" xfId="1301"/>
    <cellStyle name="20% - 强调文字颜色 1 8 3 2" xfId="1302"/>
    <cellStyle name="超链接 15 3 4" xfId="1303"/>
    <cellStyle name="超链接 20 3 4" xfId="1304"/>
    <cellStyle name="常规 6 4 2 5 2 2" xfId="1305"/>
    <cellStyle name="40% - 强调文字颜色 2 7 2 3" xfId="1306"/>
    <cellStyle name="常规 12 7 5 2" xfId="1307"/>
    <cellStyle name="常规 11 2 6 4 3" xfId="1308"/>
    <cellStyle name="20% - 强调文字颜色 1 8 3 2 2" xfId="1309"/>
    <cellStyle name="超链接 15 3 5" xfId="1310"/>
    <cellStyle name="超链接 20 3 5" xfId="1311"/>
    <cellStyle name="常规 37 11 2" xfId="1312"/>
    <cellStyle name="20% - 强调文字颜色 6 2 3 2 2 2" xfId="1313"/>
    <cellStyle name="40% - 强调文字颜色 2 7 2 4" xfId="1314"/>
    <cellStyle name="常规 12 7 5 3" xfId="1315"/>
    <cellStyle name="20% - 强调文字颜色 1 8 3 2 3" xfId="1316"/>
    <cellStyle name="40% - 强调文字颜色 1 2 6 2 2" xfId="1317"/>
    <cellStyle name="20% - 强调文字颜色 2 3 4 2 2 2" xfId="1318"/>
    <cellStyle name="40% - 强调文字颜色 1 11 2 2 2" xfId="1319"/>
    <cellStyle name="常规 12 7 6" xfId="1320"/>
    <cellStyle name="20% - 强调文字颜色 1 8 3 3" xfId="1321"/>
    <cellStyle name="超链接 15 4 4" xfId="1322"/>
    <cellStyle name="超链接 20 4 4" xfId="1323"/>
    <cellStyle name="40% - 强调文字颜色 2 7 3 3" xfId="1324"/>
    <cellStyle name="常规 12 7 6 2" xfId="1325"/>
    <cellStyle name="常规 11 2 6 5 3" xfId="1326"/>
    <cellStyle name="20% - 强调文字颜色 1 8 3 3 2" xfId="1327"/>
    <cellStyle name="常规 12 8 5" xfId="1328"/>
    <cellStyle name="20% - 强调文字颜色 1 8 4 2" xfId="1329"/>
    <cellStyle name="超链接 16 3 4" xfId="1330"/>
    <cellStyle name="超链接 21 3 4" xfId="1331"/>
    <cellStyle name="常规 6 4 2 6 2 2" xfId="1332"/>
    <cellStyle name="40% - 强调文字颜色 2 8 2 3" xfId="1333"/>
    <cellStyle name="常规 12 8 5 2" xfId="1334"/>
    <cellStyle name="常规 11 2 7 4 3" xfId="1335"/>
    <cellStyle name="20% - 强调文字颜色 1 8 4 2 2" xfId="1336"/>
    <cellStyle name="40% - 强调文字颜色 2 8 2 3 2" xfId="1337"/>
    <cellStyle name="常规 12 8 5 2 2" xfId="1338"/>
    <cellStyle name="20% - 强调文字颜色 1 8 4 2 2 2" xfId="1339"/>
    <cellStyle name="超链接 16 3 5" xfId="1340"/>
    <cellStyle name="超链接 21 3 5" xfId="1341"/>
    <cellStyle name="40% - 强调文字颜色 2 8 2 4" xfId="1342"/>
    <cellStyle name="常规 12 8 5 3" xfId="1343"/>
    <cellStyle name="20% - 强调文字颜色 1 8 4 2 3" xfId="1344"/>
    <cellStyle name="常规 12 8 6" xfId="1345"/>
    <cellStyle name="20% - 强调文字颜色 1 8 4 3" xfId="1346"/>
    <cellStyle name="常规 12 8 7" xfId="1347"/>
    <cellStyle name="20% - 强调文字颜色 1 8 4 4" xfId="1348"/>
    <cellStyle name="常规 3 3 11 4 2 2" xfId="1349"/>
    <cellStyle name="20% - 强调文字颜色 5 9 4 2 3" xfId="1350"/>
    <cellStyle name="20% - 强调文字颜色 1 8 6" xfId="1351"/>
    <cellStyle name="常规 3 11 12 2 2" xfId="1352"/>
    <cellStyle name="20% - 强调文字颜色 2 2 2 3" xfId="1353"/>
    <cellStyle name="常规 4 10 5" xfId="1354"/>
    <cellStyle name="20% - 强调文字颜色 1 8 6 2" xfId="1355"/>
    <cellStyle name="常规 3 6 6 6 3" xfId="1356"/>
    <cellStyle name="20% - 强调文字颜色 2 9" xfId="1357"/>
    <cellStyle name="20% - 强调文字颜色 2 2 2 3 2" xfId="1358"/>
    <cellStyle name="常规 3 4 10" xfId="1359"/>
    <cellStyle name="常规 11 2 9 4 3" xfId="1360"/>
    <cellStyle name="20% - 强调文字颜色 1 8 6 2 2" xfId="1361"/>
    <cellStyle name="20% - 强调文字颜色 2 2 2 4" xfId="1362"/>
    <cellStyle name="40% - 强调文字颜色 1 7 4 2 2" xfId="1363"/>
    <cellStyle name="20% - 强调文字颜色 1 8 6 3" xfId="1364"/>
    <cellStyle name="20% - 强调文字颜色 1 8 7" xfId="1365"/>
    <cellStyle name="20% - 强调文字颜色 2 2 3 3" xfId="1366"/>
    <cellStyle name="20% - 强调文字颜色 1 8 7 2" xfId="1367"/>
    <cellStyle name="常规 2 37 2 2 2" xfId="1368"/>
    <cellStyle name="常规 2 42 2 2 2" xfId="1369"/>
    <cellStyle name="20% - 强调文字颜色 1 8 8" xfId="1370"/>
    <cellStyle name="常规 3 6 6 5 3" xfId="1371"/>
    <cellStyle name="常规 2 5 2 8 2 2 2" xfId="1372"/>
    <cellStyle name="20% - 强调文字颜色 1 9" xfId="1373"/>
    <cellStyle name="20% - 强调文字颜色 2 2 2 2 2" xfId="1374"/>
    <cellStyle name="20% - 强调文字颜色 2 2 2 2 2 2" xfId="1375"/>
    <cellStyle name="40% - 强调文字颜色 2 9 7" xfId="1376"/>
    <cellStyle name="常规 2 29 4 8" xfId="1377"/>
    <cellStyle name="20% - 强调文字颜色 1 9 2" xfId="1378"/>
    <cellStyle name="40% - 强调文字颜色 2 9 8" xfId="1379"/>
    <cellStyle name="常规 2 29 4 9" xfId="1380"/>
    <cellStyle name="20% - 强调文字颜色 1 9 3" xfId="1381"/>
    <cellStyle name="40% - 强调文字颜色 3 7 2 3" xfId="1382"/>
    <cellStyle name="常规 13 7 5 2" xfId="1383"/>
    <cellStyle name="20% - 强调文字颜色 1 9 3 2 2" xfId="1384"/>
    <cellStyle name="40% - 强调文字颜色 3 7 2 3 2" xfId="1385"/>
    <cellStyle name="常规 13 7 5 2 2" xfId="1386"/>
    <cellStyle name="20% - 强调文字颜色 4 11 2 3" xfId="1387"/>
    <cellStyle name="20% - 强调文字颜色 1 9 3 2 2 2" xfId="1388"/>
    <cellStyle name="20% - 强调文字颜色 6 2 4 2 2 2" xfId="1389"/>
    <cellStyle name="40% - 强调文字颜色 3 7 2 4" xfId="1390"/>
    <cellStyle name="常规 13 7 5 3" xfId="1391"/>
    <cellStyle name="20% - 强调文字颜色 1 9 3 2 3" xfId="1392"/>
    <cellStyle name="常规 13 7 6" xfId="1393"/>
    <cellStyle name="20% - 强调文字颜色 1 9 3 3" xfId="1394"/>
    <cellStyle name="40% - 强调文字颜色 3 7 3 3" xfId="1395"/>
    <cellStyle name="常规 13 7 6 2" xfId="1396"/>
    <cellStyle name="20% - 强调文字颜色 1 9 3 3 2" xfId="1397"/>
    <cellStyle name="常规 13 7 7" xfId="1398"/>
    <cellStyle name="20% - 强调文字颜色 1 9 3 4" xfId="1399"/>
    <cellStyle name="常规 3 3 3 8 2" xfId="1400"/>
    <cellStyle name="20% - 强调文字颜色 3 2 3 2 2 2" xfId="1401"/>
    <cellStyle name="常规 2 57 7 2" xfId="1402"/>
    <cellStyle name="常规 2 62 7 2" xfId="1403"/>
    <cellStyle name="20% - 强调文字颜色 1 9 4" xfId="1404"/>
    <cellStyle name="40% - 强调文字颜色 3 8 2 3" xfId="1405"/>
    <cellStyle name="常规 13 8 5 2" xfId="1406"/>
    <cellStyle name="20% - 强调文字颜色 1 9 4 2 2" xfId="1407"/>
    <cellStyle name="40% - 强调文字颜色 3 8 2 3 2" xfId="1408"/>
    <cellStyle name="常规 13 8 5 2 2" xfId="1409"/>
    <cellStyle name="20% - 强调文字颜色 1 9 4 2 2 2" xfId="1410"/>
    <cellStyle name="常规 13 8 6" xfId="1411"/>
    <cellStyle name="20% - 强调文字颜色 1 9 4 3" xfId="1412"/>
    <cellStyle name="40% - 强调文字颜色 3 8 3 3" xfId="1413"/>
    <cellStyle name="常规 2 10 2 2 2 3" xfId="1414"/>
    <cellStyle name="常规 13 8 6 2" xfId="1415"/>
    <cellStyle name="20% - 强调文字颜色 1 9 4 3 2" xfId="1416"/>
    <cellStyle name="20% - 强调文字颜色 5 9 4 3 2" xfId="1417"/>
    <cellStyle name="常规 6 5 5 2 2" xfId="1418"/>
    <cellStyle name="20% - 强调文字颜色 1 9 5" xfId="1419"/>
    <cellStyle name="60% - 强调文字颜色 4 12" xfId="1420"/>
    <cellStyle name="40% - 强调文字颜色 5 2 4 2 2 2" xfId="1421"/>
    <cellStyle name="40% - 强调文字颜色 3 11" xfId="1422"/>
    <cellStyle name="常规 3 8 2 9 2" xfId="1423"/>
    <cellStyle name="常规 3 10 12 3 2" xfId="1424"/>
    <cellStyle name="20% - 强调文字颜色 2 10" xfId="1425"/>
    <cellStyle name="40% - 强调文字颜色 3 9 2 3" xfId="1426"/>
    <cellStyle name="常规 13 9 5 2" xfId="1427"/>
    <cellStyle name="20% - 强调文字颜色 1 9 5 2 2" xfId="1428"/>
    <cellStyle name="20% - 强调文字颜色 4 2 4 2 2 2" xfId="1429"/>
    <cellStyle name="超链接 29 2 2 2" xfId="1430"/>
    <cellStyle name="超链接 34 2 2 2" xfId="1431"/>
    <cellStyle name="20% - 强调文字颜色 3 5 4 2 2" xfId="1432"/>
    <cellStyle name="20% - 强调文字颜色 1 9 6" xfId="1433"/>
    <cellStyle name="常规 3 11 12 3 2" xfId="1434"/>
    <cellStyle name="20% - 强调文字颜色 2 3 2 3" xfId="1435"/>
    <cellStyle name="常规 3 29 10" xfId="1436"/>
    <cellStyle name="常规 3 34 10" xfId="1437"/>
    <cellStyle name="20% - 强调文字颜色 3 5 4 2 2 2" xfId="1438"/>
    <cellStyle name="20% - 强调文字颜色 1 9 6 2" xfId="1439"/>
    <cellStyle name="常规 2 7 2 10 10" xfId="1440"/>
    <cellStyle name="常规 3 2 2 11" xfId="1441"/>
    <cellStyle name="20% - 强调文字颜色 2 3 2 3 2" xfId="1442"/>
    <cellStyle name="常规 8 4 10" xfId="1443"/>
    <cellStyle name="常规 2 15 18" xfId="1444"/>
    <cellStyle name="常规 2 20 18" xfId="1445"/>
    <cellStyle name="20% - 强调文字颜色 1 9 6 2 2" xfId="1446"/>
    <cellStyle name="20% - 强调文字颜色 2 3 2 4" xfId="1447"/>
    <cellStyle name="40% - 强调文字颜色 1 7 5 2 2" xfId="1448"/>
    <cellStyle name="20% - 强调文字颜色 1 9 6 3" xfId="1449"/>
    <cellStyle name="20% - 强调文字颜色 3 5 4 2 3" xfId="1450"/>
    <cellStyle name="20% - 强调文字颜色 1 9 7" xfId="1451"/>
    <cellStyle name="常规 2 14 14" xfId="1452"/>
    <cellStyle name="20% - 强调文字颜色 2 3 3 3" xfId="1453"/>
    <cellStyle name="20% - 强调文字颜色 1 9 7 2" xfId="1454"/>
    <cellStyle name="40% - 强调文字颜色 5 7 2 2" xfId="1455"/>
    <cellStyle name="常规 2 18 7 5 2 2" xfId="1456"/>
    <cellStyle name="常规 2 23 7 5 2 2" xfId="1457"/>
    <cellStyle name="20% - 强调文字颜色 1 9 8" xfId="1458"/>
    <cellStyle name="40% - 强调文字颜色 3 11 2" xfId="1459"/>
    <cellStyle name="常规 3 8 2 9 2 2" xfId="1460"/>
    <cellStyle name="20% - 强调文字颜色 2 10 2" xfId="1461"/>
    <cellStyle name="40% - 强调文字颜色 5 3 7" xfId="1462"/>
    <cellStyle name="40% - 强调文字颜色 3 11 2 2 2" xfId="1463"/>
    <cellStyle name="20% - 强调文字颜色 4 3 2" xfId="1464"/>
    <cellStyle name="常规 2 6 2 4 6 2" xfId="1465"/>
    <cellStyle name="20% - 强调文字颜色 2 7 5 3" xfId="1466"/>
    <cellStyle name="常规 15 14 3" xfId="1467"/>
    <cellStyle name="20% - 强调文字颜色 2 10 2 2 2" xfId="1468"/>
    <cellStyle name="常规 3 5 15 5 2 2" xfId="1469"/>
    <cellStyle name="40% - 强调文字颜色 3 11 3" xfId="1470"/>
    <cellStyle name="20% - 强调文字颜色 2 10 3" xfId="1471"/>
    <cellStyle name="40% - 强调文字颜色 3 11 3 2" xfId="1472"/>
    <cellStyle name="20% - 强调文字颜色 5 3" xfId="1473"/>
    <cellStyle name="常规 2 6 2 5 6" xfId="1474"/>
    <cellStyle name="常规 8 7 2 2 2" xfId="1475"/>
    <cellStyle name="20% - 强调文字颜色 2 10 3 2" xfId="1476"/>
    <cellStyle name="40% - 强调文字颜色 3 12" xfId="1477"/>
    <cellStyle name="常规 3 8 2 9 3" xfId="1478"/>
    <cellStyle name="20% - 强调文字颜色 2 11" xfId="1479"/>
    <cellStyle name="40% - 强调文字颜色 3 12 2" xfId="1480"/>
    <cellStyle name="常规 3 8 2 9 3 2" xfId="1481"/>
    <cellStyle name="20% - 强调文字颜色 2 11 2" xfId="1482"/>
    <cellStyle name="标题 4 3 2 3" xfId="1483"/>
    <cellStyle name="常规 2 5 2 4 6 2" xfId="1484"/>
    <cellStyle name="40% - 强调文字颜色 6 2 2 4" xfId="1485"/>
    <cellStyle name="40% - 强调文字颜色 3 12 2 2" xfId="1486"/>
    <cellStyle name="20% - 强调文字颜色 2 11 2 2" xfId="1487"/>
    <cellStyle name="20% - 强调文字颜色 2 2 6" xfId="1488"/>
    <cellStyle name="超链接 36 3 3" xfId="1489"/>
    <cellStyle name="20% - 强调文字颜色 3 7 5 3" xfId="1490"/>
    <cellStyle name="20% - 强调文字颜色 2 11 2 2 2" xfId="1491"/>
    <cellStyle name="20% - 强调文字颜色 2 11 2 3" xfId="1492"/>
    <cellStyle name="40% - 强调文字颜色 1 9 3 2" xfId="1493"/>
    <cellStyle name="常规 8 4 17 2 2" xfId="1494"/>
    <cellStyle name="40% - 强调文字颜色 3 12 3" xfId="1495"/>
    <cellStyle name="20% - 强调文字颜色 2 11 3" xfId="1496"/>
    <cellStyle name="常规 2 5 2 4 7 2" xfId="1497"/>
    <cellStyle name="40% - 强调文字颜色 6 2 3 4" xfId="1498"/>
    <cellStyle name="20% - 强调文字颜色 2 11 3 2" xfId="1499"/>
    <cellStyle name="常规 2 18 2 5 2 2" xfId="1500"/>
    <cellStyle name="常规 2 23 2 5 2 2" xfId="1501"/>
    <cellStyle name="40% - 强调文字颜色 3 13" xfId="1502"/>
    <cellStyle name="常规 3 8 2 9 4" xfId="1503"/>
    <cellStyle name="20% - 强调文字颜色 2 12" xfId="1504"/>
    <cellStyle name="常规 2 27 2 3 2" xfId="1505"/>
    <cellStyle name="40% - 强调文字颜色 3 13 2" xfId="1506"/>
    <cellStyle name="20% - 强调文字颜色 2 12 2" xfId="1507"/>
    <cellStyle name="标题 4 3 3 3" xfId="1508"/>
    <cellStyle name="常规 2 27 2 3 2 2" xfId="1509"/>
    <cellStyle name="常规 8 7 4 2" xfId="1510"/>
    <cellStyle name="常规 13 2 2 5 2 2" xfId="1511"/>
    <cellStyle name="40% - 强调文字颜色 6 6 6 2 2" xfId="1512"/>
    <cellStyle name="20% - 强调文字颜色 2 12 3" xfId="1513"/>
    <cellStyle name="20% - 强调文字颜色 2 14 2" xfId="1514"/>
    <cellStyle name="常规 2 29 18" xfId="1515"/>
    <cellStyle name="20% - 强调文字颜色 2 2" xfId="1516"/>
    <cellStyle name="常规 2 6 2 2 5" xfId="1517"/>
    <cellStyle name="常规 14 2 10 2 3" xfId="1518"/>
    <cellStyle name="40% - 强调文字颜色 3 2 7" xfId="1519"/>
    <cellStyle name="20% - 强调文字颜色 2 2 2" xfId="1520"/>
    <cellStyle name="常规 2 6 2 2 5 2" xfId="1521"/>
    <cellStyle name="20% - 强调文字颜色 2 5 4 3" xfId="1522"/>
    <cellStyle name="40% - 强调文字颜色 3 2 7 2" xfId="1523"/>
    <cellStyle name="20% - 强调文字颜色 2 2 2 2" xfId="1524"/>
    <cellStyle name="常规 2 6 2 2 5 2 2" xfId="1525"/>
    <cellStyle name="20% - 强调文字颜色 2 5 4 3 2" xfId="1526"/>
    <cellStyle name="20% - 强调文字颜色 2 2 2 2 3" xfId="1527"/>
    <cellStyle name="常规 2 19 3 5 2 2" xfId="1528"/>
    <cellStyle name="常规 2 24 3 5 2 2" xfId="1529"/>
    <cellStyle name="40% - 强调文字颜色 3 2 8" xfId="1530"/>
    <cellStyle name="常规 3 12 2 8 2 2" xfId="1531"/>
    <cellStyle name="20% - 强调文字颜色 2 2 3" xfId="1532"/>
    <cellStyle name="常规 2 6 2 2 5 3" xfId="1533"/>
    <cellStyle name="常规 2 19 10 5 2" xfId="1534"/>
    <cellStyle name="常规 2 24 10 5 2" xfId="1535"/>
    <cellStyle name="20% - 强调文字颜色 2 5 4 4" xfId="1536"/>
    <cellStyle name="20% - 强调文字颜色 2 2 3 2 2" xfId="1537"/>
    <cellStyle name="20% - 强调文字颜色 2 2 3 2 3" xfId="1538"/>
    <cellStyle name="20% - 强调文字颜色 2 2 3 3 2" xfId="1539"/>
    <cellStyle name="40% - 强调文字颜色 3 2 9" xfId="1540"/>
    <cellStyle name="强调文字颜色 2 7 3" xfId="1541"/>
    <cellStyle name="20% - 强调文字颜色 2 7 3 2 2" xfId="1542"/>
    <cellStyle name="常规 2 19 10 5 3" xfId="1543"/>
    <cellStyle name="常规 2 24 10 5 3" xfId="1544"/>
    <cellStyle name="常规 15 12 2 2" xfId="1545"/>
    <cellStyle name="20% - 强调文字颜色 2 2 4" xfId="1546"/>
    <cellStyle name="20% - 强调文字颜色 2 2 4 2 2" xfId="1547"/>
    <cellStyle name="40% - 强调文字颜色 1 2 6 3" xfId="1548"/>
    <cellStyle name="20% - 强调文字颜色 2 3 4 2 3" xfId="1549"/>
    <cellStyle name="20% - 强调文字颜色 2 2 4 2 2 2" xfId="1550"/>
    <cellStyle name="20% - 强调文字颜色 2 2 4 3" xfId="1551"/>
    <cellStyle name="20% - 强调文字颜色 6 3 2 2 2 2" xfId="1552"/>
    <cellStyle name="常规 2 12 4 7 2" xfId="1553"/>
    <cellStyle name="强调文字颜色 2 7 4" xfId="1554"/>
    <cellStyle name="20% - 强调文字颜色 2 7 3 2 3" xfId="1555"/>
    <cellStyle name="常规 15 12 2 3" xfId="1556"/>
    <cellStyle name="标题 4 3 6 2" xfId="1557"/>
    <cellStyle name="20% - 强调文字颜色 2 2 5" xfId="1558"/>
    <cellStyle name="20% - 强调文字颜色 2 2 7" xfId="1559"/>
    <cellStyle name="60% - 强调文字颜色 1 9 3 2 2" xfId="1560"/>
    <cellStyle name="20% - 强调文字颜色 2 2 9" xfId="1561"/>
    <cellStyle name="20% - 强调文字颜色 2 3" xfId="1562"/>
    <cellStyle name="常规 2 6 2 2 6" xfId="1563"/>
    <cellStyle name="20% - 强调文字颜色 2 3 2 2 2 2" xfId="1564"/>
    <cellStyle name="40% - 强调文字颜色 1 2 6" xfId="1565"/>
    <cellStyle name="常规 15 12 3 2 2" xfId="1566"/>
    <cellStyle name="20% - 强调文字颜色 2 3 4 2" xfId="1567"/>
    <cellStyle name="常规 2 7 2 10 3 3" xfId="1568"/>
    <cellStyle name="常规 2 11 2 8" xfId="1569"/>
    <cellStyle name="40% - 强调文字颜色 1 2 6 2" xfId="1570"/>
    <cellStyle name="20% - 强调文字颜色 2 3 4 2 2" xfId="1571"/>
    <cellStyle name="40% - 强调文字颜色 1 2 7" xfId="1572"/>
    <cellStyle name="20% - 强调文字颜色 2 3 4 3" xfId="1573"/>
    <cellStyle name="常规 2 7 2 10 4 3" xfId="1574"/>
    <cellStyle name="常规 2 11 3 8" xfId="1575"/>
    <cellStyle name="40% - 强调文字颜色 1 2 7 2" xfId="1576"/>
    <cellStyle name="20% - 强调文字颜色 2 3 4 3 2" xfId="1577"/>
    <cellStyle name="常规 38 4 2 2" xfId="1578"/>
    <cellStyle name="常规 15 12 3 3" xfId="1579"/>
    <cellStyle name="20% - 强调文字颜色 2 3 5" xfId="1580"/>
    <cellStyle name="40% - 强调文字颜色 1 4 7" xfId="1581"/>
    <cellStyle name="常规 8 10 6" xfId="1582"/>
    <cellStyle name="20% - 强调文字颜色 2 3 6 3" xfId="1583"/>
    <cellStyle name="常规 2 15 5 4 2 2" xfId="1584"/>
    <cellStyle name="常规 2 20 5 4 2 2" xfId="1585"/>
    <cellStyle name="20% - 强调文字颜色 2 3 7" xfId="1586"/>
    <cellStyle name="常规 3 3 4 2 5 2" xfId="1587"/>
    <cellStyle name="常规 2 5 2 9 7 2" xfId="1588"/>
    <cellStyle name="40% - 强调文字颜色 6 7 3 4" xfId="1589"/>
    <cellStyle name="常规 2 8 4 2 3" xfId="1590"/>
    <cellStyle name="40% - 强调文字颜色 1 5 6" xfId="1591"/>
    <cellStyle name="常规 2 2 2 12 2 2 2" xfId="1592"/>
    <cellStyle name="常规 8 11 5" xfId="1593"/>
    <cellStyle name="20% - 强调文字颜色 2 3 7 2" xfId="1594"/>
    <cellStyle name="20% - 强调文字颜色 2 3 8" xfId="1595"/>
    <cellStyle name="常规 3 3 4 2 7" xfId="1596"/>
    <cellStyle name="超链接 12 6 2" xfId="1597"/>
    <cellStyle name="常规 2 5 2 9 9" xfId="1598"/>
    <cellStyle name="常规 14 2 9 4 3" xfId="1599"/>
    <cellStyle name="20% - 强调文字颜色 4 8 6 2 2" xfId="1600"/>
    <cellStyle name="20% - 强调文字颜色 2 3 9" xfId="1601"/>
    <cellStyle name="20% - 强调文字颜色 2 4" xfId="1602"/>
    <cellStyle name="常规 2 6 2 2 7" xfId="1603"/>
    <cellStyle name="40% - 强调文字颜色 3 4 7 2" xfId="1604"/>
    <cellStyle name="20% - 强调文字颜色 2 4 2 2" xfId="1605"/>
    <cellStyle name="20% - 强调文字颜色 2 4 2 2 2" xfId="1606"/>
    <cellStyle name="常规 12 5 7" xfId="1607"/>
    <cellStyle name="20% - 强调文字颜色 2 4 2 2 2 2" xfId="1608"/>
    <cellStyle name="20% - 强调文字颜色 2 4 2 2 3" xfId="1609"/>
    <cellStyle name="20% - 强调文字颜色 2 4 2 3" xfId="1610"/>
    <cellStyle name="常规 3 7 2 11" xfId="1611"/>
    <cellStyle name="20% - 强调文字颜色 2 4 2 3 2" xfId="1612"/>
    <cellStyle name="40% - 强调文字颜色 2 8 2 2 2 2" xfId="1613"/>
    <cellStyle name="20% - 强调文字颜色 2 4 2 4" xfId="1614"/>
    <cellStyle name="40% - 强调文字颜色 3 4 8" xfId="1615"/>
    <cellStyle name="常规 2 19 10 7 2" xfId="1616"/>
    <cellStyle name="常规 2 24 10 7 2" xfId="1617"/>
    <cellStyle name="20% - 强调文字颜色 2 4 3" xfId="1618"/>
    <cellStyle name="20% - 强调文字颜色 6 5 3 2 3" xfId="1619"/>
    <cellStyle name="常规 2 19 13" xfId="1620"/>
    <cellStyle name="常规 2 24 13" xfId="1621"/>
    <cellStyle name="20% - 强调文字颜色 2 4 3 2" xfId="1622"/>
    <cellStyle name="常规 2 19 13 2" xfId="1623"/>
    <cellStyle name="常规 2 24 13 2" xfId="1624"/>
    <cellStyle name="20% - 强调文字颜色 2 4 3 2 2" xfId="1625"/>
    <cellStyle name="20% - 强调文字颜色 2 4 3 2 2 2" xfId="1626"/>
    <cellStyle name="常规 2 6 2 5 2 3" xfId="1627"/>
    <cellStyle name="常规 2 19 13 2 2" xfId="1628"/>
    <cellStyle name="常规 2 24 13 2 2" xfId="1629"/>
    <cellStyle name="常规 2 19 13 3" xfId="1630"/>
    <cellStyle name="常规 2 24 13 3" xfId="1631"/>
    <cellStyle name="20% - 强调文字颜色 2 4 3 2 3" xfId="1632"/>
    <cellStyle name="常规 2 19 14" xfId="1633"/>
    <cellStyle name="常规 2 24 14" xfId="1634"/>
    <cellStyle name="20% - 强调文字颜色 2 4 3 3" xfId="1635"/>
    <cellStyle name="常规 2 19 14 2" xfId="1636"/>
    <cellStyle name="常规 2 24 14 2" xfId="1637"/>
    <cellStyle name="20% - 强调文字颜色 2 4 3 3 2" xfId="1638"/>
    <cellStyle name="常规 2 19 15" xfId="1639"/>
    <cellStyle name="常规 2 24 15" xfId="1640"/>
    <cellStyle name="20% - 强调文字颜色 2 4 3 4" xfId="1641"/>
    <cellStyle name="常规 15 12 4 2" xfId="1642"/>
    <cellStyle name="20% - 强调文字颜色 2 4 4" xfId="1643"/>
    <cellStyle name="40% - 强调文字颜色 2 2 6" xfId="1644"/>
    <cellStyle name="常规 15 12 4 2 2" xfId="1645"/>
    <cellStyle name="20% - 强调文字颜色 2 4 4 2" xfId="1646"/>
    <cellStyle name="40% - 强调文字颜色 2 2 6 2" xfId="1647"/>
    <cellStyle name="20% - 强调文字颜色 2 4 4 2 2" xfId="1648"/>
    <cellStyle name="40% - 强调文字颜色 2 2 6 2 2" xfId="1649"/>
    <cellStyle name="20% - 强调文字颜色 2 4 4 2 2 2" xfId="1650"/>
    <cellStyle name="40% - 强调文字颜色 2 2 6 3" xfId="1651"/>
    <cellStyle name="20% - 强调文字颜色 2 4 4 2 3" xfId="1652"/>
    <cellStyle name="常规 38 4 3 2" xfId="1653"/>
    <cellStyle name="常规 15 12 4 3" xfId="1654"/>
    <cellStyle name="20% - 强调文字颜色 2 4 5" xfId="1655"/>
    <cellStyle name="40% - 强调文字颜色 2 3 6" xfId="1656"/>
    <cellStyle name="20% - 强调文字颜色 2 4 5 2" xfId="1657"/>
    <cellStyle name="40% - 强调文字颜色 2 3 6 2" xfId="1658"/>
    <cellStyle name="20% - 强调文字颜色 2 4 5 2 2" xfId="1659"/>
    <cellStyle name="20% - 强调文字颜色 2 4 6" xfId="1660"/>
    <cellStyle name="常规 2 17 10 6 2" xfId="1661"/>
    <cellStyle name="常规 2 22 10 6 2" xfId="1662"/>
    <cellStyle name="40% - 强调文字颜色 6 8 2 4" xfId="1663"/>
    <cellStyle name="40% - 强调文字颜色 2 4 6" xfId="1664"/>
    <cellStyle name="40% - 强调文字颜色 6 10 2 3" xfId="1665"/>
    <cellStyle name="20% - 强调文字颜色 2 4 6 2" xfId="1666"/>
    <cellStyle name="40% - 强调文字颜色 2 4 6 2" xfId="1667"/>
    <cellStyle name="常规 3 45 5" xfId="1668"/>
    <cellStyle name="常规 3 50 5" xfId="1669"/>
    <cellStyle name="20% - 强调文字颜色 2 4 6 2 2" xfId="1670"/>
    <cellStyle name="20% - 强调文字颜色 2 4 7" xfId="1671"/>
    <cellStyle name="常规 2 17 10 7 2" xfId="1672"/>
    <cellStyle name="常规 2 22 10 7 2" xfId="1673"/>
    <cellStyle name="40% - 强调文字颜色 6 8 3 4" xfId="1674"/>
    <cellStyle name="常规 2 8 5 2 3" xfId="1675"/>
    <cellStyle name="40% - 强调文字颜色 2 5 6" xfId="1676"/>
    <cellStyle name="20% - 强调文字颜色 2 4 7 2" xfId="1677"/>
    <cellStyle name="20% - 强调文字颜色 2 4 8" xfId="1678"/>
    <cellStyle name="20% - 强调文字颜色 2 5" xfId="1679"/>
    <cellStyle name="常规 2 6 2 2 8" xfId="1680"/>
    <cellStyle name="常规 2 3 2 6 2 3 2" xfId="1681"/>
    <cellStyle name="40% - 强调文字颜色 3 5 7" xfId="1682"/>
    <cellStyle name="20% - 强调文字颜色 2 5 2" xfId="1683"/>
    <cellStyle name="常规 2 6 2 2 8 2" xfId="1684"/>
    <cellStyle name="40% - 强调文字颜色 3 5 7 2" xfId="1685"/>
    <cellStyle name="20% - 强调文字颜色 2 5 2 2" xfId="1686"/>
    <cellStyle name="20% - 强调文字颜色 2 5 2 2 2" xfId="1687"/>
    <cellStyle name="40% - 强调文字颜色 5 8" xfId="1688"/>
    <cellStyle name="常规 2 18 7 6" xfId="1689"/>
    <cellStyle name="常规 2 23 7 6" xfId="1690"/>
    <cellStyle name="20% - 强调文字颜色 5 2 5 3" xfId="1691"/>
    <cellStyle name="常规 3 10 2 11" xfId="1692"/>
    <cellStyle name="20% - 强调文字颜色 2 5 2 2 2 2" xfId="1693"/>
    <cellStyle name="常规 2 10 3 7 2" xfId="1694"/>
    <cellStyle name="20% - 强调文字颜色 2 5 2 2 3" xfId="1695"/>
    <cellStyle name="常规 2 6 2 2 3 2" xfId="1696"/>
    <cellStyle name="20% - 强调文字颜色 2 5 2 3" xfId="1697"/>
    <cellStyle name="常规 2 6 2 2 3 2 2" xfId="1698"/>
    <cellStyle name="20% - 强调文字颜色 2 5 2 3 2" xfId="1699"/>
    <cellStyle name="常规 2 6 2 2 3 3" xfId="1700"/>
    <cellStyle name="常规 2 19 10 3 2" xfId="1701"/>
    <cellStyle name="常规 2 24 10 3 2" xfId="1702"/>
    <cellStyle name="20% - 强调文字颜色 2 5 2 4" xfId="1703"/>
    <cellStyle name="40% - 强调文字颜色 3 5 8" xfId="1704"/>
    <cellStyle name="20% - 强调文字颜色 2 5 3" xfId="1705"/>
    <cellStyle name="20% - 强调文字颜色 6 5 4 2 3" xfId="1706"/>
    <cellStyle name="常规 2 29 13" xfId="1707"/>
    <cellStyle name="20% - 强调文字颜色 2 5 3 2" xfId="1708"/>
    <cellStyle name="常规 2 29 13 2" xfId="1709"/>
    <cellStyle name="20% - 强调文字颜色 2 5 3 2 2" xfId="1710"/>
    <cellStyle name="20% - 强调文字颜色 6 2 5 3" xfId="1711"/>
    <cellStyle name="20% - 强调文字颜色 2 5 3 2 2 2" xfId="1712"/>
    <cellStyle name="常规 2 7 2 5 2 3" xfId="1713"/>
    <cellStyle name="常规 2 29 13 2 2" xfId="1714"/>
    <cellStyle name="常规 2 10 4 7 2" xfId="1715"/>
    <cellStyle name="常规 2 29 13 3" xfId="1716"/>
    <cellStyle name="20% - 强调文字颜色 2 5 3 2 3" xfId="1717"/>
    <cellStyle name="常规 2 6 2 2 4 2" xfId="1718"/>
    <cellStyle name="常规 2 29 14" xfId="1719"/>
    <cellStyle name="常规 14 2 10 2 2 2" xfId="1720"/>
    <cellStyle name="20% - 强调文字颜色 2 5 3 3" xfId="1721"/>
    <cellStyle name="常规 2 6 2 2 4 2 2" xfId="1722"/>
    <cellStyle name="常规 2 29 14 2" xfId="1723"/>
    <cellStyle name="20% - 强调文字颜色 2 5 3 3 2" xfId="1724"/>
    <cellStyle name="常规 2 78 2 2 2" xfId="1725"/>
    <cellStyle name="常规 2 6 2 2 4 3" xfId="1726"/>
    <cellStyle name="常规 2 29 15" xfId="1727"/>
    <cellStyle name="常规 2 19 10 4 2" xfId="1728"/>
    <cellStyle name="常规 2 24 10 4 2" xfId="1729"/>
    <cellStyle name="20% - 强调文字颜色 2 5 3 4" xfId="1730"/>
    <cellStyle name="常规 3 6 3 2 8 2" xfId="1731"/>
    <cellStyle name="40% - 强调文字颜色 5 3 5 2 2" xfId="1732"/>
    <cellStyle name="常规 15 12 5 2" xfId="1733"/>
    <cellStyle name="20% - 强调文字颜色 2 5 4" xfId="1734"/>
    <cellStyle name="40% - 强调文字颜色 3 2 6" xfId="1735"/>
    <cellStyle name="常规 15 12 5 2 2" xfId="1736"/>
    <cellStyle name="20% - 强调文字颜色 2 5 4 2" xfId="1737"/>
    <cellStyle name="40% - 强调文字颜色 3 2 6 2" xfId="1738"/>
    <cellStyle name="链接单元格 3 6" xfId="1739"/>
    <cellStyle name="20% - 强调文字颜色 2 5 4 2 2" xfId="1740"/>
    <cellStyle name="40% - 强调文字颜色 3 2 6 2 2" xfId="1741"/>
    <cellStyle name="20% - 强调文字颜色 2 5 4 2 2 2" xfId="1742"/>
    <cellStyle name="40% - 强调文字颜色 3 2 6 3" xfId="1743"/>
    <cellStyle name="常规 2 10 5 7 2" xfId="1744"/>
    <cellStyle name="20% - 强调文字颜色 2 5 4 2 3" xfId="1745"/>
    <cellStyle name="常规 15 12 5 3" xfId="1746"/>
    <cellStyle name="20% - 强调文字颜色 2 5 5" xfId="1747"/>
    <cellStyle name="40% - 强调文字颜色 3 3 6" xfId="1748"/>
    <cellStyle name="20% - 强调文字颜色 2 5 5 2" xfId="1749"/>
    <cellStyle name="40% - 强调文字颜色 3 3 6 2" xfId="1750"/>
    <cellStyle name="20% - 强调文字颜色 2 5 5 2 2" xfId="1751"/>
    <cellStyle name="20% - 强调文字颜色 2 5 6" xfId="1752"/>
    <cellStyle name="40% - 强调文字颜色 6 9 2 4" xfId="1753"/>
    <cellStyle name="40% - 强调文字颜色 3 4 6" xfId="1754"/>
    <cellStyle name="40% - 强调文字颜色 6 11 2 3" xfId="1755"/>
    <cellStyle name="20% - 强调文字颜色 2 5 6 2" xfId="1756"/>
    <cellStyle name="20% - 强调文字颜色 5 10 2 3" xfId="1757"/>
    <cellStyle name="40% - 强调文字颜色 3 4 6 2" xfId="1758"/>
    <cellStyle name="20% - 强调文字颜色 2 5 6 2 2" xfId="1759"/>
    <cellStyle name="40% - 强调文字颜色 3 9 4 2 2" xfId="1760"/>
    <cellStyle name="常规 6 2 2 7 2" xfId="1761"/>
    <cellStyle name="常规 3 46 2" xfId="1762"/>
    <cellStyle name="常规 3 51 2" xfId="1763"/>
    <cellStyle name="20% - 强调文字颜色 5 9 2 2 2 2" xfId="1764"/>
    <cellStyle name="20% - 强调文字颜色 2 5 7" xfId="1765"/>
    <cellStyle name="40% - 强调文字颜色 6 9 3 4" xfId="1766"/>
    <cellStyle name="40% - 强调文字颜色 3 9 4 2 2 2" xfId="1767"/>
    <cellStyle name="常规 11 14 3 3" xfId="1768"/>
    <cellStyle name="常规 6 2 2 7 2 2" xfId="1769"/>
    <cellStyle name="常规 3 46 2 2" xfId="1770"/>
    <cellStyle name="常规 3 51 2 2" xfId="1771"/>
    <cellStyle name="常规 2 8 6 2 3" xfId="1772"/>
    <cellStyle name="40% - 强调文字颜色 3 5 6" xfId="1773"/>
    <cellStyle name="20% - 强调文字颜色 2 5 7 2" xfId="1774"/>
    <cellStyle name="40% - 强调文字颜色 3 9 4 2 3" xfId="1775"/>
    <cellStyle name="常规 6 2 2 7 3" xfId="1776"/>
    <cellStyle name="常规 3 46 3" xfId="1777"/>
    <cellStyle name="常规 3 51 3" xfId="1778"/>
    <cellStyle name="60% - 强调文字颜色 6 8 3 2" xfId="1779"/>
    <cellStyle name="20% - 强调文字颜色 2 5 8" xfId="1780"/>
    <cellStyle name="20% - 强调文字颜色 2 6" xfId="1781"/>
    <cellStyle name="常规 2 6 2 2 9" xfId="1782"/>
    <cellStyle name="40% - 强调文字颜色 3 6 7" xfId="1783"/>
    <cellStyle name="20% - 强调文字颜色 2 6 2" xfId="1784"/>
    <cellStyle name="40% - 强调文字颜色 3 6 7 2" xfId="1785"/>
    <cellStyle name="20% - 强调文字颜色 2 6 2 2" xfId="1786"/>
    <cellStyle name="20% - 强调文字颜色 2 6 2 2 2 2" xfId="1787"/>
    <cellStyle name="20% - 强调文字颜色 2 6 2 2 3" xfId="1788"/>
    <cellStyle name="好 9 2" xfId="1789"/>
    <cellStyle name="常规 2 7 2 10 4 2 2" xfId="1790"/>
    <cellStyle name="常规 2 11 3 7 2" xfId="1791"/>
    <cellStyle name="常规 2 6 2 3 3 2" xfId="1792"/>
    <cellStyle name="20% - 强调文字颜色 2 6 2 3" xfId="1793"/>
    <cellStyle name="常规 2 6 2 3 3 3" xfId="1794"/>
    <cellStyle name="20% - 强调文字颜色 2 6 2 4" xfId="1795"/>
    <cellStyle name="20% - 强调文字颜色 2 6 3" xfId="1796"/>
    <cellStyle name="60% - 强调文字颜色 1 2 2 2" xfId="1797"/>
    <cellStyle name="40% - 强调文字颜色 3 6 8" xfId="1798"/>
    <cellStyle name="20% - 强调文字颜色 2 6 3 2" xfId="1799"/>
    <cellStyle name="60% - 强调文字颜色 1 2 2 2 2" xfId="1800"/>
    <cellStyle name="20% - 强调文字颜色 2 6 3 2 2" xfId="1801"/>
    <cellStyle name="20% - 强调文字颜色 2 6 3 2 2 2" xfId="1802"/>
    <cellStyle name="常规 2 8 2 5 2 3" xfId="1803"/>
    <cellStyle name="常规 2 7 2 10 5 2 2" xfId="1804"/>
    <cellStyle name="常规 2 11 4 7 2" xfId="1805"/>
    <cellStyle name="20% - 强调文字颜色 2 6 3 2 3" xfId="1806"/>
    <cellStyle name="常规 2 6 2 3 4 2" xfId="1807"/>
    <cellStyle name="常规 14 2 10 3 2 2" xfId="1808"/>
    <cellStyle name="20% - 强调文字颜色 2 6 3 3" xfId="1809"/>
    <cellStyle name="常规 2 6 2 3 4 2 2" xfId="1810"/>
    <cellStyle name="20% - 强调文字颜色 2 6 3 3 2" xfId="1811"/>
    <cellStyle name="常规 2 6 2 3 4 3" xfId="1812"/>
    <cellStyle name="20% - 强调文字颜色 2 6 3 4" xfId="1813"/>
    <cellStyle name="常规 15 12 6 2" xfId="1814"/>
    <cellStyle name="20% - 强调文字颜色 2 6 4" xfId="1815"/>
    <cellStyle name="60% - 强调文字颜色 1 2 2 3" xfId="1816"/>
    <cellStyle name="40% - 强调文字颜色 4 2 6" xfId="1817"/>
    <cellStyle name="20% - 强调文字颜色 2 6 4 2" xfId="1818"/>
    <cellStyle name="40% - 强调文字颜色 4 2 6 2" xfId="1819"/>
    <cellStyle name="20% - 强调文字颜色 2 6 4 2 2" xfId="1820"/>
    <cellStyle name="40% - 强调文字颜色 4 2 6 2 2" xfId="1821"/>
    <cellStyle name="20% - 强调文字颜色 2 6 4 2 2 2" xfId="1822"/>
    <cellStyle name="40% - 强调文字颜色 4 2 6 3" xfId="1823"/>
    <cellStyle name="常规 2 11 5 7 2" xfId="1824"/>
    <cellStyle name="20% - 强调文字颜色 2 6 4 2 3" xfId="1825"/>
    <cellStyle name="40% - 强调文字颜色 4 2 7" xfId="1826"/>
    <cellStyle name="20% - 强调文字颜色 3 2 2" xfId="1827"/>
    <cellStyle name="常规 2 6 2 3 5 2" xfId="1828"/>
    <cellStyle name="20% - 强调文字颜色 2 6 4 3" xfId="1829"/>
    <cellStyle name="40% - 强调文字颜色 4 2 7 2" xfId="1830"/>
    <cellStyle name="20% - 强调文字颜色 3 2 2 2" xfId="1831"/>
    <cellStyle name="常规 2 6 2 3 5 2 2" xfId="1832"/>
    <cellStyle name="20% - 强调文字颜色 2 6 4 3 2" xfId="1833"/>
    <cellStyle name="40% - 强调文字颜色 4 2 8" xfId="1834"/>
    <cellStyle name="常规 3 12 2 9 2 2" xfId="1835"/>
    <cellStyle name="20% - 强调文字颜色 3 2 3" xfId="1836"/>
    <cellStyle name="常规 2 6 2 3 5 3" xfId="1837"/>
    <cellStyle name="20% - 强调文字颜色 2 6 4 4" xfId="1838"/>
    <cellStyle name="20% - 强调文字颜色 2 6 5" xfId="1839"/>
    <cellStyle name="40% - 强调文字颜色 4 3 6" xfId="1840"/>
    <cellStyle name="20% - 强调文字颜色 2 6 5 2" xfId="1841"/>
    <cellStyle name="40% - 强调文字颜色 4 3 6 2" xfId="1842"/>
    <cellStyle name="20% - 强调文字颜色 2 6 5 2 2" xfId="1843"/>
    <cellStyle name="40% - 强调文字颜色 4 3 7" xfId="1844"/>
    <cellStyle name="20% - 强调文字颜色 3 3 2" xfId="1845"/>
    <cellStyle name="常规 2 6 2 3 6 2" xfId="1846"/>
    <cellStyle name="20% - 强调文字颜色 2 6 5 3" xfId="1847"/>
    <cellStyle name="40% - 强调文字颜色 5 7 2 2 2 2" xfId="1848"/>
    <cellStyle name="20% - 强调文字颜色 2 6 6" xfId="1849"/>
    <cellStyle name="常规 6 3 13" xfId="1850"/>
    <cellStyle name="40% - 强调文字颜色 4 4 6" xfId="1851"/>
    <cellStyle name="20% - 强调文字颜色 2 6 6 2" xfId="1852"/>
    <cellStyle name="20% - 强调文字颜色 5 11 2 3" xfId="1853"/>
    <cellStyle name="常规 6 3 13 2" xfId="1854"/>
    <cellStyle name="40% - 强调文字颜色 4 4 6 2" xfId="1855"/>
    <cellStyle name="20% - 强调文字颜色 2 6 6 2 2" xfId="1856"/>
    <cellStyle name="常规 6 3 14" xfId="1857"/>
    <cellStyle name="40% - 强调文字颜色 4 4 7" xfId="1858"/>
    <cellStyle name="40% - 强调文字颜色 1 8 2 2 2" xfId="1859"/>
    <cellStyle name="常规 2 8 13 4" xfId="1860"/>
    <cellStyle name="20% - 强调文字颜色 3 4 2" xfId="1861"/>
    <cellStyle name="常规 2 6 2 3 7 2" xfId="1862"/>
    <cellStyle name="20% - 强调文字颜色 2 6 6 3" xfId="1863"/>
    <cellStyle name="40% - 强调文字颜色 3 9 4 3 2" xfId="1864"/>
    <cellStyle name="常规 6 2 2 8 2" xfId="1865"/>
    <cellStyle name="常规 3 47 2" xfId="1866"/>
    <cellStyle name="常规 3 52 2" xfId="1867"/>
    <cellStyle name="常规 2 5 6 3 2 2" xfId="1868"/>
    <cellStyle name="20% - 强调文字颜色 2 6 7" xfId="1869"/>
    <cellStyle name="常规 2 8 7 2 3" xfId="1870"/>
    <cellStyle name="40% - 强调文字颜色 4 5 6" xfId="1871"/>
    <cellStyle name="20% - 强调文字颜色 2 6 7 2" xfId="1872"/>
    <cellStyle name="常规 3 25 2 3 2" xfId="1873"/>
    <cellStyle name="常规 3 30 2 3 2" xfId="1874"/>
    <cellStyle name="常规 14 2 9 7 2" xfId="1875"/>
    <cellStyle name="Normal 2 4 2 4" xfId="1876"/>
    <cellStyle name="40% - 强调文字颜色 6 7 3 2 2 2" xfId="1877"/>
    <cellStyle name="40% - 强调文字颜色 1 5 4 2 2" xfId="1878"/>
    <cellStyle name="常规 8 11 3 2 2" xfId="1879"/>
    <cellStyle name="20% - 强调文字颜色 2 6 8" xfId="1880"/>
    <cellStyle name="20% - 强调文字颜色 2 7" xfId="1881"/>
    <cellStyle name="60% - 强调文字颜色 4 4 3 2 2" xfId="1882"/>
    <cellStyle name="40% - 强调文字颜色 3 7 7" xfId="1883"/>
    <cellStyle name="20% - 强调文字颜色 2 7 2" xfId="1884"/>
    <cellStyle name="40% - 强调文字颜色 3 7 7 2" xfId="1885"/>
    <cellStyle name="20% - 强调文字颜色 2 7 2 2" xfId="1886"/>
    <cellStyle name="常规 2 6 2 4 3 2" xfId="1887"/>
    <cellStyle name="20% - 强调文字颜色 2 7 2 3" xfId="1888"/>
    <cellStyle name="常规 2 6 2 4 3 3" xfId="1889"/>
    <cellStyle name="20% - 强调文字颜色 2 7 2 4" xfId="1890"/>
    <cellStyle name="20% - 强调文字颜色 2 7 3" xfId="1891"/>
    <cellStyle name="60% - 强调文字颜色 1 2 3 2" xfId="1892"/>
    <cellStyle name="40% - 强调文字颜色 3 7 8" xfId="1893"/>
    <cellStyle name="20% - 强调文字颜色 2 7 3 2" xfId="1894"/>
    <cellStyle name="60% - 强调文字颜色 1 2 3 2 2" xfId="1895"/>
    <cellStyle name="常规 2 6 2 4 4 2" xfId="1896"/>
    <cellStyle name="常规 14 2 10 4 2 2" xfId="1897"/>
    <cellStyle name="20% - 强调文字颜色 2 7 3 3" xfId="1898"/>
    <cellStyle name="常规 2 6 2 4 4 3" xfId="1899"/>
    <cellStyle name="20% - 强调文字颜色 2 7 3 4" xfId="1900"/>
    <cellStyle name="常规 15 12 7 2" xfId="1901"/>
    <cellStyle name="20% - 强调文字颜色 2 7 4" xfId="1902"/>
    <cellStyle name="60% - 强调文字颜色 1 2 3 3" xfId="1903"/>
    <cellStyle name="40% - 强调文字颜色 5 2 6" xfId="1904"/>
    <cellStyle name="20% - 强调文字颜色 2 7 4 2" xfId="1905"/>
    <cellStyle name="40% - 强调文字颜色 5 2 6 2" xfId="1906"/>
    <cellStyle name="40% - 强调文字颜色 4 2 9" xfId="1907"/>
    <cellStyle name="常规 29 10 2" xfId="1908"/>
    <cellStyle name="常规 34 10 2" xfId="1909"/>
    <cellStyle name="超链接 26 2" xfId="1910"/>
    <cellStyle name="超链接 31 2" xfId="1911"/>
    <cellStyle name="常规 15 13 2 2" xfId="1912"/>
    <cellStyle name="20% - 强调文字颜色 3 2 4" xfId="1913"/>
    <cellStyle name="强调文字颜色 3 7 3" xfId="1914"/>
    <cellStyle name="20% - 强调文字颜色 2 7 4 2 2" xfId="1915"/>
    <cellStyle name="40% - 强调文字颜色 5 2 6 2 2" xfId="1916"/>
    <cellStyle name="常规 29 10 2 2" xfId="1917"/>
    <cellStyle name="常规 34 10 2 2" xfId="1918"/>
    <cellStyle name="超链接 26 2 2" xfId="1919"/>
    <cellStyle name="超链接 31 2 2" xfId="1920"/>
    <cellStyle name="常规 15 13 2 2 2" xfId="1921"/>
    <cellStyle name="20% - 强调文字颜色 3 2 4 2" xfId="1922"/>
    <cellStyle name="强调文字颜色 3 7 3 2" xfId="1923"/>
    <cellStyle name="20% - 强调文字颜色 2 7 4 2 2 2" xfId="1924"/>
    <cellStyle name="40% - 强调文字颜色 5 2 6 3" xfId="1925"/>
    <cellStyle name="常规 29 10 3" xfId="1926"/>
    <cellStyle name="常规 34 10 3" xfId="1927"/>
    <cellStyle name="超链接 26 3" xfId="1928"/>
    <cellStyle name="超链接 31 3" xfId="1929"/>
    <cellStyle name="常规 15 13 2 3" xfId="1930"/>
    <cellStyle name="标题 4 4 6 2" xfId="1931"/>
    <cellStyle name="20% - 强调文字颜色 3 2 5" xfId="1932"/>
    <cellStyle name="常规 2 12 5 7 2" xfId="1933"/>
    <cellStyle name="强调文字颜色 3 7 4" xfId="1934"/>
    <cellStyle name="20% - 强调文字颜色 2 7 4 2 3" xfId="1935"/>
    <cellStyle name="40% - 强调文字颜色 5 2 7" xfId="1936"/>
    <cellStyle name="20% - 强调文字颜色 4 2 2" xfId="1937"/>
    <cellStyle name="常规 2 6 2 4 5 2" xfId="1938"/>
    <cellStyle name="20% - 强调文字颜色 2 7 4 3" xfId="1939"/>
    <cellStyle name="40% - 强调文字颜色 5 2 7 2" xfId="1940"/>
    <cellStyle name="40% - 强调文字颜色 4 3 9" xfId="1941"/>
    <cellStyle name="20% - 强调文字颜色 4 2 2 2" xfId="1942"/>
    <cellStyle name="常规 2 6 2 4 5 2 2" xfId="1943"/>
    <cellStyle name="强调文字颜色 3 8 3" xfId="1944"/>
    <cellStyle name="20% - 强调文字颜色 2 7 4 3 2" xfId="1945"/>
    <cellStyle name="常规 29 11 2" xfId="1946"/>
    <cellStyle name="常规 34 11 2" xfId="1947"/>
    <cellStyle name="超链接 27 2" xfId="1948"/>
    <cellStyle name="超链接 32 2" xfId="1949"/>
    <cellStyle name="常规 15 13 3 2" xfId="1950"/>
    <cellStyle name="20% - 强调文字颜色 3 3 4" xfId="1951"/>
    <cellStyle name="40% - 强调文字颜色 5 2 8" xfId="1952"/>
    <cellStyle name="常规 3 4 2 10 2 2" xfId="1953"/>
    <cellStyle name="20% - 强调文字颜色 4 2 3" xfId="1954"/>
    <cellStyle name="常规 2 6 2 4 5 3" xfId="1955"/>
    <cellStyle name="20% - 强调文字颜色 2 7 4 4" xfId="1956"/>
    <cellStyle name="20% - 强调文字颜色 2 7 5" xfId="1957"/>
    <cellStyle name="40% - 强调文字颜色 5 3 6" xfId="1958"/>
    <cellStyle name="20% - 强调文字颜色 2 7 5 2" xfId="1959"/>
    <cellStyle name="40% - 强调文字颜色 5 3 6 2" xfId="1960"/>
    <cellStyle name="40% - 强调文字颜色 5 2 9" xfId="1961"/>
    <cellStyle name="常规 15 14 2 2" xfId="1962"/>
    <cellStyle name="20% - 强调文字颜色 4 2 4" xfId="1963"/>
    <cellStyle name="强调文字颜色 4 7 3" xfId="1964"/>
    <cellStyle name="20% - 强调文字颜色 2 7 5 2 2" xfId="1965"/>
    <cellStyle name="20% - 强调文字颜色 2 7 6" xfId="1966"/>
    <cellStyle name="40% - 强调文字颜色 5 4 6" xfId="1967"/>
    <cellStyle name="20% - 强调文字颜色 2 7 6 2" xfId="1968"/>
    <cellStyle name="常规 3 13 2 2 3 2" xfId="1969"/>
    <cellStyle name="40% - 强调文字颜色 6 2 9" xfId="1970"/>
    <cellStyle name="40% - 强调文字颜色 5 4 6 2" xfId="1971"/>
    <cellStyle name="常规 15 15 2 2" xfId="1972"/>
    <cellStyle name="常规 15 20 2 2" xfId="1973"/>
    <cellStyle name="常规 2 7 6 10" xfId="1974"/>
    <cellStyle name="20% - 强调文字颜色 5 2 4" xfId="1975"/>
    <cellStyle name="强调文字颜色 5 7 3" xfId="1976"/>
    <cellStyle name="20% - 强调文字颜色 2 7 6 2 2" xfId="1977"/>
    <cellStyle name="40% - 强调文字颜色 5 4 7" xfId="1978"/>
    <cellStyle name="常规 15 15 3" xfId="1979"/>
    <cellStyle name="常规 15 20 3" xfId="1980"/>
    <cellStyle name="40% - 强调文字颜色 1 8 3 2 2" xfId="1981"/>
    <cellStyle name="20% - 强调文字颜色 4 4 2" xfId="1982"/>
    <cellStyle name="常规 2 6 2 4 7 2" xfId="1983"/>
    <cellStyle name="20% - 强调文字颜色 2 7 6 3" xfId="1984"/>
    <cellStyle name="20% - 强调文字颜色 2 7 7" xfId="1985"/>
    <cellStyle name="常规 2 8 8 2 3" xfId="1986"/>
    <cellStyle name="40% - 强调文字颜色 5 5 6" xfId="1987"/>
    <cellStyle name="20% - 强调文字颜色 2 7 7 2" xfId="1988"/>
    <cellStyle name="常规 3 13 12 2 2" xfId="1989"/>
    <cellStyle name="40% - 强调文字颜色 1 5 4 3 2" xfId="1990"/>
    <cellStyle name="20% - 强调文字颜色 2 7 8" xfId="1991"/>
    <cellStyle name="常规 3 6 6 6 2" xfId="1992"/>
    <cellStyle name="20% - 强调文字颜色 2 8" xfId="1993"/>
    <cellStyle name="40% - 强调文字颜色 3 8 7 2" xfId="1994"/>
    <cellStyle name="20% - 强调文字颜色 2 8 2 2" xfId="1995"/>
    <cellStyle name="常规 12 2 5 4 3" xfId="1996"/>
    <cellStyle name="20% - 强调文字颜色 2 8 2 2 2" xfId="1997"/>
    <cellStyle name="20% - 强调文字颜色 2 8 2 2 2 2" xfId="1998"/>
    <cellStyle name="常规 6 14 5 2" xfId="1999"/>
    <cellStyle name="常规 2 13 3 7 2" xfId="2000"/>
    <cellStyle name="20% - 强调文字颜色 2 8 2 2 3" xfId="2001"/>
    <cellStyle name="40% - 强调文字颜色 2 2 3 2 2 2" xfId="2002"/>
    <cellStyle name="常规 2 6 2 5 3 2" xfId="2003"/>
    <cellStyle name="20% - 强调文字颜色 2 8 2 3" xfId="2004"/>
    <cellStyle name="常规 2 6 2 5 3 2 2" xfId="2005"/>
    <cellStyle name="常规 12 2 5 5 3" xfId="2006"/>
    <cellStyle name="20% - 强调文字颜色 2 8 2 3 2" xfId="2007"/>
    <cellStyle name="常规 2 6 2 5 3 3" xfId="2008"/>
    <cellStyle name="20% - 强调文字颜色 2 8 2 4" xfId="2009"/>
    <cellStyle name="20% - 强调文字颜色 2 8 3" xfId="2010"/>
    <cellStyle name="60% - 强调文字颜色 1 2 4 2" xfId="2011"/>
    <cellStyle name="40% - 强调文字颜色 3 8 8" xfId="2012"/>
    <cellStyle name="20% - 强调文字颜色 2 8 3 2" xfId="2013"/>
    <cellStyle name="60% - 强调文字颜色 1 2 4 2 2" xfId="2014"/>
    <cellStyle name="常规 12 2 6 4 3" xfId="2015"/>
    <cellStyle name="20% - 强调文字颜色 2 8 3 2 2" xfId="2016"/>
    <cellStyle name="40% - 强调文字颜色 6 12" xfId="2017"/>
    <cellStyle name="常规 2 5 8 7 2" xfId="2018"/>
    <cellStyle name="常规 3 6 4 2 5 2 2" xfId="2019"/>
    <cellStyle name="20% - 强调文字颜色 5 11" xfId="2020"/>
    <cellStyle name="20% - 强调文字颜色 2 8 3 2 2 2" xfId="2021"/>
    <cellStyle name="20% - 强调文字颜色 6 3 3 2 2 2" xfId="2022"/>
    <cellStyle name="常规 6 15 5 2" xfId="2023"/>
    <cellStyle name="常规 2 13 4 7 2" xfId="2024"/>
    <cellStyle name="20% - 强调文字颜色 2 8 3 2 3" xfId="2025"/>
    <cellStyle name="常规 2 6 2 5 4 2" xfId="2026"/>
    <cellStyle name="常规 14 2 10 5 2 2" xfId="2027"/>
    <cellStyle name="20% - 强调文字颜色 2 8 3 3" xfId="2028"/>
    <cellStyle name="常规 2 6 2 5 4 2 2" xfId="2029"/>
    <cellStyle name="常规 12 2 6 5 3" xfId="2030"/>
    <cellStyle name="20% - 强调文字颜色 2 8 3 3 2" xfId="2031"/>
    <cellStyle name="常规 2 6 2 5 4 3" xfId="2032"/>
    <cellStyle name="20% - 强调文字颜色 2 8 3 4" xfId="2033"/>
    <cellStyle name="20% - 强调文字颜色 2 8 4" xfId="2034"/>
    <cellStyle name="60% - 强调文字颜色 1 2 4 3" xfId="2035"/>
    <cellStyle name="40% - 强调文字颜色 6 2 6" xfId="2036"/>
    <cellStyle name="20% - 强调文字颜色 2 8 4 2" xfId="2037"/>
    <cellStyle name="常规 4 7 4" xfId="2038"/>
    <cellStyle name="常规 3 11 2 8" xfId="2039"/>
    <cellStyle name="40% - 强调文字颜色 6 2 6 2" xfId="2040"/>
    <cellStyle name="40% - 强调文字颜色 1 7" xfId="2041"/>
    <cellStyle name="常规 2 18 3 5" xfId="2042"/>
    <cellStyle name="常规 2 23 3 5" xfId="2043"/>
    <cellStyle name="常规 9 6" xfId="2044"/>
    <cellStyle name="常规 12 2 7 4 3" xfId="2045"/>
    <cellStyle name="20% - 强调文字颜色 2 8 4 2 2" xfId="2046"/>
    <cellStyle name="常规 3 11 2 8 2" xfId="2047"/>
    <cellStyle name="常规 2 28 2 3" xfId="2048"/>
    <cellStyle name="常规 2 33 2 3" xfId="2049"/>
    <cellStyle name="常规 2 14 10 5" xfId="2050"/>
    <cellStyle name="40% - 强调文字颜色 6 2 6 2 2" xfId="2051"/>
    <cellStyle name="40% - 强调文字颜色 1 7 2" xfId="2052"/>
    <cellStyle name="常规 2 18 3 5 2" xfId="2053"/>
    <cellStyle name="常规 2 23 3 5 2" xfId="2054"/>
    <cellStyle name="常规 9 6 2" xfId="2055"/>
    <cellStyle name="20% - 强调文字颜色 2 8 4 2 2 2" xfId="2056"/>
    <cellStyle name="常规 4 7 5" xfId="2057"/>
    <cellStyle name="常规 3 11 2 9" xfId="2058"/>
    <cellStyle name="40% - 强调文字颜色 6 2 6 3" xfId="2059"/>
    <cellStyle name="常规 3 19 7 2 2" xfId="2060"/>
    <cellStyle name="常规 3 24 7 2 2" xfId="2061"/>
    <cellStyle name="40% - 强调文字颜色 1 8" xfId="2062"/>
    <cellStyle name="常规 2 18 3 6" xfId="2063"/>
    <cellStyle name="常规 2 23 3 6" xfId="2064"/>
    <cellStyle name="常规 9 7" xfId="2065"/>
    <cellStyle name="常规 2 13 5 7 2" xfId="2066"/>
    <cellStyle name="20% - 强调文字颜色 2 8 4 2 3" xfId="2067"/>
    <cellStyle name="40% - 强调文字颜色 6 2 7" xfId="2068"/>
    <cellStyle name="20% - 强调文字颜色 5 2 2" xfId="2069"/>
    <cellStyle name="常规 2 6 2 5 5 2" xfId="2070"/>
    <cellStyle name="20% - 强调文字颜色 2 8 4 3" xfId="2071"/>
    <cellStyle name="常规 4 8 4" xfId="2072"/>
    <cellStyle name="40% - 强调文字颜色 6 2 7 2" xfId="2073"/>
    <cellStyle name="40% - 强调文字颜色 2 7" xfId="2074"/>
    <cellStyle name="常规 2 18 4 5" xfId="2075"/>
    <cellStyle name="常规 2 23 4 5" xfId="2076"/>
    <cellStyle name="20% - 强调文字颜色 5 2 2 2" xfId="2077"/>
    <cellStyle name="常规 2 6 2 5 5 2 2" xfId="2078"/>
    <cellStyle name="常规 12 2 7 5 3" xfId="2079"/>
    <cellStyle name="20% - 强调文字颜色 2 8 4 3 2" xfId="2080"/>
    <cellStyle name="40% - 强调文字颜色 6 2 8" xfId="2081"/>
    <cellStyle name="常规 3 4 2 11 2 2" xfId="2082"/>
    <cellStyle name="20% - 强调文字颜色 5 2 3" xfId="2083"/>
    <cellStyle name="常规 2 6 2 5 5 3" xfId="2084"/>
    <cellStyle name="20% - 强调文字颜色 2 8 4 4" xfId="2085"/>
    <cellStyle name="常规 3 9 19 2" xfId="2086"/>
    <cellStyle name="20% - 强调文字颜色 5 9 5 2 2" xfId="2087"/>
    <cellStyle name="20% - 强调文字颜色 2 8 5" xfId="2088"/>
    <cellStyle name="40% - 强调文字颜色 6 3 6" xfId="2089"/>
    <cellStyle name="20% - 强调文字颜色 2 8 5 2" xfId="2090"/>
    <cellStyle name="常规 3 12 2 8" xfId="2091"/>
    <cellStyle name="40% - 强调文字颜色 6 3 6 2" xfId="2092"/>
    <cellStyle name="常规 12 2 8 4 3" xfId="2093"/>
    <cellStyle name="20% - 强调文字颜色 2 8 5 2 2" xfId="2094"/>
    <cellStyle name="40% - 强调文字颜色 6 3 7" xfId="2095"/>
    <cellStyle name="20% - 强调文字颜色 5 3 2" xfId="2096"/>
    <cellStyle name="常规 2 6 2 5 6 2" xfId="2097"/>
    <cellStyle name="20% - 强调文字颜色 2 8 5 3" xfId="2098"/>
    <cellStyle name="20% - 强调文字颜色 2 8 6" xfId="2099"/>
    <cellStyle name="常规 3 11 13 2 2" xfId="2100"/>
    <cellStyle name="40% - 强调文字颜色 6 4 6" xfId="2101"/>
    <cellStyle name="20% - 强调文字颜色 2 8 6 2" xfId="2102"/>
    <cellStyle name="常规 6 7 4" xfId="2103"/>
    <cellStyle name="常规 3 13 2 8" xfId="2104"/>
    <cellStyle name="40% - 强调文字颜色 6 4 6 2" xfId="2105"/>
    <cellStyle name="常规 12 2 9 4 3" xfId="2106"/>
    <cellStyle name="20% - 强调文字颜色 2 8 6 2 2" xfId="2107"/>
    <cellStyle name="40% - 强调文字颜色 6 4 7" xfId="2108"/>
    <cellStyle name="40% - 强调文字颜色 1 8 4 2 2" xfId="2109"/>
    <cellStyle name="20% - 强调文字颜色 5 4 2" xfId="2110"/>
    <cellStyle name="常规 2 6 2 5 7 2" xfId="2111"/>
    <cellStyle name="20% - 强调文字颜色 2 8 6 3" xfId="2112"/>
    <cellStyle name="20% - 强调文字颜色 2 8 7" xfId="2113"/>
    <cellStyle name="常规 2 8 9 2 3" xfId="2114"/>
    <cellStyle name="40% - 强调文字颜色 6 5 6" xfId="2115"/>
    <cellStyle name="20% - 强调文字颜色 2 8 7 2" xfId="2116"/>
    <cellStyle name="常规 2 37 3 2 2" xfId="2117"/>
    <cellStyle name="常规 2 42 3 2 2" xfId="2118"/>
    <cellStyle name="20% - 强调文字颜色 2 8 8" xfId="2119"/>
    <cellStyle name="40% - 强调文字颜色 3 9 7" xfId="2120"/>
    <cellStyle name="20% - 强调文字颜色 2 9 2" xfId="2121"/>
    <cellStyle name="常规 11 6" xfId="2122"/>
    <cellStyle name="40% - 强调文字颜色 3 9 7 2" xfId="2123"/>
    <cellStyle name="20% - 强调文字颜色 2 9 2 2" xfId="2124"/>
    <cellStyle name="常规 14 2 12" xfId="2125"/>
    <cellStyle name="20% - 强调文字颜色 5 5 7" xfId="2126"/>
    <cellStyle name="20% - 强调文字颜色 2 9 2 2 2" xfId="2127"/>
    <cellStyle name="常规 14 2 12 2" xfId="2128"/>
    <cellStyle name="20% - 强调文字颜色 5 5 7 2" xfId="2129"/>
    <cellStyle name="20% - 强调文字颜色 2 9 2 2 2 2" xfId="2130"/>
    <cellStyle name="常规 3 3 2 10 2" xfId="2131"/>
    <cellStyle name="常规 14 2 13" xfId="2132"/>
    <cellStyle name="20% - 强调文字颜色 5 5 8" xfId="2133"/>
    <cellStyle name="常规 2 14 3 7 2" xfId="2134"/>
    <cellStyle name="20% - 强调文字颜色 2 9 2 2 3" xfId="2135"/>
    <cellStyle name="常规 2 6 2 6 3 2" xfId="2136"/>
    <cellStyle name="20% - 强调文字颜色 2 9 2 3" xfId="2137"/>
    <cellStyle name="差 2 3" xfId="2138"/>
    <cellStyle name="20% - 强调文字颜色 5 6 7" xfId="2139"/>
    <cellStyle name="常规 2 6 2 6 3 2 2" xfId="2140"/>
    <cellStyle name="20% - 强调文字颜色 2 9 2 3 2" xfId="2141"/>
    <cellStyle name="常规 2 6 2 6 3 3" xfId="2142"/>
    <cellStyle name="20% - 强调文字颜色 2 9 2 4" xfId="2143"/>
    <cellStyle name="20% - 强调文字颜色 2 9 3" xfId="2144"/>
    <cellStyle name="60% - 强调文字颜色 1 2 5 2" xfId="2145"/>
    <cellStyle name="40% - 强调文字颜色 3 9 8" xfId="2146"/>
    <cellStyle name="20% - 强调文字颜色 2 9 3 2" xfId="2147"/>
    <cellStyle name="20% - 强调文字颜色 6 5 7" xfId="2148"/>
    <cellStyle name="20% - 强调文字颜色 2 9 3 2 2" xfId="2149"/>
    <cellStyle name="常规 3 5 8 7 2" xfId="2150"/>
    <cellStyle name="40% - 强调文字颜色 1 2 2 2 3" xfId="2151"/>
    <cellStyle name="20% - 强调文字颜色 6 5 7 2" xfId="2152"/>
    <cellStyle name="20% - 强调文字颜色 2 9 3 2 2 2" xfId="2153"/>
    <cellStyle name="20% - 强调文字颜色 6 5 8" xfId="2154"/>
    <cellStyle name="20% - 强调文字颜色 6 3 4 2 2 2" xfId="2155"/>
    <cellStyle name="常规 2 14 4 7 2" xfId="2156"/>
    <cellStyle name="20% - 强调文字颜色 2 9 3 2 3" xfId="2157"/>
    <cellStyle name="常规 2 6 2 6 4 2" xfId="2158"/>
    <cellStyle name="20% - 强调文字颜色 2 9 3 3" xfId="2159"/>
    <cellStyle name="20% - 强调文字颜色 6 6 7" xfId="2160"/>
    <cellStyle name="常规 5 12" xfId="2161"/>
    <cellStyle name="常规 2 6 2 6 4 2 2" xfId="2162"/>
    <cellStyle name="20% - 强调文字颜色 2 9 3 3 2" xfId="2163"/>
    <cellStyle name="常规 2 6 2 6 4 3" xfId="2164"/>
    <cellStyle name="20% - 强调文字颜色 2 9 3 4" xfId="2165"/>
    <cellStyle name="20% - 强调文字颜色 2 9 4" xfId="2166"/>
    <cellStyle name="20% - 强调文字颜色 2 9 4 2" xfId="2167"/>
    <cellStyle name="20% - 强调文字颜色 2 9 4 2 2" xfId="2168"/>
    <cellStyle name="常规 3 6 8 7 2" xfId="2169"/>
    <cellStyle name="40% - 强调文字颜色 1 3 2 2 3" xfId="2170"/>
    <cellStyle name="常规 17 11" xfId="2171"/>
    <cellStyle name="20% - 强调文字颜色 2 9 4 2 2 2" xfId="2172"/>
    <cellStyle name="常规 2 14 5 7 2" xfId="2173"/>
    <cellStyle name="20% - 强调文字颜色 2 9 4 2 3" xfId="2174"/>
    <cellStyle name="20% - 强调文字颜色 6 2 2" xfId="2175"/>
    <cellStyle name="常规 2 6 2 6 5 2" xfId="2176"/>
    <cellStyle name="20% - 强调文字颜色 2 9 4 3" xfId="2177"/>
    <cellStyle name="20% - 强调文字颜色 6 2 2 2" xfId="2178"/>
    <cellStyle name="常规 2 6 2 6 5 2 2" xfId="2179"/>
    <cellStyle name="20% - 强调文字颜色 2 9 4 3 2" xfId="2180"/>
    <cellStyle name="常规 3 4 2 12 2 2" xfId="2181"/>
    <cellStyle name="20% - 强调文字颜色 6 2 3" xfId="2182"/>
    <cellStyle name="常规 2 6 2 6 5 3" xfId="2183"/>
    <cellStyle name="20% - 强调文字颜色 2 9 4 4" xfId="2184"/>
    <cellStyle name="常规 6 5 6 2 2" xfId="2185"/>
    <cellStyle name="20% - 强调文字颜色 2 9 5" xfId="2186"/>
    <cellStyle name="20% - 强调文字颜色 2 9 5 2" xfId="2187"/>
    <cellStyle name="20% - 强调文字颜色 2 9 5 2 2" xfId="2188"/>
    <cellStyle name="20% - 强调文字颜色 6 3 2" xfId="2189"/>
    <cellStyle name="常规 2 6 2 6 6 2" xfId="2190"/>
    <cellStyle name="20% - 强调文字颜色 2 9 5 3" xfId="2191"/>
    <cellStyle name="超链接 29 3 2 2" xfId="2192"/>
    <cellStyle name="超链接 34 3 2 2" xfId="2193"/>
    <cellStyle name="20% - 强调文字颜色 3 5 5 2 2" xfId="2194"/>
    <cellStyle name="20% - 强调文字颜色 2 9 6" xfId="2195"/>
    <cellStyle name="常规 3 11 13 3 2" xfId="2196"/>
    <cellStyle name="20% - 强调文字颜色 2 9 6 2" xfId="2197"/>
    <cellStyle name="20% - 强调文字颜色 2 9 6 2 2" xfId="2198"/>
    <cellStyle name="40% - 强调文字颜色 1 8 5 2 2" xfId="2199"/>
    <cellStyle name="20% - 强调文字颜色 6 4 2" xfId="2200"/>
    <cellStyle name="常规 2 6 2 6 7 2" xfId="2201"/>
    <cellStyle name="20% - 强调文字颜色 2 9 6 3" xfId="2202"/>
    <cellStyle name="20% - 强调文字颜色 2 9 7" xfId="2203"/>
    <cellStyle name="20% - 强调文字颜色 2 9 7 2" xfId="2204"/>
    <cellStyle name="40% - 强调文字颜色 5 8 2 2" xfId="2205"/>
    <cellStyle name="20% - 强调文字颜色 2 9 8" xfId="2206"/>
    <cellStyle name="常规 4 8 2 3 2" xfId="2207"/>
    <cellStyle name="40% - 强调文字颜色 4 11 2 2 2" xfId="2208"/>
    <cellStyle name="超链接 13 4 3" xfId="2209"/>
    <cellStyle name="40% - 强调文字颜色 2 5 3 2" xfId="2210"/>
    <cellStyle name="常规 15 2 8 7" xfId="2211"/>
    <cellStyle name="20% - 强调文字颜色 3 10 2 2 2" xfId="2212"/>
    <cellStyle name="常规 13 2 4 2 2" xfId="2213"/>
    <cellStyle name="20% - 强调文字颜色 3 10 2 3" xfId="2214"/>
    <cellStyle name="40% - 强调文字颜色 6 8 3 2" xfId="2215"/>
    <cellStyle name="常规 4 8 2 4" xfId="2216"/>
    <cellStyle name="40% - 强调文字颜色 4 11 2 3" xfId="2217"/>
    <cellStyle name="常规 26 10 5" xfId="2218"/>
    <cellStyle name="常规 31 10 5" xfId="2219"/>
    <cellStyle name="40% - 强调文字颜色 2 5 4" xfId="2220"/>
    <cellStyle name="常规 2 25 10" xfId="2221"/>
    <cellStyle name="常规 2 30 10" xfId="2222"/>
    <cellStyle name="40% - 强调文字颜色 4 11 3 2" xfId="2223"/>
    <cellStyle name="常规 31 11 4" xfId="2224"/>
    <cellStyle name="40% - 强调文字颜色 2 6 3" xfId="2225"/>
    <cellStyle name="常规 2 18 4 4 3" xfId="2226"/>
    <cellStyle name="常规 2 23 4 4 3" xfId="2227"/>
    <cellStyle name="20% - 强调文字颜色 3 10 3 2" xfId="2228"/>
    <cellStyle name="40% - 强调文字颜色 4 11 4" xfId="2229"/>
    <cellStyle name="20% - 强调文字颜色 3 10 4" xfId="2230"/>
    <cellStyle name="40% - 强调文字颜色 3 5 3 2" xfId="2231"/>
    <cellStyle name="20% - 强调文字颜色 3 11 2 2 2" xfId="2232"/>
    <cellStyle name="常规 13 2 5 2 2" xfId="2233"/>
    <cellStyle name="20% - 强调文字颜色 3 11 2 3" xfId="2234"/>
    <cellStyle name="40% - 强调文字颜色 6 9 3 2" xfId="2235"/>
    <cellStyle name="40% - 强调文字颜色 3 5 4" xfId="2236"/>
    <cellStyle name="40% - 强调文字颜色 3 2 2 3 2" xfId="2237"/>
    <cellStyle name="40% - 强调文字颜色 2 9 3 2 2 2" xfId="2238"/>
    <cellStyle name="40% - 强调文字颜色 3 6 3" xfId="2239"/>
    <cellStyle name="常规 2 18 5 4 3" xfId="2240"/>
    <cellStyle name="常规 2 23 5 4 3" xfId="2241"/>
    <cellStyle name="20% - 强调文字颜色 3 11 3 2" xfId="2242"/>
    <cellStyle name="20% - 强调文字颜色 3 11 4" xfId="2243"/>
    <cellStyle name="40% - 强调文字颜色 4 5 3" xfId="2244"/>
    <cellStyle name="常规 2 18 6 3 3" xfId="2245"/>
    <cellStyle name="常规 2 23 6 3 3" xfId="2246"/>
    <cellStyle name="20% - 强调文字颜色 3 12 2 2" xfId="2247"/>
    <cellStyle name="差 2 2 2 2" xfId="2248"/>
    <cellStyle name="20% - 强调文字颜色 5 6 6 2 2" xfId="2249"/>
    <cellStyle name="20% - 强调文字颜色 3 12 3" xfId="2250"/>
    <cellStyle name="常规 14 2 8 3 2 2" xfId="2251"/>
    <cellStyle name="40% - 强调文字颜色 5 6 4 4" xfId="2252"/>
    <cellStyle name="40% - 强调文字颜色 4 14 2" xfId="2253"/>
    <cellStyle name="20% - 强调文字颜色 3 13 2" xfId="2254"/>
    <cellStyle name="标题 4 8 4 3" xfId="2255"/>
    <cellStyle name="常规 3 6 4 6" xfId="2256"/>
    <cellStyle name="40% - 强调文字颜色 4 7 4 2 3" xfId="2257"/>
    <cellStyle name="20% - 强调文字颜色 3 14 2" xfId="2258"/>
    <cellStyle name="20% - 强调文字颜色 3 2" xfId="2259"/>
    <cellStyle name="常规 2 6 2 3 5" xfId="2260"/>
    <cellStyle name="常规 15 2 8 2 2 2" xfId="2261"/>
    <cellStyle name="常规 14 2 10 3 3" xfId="2262"/>
    <cellStyle name="常规 3 2 3 8" xfId="2263"/>
    <cellStyle name="20% - 强调文字颜色 3 2 2 2 2" xfId="2264"/>
    <cellStyle name="常规 2 12 7" xfId="2265"/>
    <cellStyle name="常规 3 2 3 8 2" xfId="2266"/>
    <cellStyle name="20% - 强调文字颜色 3 2 2 2 2 2" xfId="2267"/>
    <cellStyle name="常规 2 12 7 2" xfId="2268"/>
    <cellStyle name="常规 3 2 3 9" xfId="2269"/>
    <cellStyle name="20% - 强调文字颜色 3 2 2 2 3" xfId="2270"/>
    <cellStyle name="常规 2 12 8" xfId="2271"/>
    <cellStyle name="20% - 强调文字颜色 3 2 2 3" xfId="2272"/>
    <cellStyle name="常规 3 2 4 8" xfId="2273"/>
    <cellStyle name="20% - 强调文字颜色 3 2 2 3 2" xfId="2274"/>
    <cellStyle name="常规 2 13 7" xfId="2275"/>
    <cellStyle name="20% - 强调文字颜色 3 2 2 4" xfId="2276"/>
    <cellStyle name="20% - 强调文字颜色 3 2 3 2" xfId="2277"/>
    <cellStyle name="常规 3 3 3 8" xfId="2278"/>
    <cellStyle name="20% - 强调文字颜色 3 2 3 2 2" xfId="2279"/>
    <cellStyle name="常规 2 57 7" xfId="2280"/>
    <cellStyle name="常规 2 62 7" xfId="2281"/>
    <cellStyle name="解释性文本 10 2" xfId="2282"/>
    <cellStyle name="常规 3 3 3 9" xfId="2283"/>
    <cellStyle name="20% - 强调文字颜色 3 2 3 2 3" xfId="2284"/>
    <cellStyle name="常规 2 57 8" xfId="2285"/>
    <cellStyle name="常规 2 62 8" xfId="2286"/>
    <cellStyle name="20% - 强调文字颜色 3 2 3 3" xfId="2287"/>
    <cellStyle name="常规 3 3 4 8" xfId="2288"/>
    <cellStyle name="20% - 强调文字颜色 3 2 3 3 2" xfId="2289"/>
    <cellStyle name="常规 2 58 7" xfId="2290"/>
    <cellStyle name="常规 2 63 7" xfId="2291"/>
    <cellStyle name="20% - 强调文字颜色 3 2 3 4" xfId="2292"/>
    <cellStyle name="常规 3 4 3 8" xfId="2293"/>
    <cellStyle name="超链接 26 2 2 2" xfId="2294"/>
    <cellStyle name="超链接 31 2 2 2" xfId="2295"/>
    <cellStyle name="20% - 强调文字颜色 3 2 4 2 2" xfId="2296"/>
    <cellStyle name="60% - 强调文字颜色 2 4 5" xfId="2297"/>
    <cellStyle name="常规 3 4 3 8 2" xfId="2298"/>
    <cellStyle name="20% - 强调文字颜色 3 2 4 2 2 2" xfId="2299"/>
    <cellStyle name="常规 3 4 3 9" xfId="2300"/>
    <cellStyle name="20% - 强调文字颜色 3 2 4 2 3" xfId="2301"/>
    <cellStyle name="超链接 26 2 3" xfId="2302"/>
    <cellStyle name="超链接 31 2 3" xfId="2303"/>
    <cellStyle name="20% - 强调文字颜色 3 2 4 3" xfId="2304"/>
    <cellStyle name="常规 3 4 4 8" xfId="2305"/>
    <cellStyle name="超链接 26 2 3 2" xfId="2306"/>
    <cellStyle name="超链接 31 2 3 2" xfId="2307"/>
    <cellStyle name="20% - 强调文字颜色 3 2 4 3 2" xfId="2308"/>
    <cellStyle name="超链接 26 2 4" xfId="2309"/>
    <cellStyle name="超链接 31 2 4" xfId="2310"/>
    <cellStyle name="20% - 强调文字颜色 3 2 4 4" xfId="2311"/>
    <cellStyle name="常规 29 10 3 2" xfId="2312"/>
    <cellStyle name="常规 34 10 3 2" xfId="2313"/>
    <cellStyle name="超链接 26 3 2" xfId="2314"/>
    <cellStyle name="超链接 31 3 2" xfId="2315"/>
    <cellStyle name="20% - 强调文字颜色 3 2 5 2" xfId="2316"/>
    <cellStyle name="常规 3 5 3 8" xfId="2317"/>
    <cellStyle name="超链接 26 3 2 2" xfId="2318"/>
    <cellStyle name="超链接 31 3 2 2" xfId="2319"/>
    <cellStyle name="20% - 强调文字颜色 3 2 5 2 2" xfId="2320"/>
    <cellStyle name="超链接 26 3 3" xfId="2321"/>
    <cellStyle name="超链接 31 3 3" xfId="2322"/>
    <cellStyle name="20% - 强调文字颜色 3 2 5 3" xfId="2323"/>
    <cellStyle name="常规 29 10 4" xfId="2324"/>
    <cellStyle name="常规 34 10 4" xfId="2325"/>
    <cellStyle name="超链接 26 4" xfId="2326"/>
    <cellStyle name="超链接 31 4" xfId="2327"/>
    <cellStyle name="20% - 强调文字颜色 3 2 6" xfId="2328"/>
    <cellStyle name="超链接 26 4 2" xfId="2329"/>
    <cellStyle name="超链接 31 4 2" xfId="2330"/>
    <cellStyle name="20% - 强调文字颜色 3 2 6 2" xfId="2331"/>
    <cellStyle name="常规 3 6 3 8" xfId="2332"/>
    <cellStyle name="超链接 26 4 2 2" xfId="2333"/>
    <cellStyle name="超链接 31 4 2 2" xfId="2334"/>
    <cellStyle name="20% - 强调文字颜色 3 2 6 2 2" xfId="2335"/>
    <cellStyle name="超链接 26 4 3" xfId="2336"/>
    <cellStyle name="超链接 31 4 3" xfId="2337"/>
    <cellStyle name="20% - 强调文字颜色 3 2 6 3" xfId="2338"/>
    <cellStyle name="常规 29 10 5" xfId="2339"/>
    <cellStyle name="常规 34 10 5" xfId="2340"/>
    <cellStyle name="超链接 26 5" xfId="2341"/>
    <cellStyle name="超链接 31 5" xfId="2342"/>
    <cellStyle name="20% - 强调文字颜色 3 2 7" xfId="2343"/>
    <cellStyle name="超链接 26 5 2" xfId="2344"/>
    <cellStyle name="超链接 31 5 2" xfId="2345"/>
    <cellStyle name="20% - 强调文字颜色 3 2 7 2" xfId="2346"/>
    <cellStyle name="超链接 26 6" xfId="2347"/>
    <cellStyle name="超链接 31 6" xfId="2348"/>
    <cellStyle name="20% - 强调文字颜色 3 2 8" xfId="2349"/>
    <cellStyle name="60% - 强调文字颜色 1 9 4 2 2" xfId="2350"/>
    <cellStyle name="常规 3 2 5 9" xfId="2351"/>
    <cellStyle name="常规 2 14 8" xfId="2352"/>
    <cellStyle name="20% - 强调文字颜色 3 2 9" xfId="2353"/>
    <cellStyle name="20% - 强调文字颜色 3 3" xfId="2354"/>
    <cellStyle name="常规 2 12 4 2 2 2" xfId="2355"/>
    <cellStyle name="常规 2 6 2 3 6" xfId="2356"/>
    <cellStyle name="40% - 强调文字颜色 4 3 7 2" xfId="2357"/>
    <cellStyle name="20% - 强调文字颜色 3 3 2 2" xfId="2358"/>
    <cellStyle name="20% - 强调文字颜色 3 3 2 2 2" xfId="2359"/>
    <cellStyle name="40% - 强调文字颜色 1 9 5 3" xfId="2360"/>
    <cellStyle name="20% - 强调文字颜色 3 3 2 2 2 2" xfId="2361"/>
    <cellStyle name="20% - 强调文字颜色 3 3 2 2 3" xfId="2362"/>
    <cellStyle name="20% - 强调文字颜色 3 3 2 3" xfId="2363"/>
    <cellStyle name="常规 2 8 2 10 10" xfId="2364"/>
    <cellStyle name="常规 8 2 2 11" xfId="2365"/>
    <cellStyle name="常规 2 18 2 9" xfId="2366"/>
    <cellStyle name="常规 2 23 2 9" xfId="2367"/>
    <cellStyle name="20% - 强调文字颜色 3 3 2 3 2" xfId="2368"/>
    <cellStyle name="40% - 强调文字颜色 1 9 6 3" xfId="2369"/>
    <cellStyle name="20% - 强调文字颜色 3 3 2 4" xfId="2370"/>
    <cellStyle name="40% - 强调文字颜色 4 3 8" xfId="2371"/>
    <cellStyle name="常规 3 12 2 9 3 2" xfId="2372"/>
    <cellStyle name="20% - 强调文字颜色 3 3 3" xfId="2373"/>
    <cellStyle name="20% - 强调文字颜色 6 6 2 2 3" xfId="2374"/>
    <cellStyle name="常规 3 14 13" xfId="2375"/>
    <cellStyle name="20% - 强调文字颜色 3 3 3 2" xfId="2376"/>
    <cellStyle name="常规 3 14 13 2" xfId="2377"/>
    <cellStyle name="20% - 强调文字颜色 3 3 3 2 2" xfId="2378"/>
    <cellStyle name="常规 3 14 13 2 2" xfId="2379"/>
    <cellStyle name="20% - 强调文字颜色 3 3 3 2 2 2" xfId="2380"/>
    <cellStyle name="常规 3 14 13 3" xfId="2381"/>
    <cellStyle name="20% - 强调文字颜色 3 3 3 2 3" xfId="2382"/>
    <cellStyle name="常规 3 14 14" xfId="2383"/>
    <cellStyle name="20% - 强调文字颜色 3 3 3 3" xfId="2384"/>
    <cellStyle name="常规 3 14 14 2" xfId="2385"/>
    <cellStyle name="常规 2 19 2 9" xfId="2386"/>
    <cellStyle name="常规 2 24 2 9" xfId="2387"/>
    <cellStyle name="20% - 强调文字颜色 3 3 3 3 2" xfId="2388"/>
    <cellStyle name="常规 3 14 15" xfId="2389"/>
    <cellStyle name="常规 3 14 20" xfId="2390"/>
    <cellStyle name="20% - 强调文字颜色 3 3 3 4" xfId="2391"/>
    <cellStyle name="20% - 强调文字颜色 4 2 2 2 2" xfId="2392"/>
    <cellStyle name="常规 29 11 2 2" xfId="2393"/>
    <cellStyle name="超链接 27 2 2" xfId="2394"/>
    <cellStyle name="超链接 32 2 2" xfId="2395"/>
    <cellStyle name="常规 15 13 3 2 2" xfId="2396"/>
    <cellStyle name="20% - 强调文字颜色 3 3 4 2" xfId="2397"/>
    <cellStyle name="20% - 强调文字颜色 4 2 2 2 2 2" xfId="2398"/>
    <cellStyle name="超链接 27 2 2 2" xfId="2399"/>
    <cellStyle name="超链接 32 2 2 2" xfId="2400"/>
    <cellStyle name="20% - 强调文字颜色 3 3 4 2 2" xfId="2401"/>
    <cellStyle name="20% - 强调文字颜色 3 3 4 2 2 2" xfId="2402"/>
    <cellStyle name="20% - 强调文字颜色 3 3 4 2 3" xfId="2403"/>
    <cellStyle name="20% - 强调文字颜色 4 2 2 2 3" xfId="2404"/>
    <cellStyle name="超链接 27 2 3" xfId="2405"/>
    <cellStyle name="超链接 32 2 3" xfId="2406"/>
    <cellStyle name="20% - 强调文字颜色 3 3 4 3" xfId="2407"/>
    <cellStyle name="超链接 27 2 3 2" xfId="2408"/>
    <cellStyle name="超链接 32 2 3 2" xfId="2409"/>
    <cellStyle name="常规 2 25 2 9" xfId="2410"/>
    <cellStyle name="常规 2 30 2 9" xfId="2411"/>
    <cellStyle name="20% - 强调文字颜色 3 3 4 3 2" xfId="2412"/>
    <cellStyle name="超链接 27 2 4" xfId="2413"/>
    <cellStyle name="超链接 32 2 4" xfId="2414"/>
    <cellStyle name="20% - 强调文字颜色 3 3 4 4" xfId="2415"/>
    <cellStyle name="20% - 强调文字颜色 4 2 2 3" xfId="2416"/>
    <cellStyle name="常规 29 11 3" xfId="2417"/>
    <cellStyle name="超链接 27 3" xfId="2418"/>
    <cellStyle name="超链接 32 3" xfId="2419"/>
    <cellStyle name="常规 38 5 2 2" xfId="2420"/>
    <cellStyle name="常规 15 13 3 3" xfId="2421"/>
    <cellStyle name="20% - 强调文字颜色 3 3 5" xfId="2422"/>
    <cellStyle name="20% - 强调文字颜色 4 2 2 3 2" xfId="2423"/>
    <cellStyle name="常规 29 11 3 2" xfId="2424"/>
    <cellStyle name="超链接 27 3 2" xfId="2425"/>
    <cellStyle name="超链接 32 3 2" xfId="2426"/>
    <cellStyle name="20% - 强调文字颜色 3 3 5 2" xfId="2427"/>
    <cellStyle name="超链接 27 3 2 2" xfId="2428"/>
    <cellStyle name="超链接 32 3 2 2" xfId="2429"/>
    <cellStyle name="20% - 强调文字颜色 3 3 5 2 2" xfId="2430"/>
    <cellStyle name="超链接 27 3 3" xfId="2431"/>
    <cellStyle name="超链接 32 3 3" xfId="2432"/>
    <cellStyle name="20% - 强调文字颜色 3 3 5 3" xfId="2433"/>
    <cellStyle name="20% - 强调文字颜色 4 2 2 4" xfId="2434"/>
    <cellStyle name="常规 29 11 4" xfId="2435"/>
    <cellStyle name="超链接 27 4" xfId="2436"/>
    <cellStyle name="超链接 32 4" xfId="2437"/>
    <cellStyle name="20% - 强调文字颜色 3 3 6" xfId="2438"/>
    <cellStyle name="超链接 27 4 2" xfId="2439"/>
    <cellStyle name="超链接 32 4 2" xfId="2440"/>
    <cellStyle name="20% - 强调文字颜色 3 3 6 2" xfId="2441"/>
    <cellStyle name="超链接 27 4 2 2" xfId="2442"/>
    <cellStyle name="超链接 32 4 2 2" xfId="2443"/>
    <cellStyle name="常规 2 10 15" xfId="2444"/>
    <cellStyle name="20% - 强调文字颜色 3 3 6 2 2" xfId="2445"/>
    <cellStyle name="超链接 27 4 3" xfId="2446"/>
    <cellStyle name="超链接 32 4 3" xfId="2447"/>
    <cellStyle name="20% - 强调文字颜色 3 3 6 3" xfId="2448"/>
    <cellStyle name="常规 29 11 5" xfId="2449"/>
    <cellStyle name="超链接 27 5" xfId="2450"/>
    <cellStyle name="超链接 32 5" xfId="2451"/>
    <cellStyle name="常规 2 15 5 5 2 2" xfId="2452"/>
    <cellStyle name="常规 2 20 5 5 2 2" xfId="2453"/>
    <cellStyle name="20% - 强调文字颜色 3 3 7" xfId="2454"/>
    <cellStyle name="超链接 27 5 2" xfId="2455"/>
    <cellStyle name="超链接 32 5 2" xfId="2456"/>
    <cellStyle name="20% - 强调文字颜色 3 3 7 2" xfId="2457"/>
    <cellStyle name="超链接 27 6" xfId="2458"/>
    <cellStyle name="超链接 32 6" xfId="2459"/>
    <cellStyle name="20% - 强调文字颜色 3 3 8" xfId="2460"/>
    <cellStyle name="20% - 强调文字颜色 3 3 9" xfId="2461"/>
    <cellStyle name="60% - 强调文字颜色 1 2" xfId="2462"/>
    <cellStyle name="40% - 强调文字颜色 1 8 2 2" xfId="2463"/>
    <cellStyle name="20% - 强调文字颜色 3 4" xfId="2464"/>
    <cellStyle name="常规 2 6 2 3 7" xfId="2465"/>
    <cellStyle name="常规 6 3 14 2" xfId="2466"/>
    <cellStyle name="常规 3 3 10 2 3" xfId="2467"/>
    <cellStyle name="40% - 强调文字颜色 4 4 7 2" xfId="2468"/>
    <cellStyle name="40% - 强调文字颜色 1 8 2 2 2 2" xfId="2469"/>
    <cellStyle name="常规 2 8 13 4 2" xfId="2470"/>
    <cellStyle name="常规 12 9 8" xfId="2471"/>
    <cellStyle name="20% - 强调文字颜色 3 4 2 2" xfId="2472"/>
    <cellStyle name="20% - 强调文字颜色 3 4 2 2 2" xfId="2473"/>
    <cellStyle name="超链接 17 6 4" xfId="2474"/>
    <cellStyle name="超链接 22 6 4" xfId="2475"/>
    <cellStyle name="40% - 强调文字颜色 2 9 5 3" xfId="2476"/>
    <cellStyle name="40% - 强调文字颜色 3 4 3 3" xfId="2477"/>
    <cellStyle name="20% - 强调文字颜色 3 4 2 2 2 2" xfId="2478"/>
    <cellStyle name="20% - 强调文字颜色 3 4 2 2 3" xfId="2479"/>
    <cellStyle name="超链接 17 6 5" xfId="2480"/>
    <cellStyle name="超链接 22 6 5" xfId="2481"/>
    <cellStyle name="20% - 强调文字颜色 3 4 2 3" xfId="2482"/>
    <cellStyle name="20% - 强调文字颜色 3 4 2 3 2" xfId="2483"/>
    <cellStyle name="40% - 强调文字颜色 2 9 6 3" xfId="2484"/>
    <cellStyle name="常规 2 5 3" xfId="2485"/>
    <cellStyle name="40% - 强调文字颜色 2 8 3 2 2 2" xfId="2486"/>
    <cellStyle name="40% - 强调文字颜色 2 2 2 3 2" xfId="2487"/>
    <cellStyle name="20% - 强调文字颜色 3 4 2 4" xfId="2488"/>
    <cellStyle name="常规 6 3 15" xfId="2489"/>
    <cellStyle name="40% - 强调文字颜色 4 4 8" xfId="2490"/>
    <cellStyle name="40% - 强调文字颜色 1 8 2 2 3" xfId="2491"/>
    <cellStyle name="常规 2 8 13 5" xfId="2492"/>
    <cellStyle name="20% - 强调文字颜色 3 4 3" xfId="2493"/>
    <cellStyle name="20% - 强调文字颜色 6 6 3 2 3" xfId="2494"/>
    <cellStyle name="常规 3 19 13" xfId="2495"/>
    <cellStyle name="常规 3 24 13" xfId="2496"/>
    <cellStyle name="20% - 强调文字颜色 3 4 3 2" xfId="2497"/>
    <cellStyle name="20% - 强调文字颜色 3 4 3 2 2" xfId="2498"/>
    <cellStyle name="超链接 18 6 4" xfId="2499"/>
    <cellStyle name="超链接 23 6 4" xfId="2500"/>
    <cellStyle name="常规 6 3 10 3" xfId="2501"/>
    <cellStyle name="40% - 强调文字颜色 4 4 3 3" xfId="2502"/>
    <cellStyle name="20% - 强调文字颜色 3 4 3 2 2 2" xfId="2503"/>
    <cellStyle name="20% - 强调文字颜色 3 4 3 2 3" xfId="2504"/>
    <cellStyle name="超链接 18 6 5" xfId="2505"/>
    <cellStyle name="超链接 23 6 5" xfId="2506"/>
    <cellStyle name="常规 2 2" xfId="2507"/>
    <cellStyle name="常规 3 19 14" xfId="2508"/>
    <cellStyle name="常规 3 24 14" xfId="2509"/>
    <cellStyle name="20% - 强调文字颜色 3 4 3 3" xfId="2510"/>
    <cellStyle name="20% - 强调文字颜色 3 4 3 3 2" xfId="2511"/>
    <cellStyle name="20% - 强调文字颜色 3 4 3 4" xfId="2512"/>
    <cellStyle name="20% - 强调文字颜色 4 2 3 2" xfId="2513"/>
    <cellStyle name="常规 34 12 2" xfId="2514"/>
    <cellStyle name="超链接 28 2" xfId="2515"/>
    <cellStyle name="超链接 33 2" xfId="2516"/>
    <cellStyle name="常规 15 13 4 2" xfId="2517"/>
    <cellStyle name="20% - 强调文字颜色 3 4 4" xfId="2518"/>
    <cellStyle name="20% - 强调文字颜色 4 2 3 2 2" xfId="2519"/>
    <cellStyle name="超链接 28 2 2" xfId="2520"/>
    <cellStyle name="超链接 33 2 2" xfId="2521"/>
    <cellStyle name="常规 15 13 4 2 2" xfId="2522"/>
    <cellStyle name="20% - 强调文字颜色 3 4 4 2" xfId="2523"/>
    <cellStyle name="20% - 强调文字颜色 4 2 3 2 2 2" xfId="2524"/>
    <cellStyle name="超链接 28 2 2 2" xfId="2525"/>
    <cellStyle name="超链接 33 2 2 2" xfId="2526"/>
    <cellStyle name="20% - 强调文字颜色 3 4 4 2 2" xfId="2527"/>
    <cellStyle name="超链接 19 6 4" xfId="2528"/>
    <cellStyle name="超链接 24 6 4" xfId="2529"/>
    <cellStyle name="常规 6 8 10 3" xfId="2530"/>
    <cellStyle name="40% - 强调文字颜色 5 4 3 3" xfId="2531"/>
    <cellStyle name="20% - 强调文字颜色 3 4 4 2 2 2" xfId="2532"/>
    <cellStyle name="20% - 强调文字颜色 3 4 4 2 3" xfId="2533"/>
    <cellStyle name="超链接 19 6 5" xfId="2534"/>
    <cellStyle name="超链接 24 6 5" xfId="2535"/>
    <cellStyle name="20% - 强调文字颜色 4 2 3 2 3" xfId="2536"/>
    <cellStyle name="超链接 28 2 3" xfId="2537"/>
    <cellStyle name="超链接 33 2 3" xfId="2538"/>
    <cellStyle name="20% - 强调文字颜色 3 4 4 3" xfId="2539"/>
    <cellStyle name="超链接 28 2 3 2" xfId="2540"/>
    <cellStyle name="超链接 33 2 3 2" xfId="2541"/>
    <cellStyle name="常规 2 2 14" xfId="2542"/>
    <cellStyle name="20% - 强调文字颜色 3 4 4 3 2" xfId="2543"/>
    <cellStyle name="超链接 28 2 4" xfId="2544"/>
    <cellStyle name="超链接 33 2 4" xfId="2545"/>
    <cellStyle name="20% - 强调文字颜色 3 4 4 4" xfId="2546"/>
    <cellStyle name="20% - 强调文字颜色 4 2 3 3" xfId="2547"/>
    <cellStyle name="超链接 28 3" xfId="2548"/>
    <cellStyle name="超链接 33 3" xfId="2549"/>
    <cellStyle name="常规 38 5 3 2" xfId="2550"/>
    <cellStyle name="常规 15 13 4 3" xfId="2551"/>
    <cellStyle name="20% - 强调文字颜色 3 4 5" xfId="2552"/>
    <cellStyle name="常规 12 2 2 8" xfId="2553"/>
    <cellStyle name="20% - 强调文字颜色 4 2 3 3 2" xfId="2554"/>
    <cellStyle name="超链接 28 3 2" xfId="2555"/>
    <cellStyle name="超链接 33 3 2" xfId="2556"/>
    <cellStyle name="20% - 强调文字颜色 3 4 5 2" xfId="2557"/>
    <cellStyle name="超链接 28 3 2 2" xfId="2558"/>
    <cellStyle name="超链接 33 3 2 2" xfId="2559"/>
    <cellStyle name="20% - 强调文字颜色 3 4 5 2 2" xfId="2560"/>
    <cellStyle name="超链接 25 6 4" xfId="2561"/>
    <cellStyle name="超链接 30 6 4" xfId="2562"/>
    <cellStyle name="超链接 28 3 3" xfId="2563"/>
    <cellStyle name="超链接 33 3 3" xfId="2564"/>
    <cellStyle name="20% - 强调文字颜色 3 4 5 3" xfId="2565"/>
    <cellStyle name="20% - 强调文字颜色 4 2 3 4" xfId="2566"/>
    <cellStyle name="超链接 28 4" xfId="2567"/>
    <cellStyle name="超链接 33 4" xfId="2568"/>
    <cellStyle name="20% - 强调文字颜色 3 4 6" xfId="2569"/>
    <cellStyle name="超链接 28 4 2" xfId="2570"/>
    <cellStyle name="超链接 33 4 2" xfId="2571"/>
    <cellStyle name="20% - 强调文字颜色 3 4 6 2" xfId="2572"/>
    <cellStyle name="超链接 28 4 3" xfId="2573"/>
    <cellStyle name="超链接 33 4 3" xfId="2574"/>
    <cellStyle name="20% - 强调文字颜色 3 4 6 3" xfId="2575"/>
    <cellStyle name="超链接 28 5" xfId="2576"/>
    <cellStyle name="超链接 33 5" xfId="2577"/>
    <cellStyle name="20% - 强调文字颜色 3 4 7" xfId="2578"/>
    <cellStyle name="超链接 28 5 2" xfId="2579"/>
    <cellStyle name="超链接 33 5 2" xfId="2580"/>
    <cellStyle name="20% - 强调文字颜色 3 4 7 2" xfId="2581"/>
    <cellStyle name="超链接 28 6" xfId="2582"/>
    <cellStyle name="超链接 33 6" xfId="2583"/>
    <cellStyle name="20% - 强调文字颜色 3 4 8" xfId="2584"/>
    <cellStyle name="常规 3 3 11 2 3" xfId="2585"/>
    <cellStyle name="40% - 强调文字颜色 4 5 7 2" xfId="2586"/>
    <cellStyle name="20% - 强调文字颜色 3 5 2 2" xfId="2587"/>
    <cellStyle name="常规 3 97" xfId="2588"/>
    <cellStyle name="20% - 强调文字颜色 3 5 2 2 2" xfId="2589"/>
    <cellStyle name="40% - 强调文字颜色 3 9 5 3" xfId="2590"/>
    <cellStyle name="超链接 35 5" xfId="2591"/>
    <cellStyle name="常规 2 5 6 4 2 2" xfId="2592"/>
    <cellStyle name="20% - 强调文字颜色 3 6 7" xfId="2593"/>
    <cellStyle name="20% - 强调文字颜色 3 5 2 2 2 2" xfId="2594"/>
    <cellStyle name="常规 3 98" xfId="2595"/>
    <cellStyle name="20% - 强调文字颜色 3 5 2 2 3" xfId="2596"/>
    <cellStyle name="20% - 强调文字颜色 3 5 2 3" xfId="2597"/>
    <cellStyle name="常规 10 7" xfId="2598"/>
    <cellStyle name="20% - 强调文字颜色 3 5 2 3 2" xfId="2599"/>
    <cellStyle name="40% - 强调文字颜色 3 9 6 3" xfId="2600"/>
    <cellStyle name="40% - 强调文字颜色 2 2 3 3 2" xfId="2601"/>
    <cellStyle name="20% - 强调文字颜色 3 5 2 4" xfId="2602"/>
    <cellStyle name="40% - 强调文字颜色 4 5 8" xfId="2603"/>
    <cellStyle name="20% - 强调文字颜色 3 5 3" xfId="2604"/>
    <cellStyle name="20% - 强调文字颜色 6 6 4 2 3" xfId="2605"/>
    <cellStyle name="常规 3 29 13" xfId="2606"/>
    <cellStyle name="常规 3 34 13" xfId="2607"/>
    <cellStyle name="20% - 强调文字颜色 3 5 3 2" xfId="2608"/>
    <cellStyle name="常规 2 4 2 14 3" xfId="2609"/>
    <cellStyle name="20% - 强调文字颜色 3 5 3 2 2" xfId="2610"/>
    <cellStyle name="常规 2 29 10" xfId="2611"/>
    <cellStyle name="20% - 强调文字颜色 3 5 3 2 2 2" xfId="2612"/>
    <cellStyle name="20% - 强调文字颜色 3 5 3 2 3" xfId="2613"/>
    <cellStyle name="常规 3 29 14" xfId="2614"/>
    <cellStyle name="常规 3 34 14" xfId="2615"/>
    <cellStyle name="常规 14 2 11 2 2 2" xfId="2616"/>
    <cellStyle name="20% - 强调文字颜色 3 5 3 3" xfId="2617"/>
    <cellStyle name="20% - 强调文字颜色 3 5 3 3 2" xfId="2618"/>
    <cellStyle name="常规 2 79 2 2 2" xfId="2619"/>
    <cellStyle name="20% - 强调文字颜色 3 5 3 4" xfId="2620"/>
    <cellStyle name="40% - 强调文字颜色 5 3 6 2 2" xfId="2621"/>
    <cellStyle name="常规 15 14 2 2 2" xfId="2622"/>
    <cellStyle name="20% - 强调文字颜色 4 2 4 2" xfId="2623"/>
    <cellStyle name="超链接 29 2" xfId="2624"/>
    <cellStyle name="超链接 34 2" xfId="2625"/>
    <cellStyle name="常规 15 13 5 2" xfId="2626"/>
    <cellStyle name="20% - 强调文字颜色 3 5 4" xfId="2627"/>
    <cellStyle name="20% - 强调文字颜色 4 2 4 2 2" xfId="2628"/>
    <cellStyle name="超链接 29 2 2" xfId="2629"/>
    <cellStyle name="超链接 34 2 2" xfId="2630"/>
    <cellStyle name="常规 15 13 5 2 2" xfId="2631"/>
    <cellStyle name="20% - 强调文字颜色 3 5 4 2" xfId="2632"/>
    <cellStyle name="20% - 强调文字颜色 4 2 4 2 3" xfId="2633"/>
    <cellStyle name="超链接 29 2 3" xfId="2634"/>
    <cellStyle name="超链接 34 2 3" xfId="2635"/>
    <cellStyle name="20% - 强调文字颜色 3 5 4 3" xfId="2636"/>
    <cellStyle name="超链接 29 2 3 2" xfId="2637"/>
    <cellStyle name="超链接 34 2 3 2" xfId="2638"/>
    <cellStyle name="20% - 强调文字颜色 3 5 4 3 2" xfId="2639"/>
    <cellStyle name="常规 2 6 2 8 3" xfId="2640"/>
    <cellStyle name="20% - 强调文字颜色 5 3 2 2 2 2" xfId="2641"/>
    <cellStyle name="超链接 29 2 4" xfId="2642"/>
    <cellStyle name="超链接 34 2 4" xfId="2643"/>
    <cellStyle name="20% - 强调文字颜色 3 5 4 4" xfId="2644"/>
    <cellStyle name="20% - 强调文字颜色 4 2 4 3" xfId="2645"/>
    <cellStyle name="超链接 29 3" xfId="2646"/>
    <cellStyle name="超链接 34 3" xfId="2647"/>
    <cellStyle name="常规 15 13 5 3" xfId="2648"/>
    <cellStyle name="20% - 强调文字颜色 3 5 5" xfId="2649"/>
    <cellStyle name="20% - 强调文字颜色 4 2 4 3 2" xfId="2650"/>
    <cellStyle name="超链接 29 3 2" xfId="2651"/>
    <cellStyle name="超链接 34 3 2" xfId="2652"/>
    <cellStyle name="20% - 强调文字颜色 3 5 5 2" xfId="2653"/>
    <cellStyle name="超链接 29 3 3" xfId="2654"/>
    <cellStyle name="超链接 34 3 3" xfId="2655"/>
    <cellStyle name="20% - 强调文字颜色 3 5 5 3" xfId="2656"/>
    <cellStyle name="20% - 强调文字颜色 4 2 4 4" xfId="2657"/>
    <cellStyle name="超链接 29 4" xfId="2658"/>
    <cellStyle name="超链接 34 4" xfId="2659"/>
    <cellStyle name="20% - 强调文字颜色 3 5 6" xfId="2660"/>
    <cellStyle name="超链接 29 4 2" xfId="2661"/>
    <cellStyle name="超链接 34 4 2" xfId="2662"/>
    <cellStyle name="20% - 强调文字颜色 3 5 6 2" xfId="2663"/>
    <cellStyle name="20% - 强调文字颜色 3 9 6" xfId="2664"/>
    <cellStyle name="常规 3 11 14 3 2" xfId="2665"/>
    <cellStyle name="超链接 29 4 2 2" xfId="2666"/>
    <cellStyle name="超链接 34 4 2 2" xfId="2667"/>
    <cellStyle name="20% - 强调文字颜色 3 5 6 2 2" xfId="2668"/>
    <cellStyle name="超链接 29 4 3" xfId="2669"/>
    <cellStyle name="超链接 34 4 3" xfId="2670"/>
    <cellStyle name="20% - 强调文字颜色 3 5 6 3" xfId="2671"/>
    <cellStyle name="40% - 强调文字颜色 3 9 5 2 2" xfId="2672"/>
    <cellStyle name="超链接 29 5" xfId="2673"/>
    <cellStyle name="超链接 34 5" xfId="2674"/>
    <cellStyle name="20% - 强调文字颜色 3 5 7" xfId="2675"/>
    <cellStyle name="超链接 29 5 2" xfId="2676"/>
    <cellStyle name="超链接 34 5 2" xfId="2677"/>
    <cellStyle name="20% - 强调文字颜色 3 5 7 2" xfId="2678"/>
    <cellStyle name="超链接 29 6" xfId="2679"/>
    <cellStyle name="超链接 34 6" xfId="2680"/>
    <cellStyle name="20% - 强调文字颜色 3 5 8" xfId="2681"/>
    <cellStyle name="40% - 强调文字颜色 4 6 7" xfId="2682"/>
    <cellStyle name="20% - 强调文字颜色 3 6 2" xfId="2683"/>
    <cellStyle name="常规 3 3 12 2 3" xfId="2684"/>
    <cellStyle name="40% - 强调文字颜色 4 6 7 2" xfId="2685"/>
    <cellStyle name="20% - 强调文字颜色 3 6 2 2" xfId="2686"/>
    <cellStyle name="常规 6 4 12 3" xfId="2687"/>
    <cellStyle name="20% - 强调文字颜色 3 6 2 2 2" xfId="2688"/>
    <cellStyle name="40% - 强调文字颜色 4 9 5 3" xfId="2689"/>
    <cellStyle name="20% - 强调文字颜色 3 6 2 2 2 2" xfId="2690"/>
    <cellStyle name="常规 3 12 2 9 5" xfId="2691"/>
    <cellStyle name="20% - 强调文字颜色 3 6 2 2 3" xfId="2692"/>
    <cellStyle name="20% - 强调文字颜色 3 6 2 3" xfId="2693"/>
    <cellStyle name="常规 6 4 13 3" xfId="2694"/>
    <cellStyle name="20% - 强调文字颜色 3 6 2 3 2" xfId="2695"/>
    <cellStyle name="40% - 强调文字颜色 4 9 6 3" xfId="2696"/>
    <cellStyle name="常规 3 5 14 3" xfId="2697"/>
    <cellStyle name="40% - 强调文字颜色 2 2 4 3 2" xfId="2698"/>
    <cellStyle name="20% - 强调文字颜色 3 6 2 4" xfId="2699"/>
    <cellStyle name="20% - 强调文字颜色 3 6 3" xfId="2700"/>
    <cellStyle name="60% - 强调文字颜色 1 3 2 2" xfId="2701"/>
    <cellStyle name="40% - 强调文字颜色 4 6 8" xfId="2702"/>
    <cellStyle name="20% - 强调文字颜色 3 6 3 2" xfId="2703"/>
    <cellStyle name="60% - 强调文字颜色 1 3 2 2 2" xfId="2704"/>
    <cellStyle name="常规 2 8 15 5 2 2" xfId="2705"/>
    <cellStyle name="60% - 强调文字颜色 1 4 7" xfId="2706"/>
    <cellStyle name="20% - 强调文字颜色 3 6 3 2 2" xfId="2707"/>
    <cellStyle name="20% - 强调文字颜色 3 6 3 2 2 2" xfId="2708"/>
    <cellStyle name="常规 3 13 2 9 5" xfId="2709"/>
    <cellStyle name="20% - 强调文字颜色 3 6 3 2 3" xfId="2710"/>
    <cellStyle name="20% - 强调文字颜色 3 6 3 3" xfId="2711"/>
    <cellStyle name="60% - 强调文字颜色 1 5 7" xfId="2712"/>
    <cellStyle name="20% - 强调文字颜色 3 6 3 3 2" xfId="2713"/>
    <cellStyle name="20% - 强调文字颜色 3 6 3 4" xfId="2714"/>
    <cellStyle name="超链接 35 2" xfId="2715"/>
    <cellStyle name="常规 15 13 6 2" xfId="2716"/>
    <cellStyle name="20% - 强调文字颜色 3 6 4" xfId="2717"/>
    <cellStyle name="60% - 强调文字颜色 1 3 2 3" xfId="2718"/>
    <cellStyle name="20% - 强调文字颜色 4 2 5 2" xfId="2719"/>
    <cellStyle name="常规 3 2 9 4 2" xfId="2720"/>
    <cellStyle name="40% - 强调文字颜色 1 4" xfId="2721"/>
    <cellStyle name="常规 2 18 3 2" xfId="2722"/>
    <cellStyle name="常规 2 23 3 2" xfId="2723"/>
    <cellStyle name="常规 9 3" xfId="2724"/>
    <cellStyle name="20% - 强调文字颜色 4 2 5 2 2" xfId="2725"/>
    <cellStyle name="超链接 35 2 2" xfId="2726"/>
    <cellStyle name="常规 3 6 12" xfId="2727"/>
    <cellStyle name="20% - 强调文字颜色 3 6 4 2" xfId="2728"/>
    <cellStyle name="常规 3 2 9 4 2 2" xfId="2729"/>
    <cellStyle name="40% - 强调文字颜色 1 4 2" xfId="2730"/>
    <cellStyle name="常规 2 18 3 2 2" xfId="2731"/>
    <cellStyle name="常规 2 23 3 2 2" xfId="2732"/>
    <cellStyle name="超链接 35 2 2 2" xfId="2733"/>
    <cellStyle name="常规 3 6 12 2" xfId="2734"/>
    <cellStyle name="20% - 强调文字颜色 3 6 4 2 2" xfId="2735"/>
    <cellStyle name="40% - 强调文字颜色 1 4 2 2" xfId="2736"/>
    <cellStyle name="常规 2 18 3 2 2 2" xfId="2737"/>
    <cellStyle name="常规 2 23 3 2 2 2" xfId="2738"/>
    <cellStyle name="常规 2 5 18" xfId="2739"/>
    <cellStyle name="常规 2 5 23" xfId="2740"/>
    <cellStyle name="常规 3 6 12 2 2" xfId="2741"/>
    <cellStyle name="20% - 强调文字颜色 3 6 4 2 2 2" xfId="2742"/>
    <cellStyle name="常规 3 14 2 9 5" xfId="2743"/>
    <cellStyle name="40% - 强调文字颜色 1 4 3" xfId="2744"/>
    <cellStyle name="常规 2 18 3 2 3" xfId="2745"/>
    <cellStyle name="常规 2 23 3 2 3" xfId="2746"/>
    <cellStyle name="常规 3 6 12 3" xfId="2747"/>
    <cellStyle name="20% - 强调文字颜色 3 6 4 2 3" xfId="2748"/>
    <cellStyle name="常规 4 2 5 2" xfId="2749"/>
    <cellStyle name="常规 3 2 9 4 3" xfId="2750"/>
    <cellStyle name="40% - 强调文字颜色 1 5" xfId="2751"/>
    <cellStyle name="常规 2 18 3 3" xfId="2752"/>
    <cellStyle name="常规 2 23 3 3" xfId="2753"/>
    <cellStyle name="超链接 35 2 3" xfId="2754"/>
    <cellStyle name="常规 3 6 13" xfId="2755"/>
    <cellStyle name="20% - 强调文字颜色 3 6 4 3" xfId="2756"/>
    <cellStyle name="常规 4 2 5 2 2" xfId="2757"/>
    <cellStyle name="40% - 强调文字颜色 1 5 2" xfId="2758"/>
    <cellStyle name="常规 2 18 3 3 2" xfId="2759"/>
    <cellStyle name="常规 2 23 3 3 2" xfId="2760"/>
    <cellStyle name="超链接 35 2 3 2" xfId="2761"/>
    <cellStyle name="常规 3 6 13 2" xfId="2762"/>
    <cellStyle name="20% - 强调文字颜色 3 6 4 3 2" xfId="2763"/>
    <cellStyle name="常规 4 2 5 3" xfId="2764"/>
    <cellStyle name="40% - 强调文字颜色 1 6" xfId="2765"/>
    <cellStyle name="常规 2 18 3 4" xfId="2766"/>
    <cellStyle name="常规 2 23 3 4" xfId="2767"/>
    <cellStyle name="超链接 35 2 4" xfId="2768"/>
    <cellStyle name="常规 3 6 14" xfId="2769"/>
    <cellStyle name="20% - 强调文字颜色 3 6 4 4" xfId="2770"/>
    <cellStyle name="20% - 强调文字颜色 4 2 5 3" xfId="2771"/>
    <cellStyle name="超链接 35 3" xfId="2772"/>
    <cellStyle name="20% - 强调文字颜色 3 6 5" xfId="2773"/>
    <cellStyle name="常规 3 2 9 5 2" xfId="2774"/>
    <cellStyle name="40% - 强调文字颜色 2 4" xfId="2775"/>
    <cellStyle name="常规 2 18 4 2" xfId="2776"/>
    <cellStyle name="常规 2 23 4 2" xfId="2777"/>
    <cellStyle name="超链接 35 3 2" xfId="2778"/>
    <cellStyle name="20% - 强调文字颜色 3 6 5 2" xfId="2779"/>
    <cellStyle name="常规 3 2 9 5 2 2" xfId="2780"/>
    <cellStyle name="40% - 强调文字颜色 2 4 2" xfId="2781"/>
    <cellStyle name="常规 2 18 4 2 2" xfId="2782"/>
    <cellStyle name="常规 2 23 4 2 2" xfId="2783"/>
    <cellStyle name="超链接 35 3 2 2" xfId="2784"/>
    <cellStyle name="20% - 强调文字颜色 3 6 5 2 2" xfId="2785"/>
    <cellStyle name="常规 4 2 6 2" xfId="2786"/>
    <cellStyle name="常规 3 2 9 5 3" xfId="2787"/>
    <cellStyle name="常规 2 5 2 4 5 2 2" xfId="2788"/>
    <cellStyle name="40% - 强调文字颜色 2 5" xfId="2789"/>
    <cellStyle name="常规 2 18 4 3" xfId="2790"/>
    <cellStyle name="常规 2 23 4 3" xfId="2791"/>
    <cellStyle name="超链接 35 3 3" xfId="2792"/>
    <cellStyle name="20% - 强调文字颜色 3 6 5 3" xfId="2793"/>
    <cellStyle name="超链接 35 4" xfId="2794"/>
    <cellStyle name="20% - 强调文字颜色 3 6 6" xfId="2795"/>
    <cellStyle name="常规 3 2 9 6 2" xfId="2796"/>
    <cellStyle name="40% - 强调文字颜色 3 4" xfId="2797"/>
    <cellStyle name="常规 2 18 5 2" xfId="2798"/>
    <cellStyle name="常规 2 23 5 2" xfId="2799"/>
    <cellStyle name="超链接 35 4 2" xfId="2800"/>
    <cellStyle name="20% - 强调文字颜色 3 6 6 2" xfId="2801"/>
    <cellStyle name="常规 3 2 9 6 2 2" xfId="2802"/>
    <cellStyle name="40% - 强调文字颜色 3 4 2" xfId="2803"/>
    <cellStyle name="常规 2 18 5 2 2" xfId="2804"/>
    <cellStyle name="常规 2 23 5 2 2" xfId="2805"/>
    <cellStyle name="超链接 35 4 2 2" xfId="2806"/>
    <cellStyle name="20% - 强调文字颜色 3 6 6 2 2" xfId="2807"/>
    <cellStyle name="常规 4 2 7 2" xfId="2808"/>
    <cellStyle name="常规 3 2 9 6 3" xfId="2809"/>
    <cellStyle name="常规 2 28 4 3 2 2" xfId="2810"/>
    <cellStyle name="40% - 强调文字颜色 3 5" xfId="2811"/>
    <cellStyle name="常规 2 18 5 3" xfId="2812"/>
    <cellStyle name="常规 2 23 5 3" xfId="2813"/>
    <cellStyle name="40% - 强调文字颜色 1 9 2 2 2" xfId="2814"/>
    <cellStyle name="超链接 35 4 3" xfId="2815"/>
    <cellStyle name="20% - 强调文字颜色 3 6 6 3" xfId="2816"/>
    <cellStyle name="常规 3 2 9 7 2" xfId="2817"/>
    <cellStyle name="40% - 强调文字颜色 4 4" xfId="2818"/>
    <cellStyle name="常规 2 18 6 2" xfId="2819"/>
    <cellStyle name="常规 2 23 6 2" xfId="2820"/>
    <cellStyle name="超链接 35 5 2" xfId="2821"/>
    <cellStyle name="20% - 强调文字颜色 3 6 7 2" xfId="2822"/>
    <cellStyle name="40% - 强调文字颜色 1 5 5 2 2" xfId="2823"/>
    <cellStyle name="超链接 35 6" xfId="2824"/>
    <cellStyle name="常规 8 11 4 2 2" xfId="2825"/>
    <cellStyle name="20% - 强调文字颜色 3 6 8" xfId="2826"/>
    <cellStyle name="20% - 强调文字颜色 3 7" xfId="2827"/>
    <cellStyle name="60% - 强调文字颜色 4 4 4 2 2" xfId="2828"/>
    <cellStyle name="40% - 强调文字颜色 4 7 7" xfId="2829"/>
    <cellStyle name="20% - 强调文字颜色 3 7 2" xfId="2830"/>
    <cellStyle name="常规 3 3 13 2 3" xfId="2831"/>
    <cellStyle name="40% - 强调文字颜色 4 7 7 2" xfId="2832"/>
    <cellStyle name="20% - 强调文字颜色 3 7 2 2" xfId="2833"/>
    <cellStyle name="20% - 强调文字颜色 3 7 2 2 2" xfId="2834"/>
    <cellStyle name="40% - 强调文字颜色 5 9 5 3" xfId="2835"/>
    <cellStyle name="20% - 强调文字颜色 3 7 2 2 2 2" xfId="2836"/>
    <cellStyle name="20% - 强调文字颜色 3 7 2 2 3" xfId="2837"/>
    <cellStyle name="20% - 强调文字颜色 3 7 2 3" xfId="2838"/>
    <cellStyle name="20% - 强调文字颜色 3 7 2 3 2" xfId="2839"/>
    <cellStyle name="40% - 强调文字颜色 5 9 6 3" xfId="2840"/>
    <cellStyle name="20% - 强调文字颜色 3 7 2 4" xfId="2841"/>
    <cellStyle name="20% - 强调文字颜色 3 7 3" xfId="2842"/>
    <cellStyle name="60% - 强调文字颜色 1 3 3 2" xfId="2843"/>
    <cellStyle name="40% - 强调文字颜色 4 7 8" xfId="2844"/>
    <cellStyle name="20% - 强调文字颜色 3 7 3 2" xfId="2845"/>
    <cellStyle name="60% - 强调文字颜色 1 3 3 2 2" xfId="2846"/>
    <cellStyle name="20% - 强调文字颜色 3 7 3 2 2" xfId="2847"/>
    <cellStyle name="常规 2 3 16 3" xfId="2848"/>
    <cellStyle name="常规 2 3 21 3" xfId="2849"/>
    <cellStyle name="20% - 强调文字颜色 6 4 2 2 2 2" xfId="2850"/>
    <cellStyle name="20% - 强调文字颜色 3 7 3 2 3" xfId="2851"/>
    <cellStyle name="常规 2 19 2 3" xfId="2852"/>
    <cellStyle name="常规 2 24 2 3" xfId="2853"/>
    <cellStyle name="40% - 强调文字颜色 6 2 2 2 2" xfId="2854"/>
    <cellStyle name="20% - 强调文字颜色 3 7 3 3" xfId="2855"/>
    <cellStyle name="常规 2 19 2 3 2" xfId="2856"/>
    <cellStyle name="常规 2 24 2 3 2" xfId="2857"/>
    <cellStyle name="40% - 强调文字颜色 6 2 2 2 2 2" xfId="2858"/>
    <cellStyle name="20% - 强调文字颜色 3 7 3 3 2" xfId="2859"/>
    <cellStyle name="超链接 36 2" xfId="2860"/>
    <cellStyle name="常规 15 13 7 2" xfId="2861"/>
    <cellStyle name="20% - 强调文字颜色 3 7 4" xfId="2862"/>
    <cellStyle name="60% - 强调文字颜色 1 3 3 3" xfId="2863"/>
    <cellStyle name="20% - 强调文字颜色 4 2 6 2" xfId="2864"/>
    <cellStyle name="20% - 强调文字颜色 4 2 6 2 2" xfId="2865"/>
    <cellStyle name="超链接 36 2 2" xfId="2866"/>
    <cellStyle name="20% - 强调文字颜色 3 7 4 2" xfId="2867"/>
    <cellStyle name="超链接 36 2 2 2" xfId="2868"/>
    <cellStyle name="常规 2 2 2 2 7" xfId="2869"/>
    <cellStyle name="20% - 强调文字颜色 3 7 4 2 2" xfId="2870"/>
    <cellStyle name="常规 2 19 3 2 3" xfId="2871"/>
    <cellStyle name="常规 2 24 3 2 3" xfId="2872"/>
    <cellStyle name="20% - 强调文字颜色 4 14 2" xfId="2873"/>
    <cellStyle name="常规 2 3 2 2 2 3 2" xfId="2874"/>
    <cellStyle name="常规 2 2 2 2 8" xfId="2875"/>
    <cellStyle name="20% - 强调文字颜色 3 7 4 2 3" xfId="2876"/>
    <cellStyle name="常规 2 19 3 3" xfId="2877"/>
    <cellStyle name="常规 2 24 3 3" xfId="2878"/>
    <cellStyle name="40% - 强调文字颜色 6 2 2 3 2" xfId="2879"/>
    <cellStyle name="超链接 36 2 3" xfId="2880"/>
    <cellStyle name="20% - 强调文字颜色 3 7 4 3" xfId="2881"/>
    <cellStyle name="超链接 36 2 3 2" xfId="2882"/>
    <cellStyle name="常规 2 2 2 3 7" xfId="2883"/>
    <cellStyle name="20% - 强调文字颜色 3 7 4 3 2" xfId="2884"/>
    <cellStyle name="超链接 36 2 4" xfId="2885"/>
    <cellStyle name="20% - 强调文字颜色 3 7 4 4" xfId="2886"/>
    <cellStyle name="20% - 强调文字颜色 4 2 6 3" xfId="2887"/>
    <cellStyle name="超链接 36 3" xfId="2888"/>
    <cellStyle name="20% - 强调文字颜色 3 7 5" xfId="2889"/>
    <cellStyle name="超链接 36 3 2" xfId="2890"/>
    <cellStyle name="20% - 强调文字颜色 3 7 5 2" xfId="2891"/>
    <cellStyle name="超链接 36 3 2 2" xfId="2892"/>
    <cellStyle name="20% - 强调文字颜色 3 7 5 2 2" xfId="2893"/>
    <cellStyle name="超链接 36 4" xfId="2894"/>
    <cellStyle name="40% - 强调文字颜色 3 3 2 2 2 2" xfId="2895"/>
    <cellStyle name="20% - 强调文字颜色 3 7 6" xfId="2896"/>
    <cellStyle name="超链接 36 4 2" xfId="2897"/>
    <cellStyle name="20% - 强调文字颜色 3 7 6 2" xfId="2898"/>
    <cellStyle name="超链接 36 4 2 2" xfId="2899"/>
    <cellStyle name="20% - 强调文字颜色 3 7 6 2 2" xfId="2900"/>
    <cellStyle name="40% - 强调文字颜色 1 9 3 2 2" xfId="2901"/>
    <cellStyle name="超链接 36 4 3" xfId="2902"/>
    <cellStyle name="20% - 强调文字颜色 3 7 6 3" xfId="2903"/>
    <cellStyle name="超链接 36 5" xfId="2904"/>
    <cellStyle name="20% - 强调文字颜色 3 7 7" xfId="2905"/>
    <cellStyle name="超链接 36 5 2" xfId="2906"/>
    <cellStyle name="20% - 强调文字颜色 3 7 7 2" xfId="2907"/>
    <cellStyle name="60% - 强调文字颜色 6 9 5 2" xfId="2908"/>
    <cellStyle name="40% - 强调文字颜色 4 3 3 2 2 2" xfId="2909"/>
    <cellStyle name="超链接 36 6" xfId="2910"/>
    <cellStyle name="20% - 强调文字颜色 3 7 8" xfId="2911"/>
    <cellStyle name="常规 3 6 6 7 2" xfId="2912"/>
    <cellStyle name="20% - 强调文字颜色 3 8" xfId="2913"/>
    <cellStyle name="常规 3 3 14 2 3" xfId="2914"/>
    <cellStyle name="常规 11 2 15 2" xfId="2915"/>
    <cellStyle name="40% - 强调文字颜色 4 8 7 2" xfId="2916"/>
    <cellStyle name="20% - 强调文字颜色 3 8 2 2" xfId="2917"/>
    <cellStyle name="常规 13 2 5 4 3" xfId="2918"/>
    <cellStyle name="20% - 强调文字颜色 3 8 2 2 2" xfId="2919"/>
    <cellStyle name="40% - 强调文字颜色 6 9 5 3" xfId="2920"/>
    <cellStyle name="超链接 3 2 3 2" xfId="2921"/>
    <cellStyle name="常规 2 8 6 4 2" xfId="2922"/>
    <cellStyle name="40% - 强调文字颜色 3 7 5" xfId="2923"/>
    <cellStyle name="常规 2 8 6 4 2 2" xfId="2924"/>
    <cellStyle name="40% - 强调文字颜色 3 7 5 2" xfId="2925"/>
    <cellStyle name="20% - 强调文字颜色 3 8 2 2 2 2" xfId="2926"/>
    <cellStyle name="常规 2 8 6 4 3" xfId="2927"/>
    <cellStyle name="40% - 强调文字颜色 3 7 6" xfId="2928"/>
    <cellStyle name="20% - 强调文字颜色 3 8 2 2 3" xfId="2929"/>
    <cellStyle name="常规 3 5 13 3 2" xfId="2930"/>
    <cellStyle name="超链接 3 2 4" xfId="2931"/>
    <cellStyle name="40% - 强调文字颜色 2 2 4 2 2 2" xfId="2932"/>
    <cellStyle name="常规 2 8 6 5" xfId="2933"/>
    <cellStyle name="20% - 强调文字颜色 3 8 2 3" xfId="2934"/>
    <cellStyle name="常规 13 2 5 5 3" xfId="2935"/>
    <cellStyle name="20% - 强调文字颜色 3 8 2 3 2" xfId="2936"/>
    <cellStyle name="40% - 强调文字颜色 6 9 6 3" xfId="2937"/>
    <cellStyle name="常规 3 5 13 3 2 2" xfId="2938"/>
    <cellStyle name="常规 2 8 6 5 2" xfId="2939"/>
    <cellStyle name="40% - 强调文字颜色 3 8 5" xfId="2940"/>
    <cellStyle name="20% - 强调文字颜色 3 8 2 4" xfId="2941"/>
    <cellStyle name="20% - 强调文字颜色 3 8 3" xfId="2942"/>
    <cellStyle name="60% - 强调文字颜色 1 3 4 2" xfId="2943"/>
    <cellStyle name="常规 11 2 16" xfId="2944"/>
    <cellStyle name="40% - 强调文字颜色 4 8 8" xfId="2945"/>
    <cellStyle name="20% - 强调文字颜色 3 8 3 2" xfId="2946"/>
    <cellStyle name="60% - 强调文字颜色 1 3 4 2 2" xfId="2947"/>
    <cellStyle name="超链接 3 3 3 2" xfId="2948"/>
    <cellStyle name="常规 2 8 7 4 2" xfId="2949"/>
    <cellStyle name="40% - 强调文字颜色 4 7 5" xfId="2950"/>
    <cellStyle name="常规 13 2 6 4 3" xfId="2951"/>
    <cellStyle name="20% - 强调文字颜色 3 8 3 2 2" xfId="2952"/>
    <cellStyle name="常规 2 8 7 4 2 2" xfId="2953"/>
    <cellStyle name="40% - 强调文字颜色 4 7 5 2" xfId="2954"/>
    <cellStyle name="20% - 强调文字颜色 3 8 3 2 2 2" xfId="2955"/>
    <cellStyle name="常规 2 4 10 6" xfId="2956"/>
    <cellStyle name="常规 2 8 7 4 3" xfId="2957"/>
    <cellStyle name="40% - 强调文字颜色 4 7 6" xfId="2958"/>
    <cellStyle name="常规 30 10" xfId="2959"/>
    <cellStyle name="常规 3 4 4 14" xfId="2960"/>
    <cellStyle name="常规 2 8 16 3" xfId="2961"/>
    <cellStyle name="常规 2 8 21 3" xfId="2962"/>
    <cellStyle name="20% - 强调文字颜色 6 4 3 2 2 2" xfId="2963"/>
    <cellStyle name="20% - 强调文字颜色 3 8 3 2 3" xfId="2964"/>
    <cellStyle name="常规 2 25 2 3" xfId="2965"/>
    <cellStyle name="常规 2 30 2 3" xfId="2966"/>
    <cellStyle name="40% - 强调文字颜色 6 2 3 2 2" xfId="2967"/>
    <cellStyle name="20% - 强调文字颜色 3 8 3 3" xfId="2968"/>
    <cellStyle name="常规 2 25 2 3 2" xfId="2969"/>
    <cellStyle name="常规 2 30 2 3 2" xfId="2970"/>
    <cellStyle name="40% - 强调文字颜色 6 2 3 2 2 2" xfId="2971"/>
    <cellStyle name="常规 3 5 13 4 2 2" xfId="2972"/>
    <cellStyle name="常规 2 8 7 5 2" xfId="2973"/>
    <cellStyle name="常规 11 2 13" xfId="2974"/>
    <cellStyle name="40% - 强调文字颜色 4 8 5" xfId="2975"/>
    <cellStyle name="常规 13 2 6 5 3" xfId="2976"/>
    <cellStyle name="20% - 强调文字颜色 3 8 3 3 2" xfId="2977"/>
    <cellStyle name="常规 2 25 2 4" xfId="2978"/>
    <cellStyle name="常规 2 30 2 4" xfId="2979"/>
    <cellStyle name="40% - 强调文字颜色 6 2 3 2 3" xfId="2980"/>
    <cellStyle name="20% - 强调文字颜色 3 8 3 4" xfId="2981"/>
    <cellStyle name="20% - 强调文字颜色 3 8 4" xfId="2982"/>
    <cellStyle name="60% - 强调文字颜色 1 3 4 3" xfId="2983"/>
    <cellStyle name="20% - 强调文字颜色 4 2 7 2" xfId="2984"/>
    <cellStyle name="20% - 强调文字颜色 3 8 4 2" xfId="2985"/>
    <cellStyle name="超链接 3 4 3 2" xfId="2986"/>
    <cellStyle name="常规 2 8 8 4 2" xfId="2987"/>
    <cellStyle name="40% - 强调文字颜色 5 7 5" xfId="2988"/>
    <cellStyle name="常规 2 3 2 2 7" xfId="2989"/>
    <cellStyle name="常规 13 2 7 4 3" xfId="2990"/>
    <cellStyle name="20% - 强调文字颜色 3 8 4 2 2" xfId="2991"/>
    <cellStyle name="40% - 强调文字颜色 6 14" xfId="2992"/>
    <cellStyle name="常规 2 8 8 4 2 2" xfId="2993"/>
    <cellStyle name="40% - 强调文字颜色 5 7 5 2" xfId="2994"/>
    <cellStyle name="常规 2 25 3 2 2 2" xfId="2995"/>
    <cellStyle name="常规 2 30 3 2 2 2" xfId="2996"/>
    <cellStyle name="20% - 强调文字颜色 5 13" xfId="2997"/>
    <cellStyle name="20% - 强调文字颜色 3 8 4 2 2 2" xfId="2998"/>
    <cellStyle name="常规 2 9 10 6" xfId="2999"/>
    <cellStyle name="常规 2 3 2 2 7 2" xfId="3000"/>
    <cellStyle name="常规 2 2 11 5 3" xfId="3001"/>
    <cellStyle name="常规 2 8 8 4 3" xfId="3002"/>
    <cellStyle name="40% - 强调文字颜色 5 7 6" xfId="3003"/>
    <cellStyle name="常规 2 3 2 3 2 3 2" xfId="3004"/>
    <cellStyle name="常规 2 3 2 2 8" xfId="3005"/>
    <cellStyle name="20% - 强调文字颜色 3 8 4 2 3" xfId="3006"/>
    <cellStyle name="常规 2 25 3 3" xfId="3007"/>
    <cellStyle name="常规 2 30 3 3" xfId="3008"/>
    <cellStyle name="40% - 强调文字颜色 6 2 3 3 2" xfId="3009"/>
    <cellStyle name="20% - 强调文字颜色 3 8 4 3" xfId="3010"/>
    <cellStyle name="常规 3 5 13 5 2 2" xfId="3011"/>
    <cellStyle name="常规 2 8 8 5 2" xfId="3012"/>
    <cellStyle name="40% - 强调文字颜色 5 8 5" xfId="3013"/>
    <cellStyle name="常规 2 3 2 3 7" xfId="3014"/>
    <cellStyle name="常规 6 4 2 10" xfId="3015"/>
    <cellStyle name="常规 13 2 7 5 3" xfId="3016"/>
    <cellStyle name="20% - 强调文字颜色 3 8 4 3 2" xfId="3017"/>
    <cellStyle name="20% - 强调文字颜色 3 8 4 4" xfId="3018"/>
    <cellStyle name="差 5 2 2 2" xfId="3019"/>
    <cellStyle name="20% - 强调文字颜色 5 9 6 2 2" xfId="3020"/>
    <cellStyle name="20% - 强调文字颜色 3 8 5" xfId="3021"/>
    <cellStyle name="20% - 强调文字颜色 3 8 5 2" xfId="3022"/>
    <cellStyle name="常规 13 2 3 4" xfId="3023"/>
    <cellStyle name="超链接 3 5 3 2" xfId="3024"/>
    <cellStyle name="常规 2 8 9 4 2" xfId="3025"/>
    <cellStyle name="40% - 强调文字颜色 6 7 5" xfId="3026"/>
    <cellStyle name="常规 13 2 8 4 3" xfId="3027"/>
    <cellStyle name="20% - 强调文字颜色 3 8 5 2 2" xfId="3028"/>
    <cellStyle name="20% - 强调文字颜色 3 8 5 3" xfId="3029"/>
    <cellStyle name="20% - 强调文字颜色 3 8 6" xfId="3030"/>
    <cellStyle name="常规 3 11 14 2 2" xfId="3031"/>
    <cellStyle name="20% - 强调文字颜色 3 8 6 2" xfId="3032"/>
    <cellStyle name="常规 13 2 9 4 3" xfId="3033"/>
    <cellStyle name="20% - 强调文字颜色 3 8 6 2 2" xfId="3034"/>
    <cellStyle name="常规 2 3 2 11" xfId="3035"/>
    <cellStyle name="40% - 强调文字颜色 1 9 4 2 2" xfId="3036"/>
    <cellStyle name="20% - 强调文字颜色 5 7 2 2 2 2" xfId="3037"/>
    <cellStyle name="20% - 强调文字颜色 3 8 6 3" xfId="3038"/>
    <cellStyle name="常规 2 25 6" xfId="3039"/>
    <cellStyle name="常规 2 30 6" xfId="3040"/>
    <cellStyle name="40% - 强调文字颜色 5 5 2 2 2" xfId="3041"/>
    <cellStyle name="20% - 强调文字颜色 3 8 7" xfId="3042"/>
    <cellStyle name="常规 2 25 6 2" xfId="3043"/>
    <cellStyle name="常规 2 30 6 2" xfId="3044"/>
    <cellStyle name="40% - 强调文字颜色 5 5 2 2 2 2" xfId="3045"/>
    <cellStyle name="20% - 强调文字颜色 3 8 7 2" xfId="3046"/>
    <cellStyle name="常规 2 25 7" xfId="3047"/>
    <cellStyle name="常规 2 30 7" xfId="3048"/>
    <cellStyle name="40% - 强调文字颜色 5 5 2 2 3" xfId="3049"/>
    <cellStyle name="常规 2 37 4 2 2" xfId="3050"/>
    <cellStyle name="常规 2 42 4 2 2" xfId="3051"/>
    <cellStyle name="20% - 强调文字颜色 3 8 8" xfId="3052"/>
    <cellStyle name="常规 3 6 6 7 3" xfId="3053"/>
    <cellStyle name="20% - 强调文字颜色 3 9" xfId="3054"/>
    <cellStyle name="常规 6 4 14" xfId="3055"/>
    <cellStyle name="40% - 强调文字颜色 4 9 7" xfId="3056"/>
    <cellStyle name="20% - 强调文字颜色 3 9 2" xfId="3057"/>
    <cellStyle name="常规 6 4 14 2" xfId="3058"/>
    <cellStyle name="常规 3 3 15 2 3" xfId="3059"/>
    <cellStyle name="40% - 强调文字颜色 4 9 7 2" xfId="3060"/>
    <cellStyle name="20% - 强调文字颜色 3 9 2 2" xfId="3061"/>
    <cellStyle name="常规 25 5 3" xfId="3062"/>
    <cellStyle name="常规 30 5 3" xfId="3063"/>
    <cellStyle name="20% - 强调文字颜色 3 9 2 2 2" xfId="3064"/>
    <cellStyle name="20% - 强调文字颜色 6 8 6" xfId="3065"/>
    <cellStyle name="常规 3 11 17 2 2" xfId="3066"/>
    <cellStyle name="常规 25 5 3 2" xfId="3067"/>
    <cellStyle name="常规 30 5 3 2" xfId="3068"/>
    <cellStyle name="20% - 强调文字颜色 3 9 2 2 2 2" xfId="3069"/>
    <cellStyle name="常规 25 5 4" xfId="3070"/>
    <cellStyle name="常规 30 5 4" xfId="3071"/>
    <cellStyle name="20% - 强调文字颜色 3 9 2 2 3" xfId="3072"/>
    <cellStyle name="20% - 强调文字颜色 3 9 2 3" xfId="3073"/>
    <cellStyle name="常规 25 6 3" xfId="3074"/>
    <cellStyle name="常规 30 6 3" xfId="3075"/>
    <cellStyle name="20% - 强调文字颜色 3 9 2 3 2" xfId="3076"/>
    <cellStyle name="20% - 强调文字颜色 3 9 3" xfId="3077"/>
    <cellStyle name="60% - 强调文字颜色 1 3 5 2" xfId="3078"/>
    <cellStyle name="常规 6 4 15" xfId="3079"/>
    <cellStyle name="40% - 强调文字颜色 4 9 8" xfId="3080"/>
    <cellStyle name="20% - 强调文字颜色 3 9 3 2" xfId="3081"/>
    <cellStyle name="40% - 强调文字颜色 6 3" xfId="3082"/>
    <cellStyle name="常规 26 5 3" xfId="3083"/>
    <cellStyle name="常规 31 5 3" xfId="3084"/>
    <cellStyle name="20% - 强调文字颜色 3 9 3 2 2" xfId="3085"/>
    <cellStyle name="40% - 强调文字颜色 6 3 2" xfId="3086"/>
    <cellStyle name="常规 26 5 3 2" xfId="3087"/>
    <cellStyle name="常规 31 5 3 2" xfId="3088"/>
    <cellStyle name="20% - 强调文字颜色 3 9 3 2 2 2" xfId="3089"/>
    <cellStyle name="常规 3 2 9 9 2" xfId="3090"/>
    <cellStyle name="40% - 强调文字颜色 6 4" xfId="3091"/>
    <cellStyle name="常规 2 18 8 2" xfId="3092"/>
    <cellStyle name="常规 2 23 8 2" xfId="3093"/>
    <cellStyle name="20% - 强调文字颜色 6 4 4 2 2 2" xfId="3094"/>
    <cellStyle name="常规 26 5 4" xfId="3095"/>
    <cellStyle name="常规 31 5 4" xfId="3096"/>
    <cellStyle name="20% - 强调文字颜色 3 9 3 2 3" xfId="3097"/>
    <cellStyle name="常规 2 26 2 3" xfId="3098"/>
    <cellStyle name="常规 2 31 2 3" xfId="3099"/>
    <cellStyle name="40% - 强调文字颜色 6 2 4 2 2" xfId="3100"/>
    <cellStyle name="20% - 强调文字颜色 3 9 3 3" xfId="3101"/>
    <cellStyle name="常规 3 7 2 9 4" xfId="3102"/>
    <cellStyle name="常规 3 11 8 4" xfId="3103"/>
    <cellStyle name="常规 2 26 2 3 2" xfId="3104"/>
    <cellStyle name="常规 2 31 2 3 2" xfId="3105"/>
    <cellStyle name="40% - 强调文字颜色 6 2 4 2 2 2" xfId="3106"/>
    <cellStyle name="常规 26 6 3" xfId="3107"/>
    <cellStyle name="常规 31 6 3" xfId="3108"/>
    <cellStyle name="20% - 强调文字颜色 3 9 3 3 2" xfId="3109"/>
    <cellStyle name="常规 2 26 2 4" xfId="3110"/>
    <cellStyle name="常规 2 31 2 4" xfId="3111"/>
    <cellStyle name="40% - 强调文字颜色 6 2 4 2 3" xfId="3112"/>
    <cellStyle name="20% - 强调文字颜色 3 9 3 4" xfId="3113"/>
    <cellStyle name="20% - 强调文字颜色 3 9 4" xfId="3114"/>
    <cellStyle name="20% - 强调文字颜色 3 9 4 2" xfId="3115"/>
    <cellStyle name="常规 27 5 3" xfId="3116"/>
    <cellStyle name="常规 32 5 3" xfId="3117"/>
    <cellStyle name="常规 2 4 2 2 7" xfId="3118"/>
    <cellStyle name="20% - 强调文字颜色 3 9 4 2 2" xfId="3119"/>
    <cellStyle name="常规 27 5 3 2" xfId="3120"/>
    <cellStyle name="常规 32 5 3 2" xfId="3121"/>
    <cellStyle name="常规 3 3 3 16 3" xfId="3122"/>
    <cellStyle name="常规 2 7 11 5 3" xfId="3123"/>
    <cellStyle name="常规 2 4 2 2 7 2" xfId="3124"/>
    <cellStyle name="20% - 强调文字颜色 3 9 4 2 2 2" xfId="3125"/>
    <cellStyle name="常规 27 5 4" xfId="3126"/>
    <cellStyle name="常规 32 5 4" xfId="3127"/>
    <cellStyle name="常规 2 4 2 2 8" xfId="3128"/>
    <cellStyle name="常规 2 3 2 4 2 3 2" xfId="3129"/>
    <cellStyle name="20% - 强调文字颜色 3 9 4 2 3" xfId="3130"/>
    <cellStyle name="常规 2 26 3 3" xfId="3131"/>
    <cellStyle name="常规 2 31 3 3" xfId="3132"/>
    <cellStyle name="40% - 强调文字颜色 6 2 4 3 2" xfId="3133"/>
    <cellStyle name="20% - 强调文字颜色 3 9 4 3" xfId="3134"/>
    <cellStyle name="常规 27 6 3" xfId="3135"/>
    <cellStyle name="常规 32 6 3" xfId="3136"/>
    <cellStyle name="常规 2 4 2 3 7" xfId="3137"/>
    <cellStyle name="20% - 强调文字颜色 3 9 4 3 2" xfId="3138"/>
    <cellStyle name="20% - 强调文字颜色 3 9 4 4" xfId="3139"/>
    <cellStyle name="常规 6 5 7 2 2" xfId="3140"/>
    <cellStyle name="20% - 强调文字颜色 3 9 5" xfId="3141"/>
    <cellStyle name="20% - 强调文字颜色 3 9 5 2" xfId="3142"/>
    <cellStyle name="常规 28 5 3" xfId="3143"/>
    <cellStyle name="常规 33 5 3" xfId="3144"/>
    <cellStyle name="20% - 强调文字颜色 3 9 5 2 2" xfId="3145"/>
    <cellStyle name="常规 6 15 10 2 2" xfId="3146"/>
    <cellStyle name="常规 2 2 5 2 2 2 2" xfId="3147"/>
    <cellStyle name="20% - 强调文字颜色 3 9 5 3" xfId="3148"/>
    <cellStyle name="20% - 强调文字颜色 3 9 6 2" xfId="3149"/>
    <cellStyle name="常规 29 5 3" xfId="3150"/>
    <cellStyle name="常规 34 5 3" xfId="3151"/>
    <cellStyle name="20% - 强调文字颜色 3 9 6 2 2" xfId="3152"/>
    <cellStyle name="40% - 强调文字颜色 1 9 5 2 2" xfId="3153"/>
    <cellStyle name="20% - 强调文字颜色 3 9 6 3" xfId="3154"/>
    <cellStyle name="常规 2 26 6" xfId="3155"/>
    <cellStyle name="常规 2 31 6" xfId="3156"/>
    <cellStyle name="40% - 强调文字颜色 5 5 2 3 2" xfId="3157"/>
    <cellStyle name="20% - 强调文字颜色 3 9 7" xfId="3158"/>
    <cellStyle name="20% - 强调文字颜色 3 9 7 2" xfId="3159"/>
    <cellStyle name="40% - 强调文字颜色 5 9 2 2" xfId="3160"/>
    <cellStyle name="20% - 强调文字颜色 3 9 8" xfId="3161"/>
    <cellStyle name="40% - 强调文字颜色 5 11 2 2 2" xfId="3162"/>
    <cellStyle name="常规 4 2 8 2" xfId="3163"/>
    <cellStyle name="常规 3 2 9 7 3" xfId="3164"/>
    <cellStyle name="40% - 强调文字颜色 4 5" xfId="3165"/>
    <cellStyle name="常规 2 18 6 3" xfId="3166"/>
    <cellStyle name="常规 2 23 6 3" xfId="3167"/>
    <cellStyle name="40% - 强调文字颜色 1 9 2 3 2" xfId="3168"/>
    <cellStyle name="20% - 强调文字颜色 4 10 2 2 2" xfId="3169"/>
    <cellStyle name="40% - 强调文字颜色 5 11 2 3" xfId="3170"/>
    <cellStyle name="40% - 强调文字颜色 1 9 2 4" xfId="3171"/>
    <cellStyle name="常规 13 7 4 2 2" xfId="3172"/>
    <cellStyle name="20% - 强调文字颜色 4 10 2 3" xfId="3173"/>
    <cellStyle name="常规 2 3 6 2 2" xfId="3174"/>
    <cellStyle name="40% - 强调文字颜色 5 11 3 2" xfId="3175"/>
    <cellStyle name="40% - 强调文字颜色 1 9 3 3" xfId="3176"/>
    <cellStyle name="20% - 强调文字颜色 4 10 3 2" xfId="3177"/>
    <cellStyle name="常规 2 3 6 3" xfId="3178"/>
    <cellStyle name="40% - 强调文字颜色 5 11 4" xfId="3179"/>
    <cellStyle name="20% - 强调文字颜色 4 10 4" xfId="3180"/>
    <cellStyle name="20% - 强调文字颜色 4 11 2 2 2" xfId="3181"/>
    <cellStyle name="常规 2 28 5 4 3" xfId="3182"/>
    <cellStyle name="40% - 强调文字颜色 1 7 3 2 2 2" xfId="3183"/>
    <cellStyle name="20% - 强调文字颜色 4 11 3 2" xfId="3184"/>
    <cellStyle name="40% - 强调文字颜色 1 7 3 2 3" xfId="3185"/>
    <cellStyle name="20% - 强调文字颜色 6 6 2 2 2" xfId="3186"/>
    <cellStyle name="20% - 强调文字颜色 4 11 4" xfId="3187"/>
    <cellStyle name="20% - 强调文字颜色 4 12 2 2" xfId="3188"/>
    <cellStyle name="40% - 强调文字颜色 1 7 3 3 2" xfId="3189"/>
    <cellStyle name="常规 2 3 4 2 2 2" xfId="3190"/>
    <cellStyle name="20% - 强调文字颜色 4 12 3" xfId="3191"/>
    <cellStyle name="40% - 强调文字颜色 5 14 2" xfId="3192"/>
    <cellStyle name="20% - 强调文字颜色 4 13 2" xfId="3193"/>
    <cellStyle name="20% - 强调文字颜色 6 4 2 3 2" xfId="3194"/>
    <cellStyle name="20% - 强调文字颜色 4 14" xfId="3195"/>
    <cellStyle name="常规 3 4 17 2 2" xfId="3196"/>
    <cellStyle name="常规 3 4 22 2 2" xfId="3197"/>
    <cellStyle name="20% - 强调文字颜色 4 2" xfId="3198"/>
    <cellStyle name="常规 2 6 2 4 5" xfId="3199"/>
    <cellStyle name="常规 14 2 10 4 3" xfId="3200"/>
    <cellStyle name="40% - 强调文字颜色 5 3 6 3" xfId="3201"/>
    <cellStyle name="常规 15 14 2 3" xfId="3202"/>
    <cellStyle name="标题 4 5 6 2" xfId="3203"/>
    <cellStyle name="20% - 强调文字颜色 4 2 5" xfId="3204"/>
    <cellStyle name="20% - 强调文字颜色 4 2 6" xfId="3205"/>
    <cellStyle name="20% - 强调文字颜色 4 2 7" xfId="3206"/>
    <cellStyle name="20% - 强调文字颜色 4 2 8" xfId="3207"/>
    <cellStyle name="常规 15 2 2 4 2" xfId="3208"/>
    <cellStyle name="20% - 强调文字颜色 4 2 9" xfId="3209"/>
    <cellStyle name="40% - 强调文字颜色 5 3 9" xfId="3210"/>
    <cellStyle name="40% - 强调文字颜色 5 3 7 2" xfId="3211"/>
    <cellStyle name="常规 15 14 3 2" xfId="3212"/>
    <cellStyle name="20% - 强调文字颜色 4 3 4" xfId="3213"/>
    <cellStyle name="20% - 强调文字颜色 4 3 2 2" xfId="3214"/>
    <cellStyle name="常规 15 14 5 2" xfId="3215"/>
    <cellStyle name="20% - 强调文字颜色 4 5 4" xfId="3216"/>
    <cellStyle name="常规 15 14 3 2 2" xfId="3217"/>
    <cellStyle name="20% - 强调文字颜色 4 3 4 2" xfId="3218"/>
    <cellStyle name="20% - 强调文字颜色 4 3 2 2 2" xfId="3219"/>
    <cellStyle name="常规 15 16 5 2" xfId="3220"/>
    <cellStyle name="20% - 强调文字颜色 6 5 4" xfId="3221"/>
    <cellStyle name="常规 3 14 2 10 5" xfId="3222"/>
    <cellStyle name="常规 15 14 5 2 2" xfId="3223"/>
    <cellStyle name="20% - 强调文字颜色 4 5 4 2" xfId="3224"/>
    <cellStyle name="常规 16 9" xfId="3225"/>
    <cellStyle name="常规 21 9" xfId="3226"/>
    <cellStyle name="20% - 强调文字颜色 4 3 4 2 2" xfId="3227"/>
    <cellStyle name="20% - 强调文字颜色 4 3 2 2 2 2" xfId="3228"/>
    <cellStyle name="常规 15 14 5 3" xfId="3229"/>
    <cellStyle name="20% - 强调文字颜色 4 5 5" xfId="3230"/>
    <cellStyle name="20% - 强调文字颜色 4 3 4 3" xfId="3231"/>
    <cellStyle name="20% - 强调文字颜色 4 3 2 2 3" xfId="3232"/>
    <cellStyle name="常规 38 6 2 2" xfId="3233"/>
    <cellStyle name="常规 15 14 3 3" xfId="3234"/>
    <cellStyle name="20% - 强调文字颜色 4 3 5" xfId="3235"/>
    <cellStyle name="20% - 强调文字颜色 4 3 2 3" xfId="3236"/>
    <cellStyle name="常规 15 14 6 2" xfId="3237"/>
    <cellStyle name="20% - 强调文字颜色 4 6 4" xfId="3238"/>
    <cellStyle name="60% - 强调文字颜色 1 4 2 3" xfId="3239"/>
    <cellStyle name="20% - 强调文字颜色 4 3 5 2" xfId="3240"/>
    <cellStyle name="20% - 强调文字颜色 4 3 2 3 2" xfId="3241"/>
    <cellStyle name="20% - 强调文字颜色 4 3 6" xfId="3242"/>
    <cellStyle name="20% - 强调文字颜色 4 3 2 4" xfId="3243"/>
    <cellStyle name="40% - 强调文字颜色 5 3 8" xfId="3244"/>
    <cellStyle name="20% - 强调文字颜色 4 3 3" xfId="3245"/>
    <cellStyle name="20% - 强调文字颜色 6 7 2 2 3" xfId="3246"/>
    <cellStyle name="常规 15 14 4 2" xfId="3247"/>
    <cellStyle name="20% - 强调文字颜色 4 4 4" xfId="3248"/>
    <cellStyle name="20% - 强调文字颜色 4 3 3 2" xfId="3249"/>
    <cellStyle name="常规 15 15 5 2" xfId="3250"/>
    <cellStyle name="20% - 强调文字颜色 5 5 4" xfId="3251"/>
    <cellStyle name="常规 15 14 4 2 2" xfId="3252"/>
    <cellStyle name="20% - 强调文字颜色 4 4 4 2" xfId="3253"/>
    <cellStyle name="20% - 强调文字颜色 4 3 3 2 2" xfId="3254"/>
    <cellStyle name="常规 15 15 5 2 2" xfId="3255"/>
    <cellStyle name="20% - 强调文字颜色 5 5 4 2" xfId="3256"/>
    <cellStyle name="20% - 强调文字颜色 4 4 4 2 2" xfId="3257"/>
    <cellStyle name="20% - 强调文字颜色 4 3 3 2 2 2" xfId="3258"/>
    <cellStyle name="常规 15 15 5 3" xfId="3259"/>
    <cellStyle name="常规 14 2 10" xfId="3260"/>
    <cellStyle name="20% - 强调文字颜色 5 5 5" xfId="3261"/>
    <cellStyle name="20% - 强调文字颜色 4 4 4 3" xfId="3262"/>
    <cellStyle name="20% - 强调文字颜色 4 3 3 2 3" xfId="3263"/>
    <cellStyle name="常规 38 6 3 2" xfId="3264"/>
    <cellStyle name="常规 15 14 4 3" xfId="3265"/>
    <cellStyle name="20% - 强调文字颜色 4 4 5" xfId="3266"/>
    <cellStyle name="20% - 强调文字颜色 4 3 3 3" xfId="3267"/>
    <cellStyle name="常规 15 15 6 2" xfId="3268"/>
    <cellStyle name="20% - 强调文字颜色 5 6 4" xfId="3269"/>
    <cellStyle name="60% - 强调文字颜色 1 5 2 3" xfId="3270"/>
    <cellStyle name="20% - 强调文字颜色 4 4 5 2" xfId="3271"/>
    <cellStyle name="常规 13 2 2 8" xfId="3272"/>
    <cellStyle name="20% - 强调文字颜色 4 3 3 3 2" xfId="3273"/>
    <cellStyle name="20% - 强调文字颜色 4 4 6" xfId="3274"/>
    <cellStyle name="20% - 强调文字颜色 4 3 3 4" xfId="3275"/>
    <cellStyle name="常规 15 16 5 2 2" xfId="3276"/>
    <cellStyle name="20% - 强调文字颜色 6 5 4 2" xfId="3277"/>
    <cellStyle name="20% - 强调文字颜色 4 5 4 2 2" xfId="3278"/>
    <cellStyle name="常规 16 9 2" xfId="3279"/>
    <cellStyle name="20% - 强调文字颜色 4 3 4 2 2 2" xfId="3280"/>
    <cellStyle name="常规 15 16 5 3" xfId="3281"/>
    <cellStyle name="20% - 强调文字颜色 6 5 5" xfId="3282"/>
    <cellStyle name="20% - 强调文字颜色 4 5 4 3" xfId="3283"/>
    <cellStyle name="20% - 强调文字颜色 4 3 4 2 3" xfId="3284"/>
    <cellStyle name="常规 15 16 6 2" xfId="3285"/>
    <cellStyle name="20% - 强调文字颜色 6 6 4" xfId="3286"/>
    <cellStyle name="60% - 强调文字颜色 1 6 2 3" xfId="3287"/>
    <cellStyle name="20% - 强调文字颜色 4 5 5 2" xfId="3288"/>
    <cellStyle name="常规 17 9" xfId="3289"/>
    <cellStyle name="20% - 强调文字颜色 4 3 4 3 2" xfId="3290"/>
    <cellStyle name="20% - 强调文字颜色 4 5 6" xfId="3291"/>
    <cellStyle name="20% - 强调文字颜色 4 3 4 4" xfId="3292"/>
    <cellStyle name="常规 8 6 12" xfId="3293"/>
    <cellStyle name="20% - 强调文字颜色 4 6 4 2" xfId="3294"/>
    <cellStyle name="20% - 强调文字颜色 4 3 5 2 2" xfId="3295"/>
    <cellStyle name="20% - 强调文字颜色 4 6 5" xfId="3296"/>
    <cellStyle name="20% - 强调文字颜色 4 3 5 3" xfId="3297"/>
    <cellStyle name="常规 15 14 7 2" xfId="3298"/>
    <cellStyle name="常规 2 7 2 10" xfId="3299"/>
    <cellStyle name="20% - 强调文字颜色 4 7 4" xfId="3300"/>
    <cellStyle name="60% - 强调文字颜色 1 4 3 3" xfId="3301"/>
    <cellStyle name="20% - 强调文字颜色 4 3 6 2" xfId="3302"/>
    <cellStyle name="常规 2 7 2 10 2" xfId="3303"/>
    <cellStyle name="20% - 强调文字颜色 4 7 4 2" xfId="3304"/>
    <cellStyle name="20% - 强调文字颜色 4 3 6 2 2" xfId="3305"/>
    <cellStyle name="常规 2 7 2 11" xfId="3306"/>
    <cellStyle name="20% - 强调文字颜色 4 7 5" xfId="3307"/>
    <cellStyle name="20% - 强调文字颜色 4 3 6 3" xfId="3308"/>
    <cellStyle name="20% - 强调文字颜色 4 3 7" xfId="3309"/>
    <cellStyle name="20% - 强调文字颜色 4 8 4" xfId="3310"/>
    <cellStyle name="60% - 强调文字颜色 1 4 4 3" xfId="3311"/>
    <cellStyle name="20% - 强调文字颜色 4 3 7 2" xfId="3312"/>
    <cellStyle name="20% - 强调文字颜色 4 3 8" xfId="3313"/>
    <cellStyle name="常规 15 2 2 5 2" xfId="3314"/>
    <cellStyle name="20% - 强调文字颜色 4 3 9" xfId="3315"/>
    <cellStyle name="40% - 强调文字颜色 6 3 9" xfId="3316"/>
    <cellStyle name="40% - 强调文字颜色 5 4 7 2" xfId="3317"/>
    <cellStyle name="常规 15 15 3 2" xfId="3318"/>
    <cellStyle name="40% - 强调文字颜色 1 8 3 2 2 2" xfId="3319"/>
    <cellStyle name="20% - 强调文字颜色 5 3 4" xfId="3320"/>
    <cellStyle name="20% - 强调文字颜色 4 4 2 2" xfId="3321"/>
    <cellStyle name="常规 15 15 3 2 2" xfId="3322"/>
    <cellStyle name="20% - 强调文字颜色 5 3 4 2" xfId="3323"/>
    <cellStyle name="20% - 强调文字颜色 4 4 2 2 2" xfId="3324"/>
    <cellStyle name="20% - 强调文字颜色 5 3 4 2 2" xfId="3325"/>
    <cellStyle name="20% - 强调文字颜色 4 4 2 2 2 2" xfId="3326"/>
    <cellStyle name="20% - 强调文字颜色 5 3 4 3" xfId="3327"/>
    <cellStyle name="常规 3 2 13 10 2" xfId="3328"/>
    <cellStyle name="20% - 强调文字颜色 4 4 2 2 3" xfId="3329"/>
    <cellStyle name="常规 38 7 2 2" xfId="3330"/>
    <cellStyle name="常规 15 15 3 3" xfId="3331"/>
    <cellStyle name="20% - 强调文字颜色 5 3 5" xfId="3332"/>
    <cellStyle name="20% - 强调文字颜色 4 4 2 3" xfId="3333"/>
    <cellStyle name="超链接 36 6 5" xfId="3334"/>
    <cellStyle name="60% - 强调文字颜色 2 4 2 3" xfId="3335"/>
    <cellStyle name="常规 2 4 19" xfId="3336"/>
    <cellStyle name="常规 2 4 24" xfId="3337"/>
    <cellStyle name="20% - 强调文字颜色 5 3 5 2" xfId="3338"/>
    <cellStyle name="20% - 强调文字颜色 4 4 2 3 2" xfId="3339"/>
    <cellStyle name="40% - 强调文字颜色 2 8 4 2 2 2" xfId="3340"/>
    <cellStyle name="解释性文本 2 2" xfId="3341"/>
    <cellStyle name="40% - 强调文字颜色 2 3 2 3 2" xfId="3342"/>
    <cellStyle name="标题 1 5 2 2 2" xfId="3343"/>
    <cellStyle name="20% - 强调文字颜色 5 3 6" xfId="3344"/>
    <cellStyle name="20% - 强调文字颜色 4 4 2 4" xfId="3345"/>
    <cellStyle name="40% - 强调文字颜色 5 4 8" xfId="3346"/>
    <cellStyle name="常规 15 15 4" xfId="3347"/>
    <cellStyle name="40% - 强调文字颜色 1 8 3 2 3" xfId="3348"/>
    <cellStyle name="20% - 强调文字颜色 6 7 2 2 2" xfId="3349"/>
    <cellStyle name="20% - 强调文字颜色 4 4 3" xfId="3350"/>
    <cellStyle name="20% - 强调文字颜色 6 7 3 2 3" xfId="3351"/>
    <cellStyle name="20% - 强调文字颜色 6 7 2 2 2 2" xfId="3352"/>
    <cellStyle name="常规 3 4 7 4" xfId="3353"/>
    <cellStyle name="常规 15 15 4 2" xfId="3354"/>
    <cellStyle name="20% - 强调文字颜色 5 4 4" xfId="3355"/>
    <cellStyle name="20% - 强调文字颜色 4 4 3 2" xfId="3356"/>
    <cellStyle name="常规 15 15 4 2 2" xfId="3357"/>
    <cellStyle name="20% - 强调文字颜色 5 4 4 2" xfId="3358"/>
    <cellStyle name="20% - 强调文字颜色 4 4 3 2 2" xfId="3359"/>
    <cellStyle name="20% - 强调文字颜色 5 4 4 2 2" xfId="3360"/>
    <cellStyle name="20% - 强调文字颜色 4 4 3 2 2 2" xfId="3361"/>
    <cellStyle name="20% - 强调文字颜色 5 4 4 3" xfId="3362"/>
    <cellStyle name="20% - 强调文字颜色 4 4 3 2 3" xfId="3363"/>
    <cellStyle name="常规 15 15 4 3" xfId="3364"/>
    <cellStyle name="20% - 强调文字颜色 5 4 5" xfId="3365"/>
    <cellStyle name="20% - 强调文字颜色 4 4 3 3" xfId="3366"/>
    <cellStyle name="常规 2 9 19" xfId="3367"/>
    <cellStyle name="20% - 强调文字颜色 5 4 5 2" xfId="3368"/>
    <cellStyle name="常规 14 2 2 8" xfId="3369"/>
    <cellStyle name="20% - 强调文字颜色 4 4 3 3 2" xfId="3370"/>
    <cellStyle name="20% - 强调文字颜色 5 4 6" xfId="3371"/>
    <cellStyle name="20% - 强调文字颜色 4 4 3 4" xfId="3372"/>
    <cellStyle name="20% - 强调文字颜色 5 5 4 2 2" xfId="3373"/>
    <cellStyle name="常规 2 10 12 2 3" xfId="3374"/>
    <cellStyle name="20% - 强调文字颜色 4 4 4 2 2 2" xfId="3375"/>
    <cellStyle name="20% - 强调文字颜色 5 5 4 3" xfId="3376"/>
    <cellStyle name="20% - 强调文字颜色 4 4 4 2 3" xfId="3377"/>
    <cellStyle name="常规 14 2 10 2" xfId="3378"/>
    <cellStyle name="20% - 强调文字颜色 5 5 5 2" xfId="3379"/>
    <cellStyle name="20% - 强调文字颜色 4 4 4 3 2" xfId="3380"/>
    <cellStyle name="常规 14 2 11" xfId="3381"/>
    <cellStyle name="20% - 强调文字颜色 5 5 6" xfId="3382"/>
    <cellStyle name="20% - 强调文字颜色 4 4 4 4" xfId="3383"/>
    <cellStyle name="20% - 强调文字颜色 5 6 4 2" xfId="3384"/>
    <cellStyle name="20% - 强调文字颜色 4 4 5 2 2" xfId="3385"/>
    <cellStyle name="20% - 强调文字颜色 5 6 5" xfId="3386"/>
    <cellStyle name="20% - 强调文字颜色 4 4 5 3" xfId="3387"/>
    <cellStyle name="20% - 强调文字颜色 5 7 4" xfId="3388"/>
    <cellStyle name="常规 8 4 2 12" xfId="3389"/>
    <cellStyle name="常规 15 15 7 2" xfId="3390"/>
    <cellStyle name="常规 2 7 7 10" xfId="3391"/>
    <cellStyle name="60% - 强调文字颜色 1 5 3 3" xfId="3392"/>
    <cellStyle name="20% - 强调文字颜色 4 4 6 2" xfId="3393"/>
    <cellStyle name="20% - 强调文字颜色 5 7 4 2" xfId="3394"/>
    <cellStyle name="20% - 强调文字颜色 4 4 6 2 2" xfId="3395"/>
    <cellStyle name="20% - 强调文字颜色 5 7 5" xfId="3396"/>
    <cellStyle name="20% - 强调文字颜色 4 4 6 3" xfId="3397"/>
    <cellStyle name="20% - 强调文字颜色 4 4 7" xfId="3398"/>
    <cellStyle name="20% - 强调文字颜色 5 8 4" xfId="3399"/>
    <cellStyle name="60% - 强调文字颜色 1 5 4 3" xfId="3400"/>
    <cellStyle name="20% - 强调文字颜色 4 4 7 2" xfId="3401"/>
    <cellStyle name="60% - 强调文字颜色 5 9 2 2 2" xfId="3402"/>
    <cellStyle name="20% - 强调文字颜色 4 4 8" xfId="3403"/>
    <cellStyle name="40% - 强调文字颜色 5 5 7" xfId="3404"/>
    <cellStyle name="常规 15 16 3" xfId="3405"/>
    <cellStyle name="常规 15 21 3" xfId="3406"/>
    <cellStyle name="40% - 强调文字颜色 1 8 3 3 2" xfId="3407"/>
    <cellStyle name="20% - 强调文字颜色 4 5 2" xfId="3408"/>
    <cellStyle name="常规 2 6 2 4 8 2" xfId="3409"/>
    <cellStyle name="40% - 强调文字颜色 5 5 7 2" xfId="3410"/>
    <cellStyle name="20% - 强调文字颜色 6 3 4" xfId="3411"/>
    <cellStyle name="常规 3 16 10 3" xfId="3412"/>
    <cellStyle name="常规 3 21 10 3" xfId="3413"/>
    <cellStyle name="常规 15 16 3 2" xfId="3414"/>
    <cellStyle name="20% - 强调文字颜色 4 5 2 2" xfId="3415"/>
    <cellStyle name="20% - 强调文字颜色 6 3 4 2" xfId="3416"/>
    <cellStyle name="常规 3 16 10 3 2" xfId="3417"/>
    <cellStyle name="常规 3 21 10 3 2" xfId="3418"/>
    <cellStyle name="常规 15 16 3 2 2" xfId="3419"/>
    <cellStyle name="20% - 强调文字颜色 4 5 2 2 2" xfId="3420"/>
    <cellStyle name="常规 3 4 14 7 3" xfId="3421"/>
    <cellStyle name="20% - 强调文字颜色 6 3 4 2 2" xfId="3422"/>
    <cellStyle name="20% - 强调文字颜色 4 5 2 2 2 2" xfId="3423"/>
    <cellStyle name="20% - 强调文字颜色 6 3 4 3" xfId="3424"/>
    <cellStyle name="20% - 强调文字颜色 4 5 2 2 3" xfId="3425"/>
    <cellStyle name="20% - 强调文字颜色 6 3 5 2" xfId="3426"/>
    <cellStyle name="20% - 强调文字颜色 4 5 2 3 2" xfId="3427"/>
    <cellStyle name="40% - 强调文字颜色 2 3 3 3 2" xfId="3428"/>
    <cellStyle name="20% - 强调文字颜色 6 3 6" xfId="3429"/>
    <cellStyle name="常规 3 16 10 5" xfId="3430"/>
    <cellStyle name="常规 3 21 10 5" xfId="3431"/>
    <cellStyle name="标题 1 5 3 2 2" xfId="3432"/>
    <cellStyle name="20% - 强调文字颜色 4 5 2 4" xfId="3433"/>
    <cellStyle name="40% - 强调文字颜色 5 5 8" xfId="3434"/>
    <cellStyle name="20% - 强调文字颜色 6 7 2 3 2" xfId="3435"/>
    <cellStyle name="20% - 强调文字颜色 4 5 3" xfId="3436"/>
    <cellStyle name="20% - 强调文字颜色 6 7 4 2 3" xfId="3437"/>
    <cellStyle name="常规 15 16 4 2" xfId="3438"/>
    <cellStyle name="20% - 强调文字颜色 6 4 4" xfId="3439"/>
    <cellStyle name="20% - 强调文字颜色 4 5 3 2" xfId="3440"/>
    <cellStyle name="20% - 强调文字颜色 6 4 4 2 2" xfId="3441"/>
    <cellStyle name="60% - 强调文字颜色 4 2" xfId="3442"/>
    <cellStyle name="20% - 强调文字颜色 4 5 3 2 2 2" xfId="3443"/>
    <cellStyle name="常规 15 16 4 3" xfId="3444"/>
    <cellStyle name="20% - 强调文字颜色 6 4 5" xfId="3445"/>
    <cellStyle name="常规 14 2 12 2 2 2" xfId="3446"/>
    <cellStyle name="20% - 强调文字颜色 4 5 3 3" xfId="3447"/>
    <cellStyle name="20% - 强调文字颜色 6 4 5 2" xfId="3448"/>
    <cellStyle name="常规 15 2 2 8" xfId="3449"/>
    <cellStyle name="20% - 强调文字颜色 4 5 3 3 2" xfId="3450"/>
    <cellStyle name="20% - 强调文字颜色 6 4 6" xfId="3451"/>
    <cellStyle name="20% - 强调文字颜色 4 5 3 4" xfId="3452"/>
    <cellStyle name="20% - 强调文字颜色 6 5 4 2 2" xfId="3453"/>
    <cellStyle name="20% - 强调文字颜色 4 5 4 2 2 2" xfId="3454"/>
    <cellStyle name="20% - 强调文字颜色 6 5 4 3" xfId="3455"/>
    <cellStyle name="20% - 强调文字颜色 4 5 4 2 3" xfId="3456"/>
    <cellStyle name="20% - 强调文字颜色 6 5 5 2" xfId="3457"/>
    <cellStyle name="20% - 强调文字颜色 4 5 4 3 2" xfId="3458"/>
    <cellStyle name="20% - 强调文字颜色 6 5 6" xfId="3459"/>
    <cellStyle name="常规 2 7 2 8 3" xfId="3460"/>
    <cellStyle name="20% - 强调文字颜色 5 3 3 2 2 2" xfId="3461"/>
    <cellStyle name="20% - 强调文字颜色 4 5 4 4" xfId="3462"/>
    <cellStyle name="20% - 强调文字颜色 6 6 4 2" xfId="3463"/>
    <cellStyle name="20% - 强调文字颜色 4 5 5 2 2" xfId="3464"/>
    <cellStyle name="20% - 强调文字颜色 6 6 5" xfId="3465"/>
    <cellStyle name="20% - 强调文字颜色 4 5 5 3" xfId="3466"/>
    <cellStyle name="常规 15 16 7 2" xfId="3467"/>
    <cellStyle name="20% - 强调文字颜色 6 7 4" xfId="3468"/>
    <cellStyle name="60% - 强调文字颜色 1 6 3 3" xfId="3469"/>
    <cellStyle name="20% - 强调文字颜色 4 5 6 2" xfId="3470"/>
    <cellStyle name="20% - 强调文字颜色 6 7 4 2" xfId="3471"/>
    <cellStyle name="常规 2 2 2 9 9" xfId="3472"/>
    <cellStyle name="20% - 强调文字颜色 4 5 6 2 2" xfId="3473"/>
    <cellStyle name="20% - 强调文字颜色 6 7 5" xfId="3474"/>
    <cellStyle name="20% - 强调文字颜色 4 5 6 3" xfId="3475"/>
    <cellStyle name="常规 10 6 2" xfId="3476"/>
    <cellStyle name="40% - 强调文字颜色 3 9 6 2 2" xfId="3477"/>
    <cellStyle name="20% - 强调文字颜色 4 5 7" xfId="3478"/>
    <cellStyle name="20% - 强调文字颜色 6 8 4" xfId="3479"/>
    <cellStyle name="60% - 强调文字颜色 1 6 4 3" xfId="3480"/>
    <cellStyle name="20% - 强调文字颜色 4 5 7 2" xfId="3481"/>
    <cellStyle name="20% - 强调文字颜色 4 5 8" xfId="3482"/>
    <cellStyle name="常规 2 16 10 7 2" xfId="3483"/>
    <cellStyle name="常规 2 21 10 7 2" xfId="3484"/>
    <cellStyle name="40% - 强调文字颜色 1 8 3 4" xfId="3485"/>
    <cellStyle name="20% - 强调文字颜色 4 6" xfId="3486"/>
    <cellStyle name="常规 2 6 2 4 9" xfId="3487"/>
    <cellStyle name="40% - 强调文字颜色 5 6 7" xfId="3488"/>
    <cellStyle name="20% - 强调文字颜色 4 6 2" xfId="3489"/>
    <cellStyle name="40% - 强调文字颜色 5 6 7 2" xfId="3490"/>
    <cellStyle name="20% - 强调文字颜色 4 6 2 2" xfId="3491"/>
    <cellStyle name="20% - 强调文字颜色 4 6 2 2 2" xfId="3492"/>
    <cellStyle name="40% - 强调文字颜色 1 8 7" xfId="3493"/>
    <cellStyle name="20% - 强调文字颜色 4 6 2 2 2 2" xfId="3494"/>
    <cellStyle name="20% - 强调文字颜色 4 6 2 2 3" xfId="3495"/>
    <cellStyle name="20% - 强调文字颜色 4 6 2 3" xfId="3496"/>
    <cellStyle name="40% - 强调文字颜色 2 3 4 3 2" xfId="3497"/>
    <cellStyle name="20% - 强调文字颜色 4 6 2 4" xfId="3498"/>
    <cellStyle name="20% - 强调文字颜色 4 6 3" xfId="3499"/>
    <cellStyle name="60% - 强调文字颜色 1 4 2 2" xfId="3500"/>
    <cellStyle name="常规 2 4 2 4 2 2 2" xfId="3501"/>
    <cellStyle name="40% - 强调文字颜色 5 6 8" xfId="3502"/>
    <cellStyle name="20% - 强调文字颜色 4 6 3 2" xfId="3503"/>
    <cellStyle name="60% - 强调文字颜色 1 4 2 2 2" xfId="3504"/>
    <cellStyle name="20% - 强调文字颜色 4 6 3 2 2" xfId="3505"/>
    <cellStyle name="常规 3 6 7 4 2 2" xfId="3506"/>
    <cellStyle name="60% - 强调文字颜色 1 3 3" xfId="3507"/>
    <cellStyle name="20% - 强调文字颜色 4 6 3 2 2 2" xfId="3508"/>
    <cellStyle name="20% - 强调文字颜色 4 6 3 2 3" xfId="3509"/>
    <cellStyle name="20% - 强调文字颜色 4 6 3 3" xfId="3510"/>
    <cellStyle name="20% - 强调文字颜色 4 6 3 3 2" xfId="3511"/>
    <cellStyle name="20% - 强调文字颜色 4 6 3 4" xfId="3512"/>
    <cellStyle name="20% - 强调文字颜色 4 6 4 2 2" xfId="3513"/>
    <cellStyle name="常规 2 78 4" xfId="3514"/>
    <cellStyle name="常规 10 4 5 3" xfId="3515"/>
    <cellStyle name="20% - 强调文字颜色 4 6 4 2 2 2" xfId="3516"/>
    <cellStyle name="20% - 强调文字颜色 4 6 4 2 3" xfId="3517"/>
    <cellStyle name="20% - 强调文字颜色 4 6 4 3" xfId="3518"/>
    <cellStyle name="20% - 强调文字颜色 4 6 4 3 2" xfId="3519"/>
    <cellStyle name="20% - 强调文字颜色 4 6 4 4" xfId="3520"/>
    <cellStyle name="20% - 强调文字颜色 4 6 6" xfId="3521"/>
    <cellStyle name="常规 15 17 7 2" xfId="3522"/>
    <cellStyle name="60% - 强调文字颜色 1 7 3 3" xfId="3523"/>
    <cellStyle name="20% - 强调文字颜色 4 6 6 2" xfId="3524"/>
    <cellStyle name="常规 2 3 2 9 9" xfId="3525"/>
    <cellStyle name="20% - 强调文字颜色 4 6 6 2 2" xfId="3526"/>
    <cellStyle name="20% - 强调文字颜色 4 6 6 3" xfId="3527"/>
    <cellStyle name="常规 2 5 6 5 2 2" xfId="3528"/>
    <cellStyle name="20% - 强调文字颜色 4 6 7" xfId="3529"/>
    <cellStyle name="60% - 强调文字颜色 1 7 4 3" xfId="3530"/>
    <cellStyle name="常规 3 5 2 2 2 2" xfId="3531"/>
    <cellStyle name="20% - 强调文字颜色 4 6 7 2" xfId="3532"/>
    <cellStyle name="40% - 强调文字颜色 1 5 6 2 2" xfId="3533"/>
    <cellStyle name="常规 8 11 5 2 2" xfId="3534"/>
    <cellStyle name="20% - 强调文字颜色 4 6 8" xfId="3535"/>
    <cellStyle name="常规 3 4 5 8 2 2" xfId="3536"/>
    <cellStyle name="20% - 强调文字颜色 4 7" xfId="3537"/>
    <cellStyle name="40% - 强调文字颜色 5 7 7" xfId="3538"/>
    <cellStyle name="20% - 强调文字颜色 4 7 2" xfId="3539"/>
    <cellStyle name="40% - 强调文字颜色 5 7 7 2" xfId="3540"/>
    <cellStyle name="20% - 强调文字颜色 4 7 2 2" xfId="3541"/>
    <cellStyle name="60% - 强调文字颜色 1 9 3" xfId="3542"/>
    <cellStyle name="20% - 强调文字颜色 4 7 2 2 2" xfId="3543"/>
    <cellStyle name="常规 3 4 4 2 8 3" xfId="3544"/>
    <cellStyle name="60% - 强调文字颜色 1 9 3 2" xfId="3545"/>
    <cellStyle name="20% - 强调文字颜色 4 7 2 2 2 2" xfId="3546"/>
    <cellStyle name="60% - 强调文字颜色 1 9 4" xfId="3547"/>
    <cellStyle name="20% - 强调文字颜色 4 7 2 2 3" xfId="3548"/>
    <cellStyle name="20% - 强调文字颜色 4 7 2 3" xfId="3549"/>
    <cellStyle name="20% - 强调文字颜色 4 7 2 3 2" xfId="3550"/>
    <cellStyle name="20% - 强调文字颜色 4 7 2 4" xfId="3551"/>
    <cellStyle name="20% - 强调文字颜色 4 7 3" xfId="3552"/>
    <cellStyle name="60% - 强调文字颜色 1 4 3 2" xfId="3553"/>
    <cellStyle name="40% - 强调文字颜色 5 7 8" xfId="3554"/>
    <cellStyle name="20% - 强调文字颜色 4 7 3 2" xfId="3555"/>
    <cellStyle name="60% - 强调文字颜色 1 4 3 2 2" xfId="3556"/>
    <cellStyle name="20% - 强调文字颜色 4 7 3 2 2" xfId="3557"/>
    <cellStyle name="20% - 强调文字颜色 4 7 3 2 2 2" xfId="3558"/>
    <cellStyle name="20% - 强调文字颜色 6 5 2 2 2 2" xfId="3559"/>
    <cellStyle name="20% - 强调文字颜色 4 7 3 2 3" xfId="3560"/>
    <cellStyle name="常规 2 69 2 3" xfId="3561"/>
    <cellStyle name="常规 2 74 2 3" xfId="3562"/>
    <cellStyle name="40% - 强调文字颜色 6 3 2 2 2" xfId="3563"/>
    <cellStyle name="20% - 强调文字颜色 4 7 3 3" xfId="3564"/>
    <cellStyle name="40% - 强调文字颜色 6 3 2 2 2 2" xfId="3565"/>
    <cellStyle name="常规 2 10 2 7" xfId="3566"/>
    <cellStyle name="20% - 强调文字颜色 4 7 3 3 2" xfId="3567"/>
    <cellStyle name="40% - 强调文字颜色 6 3 2 2 3" xfId="3568"/>
    <cellStyle name="20% - 强调文字颜色 4 7 3 4" xfId="3569"/>
    <cellStyle name="常规 2 7 2 10 2 2" xfId="3570"/>
    <cellStyle name="常规 3 2 2 2 7" xfId="3571"/>
    <cellStyle name="20% - 强调文字颜色 4 7 4 2 2" xfId="3572"/>
    <cellStyle name="常规 2 7 2 10 2 2 2" xfId="3573"/>
    <cellStyle name="常规 3 2 2 2 7 2" xfId="3574"/>
    <cellStyle name="20% - 强调文字颜色 4 7 4 2 2 2" xfId="3575"/>
    <cellStyle name="常规 2 7 2 10 2 3" xfId="3576"/>
    <cellStyle name="常规 3 2 2 2 8" xfId="3577"/>
    <cellStyle name="20% - 强调文字颜色 4 7 4 2 3" xfId="3578"/>
    <cellStyle name="40% - 强调文字颜色 1 2 5 2" xfId="3579"/>
    <cellStyle name="常规 2 69 3 3" xfId="3580"/>
    <cellStyle name="常规 2 74 3 3" xfId="3581"/>
    <cellStyle name="40% - 强调文字颜色 6 3 2 3 2" xfId="3582"/>
    <cellStyle name="常规 2 7 2 10 3" xfId="3583"/>
    <cellStyle name="20% - 强调文字颜色 4 7 4 3" xfId="3584"/>
    <cellStyle name="常规 2 7 2 10 3 2" xfId="3585"/>
    <cellStyle name="常规 2 11 2 7" xfId="3586"/>
    <cellStyle name="20% - 强调文字颜色 4 7 4 3 2" xfId="3587"/>
    <cellStyle name="常规 2 7 2 10 4" xfId="3588"/>
    <cellStyle name="20% - 强调文字颜色 4 7 4 4" xfId="3589"/>
    <cellStyle name="常规 12 17" xfId="3590"/>
    <cellStyle name="常规 12 22" xfId="3591"/>
    <cellStyle name="60% - 强调文字颜色 1 8 2 3" xfId="3592"/>
    <cellStyle name="标题 1 10 2" xfId="3593"/>
    <cellStyle name="20% - 强调文字颜色 6 13" xfId="3594"/>
    <cellStyle name="常规 2 7 2 11 2" xfId="3595"/>
    <cellStyle name="20% - 强调文字颜色 4 7 5 2" xfId="3596"/>
    <cellStyle name="20% - 强调文字颜色 6 13 2" xfId="3597"/>
    <cellStyle name="常规 2 7 2 11 2 2" xfId="3598"/>
    <cellStyle name="常规 3 2 3 2 7" xfId="3599"/>
    <cellStyle name="20% - 强调文字颜色 4 7 5 2 2" xfId="3600"/>
    <cellStyle name="20% - 强调文字颜色 6 14" xfId="3601"/>
    <cellStyle name="常规 2 7 2 11 3" xfId="3602"/>
    <cellStyle name="20% - 强调文字颜色 4 7 5 3" xfId="3603"/>
    <cellStyle name="常规 2 7 2 12" xfId="3604"/>
    <cellStyle name="20% - 强调文字颜色 4 7 6" xfId="3605"/>
    <cellStyle name="60% - 强调文字颜色 1 8 3 3" xfId="3606"/>
    <cellStyle name="标题 1 11 2" xfId="3607"/>
    <cellStyle name="常规 2 7 2 12 2" xfId="3608"/>
    <cellStyle name="20% - 强调文字颜色 4 7 6 2" xfId="3609"/>
    <cellStyle name="常规 2 7 2 12 2 2" xfId="3610"/>
    <cellStyle name="常规 3 2 4 2 7" xfId="3611"/>
    <cellStyle name="常规 6 12 5" xfId="3612"/>
    <cellStyle name="常规 2 4 2 9 9" xfId="3613"/>
    <cellStyle name="20% - 强调文字颜色 4 7 6 2 2" xfId="3614"/>
    <cellStyle name="常规 2 7 2 12 3" xfId="3615"/>
    <cellStyle name="20% - 强调文字颜色 4 7 6 3" xfId="3616"/>
    <cellStyle name="常规 2 7 2 13" xfId="3617"/>
    <cellStyle name="20% - 强调文字颜色 4 7 7" xfId="3618"/>
    <cellStyle name="60% - 强调文字颜色 1 8 4 3" xfId="3619"/>
    <cellStyle name="标题 1 12 2" xfId="3620"/>
    <cellStyle name="常规 3 5 2 3 2 2" xfId="3621"/>
    <cellStyle name="常规 2 7 2 13 2" xfId="3622"/>
    <cellStyle name="20% - 强调文字颜色 4 7 7 2" xfId="3623"/>
    <cellStyle name="常规 2 7 2 14" xfId="3624"/>
    <cellStyle name="20% - 强调文字颜色 4 7 8" xfId="3625"/>
    <cellStyle name="常规 3 6 6 8 2" xfId="3626"/>
    <cellStyle name="20% - 强调文字颜色 4 8" xfId="3627"/>
    <cellStyle name="40% - 强调文字颜色 5 8 7 2" xfId="3628"/>
    <cellStyle name="20% - 强调文字颜色 4 8 2 2" xfId="3629"/>
    <cellStyle name="常规 37 14" xfId="3630"/>
    <cellStyle name="标题 3 10" xfId="3631"/>
    <cellStyle name="常规 14 2 5 4 3" xfId="3632"/>
    <cellStyle name="20% - 强调文字颜色 4 8 2 2 2" xfId="3633"/>
    <cellStyle name="超链接 15 6 5" xfId="3634"/>
    <cellStyle name="超链接 20 6 5" xfId="3635"/>
    <cellStyle name="标题 3 10 2" xfId="3636"/>
    <cellStyle name="20% - 强调文字颜色 4 8 2 2 2 2" xfId="3637"/>
    <cellStyle name="标题 3 11" xfId="3638"/>
    <cellStyle name="20% - 强调文字颜色 4 8 2 2 3" xfId="3639"/>
    <cellStyle name="20% - 强调文字颜色 4 8 2 3" xfId="3640"/>
    <cellStyle name="常规 14 2 5 5 3" xfId="3641"/>
    <cellStyle name="20% - 强调文字颜色 4 8 2 3 2" xfId="3642"/>
    <cellStyle name="20% - 强调文字颜色 4 8 2 4" xfId="3643"/>
    <cellStyle name="20% - 强调文字颜色 4 8 3" xfId="3644"/>
    <cellStyle name="60% - 强调文字颜色 1 4 4 2" xfId="3645"/>
    <cellStyle name="40% - 强调文字颜色 5 8 8" xfId="3646"/>
    <cellStyle name="20% - 强调文字颜色 4 8 3 2" xfId="3647"/>
    <cellStyle name="60% - 强调文字颜色 1 4 4 2 2" xfId="3648"/>
    <cellStyle name="常规 14 2 6 4 3" xfId="3649"/>
    <cellStyle name="20% - 强调文字颜色 4 8 3 2 2" xfId="3650"/>
    <cellStyle name="常规 3 13 2 10" xfId="3651"/>
    <cellStyle name="20% - 强调文字颜色 4 8 3 2 2 2" xfId="3652"/>
    <cellStyle name="20% - 强调文字颜色 6 5 3 2 2 2" xfId="3653"/>
    <cellStyle name="20% - 强调文字颜色 4 8 3 2 3" xfId="3654"/>
    <cellStyle name="40% - 强调文字颜色 6 3 3 2 2 2" xfId="3655"/>
    <cellStyle name="常规 14 2 6 5 3" xfId="3656"/>
    <cellStyle name="20% - 强调文字颜色 4 8 3 3 2" xfId="3657"/>
    <cellStyle name="40% - 强调文字颜色 6 3 3 2 3" xfId="3658"/>
    <cellStyle name="20% - 强调文字颜色 4 8 3 4" xfId="3659"/>
    <cellStyle name="超链接 10 6" xfId="3660"/>
    <cellStyle name="20% - 强调文字颜色 4 8 4 2" xfId="3661"/>
    <cellStyle name="常规 3 3 2 2 7" xfId="3662"/>
    <cellStyle name="超链接 10 6 2" xfId="3663"/>
    <cellStyle name="常规 14 2 7 4 3" xfId="3664"/>
    <cellStyle name="20% - 强调文字颜色 4 8 4 2 2" xfId="3665"/>
    <cellStyle name="常规 3 3 2 2 7 2" xfId="3666"/>
    <cellStyle name="超链接 10 6 2 2" xfId="3667"/>
    <cellStyle name="20% - 强调文字颜色 4 8 4 2 2 2" xfId="3668"/>
    <cellStyle name="常规 3 3 2 2 8" xfId="3669"/>
    <cellStyle name="超链接 10 6 3" xfId="3670"/>
    <cellStyle name="20% - 强调文字颜色 4 8 4 2 3" xfId="3671"/>
    <cellStyle name="40% - 强调文字颜色 2 2 5 2" xfId="3672"/>
    <cellStyle name="常规 2 75 3 3" xfId="3673"/>
    <cellStyle name="40% - 强调文字颜色 6 3 3 3 2" xfId="3674"/>
    <cellStyle name="20% - 强调文字颜色 4 8 4 3" xfId="3675"/>
    <cellStyle name="常规 14 2 7 5 3" xfId="3676"/>
    <cellStyle name="20% - 强调文字颜色 4 8 4 3 2" xfId="3677"/>
    <cellStyle name="20% - 强调文字颜色 4 8 4 4" xfId="3678"/>
    <cellStyle name="20% - 强调文字颜色 4 8 5" xfId="3679"/>
    <cellStyle name="60% - 强调文字颜色 1 9 2 3" xfId="3680"/>
    <cellStyle name="超链接 11 6" xfId="3681"/>
    <cellStyle name="20% - 强调文字颜色 4 8 5 2" xfId="3682"/>
    <cellStyle name="20% - 强调文字颜色 4 8 5 3" xfId="3683"/>
    <cellStyle name="20% - 强调文字颜色 4 8 6" xfId="3684"/>
    <cellStyle name="常规 3 11 15 2 2" xfId="3685"/>
    <cellStyle name="常规 2 8 2 10" xfId="3686"/>
    <cellStyle name="60% - 强调文字颜色 1 9 3 3" xfId="3687"/>
    <cellStyle name="超链接 12 6" xfId="3688"/>
    <cellStyle name="20% - 强调文字颜色 4 8 6 2" xfId="3689"/>
    <cellStyle name="20% - 强调文字颜色 5 7 3 2 2 2" xfId="3690"/>
    <cellStyle name="20% - 强调文字颜色 4 8 6 3" xfId="3691"/>
    <cellStyle name="常规 2 75 6" xfId="3692"/>
    <cellStyle name="40% - 强调文字颜色 5 5 3 2 2" xfId="3693"/>
    <cellStyle name="20% - 强调文字颜色 4 8 7" xfId="3694"/>
    <cellStyle name="常规 2 75 7" xfId="3695"/>
    <cellStyle name="40% - 强调文字颜色 5 5 3 2 3" xfId="3696"/>
    <cellStyle name="常规 2 37 5 2 2" xfId="3697"/>
    <cellStyle name="常规 2 42 5 2 2" xfId="3698"/>
    <cellStyle name="20% - 强调文字颜色 4 8 8" xfId="3699"/>
    <cellStyle name="常规 3 6 6 8 3" xfId="3700"/>
    <cellStyle name="常规 3 4 11 10" xfId="3701"/>
    <cellStyle name="20% - 强调文字颜色 4 9" xfId="3702"/>
    <cellStyle name="40% - 强调文字颜色 5 9 7" xfId="3703"/>
    <cellStyle name="常规 3 4 11 10 2" xfId="3704"/>
    <cellStyle name="20% - 强调文字颜色 4 9 2" xfId="3705"/>
    <cellStyle name="40% - 强调文字颜色 5 9 7 2" xfId="3706"/>
    <cellStyle name="常规 3 4 11 10 2 2" xfId="3707"/>
    <cellStyle name="20% - 强调文字颜色 4 9 2 2" xfId="3708"/>
    <cellStyle name="20% - 强调文字颜色 4 9 2 2 2" xfId="3709"/>
    <cellStyle name="20% - 强调文字颜色 4 9 2 2 2 2" xfId="3710"/>
    <cellStyle name="20% - 强调文字颜色 4 9 2 2 3" xfId="3711"/>
    <cellStyle name="20% - 强调文字颜色 4 9 2 3" xfId="3712"/>
    <cellStyle name="20% - 强调文字颜色 4 9 2 3 2" xfId="3713"/>
    <cellStyle name="常规 3 4 11 10 3" xfId="3714"/>
    <cellStyle name="20% - 强调文字颜色 4 9 3" xfId="3715"/>
    <cellStyle name="60% - 强调文字颜色 1 4 5 2" xfId="3716"/>
    <cellStyle name="40% - 强调文字颜色 5 9 8" xfId="3717"/>
    <cellStyle name="20% - 强调文字颜色 4 9 3 2" xfId="3718"/>
    <cellStyle name="20% - 强调文字颜色 4 9 3 2 2" xfId="3719"/>
    <cellStyle name="20% - 强调文字颜色 6 8 8" xfId="3720"/>
    <cellStyle name="20% - 强调文字颜色 4 9 3 2 2 2" xfId="3721"/>
    <cellStyle name="20% - 强调文字颜色 6 5 4 2 2 2" xfId="3722"/>
    <cellStyle name="20% - 强调文字颜色 4 9 3 2 3" xfId="3723"/>
    <cellStyle name="常规 2 76 2 3" xfId="3724"/>
    <cellStyle name="常规 2 37 8" xfId="3725"/>
    <cellStyle name="常规 2 42 8" xfId="3726"/>
    <cellStyle name="40% - 强调文字颜色 6 3 4 2 2" xfId="3727"/>
    <cellStyle name="20% - 强调文字颜色 4 9 3 3" xfId="3728"/>
    <cellStyle name="40% - 强调文字颜色 6 3 4 2 2 2" xfId="3729"/>
    <cellStyle name="20% - 强调文字颜色 4 9 3 3 2" xfId="3730"/>
    <cellStyle name="常规 2 37 9" xfId="3731"/>
    <cellStyle name="常规 2 42 9" xfId="3732"/>
    <cellStyle name="40% - 强调文字颜色 6 3 4 2 3" xfId="3733"/>
    <cellStyle name="20% - 强调文字颜色 4 9 3 4" xfId="3734"/>
    <cellStyle name="20% - 强调文字颜色 4 9 4" xfId="3735"/>
    <cellStyle name="20% - 强调文字颜色 4 9 4 2" xfId="3736"/>
    <cellStyle name="常规 3 4 2 2 7" xfId="3737"/>
    <cellStyle name="20% - 强调文字颜色 4 9 4 2 2" xfId="3738"/>
    <cellStyle name="40% - 强调文字颜色 6 3 4" xfId="3739"/>
    <cellStyle name="常规 3 4 2 2 7 2" xfId="3740"/>
    <cellStyle name="20% - 强调文字颜色 4 9 4 2 2 2" xfId="3741"/>
    <cellStyle name="常规 3 4 2 2 8" xfId="3742"/>
    <cellStyle name="20% - 强调文字颜色 4 9 4 2 3" xfId="3743"/>
    <cellStyle name="40% - 强调文字颜色 3 2 5 2" xfId="3744"/>
    <cellStyle name="常规 2 76 3 3" xfId="3745"/>
    <cellStyle name="常规 2 38 8" xfId="3746"/>
    <cellStyle name="常规 2 43 8" xfId="3747"/>
    <cellStyle name="40% - 强调文字颜色 6 3 4 3 2" xfId="3748"/>
    <cellStyle name="20% - 强调文字颜色 4 9 4 3" xfId="3749"/>
    <cellStyle name="20% - 强调文字颜色 4 9 4 3 2" xfId="3750"/>
    <cellStyle name="20% - 强调文字颜色 4 9 4 4" xfId="3751"/>
    <cellStyle name="常规 6 5 8 2 2" xfId="3752"/>
    <cellStyle name="20% - 强调文字颜色 4 9 5" xfId="3753"/>
    <cellStyle name="20% - 强调文字颜色 4 9 5 2" xfId="3754"/>
    <cellStyle name="常规 3 4 3 2 7" xfId="3755"/>
    <cellStyle name="20% - 强调文字颜色 4 9 5 2 2" xfId="3756"/>
    <cellStyle name="常规 2 2 5 3 2 2 2" xfId="3757"/>
    <cellStyle name="20% - 强调文字颜色 4 9 5 3" xfId="3758"/>
    <cellStyle name="20% - 强调文字颜色 4 9 6" xfId="3759"/>
    <cellStyle name="常规 3 11 15 3 2" xfId="3760"/>
    <cellStyle name="20% - 强调文字颜色 4 9 6 2" xfId="3761"/>
    <cellStyle name="常规 3 4 4 2 7" xfId="3762"/>
    <cellStyle name="常规 2 6 2 9 9" xfId="3763"/>
    <cellStyle name="20% - 强调文字颜色 4 9 6 2 2" xfId="3764"/>
    <cellStyle name="20% - 强调文字颜色 4 9 6 3" xfId="3765"/>
    <cellStyle name="常规 2 76 6" xfId="3766"/>
    <cellStyle name="40% - 强调文字颜色 5 5 3 3 2" xfId="3767"/>
    <cellStyle name="20% - 强调文字颜色 4 9 7" xfId="3768"/>
    <cellStyle name="20% - 强调文字颜色 4 9 7 2" xfId="3769"/>
    <cellStyle name="20% - 强调文字颜色 4 9 8" xfId="3770"/>
    <cellStyle name="40% - 强调文字颜色 6 11" xfId="3771"/>
    <cellStyle name="20% - 强调文字颜色 5 10" xfId="3772"/>
    <cellStyle name="40% - 强调文字颜色 6 11 2" xfId="3773"/>
    <cellStyle name="20% - 强调文字颜色 5 10 2" xfId="3774"/>
    <cellStyle name="40% - 强调文字颜色 6 9 2 3" xfId="3775"/>
    <cellStyle name="40% - 强调文字颜色 3 4 5" xfId="3776"/>
    <cellStyle name="40% - 强调文字颜色 6 11 2 2" xfId="3777"/>
    <cellStyle name="40% - 强调文字颜色 3 2 2 2 3" xfId="3778"/>
    <cellStyle name="20% - 强调文字颜色 5 10 2 2" xfId="3779"/>
    <cellStyle name="40% - 强调文字颜色 6 9 2 3 2" xfId="3780"/>
    <cellStyle name="常规 3 4 4 2 8" xfId="3781"/>
    <cellStyle name="40% - 强调文字颜色 3 4 5 2" xfId="3782"/>
    <cellStyle name="40% - 强调文字颜色 6 11 2 2 2" xfId="3783"/>
    <cellStyle name="20% - 强调文字颜色 5 10 2 2 2" xfId="3784"/>
    <cellStyle name="常规 2 8 6 2" xfId="3785"/>
    <cellStyle name="40% - 强调文字颜色 6 11 3" xfId="3786"/>
    <cellStyle name="常规 3 27 6 2 2" xfId="3787"/>
    <cellStyle name="常规 3 32 6 2 2" xfId="3788"/>
    <cellStyle name="20% - 强调文字颜色 5 10 3" xfId="3789"/>
    <cellStyle name="常规 13 2 5 2 3" xfId="3790"/>
    <cellStyle name="40% - 强调文字颜色 6 9 3 3" xfId="3791"/>
    <cellStyle name="常规 2 8 6 2 2" xfId="3792"/>
    <cellStyle name="40% - 强调文字颜色 3 5 5" xfId="3793"/>
    <cellStyle name="40% - 强调文字颜色 6 11 3 2" xfId="3794"/>
    <cellStyle name="20% - 强调文字颜色 5 10 3 2" xfId="3795"/>
    <cellStyle name="超链接 3 2 2" xfId="3796"/>
    <cellStyle name="常规 2 8 6 3" xfId="3797"/>
    <cellStyle name="40% - 强调文字颜色 6 11 4" xfId="3798"/>
    <cellStyle name="40% - 强调文字颜色 1 2 3 2 2 2" xfId="3799"/>
    <cellStyle name="常规 3 3 14 2 2" xfId="3800"/>
    <cellStyle name="60% - 强调文字颜色 3 7 4 2 2" xfId="3801"/>
    <cellStyle name="20% - 强调文字颜色 5 10 4" xfId="3802"/>
    <cellStyle name="40% - 强调文字颜色 6 12 2" xfId="3803"/>
    <cellStyle name="20% - 强调文字颜色 5 11 2" xfId="3804"/>
    <cellStyle name="常规 6 3 12" xfId="3805"/>
    <cellStyle name="40% - 强调文字颜色 4 4 5" xfId="3806"/>
    <cellStyle name="40% - 强调文字颜色 6 12 2 2" xfId="3807"/>
    <cellStyle name="常规 2 8 13 2" xfId="3808"/>
    <cellStyle name="40% - 强调文字颜色 3 2 3 2 3" xfId="3809"/>
    <cellStyle name="20% - 强调文字颜色 5 11 2 2" xfId="3810"/>
    <cellStyle name="常规 6 3 12 2" xfId="3811"/>
    <cellStyle name="常规 3 5 4 2 8" xfId="3812"/>
    <cellStyle name="40% - 强调文字颜色 4 4 5 2" xfId="3813"/>
    <cellStyle name="20% - 强调文字颜色 5 11 2 2 2" xfId="3814"/>
    <cellStyle name="常规 2 9 2 9 5" xfId="3815"/>
    <cellStyle name="60% - 强调文字颜色 1 10 2 2" xfId="3816"/>
    <cellStyle name="常规 8 13 7 2 2" xfId="3817"/>
    <cellStyle name="常规 2 8 7 2" xfId="3818"/>
    <cellStyle name="40% - 强调文字颜色 6 12 3" xfId="3819"/>
    <cellStyle name="常规 3 27 6 3 2" xfId="3820"/>
    <cellStyle name="常规 3 32 6 3 2" xfId="3821"/>
    <cellStyle name="20% - 强调文字颜色 5 11 3" xfId="3822"/>
    <cellStyle name="常规 2 8 7 2 2" xfId="3823"/>
    <cellStyle name="40% - 强调文字颜色 4 5 5" xfId="3824"/>
    <cellStyle name="20% - 强调文字颜色 5 11 3 2" xfId="3825"/>
    <cellStyle name="常规 3 5 4 2 2 2 2" xfId="3826"/>
    <cellStyle name="常规 2 7 2 9 4 2 2" xfId="3827"/>
    <cellStyle name="常规 3 3 14 3 2" xfId="3828"/>
    <cellStyle name="20% - 强调文字颜色 5 11 4" xfId="3829"/>
    <cellStyle name="常规 2 3 15 2 2 2" xfId="3830"/>
    <cellStyle name="40% - 强调文字颜色 6 13" xfId="3831"/>
    <cellStyle name="20% - 强调文字颜色 5 12" xfId="3832"/>
    <cellStyle name="40% - 强调文字颜色 6 13 2" xfId="3833"/>
    <cellStyle name="20% - 强调文字颜色 5 12 2" xfId="3834"/>
    <cellStyle name="常规 6 8 12" xfId="3835"/>
    <cellStyle name="40% - 强调文字颜色 5 4 5" xfId="3836"/>
    <cellStyle name="40% - 强调文字颜色 3 2 4 2 3" xfId="3837"/>
    <cellStyle name="20% - 强调文字颜色 5 12 2 2" xfId="3838"/>
    <cellStyle name="20% - 强调文字颜色 5 12 3" xfId="3839"/>
    <cellStyle name="40% - 强调文字颜色 6 14 2" xfId="3840"/>
    <cellStyle name="40% - 强调文字颜色 5 7 5 2 2" xfId="3841"/>
    <cellStyle name="20% - 强调文字颜色 5 13 2" xfId="3842"/>
    <cellStyle name="常规 2 19 8 2 3" xfId="3843"/>
    <cellStyle name="常规 2 24 8 2 3" xfId="3844"/>
    <cellStyle name="20% - 强调文字颜色 5 14 2" xfId="3845"/>
    <cellStyle name="20% - 强调文字颜色 5 2" xfId="3846"/>
    <cellStyle name="常规 2 6 2 5 5" xfId="3847"/>
    <cellStyle name="常规 14 2 10 5 3" xfId="3848"/>
    <cellStyle name="40% - 强调文字颜色 2 7 2" xfId="3849"/>
    <cellStyle name="常规 2 18 4 5 2" xfId="3850"/>
    <cellStyle name="常规 2 23 4 5 2" xfId="3851"/>
    <cellStyle name="超链接 6" xfId="3852"/>
    <cellStyle name="20% - 强调文字颜色 5 2 2 2 2" xfId="3853"/>
    <cellStyle name="超链接 15 3 3" xfId="3854"/>
    <cellStyle name="超链接 20 3 3" xfId="3855"/>
    <cellStyle name="40% - 强调文字颜色 2 7 2 2" xfId="3856"/>
    <cellStyle name="常规 2 18 4 5 2 2" xfId="3857"/>
    <cellStyle name="常规 2 23 4 5 2 2" xfId="3858"/>
    <cellStyle name="超链接 6 2" xfId="3859"/>
    <cellStyle name="20% - 强调文字颜色 5 2 2 2 2 2" xfId="3860"/>
    <cellStyle name="40% - 强调文字颜色 2 7 3" xfId="3861"/>
    <cellStyle name="常规 2 18 4 5 3" xfId="3862"/>
    <cellStyle name="常规 2 23 4 5 3" xfId="3863"/>
    <cellStyle name="20% - 强调文字颜色 5 2 2 2 3" xfId="3864"/>
    <cellStyle name="常规 3 19 7 3 2" xfId="3865"/>
    <cellStyle name="常规 3 24 7 3 2" xfId="3866"/>
    <cellStyle name="40% - 强调文字颜色 2 8" xfId="3867"/>
    <cellStyle name="常规 2 18 4 6" xfId="3868"/>
    <cellStyle name="常规 2 23 4 6" xfId="3869"/>
    <cellStyle name="20% - 强调文字颜色 5 2 2 3" xfId="3870"/>
    <cellStyle name="40% - 强调文字颜色 2 8 2" xfId="3871"/>
    <cellStyle name="常规 2 18 4 6 2" xfId="3872"/>
    <cellStyle name="常规 2 23 4 6 2" xfId="3873"/>
    <cellStyle name="标题 1 3" xfId="3874"/>
    <cellStyle name="20% - 强调文字颜色 5 2 2 3 2" xfId="3875"/>
    <cellStyle name="常规 2 7 2 6 5 2 2" xfId="3876"/>
    <cellStyle name="40% - 强调文字颜色 2 9" xfId="3877"/>
    <cellStyle name="常规 2 18 4 7" xfId="3878"/>
    <cellStyle name="常规 2 23 4 7" xfId="3879"/>
    <cellStyle name="常规 3 29 6 2" xfId="3880"/>
    <cellStyle name="常规 3 34 6 2" xfId="3881"/>
    <cellStyle name="20% - 强调文字颜色 5 2 2 4" xfId="3882"/>
    <cellStyle name="40% - 强调文字颜色 3 7" xfId="3883"/>
    <cellStyle name="常规 2 18 5 5" xfId="3884"/>
    <cellStyle name="常规 2 23 5 5" xfId="3885"/>
    <cellStyle name="20% - 强调文字颜色 5 2 3 2" xfId="3886"/>
    <cellStyle name="40% - 强调文字颜色 3 7 2" xfId="3887"/>
    <cellStyle name="常规 2 18 5 5 2" xfId="3888"/>
    <cellStyle name="常规 2 23 5 5 2" xfId="3889"/>
    <cellStyle name="20% - 强调文字颜色 5 2 3 2 2" xfId="3890"/>
    <cellStyle name="40% - 强调文字颜色 3 7 2 2" xfId="3891"/>
    <cellStyle name="常规 2 18 5 5 2 2" xfId="3892"/>
    <cellStyle name="常规 2 23 5 5 2 2" xfId="3893"/>
    <cellStyle name="20% - 强调文字颜色 5 2 3 2 2 2" xfId="3894"/>
    <cellStyle name="40% - 强调文字颜色 3 7 3" xfId="3895"/>
    <cellStyle name="常规 2 18 5 5 3" xfId="3896"/>
    <cellStyle name="常规 2 23 5 5 3" xfId="3897"/>
    <cellStyle name="20% - 强调文字颜色 5 2 3 2 3" xfId="3898"/>
    <cellStyle name="40% - 强调文字颜色 3 8" xfId="3899"/>
    <cellStyle name="常规 2 18 5 6" xfId="3900"/>
    <cellStyle name="常规 2 23 5 6" xfId="3901"/>
    <cellStyle name="20% - 强调文字颜色 5 2 3 3" xfId="3902"/>
    <cellStyle name="40% - 强调文字颜色 3 8 2" xfId="3903"/>
    <cellStyle name="常规 2 18 5 6 2" xfId="3904"/>
    <cellStyle name="常规 2 23 5 6 2" xfId="3905"/>
    <cellStyle name="20% - 强调文字颜色 5 2 3 3 2" xfId="3906"/>
    <cellStyle name="40% - 强调文字颜色 3 9" xfId="3907"/>
    <cellStyle name="常规 2 18 5 7" xfId="3908"/>
    <cellStyle name="常规 2 23 5 7" xfId="3909"/>
    <cellStyle name="常规 3 29 7 2" xfId="3910"/>
    <cellStyle name="常规 3 34 7 2" xfId="3911"/>
    <cellStyle name="20% - 强调文字颜色 5 2 3 4" xfId="3912"/>
    <cellStyle name="40% - 强调文字颜色 5 4 6 2 2" xfId="3913"/>
    <cellStyle name="40% - 强调文字颜色 4 7" xfId="3914"/>
    <cellStyle name="常规 2 18 6 5" xfId="3915"/>
    <cellStyle name="常规 2 23 6 5" xfId="3916"/>
    <cellStyle name="常规 15 15 2 2 2" xfId="3917"/>
    <cellStyle name="20% - 强调文字颜色 5 2 4 2" xfId="3918"/>
    <cellStyle name="常规 6 10 9" xfId="3919"/>
    <cellStyle name="40% - 强调文字颜色 4 7 2" xfId="3920"/>
    <cellStyle name="常规 2 18 6 5 2" xfId="3921"/>
    <cellStyle name="常规 2 23 6 5 2" xfId="3922"/>
    <cellStyle name="20% - 强调文字颜色 5 2 4 2 2" xfId="3923"/>
    <cellStyle name="常规 6 10 9 2" xfId="3924"/>
    <cellStyle name="40% - 强调文字颜色 4 7 2 2" xfId="3925"/>
    <cellStyle name="常规 2 18 6 5 2 2" xfId="3926"/>
    <cellStyle name="常规 2 23 6 5 2 2" xfId="3927"/>
    <cellStyle name="常规 2 12 7 6" xfId="3928"/>
    <cellStyle name="20% - 强调文字颜色 5 2 4 2 2 2" xfId="3929"/>
    <cellStyle name="40% - 强调文字颜色 4 7 3" xfId="3930"/>
    <cellStyle name="常规 2 18 6 5 3" xfId="3931"/>
    <cellStyle name="常规 2 23 6 5 3" xfId="3932"/>
    <cellStyle name="20% - 强调文字颜色 5 2 4 2 3" xfId="3933"/>
    <cellStyle name="40% - 强调文字颜色 4 8" xfId="3934"/>
    <cellStyle name="常规 2 18 6 6" xfId="3935"/>
    <cellStyle name="常规 2 23 6 6" xfId="3936"/>
    <cellStyle name="20% - 强调文字颜色 5 2 4 3" xfId="3937"/>
    <cellStyle name="常规 6 11 9" xfId="3938"/>
    <cellStyle name="40% - 强调文字颜色 4 8 2" xfId="3939"/>
    <cellStyle name="常规 2 18 6 6 2" xfId="3940"/>
    <cellStyle name="常规 2 23 6 6 2" xfId="3941"/>
    <cellStyle name="常规 11 2 10" xfId="3942"/>
    <cellStyle name="20% - 强调文字颜色 5 2 4 3 2" xfId="3943"/>
    <cellStyle name="40% - 强调文字颜色 4 9" xfId="3944"/>
    <cellStyle name="常规 2 18 6 7" xfId="3945"/>
    <cellStyle name="常规 2 23 6 7" xfId="3946"/>
    <cellStyle name="常规 3 29 8 2" xfId="3947"/>
    <cellStyle name="常规 3 34 8 2" xfId="3948"/>
    <cellStyle name="20% - 强调文字颜色 5 2 4 4" xfId="3949"/>
    <cellStyle name="40% - 强调文字颜色 5 4 6 3" xfId="3950"/>
    <cellStyle name="常规 3 4 5 5" xfId="3951"/>
    <cellStyle name="常规 3 18 9 2 2" xfId="3952"/>
    <cellStyle name="常规 3 23 9 2 2" xfId="3953"/>
    <cellStyle name="40% - 强调文字颜色 4 7 2 3 2" xfId="3954"/>
    <cellStyle name="常规 15 15 2 3" xfId="3955"/>
    <cellStyle name="标题 4 6 6 2" xfId="3956"/>
    <cellStyle name="20% - 强调文字颜色 5 2 5" xfId="3957"/>
    <cellStyle name="常规 3 10 2 10" xfId="3958"/>
    <cellStyle name="超链接 35 6 5" xfId="3959"/>
    <cellStyle name="60% - 强调文字颜色 2 3 2 3" xfId="3960"/>
    <cellStyle name="40% - 强调文字颜色 5 7" xfId="3961"/>
    <cellStyle name="常规 2 18 7 5" xfId="3962"/>
    <cellStyle name="常规 2 23 7 5" xfId="3963"/>
    <cellStyle name="常规 2 16 9 2 3" xfId="3964"/>
    <cellStyle name="常规 2 21 9 2 3" xfId="3965"/>
    <cellStyle name="20% - 强调文字颜色 5 2 5 2" xfId="3966"/>
    <cellStyle name="常规 3 13 11 4" xfId="3967"/>
    <cellStyle name="40% - 强调文字颜色 5 7 2" xfId="3968"/>
    <cellStyle name="常规 2 18 7 5 2" xfId="3969"/>
    <cellStyle name="常规 2 23 7 5 2" xfId="3970"/>
    <cellStyle name="常规 2 3 2 2 4" xfId="3971"/>
    <cellStyle name="20% - 强调文字颜色 5 2 5 2 2" xfId="3972"/>
    <cellStyle name="超链接 11 3 3 2" xfId="3973"/>
    <cellStyle name="40% - 强调文字颜色 2 3 2 2 2" xfId="3974"/>
    <cellStyle name="20% - 强调文字颜色 5 2 6" xfId="3975"/>
    <cellStyle name="60% - 强调文字颜色 2 3 3 3" xfId="3976"/>
    <cellStyle name="常规 3 7 15" xfId="3977"/>
    <cellStyle name="常规 3 7 20" xfId="3978"/>
    <cellStyle name="60% - 强调文字颜色 4 2 5" xfId="3979"/>
    <cellStyle name="40% - 强调文字颜色 6 7" xfId="3980"/>
    <cellStyle name="常规 2 18 8 5" xfId="3981"/>
    <cellStyle name="常规 2 23 8 5" xfId="3982"/>
    <cellStyle name="常规 2 16 9 3 3" xfId="3983"/>
    <cellStyle name="常规 2 21 9 3 3" xfId="3984"/>
    <cellStyle name="常规 12 10 4" xfId="3985"/>
    <cellStyle name="40% - 强调文字颜色 2 3 2 2 2 2" xfId="3986"/>
    <cellStyle name="20% - 强调文字颜色 5 2 6 2" xfId="3987"/>
    <cellStyle name="40% - 强调文字颜色 6 7 2" xfId="3988"/>
    <cellStyle name="常规 2 18 8 5 2" xfId="3989"/>
    <cellStyle name="常规 2 23 8 5 2" xfId="3990"/>
    <cellStyle name="常规 12 10 4 2" xfId="3991"/>
    <cellStyle name="常规 2 3 3 2 4" xfId="3992"/>
    <cellStyle name="20% - 强调文字颜色 5 2 6 2 2" xfId="3993"/>
    <cellStyle name="40% - 强调文字颜色 6 8" xfId="3994"/>
    <cellStyle name="常规 2 18 8 6" xfId="3995"/>
    <cellStyle name="常规 2 23 8 6" xfId="3996"/>
    <cellStyle name="常规 12 10 5" xfId="3997"/>
    <cellStyle name="20% - 强调文字颜色 5 2 6 3" xfId="3998"/>
    <cellStyle name="40% - 强调文字颜色 2 3 2 2 3" xfId="3999"/>
    <cellStyle name="常规 2 11 14 2" xfId="4000"/>
    <cellStyle name="20% - 强调文字颜色 5 2 7" xfId="4001"/>
    <cellStyle name="60% - 强调文字颜色 4 3 5" xfId="4002"/>
    <cellStyle name="60% - 强调文字颜色 2 3 4 3" xfId="4003"/>
    <cellStyle name="20% - 强调文字颜色 5 2 7 2" xfId="4004"/>
    <cellStyle name="20% - 强调文字颜色 5 2 8" xfId="4005"/>
    <cellStyle name="常规 15 2 3 4 2" xfId="4006"/>
    <cellStyle name="20% - 强调文字颜色 5 2 9" xfId="4007"/>
    <cellStyle name="40% - 强调文字颜色 6 3 7 2" xfId="4008"/>
    <cellStyle name="常规 12 2 8 5 3" xfId="4009"/>
    <cellStyle name="20% - 强调文字颜色 5 3 2 2" xfId="4010"/>
    <cellStyle name="20% - 强调文字颜色 5 3 2 2 2" xfId="4011"/>
    <cellStyle name="20% - 强调文字颜色 5 3 2 2 3" xfId="4012"/>
    <cellStyle name="20% - 强调文字颜色 5 3 2 3" xfId="4013"/>
    <cellStyle name="20% - 强调文字颜色 5 3 2 3 2" xfId="4014"/>
    <cellStyle name="常规 3 35 6 2" xfId="4015"/>
    <cellStyle name="20% - 强调文字颜色 5 3 2 4" xfId="4016"/>
    <cellStyle name="40% - 强调文字颜色 6 3 8" xfId="4017"/>
    <cellStyle name="20% - 强调文字颜色 5 3 3" xfId="4018"/>
    <cellStyle name="20% - 强调文字颜色 6 8 2 2 3" xfId="4019"/>
    <cellStyle name="20% - 强调文字颜色 5 3 3 2" xfId="4020"/>
    <cellStyle name="20% - 强调文字颜色 5 3 3 2 2" xfId="4021"/>
    <cellStyle name="20% - 强调文字颜色 5 3 3 2 3" xfId="4022"/>
    <cellStyle name="20% - 强调文字颜色 5 3 3 3" xfId="4023"/>
    <cellStyle name="20% - 强调文字颜色 5 3 3 3 2" xfId="4024"/>
    <cellStyle name="20% - 强调文字颜色 5 5 4 4" xfId="4025"/>
    <cellStyle name="常规 2 8 2 8 3" xfId="4026"/>
    <cellStyle name="20% - 强调文字颜色 5 3 4 2 2 2" xfId="4027"/>
    <cellStyle name="20% - 强调文字颜色 5 3 4 2 3" xfId="4028"/>
    <cellStyle name="20% - 强调文字颜色 5 3 4 3 2" xfId="4029"/>
    <cellStyle name="常规 3 2 13 10 2 2" xfId="4030"/>
    <cellStyle name="常规 3 35 8 2" xfId="4031"/>
    <cellStyle name="20% - 强调文字颜色 5 3 4 4" xfId="4032"/>
    <cellStyle name="常规 3 2 13 10 3" xfId="4033"/>
    <cellStyle name="常规 2 4 2 2 4" xfId="4034"/>
    <cellStyle name="常规 2 4 19 2" xfId="4035"/>
    <cellStyle name="20% - 强调文字颜色 5 3 5 2 2" xfId="4036"/>
    <cellStyle name="20% - 强调文字颜色 5 3 5 3" xfId="4037"/>
    <cellStyle name="常规 3 2 13 11 2" xfId="4038"/>
    <cellStyle name="常规 2 4 25" xfId="4039"/>
    <cellStyle name="60% - 强调文字颜色 5 2 5" xfId="4040"/>
    <cellStyle name="60% - 强调文字颜色 2 4 3 3" xfId="4041"/>
    <cellStyle name="20% - 强调文字颜色 5 3 6 2" xfId="4042"/>
    <cellStyle name="常规 2 4 3 2 4" xfId="4043"/>
    <cellStyle name="20% - 强调文字颜色 5 3 6 2 2" xfId="4044"/>
    <cellStyle name="20% - 强调文字颜色 5 3 6 3" xfId="4045"/>
    <cellStyle name="常规 6 5 10 2" xfId="4046"/>
    <cellStyle name="20% - 强调文字颜色 5 3 7" xfId="4047"/>
    <cellStyle name="60% - 强调文字颜色 5 3 5" xfId="4048"/>
    <cellStyle name="60% - 强调文字颜色 2 4 4 3" xfId="4049"/>
    <cellStyle name="20% - 强调文字颜色 5 3 7 2" xfId="4050"/>
    <cellStyle name="20% - 强调文字颜色 5 3 8" xfId="4051"/>
    <cellStyle name="常规 15 2 3 5 2" xfId="4052"/>
    <cellStyle name="20% - 强调文字颜色 5 3 9" xfId="4053"/>
    <cellStyle name="常规 3 28 2 3" xfId="4054"/>
    <cellStyle name="常规 3 33 2 3" xfId="4055"/>
    <cellStyle name="常规 13 2 3 5 2 2" xfId="4056"/>
    <cellStyle name="40% - 强调文字颜色 6 7 6 2 2" xfId="4057"/>
    <cellStyle name="40% - 强调文字颜色 1 8 4 2" xfId="4058"/>
    <cellStyle name="20% - 强调文字颜色 5 4" xfId="4059"/>
    <cellStyle name="常规 2 6 2 5 7" xfId="4060"/>
    <cellStyle name="常规 6 8 4" xfId="4061"/>
    <cellStyle name="40% - 强调文字颜色 6 4 7 2" xfId="4062"/>
    <cellStyle name="40% - 强调文字颜色 1 8 4 2 2 2" xfId="4063"/>
    <cellStyle name="常规 12 2 9 5 3" xfId="4064"/>
    <cellStyle name="20% - 强调文字颜色 5 4 2 2" xfId="4065"/>
    <cellStyle name="20% - 强调文字颜色 5 4 2 2 2" xfId="4066"/>
    <cellStyle name="40% - 强调文字颜色 4 7 4" xfId="4067"/>
    <cellStyle name="常规 3 6 2 8 3" xfId="4068"/>
    <cellStyle name="20% - 强调文字颜色 5 4 2 2 2 2" xfId="4069"/>
    <cellStyle name="20% - 强调文字颜色 5 4 2 3" xfId="4070"/>
    <cellStyle name="20% - 强调文字颜色 5 4 2 3 2" xfId="4071"/>
    <cellStyle name="常规 6 8 6" xfId="4072"/>
    <cellStyle name="40% - 强调文字颜色 2 4 2 3 2" xfId="4073"/>
    <cellStyle name="常规 3 36 6 2" xfId="4074"/>
    <cellStyle name="20% - 强调文字颜色 5 4 2 4" xfId="4075"/>
    <cellStyle name="40% - 强调文字颜色 6 4 8" xfId="4076"/>
    <cellStyle name="40% - 强调文字颜色 1 8 4 2 3" xfId="4077"/>
    <cellStyle name="20% - 强调文字颜色 6 7 3 2 2" xfId="4078"/>
    <cellStyle name="20% - 强调文字颜色 5 4 3" xfId="4079"/>
    <cellStyle name="20% - 强调文字颜色 6 8 3 2 3" xfId="4080"/>
    <cellStyle name="常规 2 25 5 5" xfId="4081"/>
    <cellStyle name="常规 2 30 5 5" xfId="4082"/>
    <cellStyle name="20% - 强调文字颜色 6 7 3 2 2 2" xfId="4083"/>
    <cellStyle name="20% - 强调文字颜色 5 4 3 2" xfId="4084"/>
    <cellStyle name="常规 6 9 4 2 2" xfId="4085"/>
    <cellStyle name="常规 2 13 16 2" xfId="4086"/>
    <cellStyle name="适中 8 2 2" xfId="4087"/>
    <cellStyle name="40% - 强调文字颜色 6 2" xfId="4088"/>
    <cellStyle name="常规 3 7 2 8 3" xfId="4089"/>
    <cellStyle name="常规 3 11 7 3" xfId="4090"/>
    <cellStyle name="20% - 强调文字颜色 5 4 3 2 2 2" xfId="4091"/>
    <cellStyle name="20% - 强调文字颜色 5 4 3 3" xfId="4092"/>
    <cellStyle name="20% - 强调文字颜色 5 4 3 3 2" xfId="4093"/>
    <cellStyle name="常规 3 36 7 2" xfId="4094"/>
    <cellStyle name="20% - 强调文字颜色 5 4 3 4" xfId="4095"/>
    <cellStyle name="常规 3 8 2 8 3" xfId="4096"/>
    <cellStyle name="20% - 强调文字颜色 5 4 4 2 2 2" xfId="4097"/>
    <cellStyle name="常规 2 2 2 4 2 3" xfId="4098"/>
    <cellStyle name="40% - 强调文字颜色 3 10" xfId="4099"/>
    <cellStyle name="20% - 强调文字颜色 5 4 4 3 2" xfId="4100"/>
    <cellStyle name="常规 3 36 8 2" xfId="4101"/>
    <cellStyle name="20% - 强调文字颜色 5 4 4 4" xfId="4102"/>
    <cellStyle name="常规 2 9 19 2" xfId="4103"/>
    <cellStyle name="常规 2 5 2 2 4" xfId="4104"/>
    <cellStyle name="20% - 强调文字颜色 5 4 5 2 2" xfId="4105"/>
    <cellStyle name="20% - 强调文字颜色 5 4 5 3" xfId="4106"/>
    <cellStyle name="20% - 强调文字颜色 5 4 6 2" xfId="4107"/>
    <cellStyle name="20% - 强调文字颜色 5 4 6 2 2" xfId="4108"/>
    <cellStyle name="20% - 强调文字颜色 5 4 6 3" xfId="4109"/>
    <cellStyle name="20% - 强调文字颜色 5 4 7" xfId="4110"/>
    <cellStyle name="20% - 强调文字颜色 5 4 7 2" xfId="4111"/>
    <cellStyle name="60% - 强调文字颜色 5 9 3 2 2" xfId="4112"/>
    <cellStyle name="20% - 强调文字颜色 5 4 8" xfId="4113"/>
    <cellStyle name="40% - 强调文字颜色 1 8 4 3" xfId="4114"/>
    <cellStyle name="20% - 强调文字颜色 5 5" xfId="4115"/>
    <cellStyle name="常规 2 6 2 5 8" xfId="4116"/>
    <cellStyle name="40% - 强调文字颜色 6 5 7" xfId="4117"/>
    <cellStyle name="40% - 强调文字颜色 1 8 4 3 2" xfId="4118"/>
    <cellStyle name="20% - 强调文字颜色 5 5 2" xfId="4119"/>
    <cellStyle name="常规 2 6 2 5 8 2" xfId="4120"/>
    <cellStyle name="40% - 强调文字颜色 6 5 7 2" xfId="4121"/>
    <cellStyle name="20% - 强调文字颜色 5 5 2 2" xfId="4122"/>
    <cellStyle name="20% - 强调文字颜色 5 5 2 2 2 2" xfId="4123"/>
    <cellStyle name="常规 11 10 7 2" xfId="4124"/>
    <cellStyle name="20% - 强调文字颜色 5 5 2 3" xfId="4125"/>
    <cellStyle name="20% - 强调文字颜色 5 5 2 3 2" xfId="4126"/>
    <cellStyle name="标题 13 2" xfId="4127"/>
    <cellStyle name="40% - 强调文字颜色 2 4 3 3 2" xfId="4128"/>
    <cellStyle name="20% - 强调文字颜色 5 5 2 4" xfId="4129"/>
    <cellStyle name="40% - 强调文字颜色 6 5 8" xfId="4130"/>
    <cellStyle name="40% - 强调文字颜色 6 5 2 2 2 2" xfId="4131"/>
    <cellStyle name="20% - 强调文字颜色 6 7 3 3 2" xfId="4132"/>
    <cellStyle name="20% - 强调文字颜色 5 5 3" xfId="4133"/>
    <cellStyle name="20% - 强调文字颜色 6 8 4 2 3" xfId="4134"/>
    <cellStyle name="20% - 强调文字颜色 5 5 3 2" xfId="4135"/>
    <cellStyle name="20% - 强调文字颜色 5 5 3 2 2" xfId="4136"/>
    <cellStyle name="常规 8 11 7 3" xfId="4137"/>
    <cellStyle name="20% - 强调文字颜色 5 5 3 2 2 2" xfId="4138"/>
    <cellStyle name="20% - 强调文字颜色 5 5 3 2 3" xfId="4139"/>
    <cellStyle name="20% - 强调文字颜色 5 5 3 3" xfId="4140"/>
    <cellStyle name="20% - 强调文字颜色 5 5 3 3 2" xfId="4141"/>
    <cellStyle name="20% - 强调文字颜色 5 5 3 4" xfId="4142"/>
    <cellStyle name="20% - 强调文字颜色 5 5 4 2 3" xfId="4143"/>
    <cellStyle name="20% - 强调文字颜色 5 5 4 3 2" xfId="4144"/>
    <cellStyle name="常规 2 6 2 2 4" xfId="4145"/>
    <cellStyle name="常规 14 2 10 2 2" xfId="4146"/>
    <cellStyle name="20% - 强调文字颜色 5 5 5 2 2" xfId="4147"/>
    <cellStyle name="常规 14 2 10 3" xfId="4148"/>
    <cellStyle name="20% - 强调文字颜色 5 5 5 3" xfId="4149"/>
    <cellStyle name="常规 14 2 11 2" xfId="4150"/>
    <cellStyle name="20% - 强调文字颜色 5 5 6 2" xfId="4151"/>
    <cellStyle name="常规 14 2 11 2 2" xfId="4152"/>
    <cellStyle name="20% - 强调文字颜色 5 5 6 2 2" xfId="4153"/>
    <cellStyle name="常规 14 2 11 3" xfId="4154"/>
    <cellStyle name="20% - 强调文字颜色 5 5 6 3" xfId="4155"/>
    <cellStyle name="常规 14 2 4 5 2 2" xfId="4156"/>
    <cellStyle name="40% - 强调文字颜色 1 8 4 4" xfId="4157"/>
    <cellStyle name="20% - 强调文字颜色 5 6" xfId="4158"/>
    <cellStyle name="常规 2 6 2 5 9" xfId="4159"/>
    <cellStyle name="常规 13 2 2 6" xfId="4160"/>
    <cellStyle name="40% - 强调文字颜色 6 6 7" xfId="4161"/>
    <cellStyle name="20% - 强调文字颜色 5 6 2" xfId="4162"/>
    <cellStyle name="常规 8 8 4" xfId="4163"/>
    <cellStyle name="常规 13 2 2 6 2" xfId="4164"/>
    <cellStyle name="40% - 强调文字颜色 6 6 7 2" xfId="4165"/>
    <cellStyle name="20% - 强调文字颜色 5 6 2 2" xfId="4166"/>
    <cellStyle name="20% - 强调文字颜色 5 6 2 2 2" xfId="4167"/>
    <cellStyle name="常规 3 14 8" xfId="4168"/>
    <cellStyle name="20% - 强调文字颜色 5 6 2 2 2 2" xfId="4169"/>
    <cellStyle name="20% - 强调文字颜色 5 6 2 2 3" xfId="4170"/>
    <cellStyle name="常规 11 11 7 2" xfId="4171"/>
    <cellStyle name="20% - 强调文字颜色 5 6 2 3" xfId="4172"/>
    <cellStyle name="20% - 强调文字颜色 5 6 2 3 2" xfId="4173"/>
    <cellStyle name="常规 8 8 6" xfId="4174"/>
    <cellStyle name="40% - 强调文字颜色 2 4 4 3 2" xfId="4175"/>
    <cellStyle name="20% - 强调文字颜色 5 6 2 4" xfId="4176"/>
    <cellStyle name="20% - 强调文字颜色 5 6 3" xfId="4177"/>
    <cellStyle name="60% - 强调文字颜色 1 5 2 2" xfId="4178"/>
    <cellStyle name="常规 13 2 2 7" xfId="4179"/>
    <cellStyle name="常规 2 4 2 4 3 2 2" xfId="4180"/>
    <cellStyle name="40% - 强调文字颜色 6 6 8" xfId="4181"/>
    <cellStyle name="20% - 强调文字颜色 5 6 3 2" xfId="4182"/>
    <cellStyle name="60% - 强调文字颜色 1 5 2 2 2" xfId="4183"/>
    <cellStyle name="常规 15 10 8" xfId="4184"/>
    <cellStyle name="20% - 强调文字颜色 5 6 3 2 2" xfId="4185"/>
    <cellStyle name="常规 8 14 8" xfId="4186"/>
    <cellStyle name="20% - 强调文字颜色 5 6 3 2 2 2" xfId="4187"/>
    <cellStyle name="20% - 强调文字颜色 5 6 3 2 3" xfId="4188"/>
    <cellStyle name="20% - 强调文字颜色 5 6 3 3" xfId="4189"/>
    <cellStyle name="常规 15 11 8" xfId="4190"/>
    <cellStyle name="20% - 强调文字颜色 5 6 3 3 2" xfId="4191"/>
    <cellStyle name="20% - 强调文字颜色 5 6 3 4" xfId="4192"/>
    <cellStyle name="20% - 强调文字颜色 5 6 4 2 2" xfId="4193"/>
    <cellStyle name="20% - 强调文字颜色 5 6 4 2 2 2" xfId="4194"/>
    <cellStyle name="60% - 强调文字颜色 1 3 5" xfId="4195"/>
    <cellStyle name="20% - 强调文字颜色 5 6 4 2 3" xfId="4196"/>
    <cellStyle name="20% - 强调文字颜色 5 6 4 3" xfId="4197"/>
    <cellStyle name="20% - 强调文字颜色 5 6 4 3 2" xfId="4198"/>
    <cellStyle name="20% - 强调文字颜色 5 6 4 4" xfId="4199"/>
    <cellStyle name="20% - 强调文字颜色 5 6 5 2" xfId="4200"/>
    <cellStyle name="常规 2 7 2 2 4" xfId="4201"/>
    <cellStyle name="20% - 强调文字颜色 5 6 5 2 2" xfId="4202"/>
    <cellStyle name="20% - 强调文字颜色 5 6 5 3" xfId="4203"/>
    <cellStyle name="差 2 2" xfId="4204"/>
    <cellStyle name="20% - 强调文字颜色 5 6 6" xfId="4205"/>
    <cellStyle name="差 2 2 2" xfId="4206"/>
    <cellStyle name="20% - 强调文字颜色 5 6 6 2" xfId="4207"/>
    <cellStyle name="差 2 2 3" xfId="4208"/>
    <cellStyle name="20% - 强调文字颜色 5 6 6 3" xfId="4209"/>
    <cellStyle name="常规 8 11 6 2 2" xfId="4210"/>
    <cellStyle name="常规 3 3 2 11 2" xfId="4211"/>
    <cellStyle name="差 2 4" xfId="4212"/>
    <cellStyle name="20% - 强调文字颜色 5 6 8" xfId="4213"/>
    <cellStyle name="20% - 强调文字颜色 5 7" xfId="4214"/>
    <cellStyle name="常规 13 2 3 6" xfId="4215"/>
    <cellStyle name="40% - 强调文字颜色 6 7 7" xfId="4216"/>
    <cellStyle name="20% - 强调文字颜色 5 7 2" xfId="4217"/>
    <cellStyle name="常规 8 4 2 10" xfId="4218"/>
    <cellStyle name="常规 13 2 3 6 2" xfId="4219"/>
    <cellStyle name="40% - 强调文字颜色 6 7 7 2" xfId="4220"/>
    <cellStyle name="40% - 强调文字颜色 1 9 4" xfId="4221"/>
    <cellStyle name="20% - 强调文字颜色 5 7 2 2" xfId="4222"/>
    <cellStyle name="常规 8 4 2 10 2" xfId="4223"/>
    <cellStyle name="40% - 强调文字颜色 1 9 4 2" xfId="4224"/>
    <cellStyle name="20% - 强调文字颜色 5 7 2 2 2" xfId="4225"/>
    <cellStyle name="常规 8 4 2 10 2 2" xfId="4226"/>
    <cellStyle name="40% - 强调文字颜色 1 9 4 3" xfId="4227"/>
    <cellStyle name="20% - 强调文字颜色 5 7 2 2 3" xfId="4228"/>
    <cellStyle name="常规 2 8 4 6 2" xfId="4229"/>
    <cellStyle name="40% - 强调文字颜色 1 9 5" xfId="4230"/>
    <cellStyle name="20% - 强调文字颜色 5 7 2 3" xfId="4231"/>
    <cellStyle name="常规 8 4 2 10 3" xfId="4232"/>
    <cellStyle name="常规 11 12 7 2" xfId="4233"/>
    <cellStyle name="40% - 强调文字颜色 1 9 5 2" xfId="4234"/>
    <cellStyle name="20% - 强调文字颜色 5 7 2 3 2" xfId="4235"/>
    <cellStyle name="常规 8 15 5" xfId="4236"/>
    <cellStyle name="常规 2 28 4 7" xfId="4237"/>
    <cellStyle name="40% - 强调文字颜色 4 4 2 2 2 2" xfId="4238"/>
    <cellStyle name="40% - 强调文字颜色 1 9 6" xfId="4239"/>
    <cellStyle name="20% - 强调文字颜色 5 7 2 4" xfId="4240"/>
    <cellStyle name="20% - 强调文字颜色 5 7 3" xfId="4241"/>
    <cellStyle name="常规 8 4 2 11" xfId="4242"/>
    <cellStyle name="60% - 强调文字颜色 1 5 3 2" xfId="4243"/>
    <cellStyle name="常规 13 2 3 7" xfId="4244"/>
    <cellStyle name="40% - 强调文字颜色 6 7 8" xfId="4245"/>
    <cellStyle name="20% - 强调文字颜色 5 7 3 2" xfId="4246"/>
    <cellStyle name="常规 8 4 2 11 2" xfId="4247"/>
    <cellStyle name="60% - 强调文字颜色 1 5 3 2 2" xfId="4248"/>
    <cellStyle name="20% - 强调文字颜色 5 7 3 2 2" xfId="4249"/>
    <cellStyle name="20% - 强调文字颜色 6 6 2 2 2 2" xfId="4250"/>
    <cellStyle name="20% - 强调文字颜色 5 7 3 2 3" xfId="4251"/>
    <cellStyle name="常规 6 3 4 2" xfId="4252"/>
    <cellStyle name="40% - 强调文字颜色 6 4 2 2 2" xfId="4253"/>
    <cellStyle name="20% - 强调文字颜色 5 7 3 3" xfId="4254"/>
    <cellStyle name="常规 6 3 4 2 2" xfId="4255"/>
    <cellStyle name="40% - 强调文字颜色 6 4 2 2 2 2" xfId="4256"/>
    <cellStyle name="20% - 强调文字颜色 5 7 3 3 2" xfId="4257"/>
    <cellStyle name="常规 6 3 4 3" xfId="4258"/>
    <cellStyle name="40% - 强调文字颜色 6 4 2 2 3" xfId="4259"/>
    <cellStyle name="20% - 强调文字颜色 5 7 3 4" xfId="4260"/>
    <cellStyle name="20% - 强调文字颜色 5 7 4 2 2" xfId="4261"/>
    <cellStyle name="20% - 强调文字颜色 5 8 6 3" xfId="4262"/>
    <cellStyle name="常规 6 6 10 2" xfId="4263"/>
    <cellStyle name="差 4 2 3" xfId="4264"/>
    <cellStyle name="20% - 强调文字颜色 5 7 4 2 2 2" xfId="4265"/>
    <cellStyle name="20% - 强调文字颜色 5 7 4 2 3" xfId="4266"/>
    <cellStyle name="常规 6 3 5 2" xfId="4267"/>
    <cellStyle name="40% - 强调文字颜色 6 4 2 3 2" xfId="4268"/>
    <cellStyle name="20% - 强调文字颜色 5 7 4 3" xfId="4269"/>
    <cellStyle name="20% - 强调文字颜色 5 7 4 3 2" xfId="4270"/>
    <cellStyle name="20% - 强调文字颜色 5 7 4 4" xfId="4271"/>
    <cellStyle name="常规 2 8 2 2 4" xfId="4272"/>
    <cellStyle name="20% - 强调文字颜色 5 7 5 2 2" xfId="4273"/>
    <cellStyle name="20% - 强调文字颜色 5 7 5 3" xfId="4274"/>
    <cellStyle name="差 3 2" xfId="4275"/>
    <cellStyle name="20% - 强调文字颜色 5 7 6" xfId="4276"/>
    <cellStyle name="差 3 2 2" xfId="4277"/>
    <cellStyle name="20% - 强调文字颜色 5 7 6 2" xfId="4278"/>
    <cellStyle name="差 3 2 2 2" xfId="4279"/>
    <cellStyle name="20% - 强调文字颜色 5 7 6 2 2" xfId="4280"/>
    <cellStyle name="差 3 2 3" xfId="4281"/>
    <cellStyle name="20% - 强调文字颜色 5 7 6 3" xfId="4282"/>
    <cellStyle name="差 3 3" xfId="4283"/>
    <cellStyle name="20% - 强调文字颜色 5 7 7" xfId="4284"/>
    <cellStyle name="差 3 3 2" xfId="4285"/>
    <cellStyle name="20% - 强调文字颜色 5 7 7 2" xfId="4286"/>
    <cellStyle name="常规 3 3 2 12 2" xfId="4287"/>
    <cellStyle name="差 3 4" xfId="4288"/>
    <cellStyle name="20% - 强调文字颜色 5 7 8" xfId="4289"/>
    <cellStyle name="常规 3 6 6 9 2" xfId="4290"/>
    <cellStyle name="20% - 强调文字颜色 5 8" xfId="4291"/>
    <cellStyle name="常规 13 2 4 6" xfId="4292"/>
    <cellStyle name="40% - 强调文字颜色 6 8 7" xfId="4293"/>
    <cellStyle name="常规 3 6 6 9 2 2" xfId="4294"/>
    <cellStyle name="20% - 强调文字颜色 5 8 2" xfId="4295"/>
    <cellStyle name="标题 2 5" xfId="4296"/>
    <cellStyle name="常规 13 2 4 6 2" xfId="4297"/>
    <cellStyle name="40% - 强调文字颜色 6 8 7 2" xfId="4298"/>
    <cellStyle name="40% - 强调文字颜色 2 9 4" xfId="4299"/>
    <cellStyle name="20% - 强调文字颜色 5 8 2 2" xfId="4300"/>
    <cellStyle name="超链接 17 5 3" xfId="4301"/>
    <cellStyle name="超链接 22 5 3" xfId="4302"/>
    <cellStyle name="40% - 强调文字颜色 2 9 4 2" xfId="4303"/>
    <cellStyle name="常规 15 2 5 4 3" xfId="4304"/>
    <cellStyle name="20% - 强调文字颜色 5 8 2 2 2" xfId="4305"/>
    <cellStyle name="40% - 强调文字颜色 3 3 2 3" xfId="4306"/>
    <cellStyle name="超链接 17 5 3 2" xfId="4307"/>
    <cellStyle name="超链接 22 5 3 2" xfId="4308"/>
    <cellStyle name="40% - 强调文字颜色 2 9 4 2 2" xfId="4309"/>
    <cellStyle name="20% - 强调文字颜色 5 8 2 2 2 2" xfId="4310"/>
    <cellStyle name="超链接 17 5 4" xfId="4311"/>
    <cellStyle name="超链接 22 5 4" xfId="4312"/>
    <cellStyle name="40% - 强调文字颜色 2 9 4 3" xfId="4313"/>
    <cellStyle name="常规 3 3 10 2 2 2" xfId="4314"/>
    <cellStyle name="20% - 强调文字颜色 5 8 2 2 3" xfId="4315"/>
    <cellStyle name="常规 2 8 5 6 2" xfId="4316"/>
    <cellStyle name="40% - 强调文字颜色 2 9 5" xfId="4317"/>
    <cellStyle name="常规 11 13 7 2" xfId="4318"/>
    <cellStyle name="20% - 强调文字颜色 5 8 2 3" xfId="4319"/>
    <cellStyle name="超链接 17 6 3" xfId="4320"/>
    <cellStyle name="超链接 22 6 3" xfId="4321"/>
    <cellStyle name="40% - 强调文字颜色 2 9 5 2" xfId="4322"/>
    <cellStyle name="常规 15 2 5 5 3" xfId="4323"/>
    <cellStyle name="20% - 强调文字颜色 5 8 2 3 2" xfId="4324"/>
    <cellStyle name="40% - 强调文字颜色 2 9 6" xfId="4325"/>
    <cellStyle name="20% - 强调文字颜色 5 8 2 4" xfId="4326"/>
    <cellStyle name="20% - 强调文字颜色 5 8 3" xfId="4327"/>
    <cellStyle name="60% - 强调文字颜色 1 5 4 2" xfId="4328"/>
    <cellStyle name="常规 13 2 4 7" xfId="4329"/>
    <cellStyle name="40% - 强调文字颜色 6 8 8" xfId="4330"/>
    <cellStyle name="20% - 强调文字颜色 5 8 3 2" xfId="4331"/>
    <cellStyle name="60% - 强调文字颜色 1 5 4 2 2" xfId="4332"/>
    <cellStyle name="常规 15 2 6 4 3" xfId="4333"/>
    <cellStyle name="20% - 强调文字颜色 5 8 3 2 2" xfId="4334"/>
    <cellStyle name="常规 3 14 9 2" xfId="4335"/>
    <cellStyle name="40% - 强调文字颜色 4 3 2 3" xfId="4336"/>
    <cellStyle name="超链接 9 6" xfId="4337"/>
    <cellStyle name="20% - 强调文字颜色 5 8 3 2 2 2" xfId="4338"/>
    <cellStyle name="20% - 强调文字颜色 6 6 3 2 2 2" xfId="4339"/>
    <cellStyle name="常规 3 3 10 3 2 2" xfId="4340"/>
    <cellStyle name="20% - 强调文字颜色 5 8 3 2 3" xfId="4341"/>
    <cellStyle name="常规 6 4 4 2" xfId="4342"/>
    <cellStyle name="常规 11 2 9 7" xfId="4343"/>
    <cellStyle name="40% - 强调文字颜色 6 4 3 2 2" xfId="4344"/>
    <cellStyle name="20% - 强调文字颜色 5 8 3 3" xfId="4345"/>
    <cellStyle name="常规 6 4 4 2 2" xfId="4346"/>
    <cellStyle name="常规 3 15 9" xfId="4347"/>
    <cellStyle name="常规 3 20 9" xfId="4348"/>
    <cellStyle name="常规 11 2 9 7 2" xfId="4349"/>
    <cellStyle name="40% - 强调文字颜色 6 4 3 2 2 2" xfId="4350"/>
    <cellStyle name="常规 15 2 6 5 3" xfId="4351"/>
    <cellStyle name="20% - 强调文字颜色 5 8 3 3 2" xfId="4352"/>
    <cellStyle name="常规 6 4 4 3" xfId="4353"/>
    <cellStyle name="常规 11 2 9 8" xfId="4354"/>
    <cellStyle name="40% - 强调文字颜色 6 4 3 2 3" xfId="4355"/>
    <cellStyle name="20% - 强调文字颜色 5 8 3 4" xfId="4356"/>
    <cellStyle name="20% - 强调文字颜色 5 8 4 2" xfId="4357"/>
    <cellStyle name="常规 15 2 7 4 3" xfId="4358"/>
    <cellStyle name="20% - 强调文字颜色 5 8 4 2 2" xfId="4359"/>
    <cellStyle name="40% - 强调文字颜色 5 3 2 3" xfId="4360"/>
    <cellStyle name="20% - 强调文字颜色 5 8 4 2 2 2" xfId="4361"/>
    <cellStyle name="常规 3 3 10 4 2 2" xfId="4362"/>
    <cellStyle name="20% - 强调文字颜色 5 8 4 2 3" xfId="4363"/>
    <cellStyle name="常规 6 4 5 2" xfId="4364"/>
    <cellStyle name="常规 2 5 5 10" xfId="4365"/>
    <cellStyle name="40% - 强调文字颜色 6 4 3 3 2" xfId="4366"/>
    <cellStyle name="20% - 强调文字颜色 5 8 4 3" xfId="4367"/>
    <cellStyle name="常规 3 2 14 10 2" xfId="4368"/>
    <cellStyle name="20% - 强调文字颜色 5 8 4 3 2" xfId="4369"/>
    <cellStyle name="常规 3 2 14 10 2 2" xfId="4370"/>
    <cellStyle name="常规 15 2 7 5 3" xfId="4371"/>
    <cellStyle name="20% - 强调文字颜色 5 8 4 4" xfId="4372"/>
    <cellStyle name="常规 3 2 14 10 3" xfId="4373"/>
    <cellStyle name="20% - 强调文字颜色 5 8 5" xfId="4374"/>
    <cellStyle name="常规 3 4 19" xfId="4375"/>
    <cellStyle name="常规 3 4 24" xfId="4376"/>
    <cellStyle name="20% - 强调文字颜色 5 8 5 2" xfId="4377"/>
    <cellStyle name="常规 15 2 8 4 3" xfId="4378"/>
    <cellStyle name="常规 3 4 19 2" xfId="4379"/>
    <cellStyle name="常规 3 4 24 2" xfId="4380"/>
    <cellStyle name="常规 2 9 2 2 4" xfId="4381"/>
    <cellStyle name="20% - 强调文字颜色 5 8 5 2 2" xfId="4382"/>
    <cellStyle name="常规 3 4 25" xfId="4383"/>
    <cellStyle name="常规 3 4 30" xfId="4384"/>
    <cellStyle name="20% - 强调文字颜色 5 8 5 3" xfId="4385"/>
    <cellStyle name="常规 3 2 14 11 2" xfId="4386"/>
    <cellStyle name="20% - 强调文字颜色 5 8 6" xfId="4387"/>
    <cellStyle name="常规 3 11 16 2 2" xfId="4388"/>
    <cellStyle name="差 4 2" xfId="4389"/>
    <cellStyle name="差 4 2 2" xfId="4390"/>
    <cellStyle name="20% - 强调文字颜色 5 8 6 2" xfId="4391"/>
    <cellStyle name="常规 15 2 9 4 3" xfId="4392"/>
    <cellStyle name="差 4 2 2 2" xfId="4393"/>
    <cellStyle name="20% - 强调文字颜色 5 8 6 2 2" xfId="4394"/>
    <cellStyle name="40% - 强调文字颜色 5 5 4 2 2" xfId="4395"/>
    <cellStyle name="差 4 3" xfId="4396"/>
    <cellStyle name="20% - 强调文字颜色 5 8 7" xfId="4397"/>
    <cellStyle name="40% - 强调文字颜色 5 5 4 2 2 2" xfId="4398"/>
    <cellStyle name="差 4 3 2" xfId="4399"/>
    <cellStyle name="20% - 强调文字颜色 5 8 7 2" xfId="4400"/>
    <cellStyle name="40% - 强调文字颜色 5 5 4 2 3" xfId="4401"/>
    <cellStyle name="常规 3 3 2 13 2" xfId="4402"/>
    <cellStyle name="差 4 4" xfId="4403"/>
    <cellStyle name="20% - 强调文字颜色 5 8 8" xfId="4404"/>
    <cellStyle name="常规 3 6 6 9 3" xfId="4405"/>
    <cellStyle name="20% - 强调文字颜色 5 9" xfId="4406"/>
    <cellStyle name="常规 13 2 5 6" xfId="4407"/>
    <cellStyle name="40% - 强调文字颜色 6 9 7" xfId="4408"/>
    <cellStyle name="20% - 强调文字颜色 5 9 2" xfId="4409"/>
    <cellStyle name="常规 13 2 5 6 2" xfId="4410"/>
    <cellStyle name="40% - 强调文字颜色 6 9 7 2" xfId="4411"/>
    <cellStyle name="40% - 强调文字颜色 3 9 4" xfId="4412"/>
    <cellStyle name="20% - 强调文字颜色 5 9 2 2" xfId="4413"/>
    <cellStyle name="40% - 强调文字颜色 3 9 4 2" xfId="4414"/>
    <cellStyle name="常规 6 2 2 7" xfId="4415"/>
    <cellStyle name="常规 3 46" xfId="4416"/>
    <cellStyle name="常规 3 51" xfId="4417"/>
    <cellStyle name="20% - 强调文字颜色 5 9 2 2 2" xfId="4418"/>
    <cellStyle name="40% - 强调文字颜色 3 9 4 3" xfId="4419"/>
    <cellStyle name="常规 6 2 2 8" xfId="4420"/>
    <cellStyle name="常规 3 47" xfId="4421"/>
    <cellStyle name="常规 3 52" xfId="4422"/>
    <cellStyle name="常规 3 3 11 2 2 2" xfId="4423"/>
    <cellStyle name="20% - 强调文字颜色 5 9 2 2 3" xfId="4424"/>
    <cellStyle name="常规 2 8 6 6 2" xfId="4425"/>
    <cellStyle name="40% - 强调文字颜色 3 9 5" xfId="4426"/>
    <cellStyle name="常规 11 14 7 2" xfId="4427"/>
    <cellStyle name="20% - 强调文字颜色 5 9 2 3" xfId="4428"/>
    <cellStyle name="常规 3 96" xfId="4429"/>
    <cellStyle name="40% - 强调文字颜色 3 9 5 2" xfId="4430"/>
    <cellStyle name="20% - 强调文字颜色 5 9 2 3 2" xfId="4431"/>
    <cellStyle name="20% - 强调文字颜色 5 9 3" xfId="4432"/>
    <cellStyle name="60% - 强调文字颜色 1 5 5 2" xfId="4433"/>
    <cellStyle name="常规 13 2 5 7" xfId="4434"/>
    <cellStyle name="40% - 强调文字颜色 6 9 8" xfId="4435"/>
    <cellStyle name="20% - 强调文字颜色 5 9 3 2" xfId="4436"/>
    <cellStyle name="20% - 强调文字颜色 5 9 3 2 2" xfId="4437"/>
    <cellStyle name="20% - 强调文字颜色 5 9 3 2 2 2" xfId="4438"/>
    <cellStyle name="20% - 强调文字颜色 6 6 4 2 2 2" xfId="4439"/>
    <cellStyle name="常规 3 3 11 3 2 2" xfId="4440"/>
    <cellStyle name="20% - 强调文字颜色 5 9 3 2 3" xfId="4441"/>
    <cellStyle name="常规 6 5 4 2" xfId="4442"/>
    <cellStyle name="40% - 强调文字颜色 6 4 4 2 2" xfId="4443"/>
    <cellStyle name="20% - 强调文字颜色 5 9 3 3" xfId="4444"/>
    <cellStyle name="常规 8 15 9" xfId="4445"/>
    <cellStyle name="常规 6 5 4 2 2" xfId="4446"/>
    <cellStyle name="40% - 强调文字颜色 6 4 4 2 2 2" xfId="4447"/>
    <cellStyle name="20% - 强调文字颜色 5 9 3 3 2" xfId="4448"/>
    <cellStyle name="常规 6 5 4 3" xfId="4449"/>
    <cellStyle name="40% - 强调文字颜色 6 4 4 2 3" xfId="4450"/>
    <cellStyle name="20% - 强调文字颜色 5 9 3 4" xfId="4451"/>
    <cellStyle name="20% - 强调文字颜色 5 9 4" xfId="4452"/>
    <cellStyle name="20% - 强调文字颜色 5 9 4 2" xfId="4453"/>
    <cellStyle name="常规 6 5 5 2" xfId="4454"/>
    <cellStyle name="40% - 强调文字颜色 6 4 4 3 2" xfId="4455"/>
    <cellStyle name="20% - 强调文字颜色 5 9 4 3" xfId="4456"/>
    <cellStyle name="20% - 强调文字颜色 5 9 4 4" xfId="4457"/>
    <cellStyle name="常规 6 5 9 2 2" xfId="4458"/>
    <cellStyle name="20% - 强调文字颜色 5 9 5" xfId="4459"/>
    <cellStyle name="常规 3 9 19" xfId="4460"/>
    <cellStyle name="20% - 强调文字颜色 5 9 5 2" xfId="4461"/>
    <cellStyle name="20% - 强调文字颜色 5 9 5 3" xfId="4462"/>
    <cellStyle name="20% - 强调文字颜色 5 9 6" xfId="4463"/>
    <cellStyle name="常规 3 11 16 3 2" xfId="4464"/>
    <cellStyle name="差 5 2" xfId="4465"/>
    <cellStyle name="差 5 2 2" xfId="4466"/>
    <cellStyle name="20% - 强调文字颜色 5 9 6 2" xfId="4467"/>
    <cellStyle name="差 5 2 3" xfId="4468"/>
    <cellStyle name="20% - 强调文字颜色 5 9 6 3" xfId="4469"/>
    <cellStyle name="40% - 强调文字颜色 5 5 4 3 2" xfId="4470"/>
    <cellStyle name="差 5 3" xfId="4471"/>
    <cellStyle name="20% - 强调文字颜色 5 9 7" xfId="4472"/>
    <cellStyle name="差 5 3 2" xfId="4473"/>
    <cellStyle name="20% - 强调文字颜色 5 9 7 2" xfId="4474"/>
    <cellStyle name="常规 3 3 2 14 2" xfId="4475"/>
    <cellStyle name="差 5 4" xfId="4476"/>
    <cellStyle name="20% - 强调文字颜色 5 9 8" xfId="4477"/>
    <cellStyle name="40% - 强调文字颜色 5 8 4 2 2" xfId="4478"/>
    <cellStyle name="常规 3 57 3 2" xfId="4479"/>
    <cellStyle name="常规 3 62 3 2" xfId="4480"/>
    <cellStyle name="20% - 强调文字颜色 6 10" xfId="4481"/>
    <cellStyle name="40% - 强调文字颜色 5 8 4 2 2 2" xfId="4482"/>
    <cellStyle name="20% - 强调文字颜色 6 10 2" xfId="4483"/>
    <cellStyle name="60% - 强调文字颜色 4 6 3 2" xfId="4484"/>
    <cellStyle name="40% - 强调文字颜色 3 7 2 2 3" xfId="4485"/>
    <cellStyle name="20% - 强调文字颜色 6 10 2 2" xfId="4486"/>
    <cellStyle name="20% - 强调文字颜色 6 10 2 3" xfId="4487"/>
    <cellStyle name="40% - 强调文字颜色 1 3 2 2" xfId="4488"/>
    <cellStyle name="常规 3 6 11 2 2" xfId="4489"/>
    <cellStyle name="20% - 强调文字颜色 6 10 3" xfId="4490"/>
    <cellStyle name="40% - 强调文字颜色 1 3 2 2 2" xfId="4491"/>
    <cellStyle name="常规 3 6 11 2 2 2" xfId="4492"/>
    <cellStyle name="20% - 强调文字颜色 6 10 3 2" xfId="4493"/>
    <cellStyle name="超链接 15 5 3 2" xfId="4494"/>
    <cellStyle name="超链接 20 5 3 2" xfId="4495"/>
    <cellStyle name="40% - 强调文字颜色 2 7 4 2 2" xfId="4496"/>
    <cellStyle name="40% - 强调文字颜色 1 3 2 3" xfId="4497"/>
    <cellStyle name="常规 3 6 11 2 3" xfId="4498"/>
    <cellStyle name="常规 3 3 19 2 2" xfId="4499"/>
    <cellStyle name="常规 3 3 24 2 2" xfId="4500"/>
    <cellStyle name="20% - 强调文字颜色 6 10 4" xfId="4501"/>
    <cellStyle name="40% - 强调文字颜色 5 8 4 2 3" xfId="4502"/>
    <cellStyle name="20% - 强调文字颜色 6 11" xfId="4503"/>
    <cellStyle name="20% - 强调文字颜色 6 11 2" xfId="4504"/>
    <cellStyle name="常规 3 8 13 2" xfId="4505"/>
    <cellStyle name="60% - 强调文字颜色 4 7 3 2" xfId="4506"/>
    <cellStyle name="40% - 强调文字颜色 3 7 3 2 3" xfId="4507"/>
    <cellStyle name="20% - 强调文字颜色 6 11 2 2" xfId="4508"/>
    <cellStyle name="20% - 强调文字颜色 6 11 2 2 2" xfId="4509"/>
    <cellStyle name="20% - 强调文字颜色 6 11 2 3" xfId="4510"/>
    <cellStyle name="40% - 强调文字颜色 1 3 3 2" xfId="4511"/>
    <cellStyle name="常规 3 6 11 3 2" xfId="4512"/>
    <cellStyle name="20% - 强调文字颜色 6 11 3" xfId="4513"/>
    <cellStyle name="40% - 强调文字颜色 1 3 3 2 2" xfId="4514"/>
    <cellStyle name="常规 3 6 11 3 2 2" xfId="4515"/>
    <cellStyle name="20% - 强调文字颜色 6 11 3 2" xfId="4516"/>
    <cellStyle name="40% - 强调文字颜色 2 7 4 3 2" xfId="4517"/>
    <cellStyle name="40% - 强调文字颜色 1 3 3 3" xfId="4518"/>
    <cellStyle name="常规 3 6 11 3 3" xfId="4519"/>
    <cellStyle name="常规 3 5 4 2 7 2 2" xfId="4520"/>
    <cellStyle name="20% - 强调文字颜色 6 11 4" xfId="4521"/>
    <cellStyle name="常规 12 16" xfId="4522"/>
    <cellStyle name="常规 12 21" xfId="4523"/>
    <cellStyle name="60% - 强调文字颜色 1 8 2 2" xfId="4524"/>
    <cellStyle name="20% - 强调文字颜色 6 12" xfId="4525"/>
    <cellStyle name="常规 12 16 2" xfId="4526"/>
    <cellStyle name="常规 12 21 2" xfId="4527"/>
    <cellStyle name="60% - 强调文字颜色 1 8 2 2 2" xfId="4528"/>
    <cellStyle name="20% - 强调文字颜色 6 12 2" xfId="4529"/>
    <cellStyle name="60% - 强调文字颜色 4 8 3 2" xfId="4530"/>
    <cellStyle name="40% - 强调文字颜色 3 7 4 2 3" xfId="4531"/>
    <cellStyle name="20% - 强调文字颜色 6 12 2 2" xfId="4532"/>
    <cellStyle name="计算 9" xfId="4533"/>
    <cellStyle name="40% - 强调文字颜色 1 3 4 2" xfId="4534"/>
    <cellStyle name="常规 3 6 11 4 2" xfId="4535"/>
    <cellStyle name="20% - 强调文字颜色 6 12 3" xfId="4536"/>
    <cellStyle name="20% - 强调文字颜色 6 14 2" xfId="4537"/>
    <cellStyle name="20% - 强调文字颜色 6 2" xfId="4538"/>
    <cellStyle name="常规 2 6 2 6 5" xfId="4539"/>
    <cellStyle name="常规 3 6 9 7 2" xfId="4540"/>
    <cellStyle name="40% - 强调文字颜色 1 3 3 2 3" xfId="4541"/>
    <cellStyle name="常规 27 11" xfId="4542"/>
    <cellStyle name="20% - 强调文字颜色 6 2 2 2 2" xfId="4543"/>
    <cellStyle name="常规 27 12" xfId="4544"/>
    <cellStyle name="20% - 强调文字颜色 6 2 2 2 3" xfId="4545"/>
    <cellStyle name="20% - 强调文字颜色 6 2 2 3" xfId="4546"/>
    <cellStyle name="常规 2 16 10 6" xfId="4547"/>
    <cellStyle name="常规 2 21 10 6" xfId="4548"/>
    <cellStyle name="20% - 强调文字颜色 6 2 2 3 2" xfId="4549"/>
    <cellStyle name="20% - 强调文字颜色 6 2 2 4" xfId="4550"/>
    <cellStyle name="20% - 强调文字颜色 6 2 3 2" xfId="4551"/>
    <cellStyle name="计算 9 3" xfId="4552"/>
    <cellStyle name="40% - 强调文字颜色 1 3 4 2 3" xfId="4553"/>
    <cellStyle name="常规 37 11" xfId="4554"/>
    <cellStyle name="20% - 强调文字颜色 6 2 3 2 2" xfId="4555"/>
    <cellStyle name="常规 37 12" xfId="4556"/>
    <cellStyle name="20% - 强调文字颜色 6 2 3 2 3" xfId="4557"/>
    <cellStyle name="常规 3 13 17 2 2" xfId="4558"/>
    <cellStyle name="20% - 强调文字颜色 6 2 3 3" xfId="4559"/>
    <cellStyle name="20% - 强调文字颜色 6 2 3 3 2" xfId="4560"/>
    <cellStyle name="20% - 强调文字颜色 6 2 3 4" xfId="4561"/>
    <cellStyle name="40% - 强调文字颜色 5 5 6 2" xfId="4562"/>
    <cellStyle name="常规 15 16 2 2" xfId="4563"/>
    <cellStyle name="常规 15 21 2 2" xfId="4564"/>
    <cellStyle name="20% - 强调文字颜色 6 2 4" xfId="4565"/>
    <cellStyle name="40% - 强调文字颜色 5 5 6 2 2" xfId="4566"/>
    <cellStyle name="常规 15 16 2 2 2" xfId="4567"/>
    <cellStyle name="20% - 强调文字颜色 6 2 4 2" xfId="4568"/>
    <cellStyle name="20% - 强调文字颜色 6 2 4 2 2" xfId="4569"/>
    <cellStyle name="20% - 强调文字颜色 6 2 4 2 3" xfId="4570"/>
    <cellStyle name="常规 3 13 17 3 2" xfId="4571"/>
    <cellStyle name="20% - 强调文字颜色 6 2 4 3" xfId="4572"/>
    <cellStyle name="20% - 强调文字颜色 6 2 4 4" xfId="4573"/>
    <cellStyle name="40% - 强调文字颜色 5 5 6 3" xfId="4574"/>
    <cellStyle name="常规 3 5 5 5" xfId="4575"/>
    <cellStyle name="40% - 强调文字颜色 4 7 3 3 2" xfId="4576"/>
    <cellStyle name="常规 15 16 2 3" xfId="4577"/>
    <cellStyle name="标题 4 7 6 2" xfId="4578"/>
    <cellStyle name="20% - 强调文字颜色 6 2 5" xfId="4579"/>
    <cellStyle name="20% - 强调文字颜色 6 2 5 2" xfId="4580"/>
    <cellStyle name="常规 3 3 2 2 4" xfId="4581"/>
    <cellStyle name="20% - 强调文字颜色 6 2 5 2 2" xfId="4582"/>
    <cellStyle name="超链接 11 4 3 2" xfId="4583"/>
    <cellStyle name="40% - 强调文字颜色 2 3 3 2 2" xfId="4584"/>
    <cellStyle name="20% - 强调文字颜色 6 2 6" xfId="4585"/>
    <cellStyle name="40% - 强调文字颜色 2 3 3 2 2 2" xfId="4586"/>
    <cellStyle name="20% - 强调文字颜色 6 2 6 2" xfId="4587"/>
    <cellStyle name="20% - 强调文字颜色 6 2 6 3" xfId="4588"/>
    <cellStyle name="40% - 强调文字颜色 2 3 3 2 3" xfId="4589"/>
    <cellStyle name="20% - 强调文字颜色 6 2 7" xfId="4590"/>
    <cellStyle name="20% - 强调文字颜色 6 2 7 2" xfId="4591"/>
    <cellStyle name="20% - 强调文字颜色 6 2 8" xfId="4592"/>
    <cellStyle name="常规 15 2 4 4 2" xfId="4593"/>
    <cellStyle name="20% - 强调文字颜色 6 2 9" xfId="4594"/>
    <cellStyle name="20% - 强调文字颜色 6 3 2 2" xfId="4595"/>
    <cellStyle name="常规 6 10 6 3" xfId="4596"/>
    <cellStyle name="常规 3 18 6 2" xfId="4597"/>
    <cellStyle name="常规 3 23 6 2" xfId="4598"/>
    <cellStyle name="40% - 强调文字颜色 1 4 3 2 3" xfId="4599"/>
    <cellStyle name="常规 3 4 12 7 3" xfId="4600"/>
    <cellStyle name="20% - 强调文字颜色 6 3 2 2 2" xfId="4601"/>
    <cellStyle name="20% - 强调文字颜色 6 3 2 2 3" xfId="4602"/>
    <cellStyle name="20% - 强调文字颜色 6 3 2 3" xfId="4603"/>
    <cellStyle name="常规 3 4 12 8 3" xfId="4604"/>
    <cellStyle name="常规 2 26 10 6" xfId="4605"/>
    <cellStyle name="常规 2 31 10 6" xfId="4606"/>
    <cellStyle name="常规 15 2 9" xfId="4607"/>
    <cellStyle name="20% - 强调文字颜色 6 3 2 3 2" xfId="4608"/>
    <cellStyle name="20% - 强调文字颜色 6 3 2 4" xfId="4609"/>
    <cellStyle name="20% - 强调文字颜色 6 3 3" xfId="4610"/>
    <cellStyle name="常规 3 16 10 2" xfId="4611"/>
    <cellStyle name="常规 3 21 10 2" xfId="4612"/>
    <cellStyle name="常规 3 19 6" xfId="4613"/>
    <cellStyle name="常规 3 24 6" xfId="4614"/>
    <cellStyle name="20% - 强调文字颜色 6 9 2 2 3" xfId="4615"/>
    <cellStyle name="20% - 强调文字颜色 6 3 3 2" xfId="4616"/>
    <cellStyle name="常规 3 16 10 2 2" xfId="4617"/>
    <cellStyle name="常规 3 21 10 2 2" xfId="4618"/>
    <cellStyle name="常规 6 11 6 3" xfId="4619"/>
    <cellStyle name="常规 3 19 6 2" xfId="4620"/>
    <cellStyle name="常规 3 24 6 2" xfId="4621"/>
    <cellStyle name="40% - 强调文字颜色 1 4 4 2 3" xfId="4622"/>
    <cellStyle name="常规 3 4 13 7 3" xfId="4623"/>
    <cellStyle name="20% - 强调文字颜色 6 3 3 2 2" xfId="4624"/>
    <cellStyle name="20% - 强调文字颜色 6 3 3 2 3" xfId="4625"/>
    <cellStyle name="20% - 强调文字颜色 6 3 3 3" xfId="4626"/>
    <cellStyle name="常规 3 4 13 8 3" xfId="4627"/>
    <cellStyle name="20% - 强调文字颜色 6 3 3 3 2" xfId="4628"/>
    <cellStyle name="20% - 强调文字颜色 6 3 3 4" xfId="4629"/>
    <cellStyle name="20% - 强调文字颜色 6 3 4 2 3" xfId="4630"/>
    <cellStyle name="常规 3 4 14 8 3" xfId="4631"/>
    <cellStyle name="常规 3 3 3 2 10 3" xfId="4632"/>
    <cellStyle name="20% - 强调文字颜色 6 3 4 3 2" xfId="4633"/>
    <cellStyle name="20% - 强调文字颜色 6 3 4 4" xfId="4634"/>
    <cellStyle name="常规 3 4 2 2 4" xfId="4635"/>
    <cellStyle name="常规 3 4 15 7 3" xfId="4636"/>
    <cellStyle name="20% - 强调文字颜色 6 3 5 2 2" xfId="4637"/>
    <cellStyle name="20% - 强调文字颜色 6 3 5 3" xfId="4638"/>
    <cellStyle name="20% - 强调文字颜色 6 3 6 2" xfId="4639"/>
    <cellStyle name="常规 3 4 3 2 4" xfId="4640"/>
    <cellStyle name="20% - 强调文字颜色 6 3 6 2 2" xfId="4641"/>
    <cellStyle name="20% - 强调文字颜色 6 3 6 3" xfId="4642"/>
    <cellStyle name="20% - 强调文字颜色 6 3 7" xfId="4643"/>
    <cellStyle name="20% - 强调文字颜色 6 3 7 2" xfId="4644"/>
    <cellStyle name="20% - 强调文字颜色 6 3 8" xfId="4645"/>
    <cellStyle name="常规 15 2 4 5 2" xfId="4646"/>
    <cellStyle name="20% - 强调文字颜色 6 3 9" xfId="4647"/>
    <cellStyle name="常规 2 8 4 5 2 2" xfId="4648"/>
    <cellStyle name="40% - 强调文字颜色 1 8 5 2" xfId="4649"/>
    <cellStyle name="20% - 强调文字颜色 6 4" xfId="4650"/>
    <cellStyle name="常规 2 6 2 6 7" xfId="4651"/>
    <cellStyle name="40% - 强调文字颜色 1 5 3 2 3" xfId="4652"/>
    <cellStyle name="20% - 强调文字颜色 6 4 2 2 2" xfId="4653"/>
    <cellStyle name="20% - 强调文字颜色 6 4 2 3" xfId="4654"/>
    <cellStyle name="常规 3 18 10 2 2" xfId="4655"/>
    <cellStyle name="常规 3 23 10 2 2" xfId="4656"/>
    <cellStyle name="常规 15 7 4" xfId="4657"/>
    <cellStyle name="40% - 强调文字颜色 2 5 2 3 2" xfId="4658"/>
    <cellStyle name="20% - 强调文字颜色 6 4 2 4" xfId="4659"/>
    <cellStyle name="20% - 强调文字颜色 6 7 4 2 2" xfId="4660"/>
    <cellStyle name="20% - 强调文字颜色 6 4 3" xfId="4661"/>
    <cellStyle name="常规 3 16 11 2" xfId="4662"/>
    <cellStyle name="常规 3 21 11 2" xfId="4663"/>
    <cellStyle name="20% - 强调文字颜色 6 9 3 2 3" xfId="4664"/>
    <cellStyle name="20% - 强调文字颜色 6 7 4 2 2 2" xfId="4665"/>
    <cellStyle name="20% - 强调文字颜色 6 4 3 2" xfId="4666"/>
    <cellStyle name="40% - 强调文字颜色 1 5 4 2 3" xfId="4667"/>
    <cellStyle name="20% - 强调文字颜色 6 4 3 2 2" xfId="4668"/>
    <cellStyle name="20% - 强调文字颜色 6 4 3 3" xfId="4669"/>
    <cellStyle name="常规 15 18" xfId="4670"/>
    <cellStyle name="常规 15 23" xfId="4671"/>
    <cellStyle name="20% - 强调文字颜色 6 4 3 3 2" xfId="4672"/>
    <cellStyle name="20% - 强调文字颜色 6 4 3 4" xfId="4673"/>
    <cellStyle name="20% - 强调文字颜色 6 4 4 3 2" xfId="4674"/>
    <cellStyle name="常规 3 5 2 2 4" xfId="4675"/>
    <cellStyle name="20% - 强调文字颜色 6 4 5 2 2" xfId="4676"/>
    <cellStyle name="20% - 强调文字颜色 6 4 5 3" xfId="4677"/>
    <cellStyle name="20% - 强调文字颜色 6 4 6 2" xfId="4678"/>
    <cellStyle name="常规 3 5 3 2 4" xfId="4679"/>
    <cellStyle name="20% - 强调文字颜色 6 4 6 2 2" xfId="4680"/>
    <cellStyle name="20% - 强调文字颜色 6 4 6 3" xfId="4681"/>
    <cellStyle name="20% - 强调文字颜色 6 4 7" xfId="4682"/>
    <cellStyle name="20% - 强调文字颜色 6 4 7 2" xfId="4683"/>
    <cellStyle name="60% - 强调文字颜色 5 9 4 2 2" xfId="4684"/>
    <cellStyle name="20% - 强调文字颜色 6 4 8" xfId="4685"/>
    <cellStyle name="40% - 强调文字颜色 4 3 6 2 2" xfId="4686"/>
    <cellStyle name="40% - 强调文字颜色 1 8 5 3" xfId="4687"/>
    <cellStyle name="20% - 强调文字颜色 6 5" xfId="4688"/>
    <cellStyle name="常规 2 6 2 6 8" xfId="4689"/>
    <cellStyle name="20% - 强调文字颜色 6 5 2" xfId="4690"/>
    <cellStyle name="常规 2 6 2 6 8 2" xfId="4691"/>
    <cellStyle name="20% - 强调文字颜色 6 5 2 2" xfId="4692"/>
    <cellStyle name="40% - 强调文字颜色 1 6 3 2 3" xfId="4693"/>
    <cellStyle name="20% - 强调文字颜色 6 5 2 2 2" xfId="4694"/>
    <cellStyle name="20% - 强调文字颜色 6 5 2 3" xfId="4695"/>
    <cellStyle name="常规 2 3 3 2 2 3" xfId="4696"/>
    <cellStyle name="40% - 强调文字颜色 1 2 5" xfId="4697"/>
    <cellStyle name="20% - 强调文字颜色 6 5 2 3 2" xfId="4698"/>
    <cellStyle name="40% - 强调文字颜色 2 5 3 3 2" xfId="4699"/>
    <cellStyle name="20% - 强调文字颜色 6 5 2 4" xfId="4700"/>
    <cellStyle name="20% - 强调文字颜色 6 7 4 3 2" xfId="4701"/>
    <cellStyle name="20% - 强调文字颜色 6 5 3" xfId="4702"/>
    <cellStyle name="常规 3 16 12 2" xfId="4703"/>
    <cellStyle name="常规 3 21 12 2" xfId="4704"/>
    <cellStyle name="20% - 强调文字颜色 6 9 4 2 3" xfId="4705"/>
    <cellStyle name="20% - 强调文字颜色 6 5 3 2" xfId="4706"/>
    <cellStyle name="40% - 强调文字颜色 1 6 4 2 3" xfId="4707"/>
    <cellStyle name="20% - 强调文字颜色 6 5 3 2 2" xfId="4708"/>
    <cellStyle name="20% - 强调文字颜色 6 5 3 3" xfId="4709"/>
    <cellStyle name="常规 2 3 3 3 2 3" xfId="4710"/>
    <cellStyle name="40% - 强调文字颜色 2 2 5" xfId="4711"/>
    <cellStyle name="20% - 强调文字颜色 6 5 3 3 2" xfId="4712"/>
    <cellStyle name="20% - 强调文字颜色 6 5 3 4" xfId="4713"/>
    <cellStyle name="40% - 强调文字颜色 3 2 5" xfId="4714"/>
    <cellStyle name="20% - 强调文字颜色 6 5 4 3 2" xfId="4715"/>
    <cellStyle name="20% - 强调文字颜色 6 5 4 4" xfId="4716"/>
    <cellStyle name="常规 3 6 2 2 4" xfId="4717"/>
    <cellStyle name="20% - 强调文字颜色 6 5 5 2 2" xfId="4718"/>
    <cellStyle name="20% - 强调文字颜色 6 5 5 3" xfId="4719"/>
    <cellStyle name="20% - 强调文字颜色 6 5 6 2" xfId="4720"/>
    <cellStyle name="常规 3 6 3 2 4" xfId="4721"/>
    <cellStyle name="20% - 强调文字颜色 6 5 6 2 2" xfId="4722"/>
    <cellStyle name="20% - 强调文字颜色 6 5 6 3" xfId="4723"/>
    <cellStyle name="20% - 强调文字颜色 6 6" xfId="4724"/>
    <cellStyle name="常规 2 6 2 6 9" xfId="4725"/>
    <cellStyle name="常规 17 7" xfId="4726"/>
    <cellStyle name="常规 22 7" xfId="4727"/>
    <cellStyle name="40% - 强调文字颜色 5 8 2 2 3" xfId="4728"/>
    <cellStyle name="20% - 强调文字颜色 6 6 2" xfId="4729"/>
    <cellStyle name="20% - 强调文字颜色 6 6 2 2" xfId="4730"/>
    <cellStyle name="20% - 强调文字颜色 6 6 2 3" xfId="4731"/>
    <cellStyle name="20% - 强调文字颜色 6 6 2 3 2" xfId="4732"/>
    <cellStyle name="40% - 强调文字颜色 2 5 4 3 2" xfId="4733"/>
    <cellStyle name="20% - 强调文字颜色 6 6 2 4" xfId="4734"/>
    <cellStyle name="20% - 强调文字颜色 6 6 3" xfId="4735"/>
    <cellStyle name="60% - 强调文字颜色 1 6 2 2" xfId="4736"/>
    <cellStyle name="20% - 强调文字颜色 6 6 3 2" xfId="4737"/>
    <cellStyle name="60% - 强调文字颜色 1 6 2 2 2" xfId="4738"/>
    <cellStyle name="40% - 强调文字颜色 1 7 4 2 3" xfId="4739"/>
    <cellStyle name="20% - 强调文字颜色 6 6 3 2 2" xfId="4740"/>
    <cellStyle name="20% - 强调文字颜色 6 6 3 3" xfId="4741"/>
    <cellStyle name="20% - 强调文字颜色 6 6 3 3 2" xfId="4742"/>
    <cellStyle name="20% - 强调文字颜色 6 6 3 4" xfId="4743"/>
    <cellStyle name="常规 3 6 2 2 10 3" xfId="4744"/>
    <cellStyle name="20% - 强调文字颜色 6 6 4 2 2" xfId="4745"/>
    <cellStyle name="20% - 强调文字颜色 6 6 4 3" xfId="4746"/>
    <cellStyle name="20% - 强调文字颜色 6 6 4 3 2" xfId="4747"/>
    <cellStyle name="常规 3 10 2 4" xfId="4748"/>
    <cellStyle name="20% - 强调文字颜色 6 6 4 4" xfId="4749"/>
    <cellStyle name="20% - 强调文字颜色 6 6 5 2" xfId="4750"/>
    <cellStyle name="链接单元格 7" xfId="4751"/>
    <cellStyle name="常规 3 7 2 2 4" xfId="4752"/>
    <cellStyle name="20% - 强调文字颜色 6 6 5 2 2" xfId="4753"/>
    <cellStyle name="20% - 强调文字颜色 6 6 5 3" xfId="4754"/>
    <cellStyle name="20% - 强调文字颜色 6 6 6" xfId="4755"/>
    <cellStyle name="20% - 强调文字颜色 6 6 6 2" xfId="4756"/>
    <cellStyle name="20% - 强调文字颜色 6 6 6 2 2" xfId="4757"/>
    <cellStyle name="20% - 强调文字颜色 6 6 6 3" xfId="4758"/>
    <cellStyle name="常规 3 5 9 7 2" xfId="4759"/>
    <cellStyle name="40% - 强调文字颜色 1 2 3 2 3" xfId="4760"/>
    <cellStyle name="20% - 强调文字颜色 6 6 7 2" xfId="4761"/>
    <cellStyle name="常规 8 11 7 2 2" xfId="4762"/>
    <cellStyle name="20% - 强调文字颜色 6 6 8" xfId="4763"/>
    <cellStyle name="40% - 强调文字颜色 3 4 2 2" xfId="4764"/>
    <cellStyle name="20% - 强调文字颜色 6 7" xfId="4765"/>
    <cellStyle name="常规 2 18 5 2 2 2" xfId="4766"/>
    <cellStyle name="常规 2 23 5 2 2 2" xfId="4767"/>
    <cellStyle name="40% - 强调文字颜色 3 4 2 2 2" xfId="4768"/>
    <cellStyle name="20% - 强调文字颜色 6 7 2" xfId="4769"/>
    <cellStyle name="40% - 强调文字颜色 3 4 2 2 2 2" xfId="4770"/>
    <cellStyle name="20% - 强调文字颜色 6 7 2 2" xfId="4771"/>
    <cellStyle name="20% - 强调文字颜色 6 7 2 3" xfId="4772"/>
    <cellStyle name="40% - 强调文字颜色 4 4 3 2 2 2" xfId="4773"/>
    <cellStyle name="60% - 强调文字颜色 1 4 2" xfId="4774"/>
    <cellStyle name="20% - 强调文字颜色 6 7 2 4" xfId="4775"/>
    <cellStyle name="40% - 强调文字颜色 3 4 2 2 3" xfId="4776"/>
    <cellStyle name="20% - 强调文字颜色 6 7 3" xfId="4777"/>
    <cellStyle name="60% - 强调文字颜色 1 6 3 2" xfId="4778"/>
    <cellStyle name="20% - 强调文字颜色 6 7 3 2" xfId="4779"/>
    <cellStyle name="60% - 强调文字颜色 1 6 3 2 2" xfId="4780"/>
    <cellStyle name="常规 2 3 2 10 5 3" xfId="4781"/>
    <cellStyle name="40% - 强调文字颜色 6 5 2 2 2" xfId="4782"/>
    <cellStyle name="20% - 强调文字颜色 6 7 3 3" xfId="4783"/>
    <cellStyle name="60% - 强调文字颜色 1 5 2" xfId="4784"/>
    <cellStyle name="40% - 强调文字颜色 6 5 2 2 3" xfId="4785"/>
    <cellStyle name="20% - 强调文字颜色 6 7 3 4" xfId="4786"/>
    <cellStyle name="40% - 强调文字颜色 6 5 2 3 2" xfId="4787"/>
    <cellStyle name="20% - 强调文字颜色 6 7 4 3" xfId="4788"/>
    <cellStyle name="常规 3 16 13" xfId="4789"/>
    <cellStyle name="常规 3 21 13" xfId="4790"/>
    <cellStyle name="60% - 强调文字颜色 1 6 2" xfId="4791"/>
    <cellStyle name="20% - 强调文字颜色 6 7 4 4" xfId="4792"/>
    <cellStyle name="20% - 强调文字颜色 6 7 5 2" xfId="4793"/>
    <cellStyle name="常规 3 8 2 2 4" xfId="4794"/>
    <cellStyle name="20% - 强调文字颜色 6 7 5 2 2" xfId="4795"/>
    <cellStyle name="20% - 强调文字颜色 6 7 5 3" xfId="4796"/>
    <cellStyle name="20% - 强调文字颜色 6 7 6" xfId="4797"/>
    <cellStyle name="20% - 强调文字颜色 6 7 6 2" xfId="4798"/>
    <cellStyle name="20% - 强调文字颜色 6 7 6 2 2" xfId="4799"/>
    <cellStyle name="20% - 强调文字颜色 6 7 6 3" xfId="4800"/>
    <cellStyle name="20% - 强调文字颜色 6 7 7" xfId="4801"/>
    <cellStyle name="40% - 强调文字颜色 1 2 4 2 3" xfId="4802"/>
    <cellStyle name="20% - 强调文字颜色 6 7 7 2" xfId="4803"/>
    <cellStyle name="20% - 强调文字颜色 6 7 8" xfId="4804"/>
    <cellStyle name="40% - 强调文字颜色 3 4 2 3" xfId="4805"/>
    <cellStyle name="20% - 强调文字颜色 6 8" xfId="4806"/>
    <cellStyle name="超链接 17 6 3 2" xfId="4807"/>
    <cellStyle name="超链接 22 6 3 2" xfId="4808"/>
    <cellStyle name="40% - 强调文字颜色 2 9 5 2 2" xfId="4809"/>
    <cellStyle name="40% - 强调文字颜色 3 4 2 3 2" xfId="4810"/>
    <cellStyle name="20% - 强调文字颜色 6 8 2" xfId="4811"/>
    <cellStyle name="20% - 强调文字颜色 6 8 2 2" xfId="4812"/>
    <cellStyle name="40% - 强调文字颜色 1 9 3 2 3" xfId="4813"/>
    <cellStyle name="常规 3 5 12 7 3" xfId="4814"/>
    <cellStyle name="超链接 2 6 5" xfId="4815"/>
    <cellStyle name="20% - 强调文字颜色 6 8 2 2 2" xfId="4816"/>
    <cellStyle name="20% - 强调文字颜色 6 8 2 2 2 2" xfId="4817"/>
    <cellStyle name="常规 3 5 12 8 3" xfId="4818"/>
    <cellStyle name="20% - 强调文字颜色 6 8 2 3 2" xfId="4819"/>
    <cellStyle name="60% - 强调文字颜色 2 4 2" xfId="4820"/>
    <cellStyle name="20% - 强调文字颜色 6 8 2 4" xfId="4821"/>
    <cellStyle name="20% - 强调文字颜色 6 8 3" xfId="4822"/>
    <cellStyle name="60% - 强调文字颜色 1 6 4 2" xfId="4823"/>
    <cellStyle name="20% - 强调文字颜色 6 8 3 2" xfId="4824"/>
    <cellStyle name="60% - 强调文字颜色 1 6 4 2 2" xfId="4825"/>
    <cellStyle name="常规 2 3 2 12" xfId="4826"/>
    <cellStyle name="40% - 强调文字颜色 1 9 4 2 3" xfId="4827"/>
    <cellStyle name="常规 3 5 13 7 3" xfId="4828"/>
    <cellStyle name="超链接 3 6 5" xfId="4829"/>
    <cellStyle name="20% - 强调文字颜色 6 8 3 2 2" xfId="4830"/>
    <cellStyle name="常规 25 5" xfId="4831"/>
    <cellStyle name="常规 30 5" xfId="4832"/>
    <cellStyle name="20% - 强调文字颜色 6 8 3 2 2 2" xfId="4833"/>
    <cellStyle name="常规 12 2 9 7" xfId="4834"/>
    <cellStyle name="40% - 强调文字颜色 6 5 3 2 2" xfId="4835"/>
    <cellStyle name="20% - 强调文字颜色 6 8 3 3" xfId="4836"/>
    <cellStyle name="常规 12 2 9 7 2" xfId="4837"/>
    <cellStyle name="40% - 强调文字颜色 6 5 3 2 2 2" xfId="4838"/>
    <cellStyle name="常规 3 5 13 8 3" xfId="4839"/>
    <cellStyle name="20% - 强调文字颜色 6 8 3 3 2" xfId="4840"/>
    <cellStyle name="常规 12 2 9 8" xfId="4841"/>
    <cellStyle name="40% - 强调文字颜色 6 5 3 2 3" xfId="4842"/>
    <cellStyle name="20% - 强调文字颜色 6 8 3 4" xfId="4843"/>
    <cellStyle name="20% - 强调文字颜色 6 8 4 2" xfId="4844"/>
    <cellStyle name="常规 3 5 14 7 3" xfId="4845"/>
    <cellStyle name="超链接 4 6 5" xfId="4846"/>
    <cellStyle name="20% - 强调文字颜色 6 8 4 2 2" xfId="4847"/>
    <cellStyle name="常规 3 6 3 11 3" xfId="4848"/>
    <cellStyle name="20% - 强调文字颜色 6 8 4 2 2 2" xfId="4849"/>
    <cellStyle name="40% - 强调文字颜色 6 5 3 3 2" xfId="4850"/>
    <cellStyle name="20% - 强调文字颜色 6 8 4 3" xfId="4851"/>
    <cellStyle name="常规 3 5 14 8 3" xfId="4852"/>
    <cellStyle name="常规 3 3 4 2 10 3" xfId="4853"/>
    <cellStyle name="20% - 强调文字颜色 6 8 4 3 2" xfId="4854"/>
    <cellStyle name="20% - 强调文字颜色 6 8 4 4" xfId="4855"/>
    <cellStyle name="20% - 强调文字颜色 6 8 5" xfId="4856"/>
    <cellStyle name="常规 8 4 19" xfId="4857"/>
    <cellStyle name="20% - 强调文字颜色 6 8 5 2" xfId="4858"/>
    <cellStyle name="常规 3 5 15 7 3" xfId="4859"/>
    <cellStyle name="超链接 5 6 5" xfId="4860"/>
    <cellStyle name="常规 3 9 2 2 4" xfId="4861"/>
    <cellStyle name="20% - 强调文字颜色 6 8 5 2 2" xfId="4862"/>
    <cellStyle name="20% - 强调文字颜色 6 8 5 3" xfId="4863"/>
    <cellStyle name="20% - 强调文字颜色 6 8 6 2" xfId="4864"/>
    <cellStyle name="超链接 6 6 5" xfId="4865"/>
    <cellStyle name="20% - 强调文字颜色 6 8 6 2 2" xfId="4866"/>
    <cellStyle name="常规 3 11 2 10 2 2" xfId="4867"/>
    <cellStyle name="20% - 强调文字颜色 6 8 6 3" xfId="4868"/>
    <cellStyle name="40% - 强调文字颜色 5 5 5 2 2" xfId="4869"/>
    <cellStyle name="20% - 强调文字颜色 6 8 7" xfId="4870"/>
    <cellStyle name="20% - 强调文字颜色 6 8 7 2" xfId="4871"/>
    <cellStyle name="40% - 强调文字颜色 3 4 2 4" xfId="4872"/>
    <cellStyle name="20% - 强调文字颜色 6 9" xfId="4873"/>
    <cellStyle name="20% - 强调文字颜色 6 9 2" xfId="4874"/>
    <cellStyle name="20% - 强调文字颜色 6 9 2 2" xfId="4875"/>
    <cellStyle name="常规 3 19 5" xfId="4876"/>
    <cellStyle name="常规 3 24 5" xfId="4877"/>
    <cellStyle name="20% - 强调文字颜色 6 9 2 2 2" xfId="4878"/>
    <cellStyle name="20% - 强调文字颜色 6 9 2 2 2 2" xfId="4879"/>
    <cellStyle name="常规 6 11 5 3" xfId="4880"/>
    <cellStyle name="常规 3 19 5 2" xfId="4881"/>
    <cellStyle name="常规 3 24 5 2" xfId="4882"/>
    <cellStyle name="20% - 强调文字颜色 6 9 2 3" xfId="4883"/>
    <cellStyle name="常规 3 25 5" xfId="4884"/>
    <cellStyle name="常规 3 30 5" xfId="4885"/>
    <cellStyle name="20% - 强调文字颜色 6 9 2 3 2" xfId="4886"/>
    <cellStyle name="20% - 强调文字颜色 6 9 3" xfId="4887"/>
    <cellStyle name="60% - 强调文字颜色 1 6 5 2" xfId="4888"/>
    <cellStyle name="20% - 强调文字颜色 6 9 3 2" xfId="4889"/>
    <cellStyle name="常规 3 69 5" xfId="4890"/>
    <cellStyle name="常规 3 74 5" xfId="4891"/>
    <cellStyle name="20% - 强调文字颜色 6 9 3 2 2" xfId="4892"/>
    <cellStyle name="20% - 强调文字颜色 6 9 3 2 2 2" xfId="4893"/>
    <cellStyle name="40% - 强调文字颜色 6 5 4 2 2" xfId="4894"/>
    <cellStyle name="20% - 强调文字颜色 6 9 3 3" xfId="4895"/>
    <cellStyle name="40% - 强调文字颜色 6 5 4 2 3" xfId="4896"/>
    <cellStyle name="20% - 强调文字颜色 6 9 3 4" xfId="4897"/>
    <cellStyle name="20% - 强调文字颜色 6 9 4" xfId="4898"/>
    <cellStyle name="20% - 强调文字颜色 6 9 4 2" xfId="4899"/>
    <cellStyle name="20% - 强调文字颜色 6 9 4 2 2" xfId="4900"/>
    <cellStyle name="20% - 强调文字颜色 6 9 4 2 2 2" xfId="4901"/>
    <cellStyle name="40% - 强调文字颜色 6 5 4 3 2" xfId="4902"/>
    <cellStyle name="20% - 强调文字颜色 6 9 4 3" xfId="4903"/>
    <cellStyle name="20% - 强调文字颜色 6 9 4 3 2" xfId="4904"/>
    <cellStyle name="20% - 强调文字颜色 6 9 4 4" xfId="4905"/>
    <cellStyle name="40% - 强调文字颜色 3 7 2 2 2 2" xfId="4906"/>
    <cellStyle name="20% - 强调文字颜色 6 9 5" xfId="4907"/>
    <cellStyle name="20% - 强调文字颜色 6 9 5 2" xfId="4908"/>
    <cellStyle name="20% - 强调文字颜色 6 9 5 2 2" xfId="4909"/>
    <cellStyle name="20% - 强调文字颜色 6 9 5 3" xfId="4910"/>
    <cellStyle name="20% - 强调文字颜色 6 9 6" xfId="4911"/>
    <cellStyle name="常规 3 11 17 3 2" xfId="4912"/>
    <cellStyle name="20% - 强调文字颜色 6 9 6 2" xfId="4913"/>
    <cellStyle name="20% - 强调文字颜色 6 9 6 2 2" xfId="4914"/>
    <cellStyle name="20% - 强调文字颜色 6 9 6 3" xfId="4915"/>
    <cellStyle name="常规 3 5 4 5 2" xfId="4916"/>
    <cellStyle name="40% - 强调文字颜色 4 7 3 2 2 2" xfId="4917"/>
    <cellStyle name="20% - 强调文字颜色 6 9 7" xfId="4918"/>
    <cellStyle name="20% - 强调文字颜色 6 9 7 2" xfId="4919"/>
    <cellStyle name="20% - 强调文字颜色 6 9 8" xfId="4920"/>
    <cellStyle name="常规 3 5 8 9 2 2" xfId="4921"/>
    <cellStyle name="60% - 强调文字颜色 2 11" xfId="4922"/>
    <cellStyle name="40% - 强调文字颜色 1 10" xfId="4923"/>
    <cellStyle name="60% - 强调文字颜色 2 11 2" xfId="4924"/>
    <cellStyle name="40% - 强调文字颜色 1 10 2" xfId="4925"/>
    <cellStyle name="60% - 强调文字颜色 2 11 2 2" xfId="4926"/>
    <cellStyle name="40% - 强调文字颜色 1 10 2 2" xfId="4927"/>
    <cellStyle name="40% - 强调文字颜色 1 10 2 2 2" xfId="4928"/>
    <cellStyle name="常规 12 2 2 3 2 2" xfId="4929"/>
    <cellStyle name="40% - 强调文字颜色 1 10 2 3" xfId="4930"/>
    <cellStyle name="常规 2 15 4 6 2" xfId="4931"/>
    <cellStyle name="常规 2 20 4 6 2" xfId="4932"/>
    <cellStyle name="60% - 强调文字颜色 2 11 3" xfId="4933"/>
    <cellStyle name="40% - 强调文字颜色 1 10 3" xfId="4934"/>
    <cellStyle name="40% - 强调文字颜色 1 10 3 2" xfId="4935"/>
    <cellStyle name="汇总 2 3 2" xfId="4936"/>
    <cellStyle name="40% - 强调文字颜色 1 10 4" xfId="4937"/>
    <cellStyle name="60% - 强调文字颜色 2 12" xfId="4938"/>
    <cellStyle name="40% - 强调文字颜色 1 11" xfId="4939"/>
    <cellStyle name="60% - 强调文字颜色 2 12 2" xfId="4940"/>
    <cellStyle name="40% - 强调文字颜色 1 11 2" xfId="4941"/>
    <cellStyle name="40% - 强调文字颜色 2 2 2 2 3" xfId="4942"/>
    <cellStyle name="40% - 强调文字颜色 1 11 2 2" xfId="4943"/>
    <cellStyle name="常规 12 2 2 4 2 2" xfId="4944"/>
    <cellStyle name="40% - 强调文字颜色 1 11 2 3" xfId="4945"/>
    <cellStyle name="40% - 强调文字颜色 1 11 3" xfId="4946"/>
    <cellStyle name="40% - 强调文字颜色 1 11 3 2" xfId="4947"/>
    <cellStyle name="40% - 强调文字颜色 1 2 2 2 2 2" xfId="4948"/>
    <cellStyle name="40% - 强调文字颜色 1 11 4" xfId="4949"/>
    <cellStyle name="常规 2 6 2 7 4 2" xfId="4950"/>
    <cellStyle name="60% - 强调文字颜色 2 13" xfId="4951"/>
    <cellStyle name="40% - 强调文字颜色 1 12" xfId="4952"/>
    <cellStyle name="常规 2 5 7 7 2" xfId="4953"/>
    <cellStyle name="常规 3 6 4 2 4 2 2" xfId="4954"/>
    <cellStyle name="40% - 强调文字颜色 1 12 2" xfId="4955"/>
    <cellStyle name="40% - 强调文字颜色 2 2 3 2 3" xfId="4956"/>
    <cellStyle name="40% - 强调文字颜色 1 12 2 2" xfId="4957"/>
    <cellStyle name="常规 8 12 7 2 2" xfId="4958"/>
    <cellStyle name="40% - 强调文字颜色 1 12 3" xfId="4959"/>
    <cellStyle name="常规 2 6 2 7 4 3" xfId="4960"/>
    <cellStyle name="60% - 强调文字颜色 2 14" xfId="4961"/>
    <cellStyle name="40% - 强调文字颜色 1 13" xfId="4962"/>
    <cellStyle name="40% - 强调文字颜色 6 2 3" xfId="4963"/>
    <cellStyle name="40% - 强调文字颜色 1 13 2" xfId="4964"/>
    <cellStyle name="常规 2 8 8 3 2 2" xfId="4965"/>
    <cellStyle name="40% - 强调文字颜色 5 6 5 2" xfId="4966"/>
    <cellStyle name="40% - 强调文字颜色 1 14" xfId="4967"/>
    <cellStyle name="40% - 强调文字颜色 6 3 3" xfId="4968"/>
    <cellStyle name="常规 2 26 9 8" xfId="4969"/>
    <cellStyle name="常规 2 31 9 8" xfId="4970"/>
    <cellStyle name="40% - 强调文字颜色 5 6 5 2 2" xfId="4971"/>
    <cellStyle name="40% - 强调文字颜色 1 14 2" xfId="4972"/>
    <cellStyle name="常规 3 2 4 16 2" xfId="4973"/>
    <cellStyle name="常规 2 6 16 5 2" xfId="4974"/>
    <cellStyle name="常规 2 13 11 2" xfId="4975"/>
    <cellStyle name="40% - 强调文字颜色 1 2" xfId="4976"/>
    <cellStyle name="60% - 强调文字颜色 2 2 7" xfId="4977"/>
    <cellStyle name="常规 3 2 4 16 2 2" xfId="4978"/>
    <cellStyle name="常规 2 6 16 5 2 2" xfId="4979"/>
    <cellStyle name="常规 2 13 11 2 2" xfId="4980"/>
    <cellStyle name="40% - 强调文字颜色 1 2 2" xfId="4981"/>
    <cellStyle name="40% - 强调文字颜色 1 2 2 2" xfId="4982"/>
    <cellStyle name="40% - 强调文字颜色 1 2 2 2 2" xfId="4983"/>
    <cellStyle name="超链接 15 4 3 2" xfId="4984"/>
    <cellStyle name="超链接 20 4 3 2" xfId="4985"/>
    <cellStyle name="40% - 强调文字颜色 2 7 3 2 2" xfId="4986"/>
    <cellStyle name="常规 11 2 6 5 2 2" xfId="4987"/>
    <cellStyle name="40% - 强调文字颜色 1 2 2 3" xfId="4988"/>
    <cellStyle name="40% - 强调文字颜色 2 7 3 2 2 2" xfId="4989"/>
    <cellStyle name="40% - 强调文字颜色 1 2 2 3 2" xfId="4990"/>
    <cellStyle name="60% - 强调文字颜色 2 2 8" xfId="4991"/>
    <cellStyle name="40% - 强调文字颜色 1 2 3" xfId="4992"/>
    <cellStyle name="40% - 强调文字颜色 1 2 3 2" xfId="4993"/>
    <cellStyle name="40% - 强调文字颜色 1 2 3 2 2" xfId="4994"/>
    <cellStyle name="40% - 强调文字颜色 2 7 3 3 2" xfId="4995"/>
    <cellStyle name="40% - 强调文字颜色 1 2 3 3" xfId="4996"/>
    <cellStyle name="40% - 强调文字颜色 1 2 3 3 2" xfId="4997"/>
    <cellStyle name="40% - 强调文字颜色 1 6 3 3 2" xfId="4998"/>
    <cellStyle name="常规 2 3 3 2 2 2" xfId="4999"/>
    <cellStyle name="40% - 强调文字颜色 1 2 4" xfId="5000"/>
    <cellStyle name="常规 2 3 3 2 2 2 2" xfId="5001"/>
    <cellStyle name="40% - 强调文字颜色 1 2 4 2" xfId="5002"/>
    <cellStyle name="常规_中国联通GSM软交换长途汇接网项目日报（总体）0907内部日报" xfId="5003"/>
    <cellStyle name="40% - 强调文字颜色 1 2 4 2 2" xfId="5004"/>
    <cellStyle name="40% - 强调文字颜色 1 2 4 2 2 2" xfId="5005"/>
    <cellStyle name="40% - 强调文字颜色 1 2 4 3" xfId="5006"/>
    <cellStyle name="40% - 强调文字颜色 1 2 4 3 2" xfId="5007"/>
    <cellStyle name="40% - 强调文字颜色 1 2 4 4" xfId="5008"/>
    <cellStyle name="常规 3 2 2 2 8 2" xfId="5009"/>
    <cellStyle name="40% - 强调文字颜色 1 2 5 2 2" xfId="5010"/>
    <cellStyle name="常规 3 2 2 2 9" xfId="5011"/>
    <cellStyle name="40% - 强调文字颜色 1 2 5 3" xfId="5012"/>
    <cellStyle name="40% - 强调文字颜色 3 7 6 2 2" xfId="5013"/>
    <cellStyle name="40% - 强调文字颜色 1 2 9" xfId="5014"/>
    <cellStyle name="常规 3 2 4 16 3" xfId="5015"/>
    <cellStyle name="常规 2 6 16 5 3" xfId="5016"/>
    <cellStyle name="常规 2 13 11 3" xfId="5017"/>
    <cellStyle name="40% - 强调文字颜色 1 3" xfId="5018"/>
    <cellStyle name="60% - 强调文字颜色 2 3 7" xfId="5019"/>
    <cellStyle name="40% - 强调文字颜色 1 3 2" xfId="5020"/>
    <cellStyle name="40% - 强调文字颜色 1 3 2 2 2 2" xfId="5021"/>
    <cellStyle name="40% - 强调文字颜色 2 7 4 2 2 2" xfId="5022"/>
    <cellStyle name="40% - 强调文字颜色 1 3 2 3 2" xfId="5023"/>
    <cellStyle name="60% - 强调文字颜色 2 3 8" xfId="5024"/>
    <cellStyle name="40% - 强调文字颜色 1 3 3" xfId="5025"/>
    <cellStyle name="40% - 强调文字颜色 1 3 3 2 2 2" xfId="5026"/>
    <cellStyle name="40% - 强调文字颜色 1 3 3 3 2" xfId="5027"/>
    <cellStyle name="40% - 强调文字颜色 1 3 3 4" xfId="5028"/>
    <cellStyle name="常规 2 3 3 2 3 2" xfId="5029"/>
    <cellStyle name="40% - 强调文字颜色 1 3 4" xfId="5030"/>
    <cellStyle name="计算 9 2" xfId="5031"/>
    <cellStyle name="40% - 强调文字颜色 1 3 4 2 2" xfId="5032"/>
    <cellStyle name="计算 9 2 2" xfId="5033"/>
    <cellStyle name="40% - 强调文字颜色 1 3 4 2 2 2" xfId="5034"/>
    <cellStyle name="40% - 强调文字颜色 1 3 4 3" xfId="5035"/>
    <cellStyle name="40% - 强调文字颜色 1 3 4 3 2" xfId="5036"/>
    <cellStyle name="40% - 强调文字颜色 1 3 4 4" xfId="5037"/>
    <cellStyle name="40% - 强调文字颜色 1 3 5" xfId="5038"/>
    <cellStyle name="常规 3 2 3 2 8" xfId="5039"/>
    <cellStyle name="40% - 强调文字颜色 1 3 5 2" xfId="5040"/>
    <cellStyle name="常规 3 2 3 2 8 2" xfId="5041"/>
    <cellStyle name="常规 2 46" xfId="5042"/>
    <cellStyle name="常规 2 51" xfId="5043"/>
    <cellStyle name="40% - 强调文字颜色 1 3 5 2 2" xfId="5044"/>
    <cellStyle name="常规 3 2 3 2 9" xfId="5045"/>
    <cellStyle name="40% - 强调文字颜色 1 3 5 3" xfId="5046"/>
    <cellStyle name="常规 38 6" xfId="5047"/>
    <cellStyle name="40% - 强调文字颜色 1 3 6 2 2" xfId="5048"/>
    <cellStyle name="常规 2 11 6 2 2 2" xfId="5049"/>
    <cellStyle name="40% - 强调文字颜色 1 3 6 3" xfId="5050"/>
    <cellStyle name="常规 2 12 3 8" xfId="5051"/>
    <cellStyle name="40% - 强调文字颜色 1 3 7 2" xfId="5052"/>
    <cellStyle name="40% - 强调文字颜色 1 3 9" xfId="5053"/>
    <cellStyle name="40% - 强调文字颜色 1 4 2 2 2" xfId="5054"/>
    <cellStyle name="40% - 强调文字颜色 1 4 2 2 2 2" xfId="5055"/>
    <cellStyle name="常规 3 17 6 2" xfId="5056"/>
    <cellStyle name="常规 3 22 6 2" xfId="5057"/>
    <cellStyle name="40% - 强调文字颜色 1 4 2 2 3" xfId="5058"/>
    <cellStyle name="超链接 15 6 3 2" xfId="5059"/>
    <cellStyle name="超链接 20 6 3 2" xfId="5060"/>
    <cellStyle name="40% - 强调文字颜色 2 7 5 2 2" xfId="5061"/>
    <cellStyle name="40% - 强调文字颜色 1 4 2 3" xfId="5062"/>
    <cellStyle name="40% - 强调文字颜色 1 4 2 3 2" xfId="5063"/>
    <cellStyle name="40% - 强调文字颜色 1 4 2 4" xfId="5064"/>
    <cellStyle name="常规 6 10 6" xfId="5065"/>
    <cellStyle name="40% - 强调文字颜色 1 4 3 2" xfId="5066"/>
    <cellStyle name="常规 6 10 6 2" xfId="5067"/>
    <cellStyle name="40% - 强调文字颜色 1 4 3 2 2" xfId="5068"/>
    <cellStyle name="常规 6 10 6 2 2" xfId="5069"/>
    <cellStyle name="40% - 强调文字颜色 1 4 3 2 2 2" xfId="5070"/>
    <cellStyle name="常规 6 10 7" xfId="5071"/>
    <cellStyle name="40% - 强调文字颜色 1 4 3 3" xfId="5072"/>
    <cellStyle name="常规 6 10 7 2" xfId="5073"/>
    <cellStyle name="40% - 强调文字颜色 1 4 3 3 2" xfId="5074"/>
    <cellStyle name="常规 6 10 8" xfId="5075"/>
    <cellStyle name="40% - 强调文字颜色 1 4 3 4" xfId="5076"/>
    <cellStyle name="常规 9 3 4" xfId="5077"/>
    <cellStyle name="40% - 强调文字颜色 6 7 2 2" xfId="5078"/>
    <cellStyle name="常规 2 18 8 5 2 2" xfId="5079"/>
    <cellStyle name="常规 2 23 8 5 2 2" xfId="5080"/>
    <cellStyle name="常规 12 10 4 2 2" xfId="5081"/>
    <cellStyle name="40% - 强调文字颜色 1 4 4" xfId="5082"/>
    <cellStyle name="常规 3 19 2 3" xfId="5083"/>
    <cellStyle name="常规 3 24 2 3" xfId="5084"/>
    <cellStyle name="40% - 强调文字颜色 6 7 2 2 2" xfId="5085"/>
    <cellStyle name="常规 6 11 6" xfId="5086"/>
    <cellStyle name="40% - 强调文字颜色 1 4 4 2" xfId="5087"/>
    <cellStyle name="常规 6 15 4" xfId="5088"/>
    <cellStyle name="常规 3 19 2 3 2" xfId="5089"/>
    <cellStyle name="常规 3 24 2 3 2" xfId="5090"/>
    <cellStyle name="常规 2 13 4 6" xfId="5091"/>
    <cellStyle name="40% - 强调文字颜色 6 7 2 2 2 2" xfId="5092"/>
    <cellStyle name="常规 6 11 6 2" xfId="5093"/>
    <cellStyle name="40% - 强调文字颜色 1 4 4 2 2" xfId="5094"/>
    <cellStyle name="常规 6 11 6 2 2" xfId="5095"/>
    <cellStyle name="常规 2 17 2 6" xfId="5096"/>
    <cellStyle name="常规 2 22 2 6" xfId="5097"/>
    <cellStyle name="40% - 强调文字颜色 1 4 4 2 2 2" xfId="5098"/>
    <cellStyle name="常规 3 19 2 4" xfId="5099"/>
    <cellStyle name="常规 3 24 2 4" xfId="5100"/>
    <cellStyle name="40% - 强调文字颜色 6 7 2 2 3" xfId="5101"/>
    <cellStyle name="常规 6 11 7" xfId="5102"/>
    <cellStyle name="40% - 强调文字颜色 1 4 4 3" xfId="5103"/>
    <cellStyle name="常规 6 11 7 2" xfId="5104"/>
    <cellStyle name="40% - 强调文字颜色 1 4 4 3 2" xfId="5105"/>
    <cellStyle name="常规 6 11 8" xfId="5106"/>
    <cellStyle name="40% - 强调文字颜色 1 4 4 4" xfId="5107"/>
    <cellStyle name="常规 9 3 5" xfId="5108"/>
    <cellStyle name="40% - 强调文字颜色 6 7 2 3" xfId="5109"/>
    <cellStyle name="40% - 强调文字颜色 1 4 5" xfId="5110"/>
    <cellStyle name="常规 3 19 3 3" xfId="5111"/>
    <cellStyle name="常规 3 24 3 3" xfId="5112"/>
    <cellStyle name="40% - 强调文字颜色 6 7 2 3 2" xfId="5113"/>
    <cellStyle name="常规 3 2 4 2 8" xfId="5114"/>
    <cellStyle name="常规 6 12 6" xfId="5115"/>
    <cellStyle name="40% - 强调文字颜色 1 4 5 2" xfId="5116"/>
    <cellStyle name="常规 3 2 4 2 8 2" xfId="5117"/>
    <cellStyle name="常规 6 12 6 2" xfId="5118"/>
    <cellStyle name="40% - 强调文字颜色 1 4 5 2 2" xfId="5119"/>
    <cellStyle name="60% - 强调文字颜色 5 9 5" xfId="5120"/>
    <cellStyle name="40% - 强调文字颜色 4 3 2 2 2" xfId="5121"/>
    <cellStyle name="常规 3 2 4 2 9" xfId="5122"/>
    <cellStyle name="常规 6 12 7" xfId="5123"/>
    <cellStyle name="40% - 强调文字颜色 1 4 5 3" xfId="5124"/>
    <cellStyle name="常规 6 13 6 2" xfId="5125"/>
    <cellStyle name="40% - 强调文字颜色 1 4 6 2 2" xfId="5126"/>
    <cellStyle name="常规 3 14 9 2 2" xfId="5127"/>
    <cellStyle name="40% - 强调文字颜色 4 3 2 3 2" xfId="5128"/>
    <cellStyle name="常规 6 13 7" xfId="5129"/>
    <cellStyle name="常规 2 11 6 3 2 2" xfId="5130"/>
    <cellStyle name="常规 2 13 2 9" xfId="5131"/>
    <cellStyle name="40% - 强调文字颜色 1 4 6 3" xfId="5132"/>
    <cellStyle name="常规 6 14 6" xfId="5133"/>
    <cellStyle name="常规 2 13 3 8" xfId="5134"/>
    <cellStyle name="40% - 强调文字颜色 1 4 7 2" xfId="5135"/>
    <cellStyle name="40% - 强调文字颜色 1 4 8" xfId="5136"/>
    <cellStyle name="40% - 强调文字颜色 1 5 2 2" xfId="5137"/>
    <cellStyle name="常规 2 18 3 3 2 2" xfId="5138"/>
    <cellStyle name="常规 2 23 3 3 2 2" xfId="5139"/>
    <cellStyle name="常规 2 2 2 10 5 3" xfId="5140"/>
    <cellStyle name="40% - 强调文字颜色 1 5 2 2 2" xfId="5141"/>
    <cellStyle name="60% - 强调文字颜色 1 3 8" xfId="5142"/>
    <cellStyle name="常规 2 6 7 3 3" xfId="5143"/>
    <cellStyle name="常规 2 29" xfId="5144"/>
    <cellStyle name="常规 2 34" xfId="5145"/>
    <cellStyle name="常规 2 15 9 8" xfId="5146"/>
    <cellStyle name="常规 2 20 9 8" xfId="5147"/>
    <cellStyle name="40% - 强调文字颜色 1 5 2 2 2 2" xfId="5148"/>
    <cellStyle name="40% - 强调文字颜色 1 5 2 2 3" xfId="5149"/>
    <cellStyle name="40% - 强调文字颜色 2 7 6 2 2" xfId="5150"/>
    <cellStyle name="常规 3 13 10 2" xfId="5151"/>
    <cellStyle name="40% - 强调文字颜色 1 5 2 3" xfId="5152"/>
    <cellStyle name="常规 3 13 10 2 2" xfId="5153"/>
    <cellStyle name="40% - 强调文字颜色 1 5 2 3 2" xfId="5154"/>
    <cellStyle name="常规 3 13 10 3" xfId="5155"/>
    <cellStyle name="40% - 强调文字颜色 1 5 2 4" xfId="5156"/>
    <cellStyle name="常规 2 7 7 3 3" xfId="5157"/>
    <cellStyle name="40% - 强调文字颜色 1 5 3 2 2 2" xfId="5158"/>
    <cellStyle name="常规 2 5 15 10" xfId="5159"/>
    <cellStyle name="常规 3 13 11 2" xfId="5160"/>
    <cellStyle name="40% - 强调文字颜色 1 5 3 3" xfId="5161"/>
    <cellStyle name="常规 3 13 11 3" xfId="5162"/>
    <cellStyle name="40% - 强调文字颜色 1 5 3 4" xfId="5163"/>
    <cellStyle name="常规 3 25 2 3" xfId="5164"/>
    <cellStyle name="常规 3 30 2 3" xfId="5165"/>
    <cellStyle name="常规 14 2 9 7" xfId="5166"/>
    <cellStyle name="常规 13 2 3 2 2 2" xfId="5167"/>
    <cellStyle name="40% - 强调文字颜色 6 7 3 2 2" xfId="5168"/>
    <cellStyle name="40% - 强调文字颜色 1 5 4 2" xfId="5169"/>
    <cellStyle name="常规 2 8 7 3 3" xfId="5170"/>
    <cellStyle name="40% - 强调文字颜色 1 5 4 2 2 2" xfId="5171"/>
    <cellStyle name="常规 2 6 15 10" xfId="5172"/>
    <cellStyle name="40% - 强调文字颜色 4 6 6" xfId="5173"/>
    <cellStyle name="常规 3 25 2 4" xfId="5174"/>
    <cellStyle name="常规 3 30 2 4" xfId="5175"/>
    <cellStyle name="常规 2 3 2 3 2" xfId="5176"/>
    <cellStyle name="常规 14 2 9 8" xfId="5177"/>
    <cellStyle name="40% - 强调文字颜色 6 7 3 2 3" xfId="5178"/>
    <cellStyle name="常规 3 13 12 2" xfId="5179"/>
    <cellStyle name="40% - 强调文字颜色 1 5 4 3" xfId="5180"/>
    <cellStyle name="常规 3 13 12 3" xfId="5181"/>
    <cellStyle name="常规 14 2 4 2 2 2" xfId="5182"/>
    <cellStyle name="40% - 强调文字颜色 1 5 4 4" xfId="5183"/>
    <cellStyle name="常规 9 4 5" xfId="5184"/>
    <cellStyle name="常规 13 2 3 2 3" xfId="5185"/>
    <cellStyle name="40% - 强调文字颜色 6 7 3 3" xfId="5186"/>
    <cellStyle name="常规 2 8 4 2 2" xfId="5187"/>
    <cellStyle name="40% - 强调文字颜色 1 5 5" xfId="5188"/>
    <cellStyle name="常规 3 25 3 3" xfId="5189"/>
    <cellStyle name="常规 3 30 3 3" xfId="5190"/>
    <cellStyle name="40% - 强调文字颜色 6 7 3 3 2" xfId="5191"/>
    <cellStyle name="常规 2 8 4 2 2 2" xfId="5192"/>
    <cellStyle name="40% - 强调文字颜色 1 5 5 2" xfId="5193"/>
    <cellStyle name="60% - 强调文字颜色 6 9 5" xfId="5194"/>
    <cellStyle name="40% - 强调文字颜色 4 3 3 2 2" xfId="5195"/>
    <cellStyle name="常规 3 13 13 2" xfId="5196"/>
    <cellStyle name="40% - 强调文字颜色 1 5 5 3" xfId="5197"/>
    <cellStyle name="常规 2 14 2 8" xfId="5198"/>
    <cellStyle name="40% - 强调文字颜色 1 5 6 2" xfId="5199"/>
    <cellStyle name="40% - 强调文字颜色 4 3 3 3 2" xfId="5200"/>
    <cellStyle name="常规 3 13 14 2" xfId="5201"/>
    <cellStyle name="常规 2 11 6 4 2 2" xfId="5202"/>
    <cellStyle name="常规 2 14 2 9" xfId="5203"/>
    <cellStyle name="40% - 强调文字颜色 1 5 6 3" xfId="5204"/>
    <cellStyle name="差 3 3 2 2" xfId="5205"/>
    <cellStyle name="40% - 强调文字颜色 1 5 7" xfId="5206"/>
    <cellStyle name="常规 2 14 3 8" xfId="5207"/>
    <cellStyle name="40% - 强调文字颜色 1 5 7 2" xfId="5208"/>
    <cellStyle name="40% - 强调文字颜色 1 5 8" xfId="5209"/>
    <cellStyle name="40% - 强调文字颜色 1 6 2 2" xfId="5210"/>
    <cellStyle name="常规 2 18 3 4 2 2" xfId="5211"/>
    <cellStyle name="常规 2 23 3 4 2 2" xfId="5212"/>
    <cellStyle name="40% - 强调文字颜色 1 6 2 2 2" xfId="5213"/>
    <cellStyle name="常规 3 6 7 3 3" xfId="5214"/>
    <cellStyle name="40% - 强调文字颜色 1 6 2 2 2 2" xfId="5215"/>
    <cellStyle name="常规 3 4 15 10" xfId="5216"/>
    <cellStyle name="40% - 强调文字颜色 1 6 2 2 3" xfId="5217"/>
    <cellStyle name="40% - 强调文字颜色 1 6 3 2" xfId="5218"/>
    <cellStyle name="40% - 强调文字颜色 1 6 3 2 2" xfId="5219"/>
    <cellStyle name="40% - 强调文字颜色 1 6 3 2 2 2" xfId="5220"/>
    <cellStyle name="常规 3 5 15 10" xfId="5221"/>
    <cellStyle name="常规 3 16 2 3" xfId="5222"/>
    <cellStyle name="常规 3 21 2 3" xfId="5223"/>
    <cellStyle name="40% - 强调文字颜色 1 6 3 4" xfId="5224"/>
    <cellStyle name="常规 9 5 4" xfId="5225"/>
    <cellStyle name="常规 13 2 3 3 2" xfId="5226"/>
    <cellStyle name="40% - 强调文字颜色 6 7 4 2" xfId="5227"/>
    <cellStyle name="常规 13 2 8 4 2 2" xfId="5228"/>
    <cellStyle name="40% - 强调文字颜色 1 6 4" xfId="5229"/>
    <cellStyle name="常规 3 26 2 3" xfId="5230"/>
    <cellStyle name="常规 3 31 2 3" xfId="5231"/>
    <cellStyle name="常规 13 2 3 3 2 2" xfId="5232"/>
    <cellStyle name="40% - 强调文字颜色 6 7 4 2 2" xfId="5233"/>
    <cellStyle name="40% - 强调文字颜色 1 6 4 2" xfId="5234"/>
    <cellStyle name="常规 3 26 2 3 2" xfId="5235"/>
    <cellStyle name="常规 3 31 2 3 2" xfId="5236"/>
    <cellStyle name="40% - 强调文字颜色 6 7 4 2 2 2" xfId="5237"/>
    <cellStyle name="40% - 强调文字颜色 1 6 4 2 2" xfId="5238"/>
    <cellStyle name="40% - 强调文字颜色 1 6 4 2 2 2" xfId="5239"/>
    <cellStyle name="常规 3 6 15 10" xfId="5240"/>
    <cellStyle name="常规 3 26 2 4" xfId="5241"/>
    <cellStyle name="常规 3 31 2 4" xfId="5242"/>
    <cellStyle name="常规 2 3 3 3 2" xfId="5243"/>
    <cellStyle name="40% - 强调文字颜色 6 7 4 2 3" xfId="5244"/>
    <cellStyle name="40% - 强调文字颜色 1 6 4 3" xfId="5245"/>
    <cellStyle name="常规 2 3 3 3 2 2" xfId="5246"/>
    <cellStyle name="40% - 强调文字颜色 2 2 4" xfId="5247"/>
    <cellStyle name="40% - 强调文字颜色 1 6 4 3 2" xfId="5248"/>
    <cellStyle name="常规 14 2 4 3 2 2" xfId="5249"/>
    <cellStyle name="40% - 强调文字颜色 1 6 4 4" xfId="5250"/>
    <cellStyle name="常规 9 5 5" xfId="5251"/>
    <cellStyle name="常规 13 2 3 3 3" xfId="5252"/>
    <cellStyle name="40% - 强调文字颜色 6 7 4 3" xfId="5253"/>
    <cellStyle name="常规 2 8 4 3 2" xfId="5254"/>
    <cellStyle name="40% - 强调文字颜色 1 6 5" xfId="5255"/>
    <cellStyle name="常规 3 26 3 3" xfId="5256"/>
    <cellStyle name="常规 3 31 3 3" xfId="5257"/>
    <cellStyle name="40% - 强调文字颜色 6 7 4 3 2" xfId="5258"/>
    <cellStyle name="常规 2 8 4 3 2 2" xfId="5259"/>
    <cellStyle name="40% - 强调文字颜色 1 6 5 2" xfId="5260"/>
    <cellStyle name="40% - 强调文字颜色 1 6 5 2 2" xfId="5261"/>
    <cellStyle name="40% - 强调文字颜色 4 3 4 2 2" xfId="5262"/>
    <cellStyle name="40% - 强调文字颜色 1 6 5 3" xfId="5263"/>
    <cellStyle name="常规 3 3 4 2 6 2" xfId="5264"/>
    <cellStyle name="常规 2 5 2 9 8 2" xfId="5265"/>
    <cellStyle name="常规 14 2 9 4 2 2" xfId="5266"/>
    <cellStyle name="40% - 强调文字颜色 6 7 4 4" xfId="5267"/>
    <cellStyle name="常规 2 8 4 3 3" xfId="5268"/>
    <cellStyle name="40% - 强调文字颜色 1 6 6" xfId="5269"/>
    <cellStyle name="常规 2 15 2 8" xfId="5270"/>
    <cellStyle name="常规 2 20 2 8" xfId="5271"/>
    <cellStyle name="40% - 强调文字颜色 1 6 6 2" xfId="5272"/>
    <cellStyle name="40% - 强调文字颜色 1 6 6 2 2" xfId="5273"/>
    <cellStyle name="40% - 强调文字颜色 4 3 4 3 2" xfId="5274"/>
    <cellStyle name="常规 2 11 6 5 2 2" xfId="5275"/>
    <cellStyle name="常规 2 15 2 9" xfId="5276"/>
    <cellStyle name="常规 2 20 2 9" xfId="5277"/>
    <cellStyle name="40% - 强调文字颜色 1 6 6 3" xfId="5278"/>
    <cellStyle name="40% - 强调文字颜色 1 6 7" xfId="5279"/>
    <cellStyle name="常规 2 15 3 8" xfId="5280"/>
    <cellStyle name="常规 2 20 3 8" xfId="5281"/>
    <cellStyle name="40% - 强调文字颜色 1 6 7 2" xfId="5282"/>
    <cellStyle name="40% - 强调文字颜色 1 6 8" xfId="5283"/>
    <cellStyle name="40% - 强调文字颜色 1 7 2 2" xfId="5284"/>
    <cellStyle name="常规 2 18 3 5 2 2" xfId="5285"/>
    <cellStyle name="常规 2 23 3 5 2 2" xfId="5286"/>
    <cellStyle name="40% - 强调文字颜色 1 7 2 2 2 2" xfId="5287"/>
    <cellStyle name="常规 2 3 13 4 2" xfId="5288"/>
    <cellStyle name="常规 2 27 5 4 3" xfId="5289"/>
    <cellStyle name="40% - 强调文字颜色 1 7 2 2 3" xfId="5290"/>
    <cellStyle name="常规 2 3 13 5" xfId="5291"/>
    <cellStyle name="40% - 强调文字颜色 1 7 3" xfId="5292"/>
    <cellStyle name="常规 2 18 3 5 3" xfId="5293"/>
    <cellStyle name="常规 2 23 3 5 3" xfId="5294"/>
    <cellStyle name="40% - 强调文字颜色 3 10 2 3" xfId="5295"/>
    <cellStyle name="40% - 强调文字颜色 1 7 3 2" xfId="5296"/>
    <cellStyle name="40% - 强调文字颜色 1 7 3 4" xfId="5297"/>
    <cellStyle name="常规 9 6 4" xfId="5298"/>
    <cellStyle name="常规 2 8 9 4 2 2" xfId="5299"/>
    <cellStyle name="常规 13 2 3 4 2" xfId="5300"/>
    <cellStyle name="40% - 强调文字颜色 6 7 5 2" xfId="5301"/>
    <cellStyle name="40% - 强调文字颜色 1 7 4" xfId="5302"/>
    <cellStyle name="常规 3 27 2 3" xfId="5303"/>
    <cellStyle name="常规 3 32 2 3" xfId="5304"/>
    <cellStyle name="常规 13 2 3 4 2 2" xfId="5305"/>
    <cellStyle name="40% - 强调文字颜色 6 7 5 2 2" xfId="5306"/>
    <cellStyle name="40% - 强调文字颜色 1 7 4 2" xfId="5307"/>
    <cellStyle name="常规 2 29 5 4 3" xfId="5308"/>
    <cellStyle name="常规 14 2 6" xfId="5309"/>
    <cellStyle name="40% - 强调文字颜色 1 7 4 2 2 2" xfId="5310"/>
    <cellStyle name="40% - 强调文字颜色 1 7 4 3" xfId="5311"/>
    <cellStyle name="40% - 强调文字颜色 1 7 4 3 2" xfId="5312"/>
    <cellStyle name="常规 14 2 4 4 2 2" xfId="5313"/>
    <cellStyle name="40% - 强调文字颜色 1 7 4 4" xfId="5314"/>
    <cellStyle name="常规 9 6 5" xfId="5315"/>
    <cellStyle name="常规 13 2 3 4 3" xfId="5316"/>
    <cellStyle name="40% - 强调文字颜色 6 7 5 3" xfId="5317"/>
    <cellStyle name="常规 8 13 4" xfId="5318"/>
    <cellStyle name="常规 11 2 13 2 2" xfId="5319"/>
    <cellStyle name="常规 3 11 2 8 5" xfId="5320"/>
    <cellStyle name="常规 2 28 2 6" xfId="5321"/>
    <cellStyle name="常规 2 14 10 8" xfId="5322"/>
    <cellStyle name="40% - 强调文字颜色 4 8 5 2 2" xfId="5323"/>
    <cellStyle name="常规 2 8 4 4 2" xfId="5324"/>
    <cellStyle name="40% - 强调文字颜色 1 7 5" xfId="5325"/>
    <cellStyle name="常规 2 8 4 4 2 2" xfId="5326"/>
    <cellStyle name="40% - 强调文字颜色 1 7 5 2" xfId="5327"/>
    <cellStyle name="常规 3 5 3 2 8 2" xfId="5328"/>
    <cellStyle name="40% - 强调文字颜色 4 3 5 2 2" xfId="5329"/>
    <cellStyle name="40% - 强调文字颜色 1 7 5 3" xfId="5330"/>
    <cellStyle name="常规 2 8 4 4 3" xfId="5331"/>
    <cellStyle name="40% - 强调文字颜色 1 7 6" xfId="5332"/>
    <cellStyle name="常规 2 16 2 8" xfId="5333"/>
    <cellStyle name="常规 2 21 2 8" xfId="5334"/>
    <cellStyle name="40% - 强调文字颜色 1 7 6 2" xfId="5335"/>
    <cellStyle name="40% - 强调文字颜色 1 7 6 2 2" xfId="5336"/>
    <cellStyle name="40% - 强调文字颜色 1 7 7" xfId="5337"/>
    <cellStyle name="常规 2 16 3 8" xfId="5338"/>
    <cellStyle name="常规 2 21 3 8" xfId="5339"/>
    <cellStyle name="40% - 强调文字颜色 1 7 7 2" xfId="5340"/>
    <cellStyle name="60% - 强调文字颜色 1 10" xfId="5341"/>
    <cellStyle name="40% - 强调文字颜色 1 7 8" xfId="5342"/>
    <cellStyle name="40% - 强调文字颜色 1 8 2" xfId="5343"/>
    <cellStyle name="常规 2 18 3 6 2" xfId="5344"/>
    <cellStyle name="常规 2 23 3 6 2" xfId="5345"/>
    <cellStyle name="40% - 强调文字颜色 1 8 3" xfId="5346"/>
    <cellStyle name="常规 13 2 3 5 2" xfId="5347"/>
    <cellStyle name="40% - 强调文字颜色 6 7 6 2" xfId="5348"/>
    <cellStyle name="40% - 强调文字颜色 1 8 4" xfId="5349"/>
    <cellStyle name="常规 13 2 3 5 3" xfId="5350"/>
    <cellStyle name="40% - 强调文字颜色 6 7 6 3" xfId="5351"/>
    <cellStyle name="常规 2 8 4 5 2" xfId="5352"/>
    <cellStyle name="40% - 强调文字颜色 1 8 5" xfId="5353"/>
    <cellStyle name="常规 3 3 4 2 8 2" xfId="5354"/>
    <cellStyle name="超链接 12 6 3 2" xfId="5355"/>
    <cellStyle name="40% - 强调文字颜色 2 4 5 2 2" xfId="5356"/>
    <cellStyle name="常规 2 8 4 5 3" xfId="5357"/>
    <cellStyle name="40% - 强调文字颜色 1 8 6" xfId="5358"/>
    <cellStyle name="常规 2 17 2 8" xfId="5359"/>
    <cellStyle name="常规 2 22 2 8" xfId="5360"/>
    <cellStyle name="40% - 强调文字颜色 1 8 6 2" xfId="5361"/>
    <cellStyle name="40% - 强调文字颜色 1 8 6 2 2" xfId="5362"/>
    <cellStyle name="常规 2 17 2 9" xfId="5363"/>
    <cellStyle name="常规 2 22 2 9" xfId="5364"/>
    <cellStyle name="40% - 强调文字颜色 1 8 6 3" xfId="5365"/>
    <cellStyle name="常规 2 17 3 8" xfId="5366"/>
    <cellStyle name="常规 2 22 3 8" xfId="5367"/>
    <cellStyle name="40% - 强调文字颜色 1 8 7 2" xfId="5368"/>
    <cellStyle name="40% - 强调文字颜色 1 8 8" xfId="5369"/>
    <cellStyle name="40% - 强调文字颜色 1 9" xfId="5370"/>
    <cellStyle name="常规 2 18 3 7" xfId="5371"/>
    <cellStyle name="常规 2 23 3 7" xfId="5372"/>
    <cellStyle name="40% - 强调文字颜色 1 9 2" xfId="5373"/>
    <cellStyle name="常规 2 18 3 7 2" xfId="5374"/>
    <cellStyle name="常规 2 23 3 7 2" xfId="5375"/>
    <cellStyle name="40% - 强调文字颜色 1 9 2 2" xfId="5376"/>
    <cellStyle name="常规 4 2 7 2 2" xfId="5377"/>
    <cellStyle name="40% - 强调文字颜色 3 5 2" xfId="5378"/>
    <cellStyle name="常规 2 18 5 3 2" xfId="5379"/>
    <cellStyle name="常规 2 23 5 3 2" xfId="5380"/>
    <cellStyle name="60% - 强调文字颜色 4 5 7" xfId="5381"/>
    <cellStyle name="40% - 强调文字颜色 1 9 2 2 2 2" xfId="5382"/>
    <cellStyle name="常规 4 2 7 3" xfId="5383"/>
    <cellStyle name="40% - 强调文字颜色 3 6" xfId="5384"/>
    <cellStyle name="常规 2 18 5 4" xfId="5385"/>
    <cellStyle name="常规 2 23 5 4" xfId="5386"/>
    <cellStyle name="40% - 强调文字颜色 1 9 2 2 3" xfId="5387"/>
    <cellStyle name="40% - 强调文字颜色 1 9 3" xfId="5388"/>
    <cellStyle name="40% - 强调文字颜色 1 9 3 2 2 2" xfId="5389"/>
    <cellStyle name="40% - 强调文字颜色 1 9 3 3 2" xfId="5390"/>
    <cellStyle name="40% - 强调文字颜色 1 9 3 4" xfId="5391"/>
    <cellStyle name="常规 2 3 2 11 2" xfId="5392"/>
    <cellStyle name="40% - 强调文字颜色 1 9 4 2 2 2" xfId="5393"/>
    <cellStyle name="40% - 强调文字颜色 1 9 4 3 2" xfId="5394"/>
    <cellStyle name="40% - 强调文字颜色 1 9 4 4" xfId="5395"/>
    <cellStyle name="常规 8 2 2 10" xfId="5396"/>
    <cellStyle name="常规 2 18 2 8" xfId="5397"/>
    <cellStyle name="常规 2 23 2 8" xfId="5398"/>
    <cellStyle name="40% - 强调文字颜色 1 9 6 2" xfId="5399"/>
    <cellStyle name="常规 8 2 2 10 2" xfId="5400"/>
    <cellStyle name="常规 3 12 14 4" xfId="5401"/>
    <cellStyle name="40% - 强调文字颜色 1 9 6 2 2" xfId="5402"/>
    <cellStyle name="40% - 强调文字颜色 1 9 7" xfId="5403"/>
    <cellStyle name="常规 2 18 3 8" xfId="5404"/>
    <cellStyle name="常规 2 23 3 8" xfId="5405"/>
    <cellStyle name="40% - 强调文字颜色 1 9 7 2" xfId="5406"/>
    <cellStyle name="40% - 强调文字颜色 5 4 3 2 2 2" xfId="5407"/>
    <cellStyle name="40% - 强调文字颜色 1 9 8" xfId="5408"/>
    <cellStyle name="40% - 强调文字颜色 2 10" xfId="5409"/>
    <cellStyle name="40% - 强调文字颜色 2 10 2" xfId="5410"/>
    <cellStyle name="60% - 强调文字颜色 1 6 6" xfId="5411"/>
    <cellStyle name="40% - 强调文字颜色 2 10 2 2" xfId="5412"/>
    <cellStyle name="60% - 强调文字颜色 1 6 7" xfId="5413"/>
    <cellStyle name="常规 8 5 2" xfId="5414"/>
    <cellStyle name="常规 12 2 7 3 2 2" xfId="5415"/>
    <cellStyle name="40% - 强调文字颜色 2 10 2 3" xfId="5416"/>
    <cellStyle name="60% - 强调文字颜色 1 3 6 2" xfId="5417"/>
    <cellStyle name="40% - 强调文字颜色 2 10 3" xfId="5418"/>
    <cellStyle name="60% - 强调文字颜色 1 7 6" xfId="5419"/>
    <cellStyle name="40% - 强调文字颜色 2 10 3 2" xfId="5420"/>
    <cellStyle name="汇总 7 3 2" xfId="5421"/>
    <cellStyle name="40% - 强调文字颜色 2 10 4" xfId="5422"/>
    <cellStyle name="40% - 强调文字颜色 5 7 3 2 3" xfId="5423"/>
    <cellStyle name="常规 3 2 4 17 2" xfId="5424"/>
    <cellStyle name="常规 2 6 16 6 2" xfId="5425"/>
    <cellStyle name="常规 2 13 12 2" xfId="5426"/>
    <cellStyle name="40% - 强调文字颜色 2 2" xfId="5427"/>
    <cellStyle name="常规 3 2 4 17 2 2" xfId="5428"/>
    <cellStyle name="常规 2 13 12 2 2" xfId="5429"/>
    <cellStyle name="40% - 强调文字颜色 2 2 2" xfId="5430"/>
    <cellStyle name="超链接 10 3 3" xfId="5431"/>
    <cellStyle name="40% - 强调文字颜色 2 2 2 2" xfId="5432"/>
    <cellStyle name="超链接 10 3 3 2" xfId="5433"/>
    <cellStyle name="40% - 强调文字颜色 2 2 2 2 2" xfId="5434"/>
    <cellStyle name="超链接 16 4 3 2" xfId="5435"/>
    <cellStyle name="超链接 21 4 3 2" xfId="5436"/>
    <cellStyle name="40% - 强调文字颜色 2 8 3 2 2" xfId="5437"/>
    <cellStyle name="超链接 10 3 4" xfId="5438"/>
    <cellStyle name="常规 3 2 4 2 10 2 2" xfId="5439"/>
    <cellStyle name="常规 11 2 7 5 2 2" xfId="5440"/>
    <cellStyle name="40% - 强调文字颜色 2 2 2 3" xfId="5441"/>
    <cellStyle name="40% - 强调文字颜色 2 8 3 2 3" xfId="5442"/>
    <cellStyle name="超链接 10 3 5" xfId="5443"/>
    <cellStyle name="40% - 强调文字颜色 2 2 2 4" xfId="5444"/>
    <cellStyle name="40% - 强调文字颜色 2 2 3" xfId="5445"/>
    <cellStyle name="超链接 10 4 3" xfId="5446"/>
    <cellStyle name="40% - 强调文字颜色 2 2 3 2" xfId="5447"/>
    <cellStyle name="40% - 强调文字颜色 2 8 3 3 2" xfId="5448"/>
    <cellStyle name="超链接 10 4 4" xfId="5449"/>
    <cellStyle name="40% - 强调文字颜色 2 2 3 3" xfId="5450"/>
    <cellStyle name="超链接 10 4 5" xfId="5451"/>
    <cellStyle name="40% - 强调文字颜色 2 2 3 4" xfId="5452"/>
    <cellStyle name="超链接 10 5 3" xfId="5453"/>
    <cellStyle name="常规 2 3 3 3 2 2 2" xfId="5454"/>
    <cellStyle name="40% - 强调文字颜色 2 2 4 2" xfId="5455"/>
    <cellStyle name="40% - 强调文字颜色 6 2 3 2" xfId="5456"/>
    <cellStyle name="常规 3 5 13 4" xfId="5457"/>
    <cellStyle name="40% - 强调文字颜色 2 2 4 2 3" xfId="5458"/>
    <cellStyle name="超链接 10 5 4" xfId="5459"/>
    <cellStyle name="40% - 强调文字颜色 2 2 4 3" xfId="5460"/>
    <cellStyle name="超链接 10 5 5" xfId="5461"/>
    <cellStyle name="40% - 强调文字颜色 2 2 4 4" xfId="5462"/>
    <cellStyle name="常规 3 3 2 2 8 2" xfId="5463"/>
    <cellStyle name="超链接 10 6 3 2" xfId="5464"/>
    <cellStyle name="40% - 强调文字颜色 2 2 5 2 2" xfId="5465"/>
    <cellStyle name="常规 3 3 2 2 9" xfId="5466"/>
    <cellStyle name="超链接 10 6 4" xfId="5467"/>
    <cellStyle name="40% - 强调文字颜色 2 2 5 3" xfId="5468"/>
    <cellStyle name="常规 3 2 4 17 3" xfId="5469"/>
    <cellStyle name="常规 2 13 12 3" xfId="5470"/>
    <cellStyle name="40% - 强调文字颜色 2 3" xfId="5471"/>
    <cellStyle name="40% - 强调文字颜色 2 3 2" xfId="5472"/>
    <cellStyle name="超链接 11 3 3" xfId="5473"/>
    <cellStyle name="40% - 强调文字颜色 2 3 2 2" xfId="5474"/>
    <cellStyle name="超链接 16 5 3 2" xfId="5475"/>
    <cellStyle name="超链接 21 5 3 2" xfId="5476"/>
    <cellStyle name="40% - 强调文字颜色 2 8 4 2 2" xfId="5477"/>
    <cellStyle name="解释性文本 2" xfId="5478"/>
    <cellStyle name="超链接 11 3 4" xfId="5479"/>
    <cellStyle name="40% - 强调文字颜色 2 3 2 3" xfId="5480"/>
    <cellStyle name="40% - 强调文字颜色 2 8 4 2 3" xfId="5481"/>
    <cellStyle name="解释性文本 3" xfId="5482"/>
    <cellStyle name="超链接 11 3 5" xfId="5483"/>
    <cellStyle name="40% - 强调文字颜色 2 3 2 4" xfId="5484"/>
    <cellStyle name="40% - 强调文字颜色 2 3 3" xfId="5485"/>
    <cellStyle name="超链接 11 4 3" xfId="5486"/>
    <cellStyle name="40% - 强调文字颜色 2 3 3 2" xfId="5487"/>
    <cellStyle name="40% - 强调文字颜色 2 8 4 3 2" xfId="5488"/>
    <cellStyle name="超链接 11 4 4" xfId="5489"/>
    <cellStyle name="40% - 强调文字颜色 2 3 3 3" xfId="5490"/>
    <cellStyle name="常规 8 3 4 2 2" xfId="5491"/>
    <cellStyle name="40% - 强调文字颜色 6 6 2 2 2 2" xfId="5492"/>
    <cellStyle name="超链接 11 4 5" xfId="5493"/>
    <cellStyle name="40% - 强调文字颜色 2 3 3 4" xfId="5494"/>
    <cellStyle name="常规 2 3 3 3 3 2" xfId="5495"/>
    <cellStyle name="40% - 强调文字颜色 2 3 4" xfId="5496"/>
    <cellStyle name="超链接 11 5 3" xfId="5497"/>
    <cellStyle name="40% - 强调文字颜色 2 3 4 2" xfId="5498"/>
    <cellStyle name="超链接 11 5 3 2" xfId="5499"/>
    <cellStyle name="40% - 强调文字颜色 2 3 4 2 2" xfId="5500"/>
    <cellStyle name="常规 3 2 3 19" xfId="5501"/>
    <cellStyle name="常规 2 6 11 8" xfId="5502"/>
    <cellStyle name="常规 2 12 14" xfId="5503"/>
    <cellStyle name="40% - 强调文字颜色 2 3 4 2 2 2" xfId="5504"/>
    <cellStyle name="40% - 强调文字颜色 2 3 4 2 3" xfId="5505"/>
    <cellStyle name="超链接 11 5 4" xfId="5506"/>
    <cellStyle name="40% - 强调文字颜色 2 3 4 3" xfId="5507"/>
    <cellStyle name="超链接 11 5 5" xfId="5508"/>
    <cellStyle name="40% - 强调文字颜色 2 3 4 4" xfId="5509"/>
    <cellStyle name="40% - 强调文字颜色 2 3 5" xfId="5510"/>
    <cellStyle name="常规 3 3 3 2 8" xfId="5511"/>
    <cellStyle name="超链接 11 6 3" xfId="5512"/>
    <cellStyle name="40% - 强调文字颜色 2 3 5 2" xfId="5513"/>
    <cellStyle name="常规 3 3 3 2 8 2" xfId="5514"/>
    <cellStyle name="超链接 11 6 3 2" xfId="5515"/>
    <cellStyle name="40% - 强调文字颜色 2 3 5 2 2" xfId="5516"/>
    <cellStyle name="常规 3 3 3 2 9" xfId="5517"/>
    <cellStyle name="超链接 11 6 4" xfId="5518"/>
    <cellStyle name="40% - 强调文字颜色 2 3 5 3" xfId="5519"/>
    <cellStyle name="40% - 强调文字颜色 2 3 6 2 2" xfId="5520"/>
    <cellStyle name="常规 2 11 7 2 2 2" xfId="5521"/>
    <cellStyle name="40% - 强调文字颜色 2 3 6 3" xfId="5522"/>
    <cellStyle name="超链接 12 3 3" xfId="5523"/>
    <cellStyle name="40% - 强调文字颜色 2 4 2 2" xfId="5524"/>
    <cellStyle name="常规 2 18 4 2 2 2" xfId="5525"/>
    <cellStyle name="常规 2 23 4 2 2 2" xfId="5526"/>
    <cellStyle name="常规 6 7 6" xfId="5527"/>
    <cellStyle name="超链接 12 3 3 2" xfId="5528"/>
    <cellStyle name="40% - 强调文字颜色 2 4 2 2 2" xfId="5529"/>
    <cellStyle name="常规 3 4 7 10" xfId="5530"/>
    <cellStyle name="常规 6 7 6 2" xfId="5531"/>
    <cellStyle name="40% - 强调文字颜色 2 4 2 2 2 2" xfId="5532"/>
    <cellStyle name="常规 3 4 7 10 2" xfId="5533"/>
    <cellStyle name="常规 6 7 7" xfId="5534"/>
    <cellStyle name="40% - 强调文字颜色 2 4 2 2 3" xfId="5535"/>
    <cellStyle name="常规 2 16 14 2" xfId="5536"/>
    <cellStyle name="常规 2 21 14 2" xfId="5537"/>
    <cellStyle name="常规 3 4 7 11" xfId="5538"/>
    <cellStyle name="超链接 16 6 3 2" xfId="5539"/>
    <cellStyle name="超链接 21 6 3 2" xfId="5540"/>
    <cellStyle name="40% - 强调文字颜色 2 8 5 2 2" xfId="5541"/>
    <cellStyle name="超链接 12 3 4" xfId="5542"/>
    <cellStyle name="常规 6 4 2 2 2 2" xfId="5543"/>
    <cellStyle name="40% - 强调文字颜色 2 4 2 3" xfId="5544"/>
    <cellStyle name="超链接 12 3 5" xfId="5545"/>
    <cellStyle name="40% - 强调文字颜色 2 4 2 4" xfId="5546"/>
    <cellStyle name="40% - 强调文字颜色 2 4 3" xfId="5547"/>
    <cellStyle name="常规 2 18 4 2 3" xfId="5548"/>
    <cellStyle name="常规 2 23 4 2 3" xfId="5549"/>
    <cellStyle name="超链接 12 4 3" xfId="5550"/>
    <cellStyle name="标题 12" xfId="5551"/>
    <cellStyle name="40% - 强调文字颜色 2 4 3 2" xfId="5552"/>
    <cellStyle name="超链接 12 4 3 2" xfId="5553"/>
    <cellStyle name="标题 12 2" xfId="5554"/>
    <cellStyle name="40% - 强调文字颜色 2 4 3 2 2" xfId="5555"/>
    <cellStyle name="标题 12 2 2" xfId="5556"/>
    <cellStyle name="40% - 强调文字颜色 2 4 3 2 2 2" xfId="5557"/>
    <cellStyle name="标题 12 3" xfId="5558"/>
    <cellStyle name="40% - 强调文字颜色 2 4 3 2 3" xfId="5559"/>
    <cellStyle name="超链接 12 4 4" xfId="5560"/>
    <cellStyle name="标题 13" xfId="5561"/>
    <cellStyle name="40% - 强调文字颜色 2 4 3 3" xfId="5562"/>
    <cellStyle name="超链接 12 4 5" xfId="5563"/>
    <cellStyle name="标题 14" xfId="5564"/>
    <cellStyle name="40% - 强调文字颜色 2 4 3 4" xfId="5565"/>
    <cellStyle name="常规 12 10 5 2 2" xfId="5566"/>
    <cellStyle name="40% - 强调文字颜色 6 8 2 2" xfId="5567"/>
    <cellStyle name="40% - 强调文字颜色 2 4 4" xfId="5568"/>
    <cellStyle name="40% - 强调文字颜色 6 8 2 2 2" xfId="5569"/>
    <cellStyle name="超链接 12 5 3" xfId="5570"/>
    <cellStyle name="40% - 强调文字颜色 2 4 4 2" xfId="5571"/>
    <cellStyle name="常规 2 8 3 5 3" xfId="5572"/>
    <cellStyle name="40% - 强调文字颜色 6 8 2 2 2 2" xfId="5573"/>
    <cellStyle name="常规 8 7 6" xfId="5574"/>
    <cellStyle name="超链接 12 5 3 2" xfId="5575"/>
    <cellStyle name="常规 6 3 2 11" xfId="5576"/>
    <cellStyle name="40% - 强调文字颜色 2 4 4 2 2" xfId="5577"/>
    <cellStyle name="常规 8 7 6 2" xfId="5578"/>
    <cellStyle name="常规 6 3 2 11 2" xfId="5579"/>
    <cellStyle name="40% - 强调文字颜色 2 4 4 2 2 2" xfId="5580"/>
    <cellStyle name="常规 8 7 7" xfId="5581"/>
    <cellStyle name="常规 6 3 2 12" xfId="5582"/>
    <cellStyle name="常规 13 10 7 2" xfId="5583"/>
    <cellStyle name="40% - 强调文字颜色 2 4 4 2 3" xfId="5584"/>
    <cellStyle name="40% - 强调文字颜色 6 8 2 2 3" xfId="5585"/>
    <cellStyle name="超链接 12 5 4" xfId="5586"/>
    <cellStyle name="40% - 强调文字颜色 2 4 4 3" xfId="5587"/>
    <cellStyle name="40% - 强调文字颜色 4 2 2 2 2 2" xfId="5588"/>
    <cellStyle name="超链接 12 5 5" xfId="5589"/>
    <cellStyle name="40% - 强调文字颜色 2 4 4 4" xfId="5590"/>
    <cellStyle name="40% - 强调文字颜色 6 8 2 3" xfId="5591"/>
    <cellStyle name="40% - 强调文字颜色 2 4 5" xfId="5592"/>
    <cellStyle name="40% - 强调文字颜色 6 10 2 2" xfId="5593"/>
    <cellStyle name="40% - 强调文字颜色 6 8 2 3 2" xfId="5594"/>
    <cellStyle name="常规 3 3 4 2 8" xfId="5595"/>
    <cellStyle name="超链接 12 6 3" xfId="5596"/>
    <cellStyle name="40% - 强调文字颜色 2 4 5 2" xfId="5597"/>
    <cellStyle name="40% - 强调文字颜色 6 10 2 2 2" xfId="5598"/>
    <cellStyle name="40% - 强调文字颜色 4 4 2 2 2" xfId="5599"/>
    <cellStyle name="常规 3 3 4 2 9" xfId="5600"/>
    <cellStyle name="超链接 12 6 4" xfId="5601"/>
    <cellStyle name="40% - 强调文字颜色 2 4 5 3" xfId="5602"/>
    <cellStyle name="常规 2 8 5 5 3" xfId="5603"/>
    <cellStyle name="40% - 强调文字颜色 2 8 6" xfId="5604"/>
    <cellStyle name="40% - 强调文字颜色 2 4 6 2 2" xfId="5605"/>
    <cellStyle name="标题 1 7" xfId="5606"/>
    <cellStyle name="常规 3 5 2 10" xfId="5607"/>
    <cellStyle name="常规 3 15 9 2 2" xfId="5608"/>
    <cellStyle name="常规 3 20 9 2 2" xfId="5609"/>
    <cellStyle name="40% - 强调文字颜色 4 4 2 3 2" xfId="5610"/>
    <cellStyle name="常规 2 11 7 3 2 2" xfId="5611"/>
    <cellStyle name="40% - 强调文字颜色 2 4 6 3" xfId="5612"/>
    <cellStyle name="常规 4 2 6 2 2" xfId="5613"/>
    <cellStyle name="常规 26 10 3" xfId="5614"/>
    <cellStyle name="常规 31 10 3" xfId="5615"/>
    <cellStyle name="40% - 强调文字颜色 2 5 2" xfId="5616"/>
    <cellStyle name="常规 2 18 4 3 2" xfId="5617"/>
    <cellStyle name="常规 2 23 4 3 2" xfId="5618"/>
    <cellStyle name="超链接 13 3 3" xfId="5619"/>
    <cellStyle name="常规 26 10 3 2" xfId="5620"/>
    <cellStyle name="常规 31 10 3 2" xfId="5621"/>
    <cellStyle name="40% - 强调文字颜色 2 5 2 2" xfId="5622"/>
    <cellStyle name="常规 2 18 4 3 2 2" xfId="5623"/>
    <cellStyle name="常规 2 23 4 3 2 2" xfId="5624"/>
    <cellStyle name="超链接 13 3 3 2" xfId="5625"/>
    <cellStyle name="常规 15 6 4" xfId="5626"/>
    <cellStyle name="常规 20 6 4" xfId="5627"/>
    <cellStyle name="40% - 强调文字颜色 2 5 2 2 2" xfId="5628"/>
    <cellStyle name="常规 15 6 4 2" xfId="5629"/>
    <cellStyle name="40% - 强调文字颜色 2 5 2 2 2 2" xfId="5630"/>
    <cellStyle name="常规 15 6 5" xfId="5631"/>
    <cellStyle name="常规 20 6 5" xfId="5632"/>
    <cellStyle name="40% - 强调文字颜色 2 5 2 2 3" xfId="5633"/>
    <cellStyle name="常规 2 26 14 2" xfId="5634"/>
    <cellStyle name="常规 2 31 14 2" xfId="5635"/>
    <cellStyle name="40% - 强调文字颜色 2 8 6 2 2" xfId="5636"/>
    <cellStyle name="超链接 13 3 4" xfId="5637"/>
    <cellStyle name="常规 3 18 10 2" xfId="5638"/>
    <cellStyle name="常规 3 23 10 2" xfId="5639"/>
    <cellStyle name="常规 6 4 2 3 2 2" xfId="5640"/>
    <cellStyle name="40% - 强调文字颜色 2 5 2 3" xfId="5641"/>
    <cellStyle name="超链接 13 3 5" xfId="5642"/>
    <cellStyle name="常规 3 18 10 3" xfId="5643"/>
    <cellStyle name="常规 3 23 10 3" xfId="5644"/>
    <cellStyle name="40% - 强调文字颜色 2 5 2 4" xfId="5645"/>
    <cellStyle name="超链接 13 4 3 2" xfId="5646"/>
    <cellStyle name="常规 16 6 4" xfId="5647"/>
    <cellStyle name="常规 21 6 4" xfId="5648"/>
    <cellStyle name="40% - 强调文字颜色 2 5 3 2 2" xfId="5649"/>
    <cellStyle name="常规 16 6 4 2" xfId="5650"/>
    <cellStyle name="40% - 强调文字颜色 2 5 3 2 2 2" xfId="5651"/>
    <cellStyle name="常规 16 6 5" xfId="5652"/>
    <cellStyle name="常规 21 6 5" xfId="5653"/>
    <cellStyle name="40% - 强调文字颜色 2 5 3 2 3" xfId="5654"/>
    <cellStyle name="超链接 13 4 4" xfId="5655"/>
    <cellStyle name="常规 3 18 11 2" xfId="5656"/>
    <cellStyle name="常规 3 23 11 2" xfId="5657"/>
    <cellStyle name="40% - 强调文字颜色 2 5 3 3" xfId="5658"/>
    <cellStyle name="超链接 13 4 5" xfId="5659"/>
    <cellStyle name="40% - 强调文字颜色 2 5 3 4" xfId="5660"/>
    <cellStyle name="常规 15 2 9 7" xfId="5661"/>
    <cellStyle name="常规 13 2 4 2 2 2" xfId="5662"/>
    <cellStyle name="40% - 强调文字颜色 6 8 3 2 2" xfId="5663"/>
    <cellStyle name="超链接 13 5 3" xfId="5664"/>
    <cellStyle name="40% - 强调文字颜色 2 5 4 2" xfId="5665"/>
    <cellStyle name="常规 15 2 9 7 2" xfId="5666"/>
    <cellStyle name="40% - 强调文字颜色 6 8 3 2 2 2" xfId="5667"/>
    <cellStyle name="超链接 13 5 3 2" xfId="5668"/>
    <cellStyle name="常规 17 6 4" xfId="5669"/>
    <cellStyle name="常规 22 6 4" xfId="5670"/>
    <cellStyle name="40% - 强调文字颜色 2 5 4 2 2" xfId="5671"/>
    <cellStyle name="常规 17 6 4 2" xfId="5672"/>
    <cellStyle name="40% - 强调文字颜色 2 5 4 2 2 2" xfId="5673"/>
    <cellStyle name="常规 17 6 5" xfId="5674"/>
    <cellStyle name="常规 22 6 5" xfId="5675"/>
    <cellStyle name="40% - 强调文字颜色 2 5 4 2 3" xfId="5676"/>
    <cellStyle name="常规 2 4 2 3 2" xfId="5677"/>
    <cellStyle name="常规 15 2 9 8" xfId="5678"/>
    <cellStyle name="40% - 强调文字颜色 6 8 3 2 3" xfId="5679"/>
    <cellStyle name="超链接 13 5 4" xfId="5680"/>
    <cellStyle name="常规 3 18 12 2" xfId="5681"/>
    <cellStyle name="常规 3 23 12 2" xfId="5682"/>
    <cellStyle name="40% - 强调文字颜色 2 5 4 3" xfId="5683"/>
    <cellStyle name="超链接 13 5 5" xfId="5684"/>
    <cellStyle name="常规 14 2 5 2 2 2" xfId="5685"/>
    <cellStyle name="40% - 强调文字颜色 2 5 4 4" xfId="5686"/>
    <cellStyle name="常规 13 2 4 2 3" xfId="5687"/>
    <cellStyle name="40% - 强调文字颜色 6 8 3 3" xfId="5688"/>
    <cellStyle name="常规 2 8 5 2 2" xfId="5689"/>
    <cellStyle name="40% - 强调文字颜色 2 5 5" xfId="5690"/>
    <cellStyle name="40% - 强调文字颜色 6 10 3 2" xfId="5691"/>
    <cellStyle name="常规 11 13 3 2 2" xfId="5692"/>
    <cellStyle name="60% - 强调文字颜色 1 3" xfId="5693"/>
    <cellStyle name="40% - 强调文字颜色 6 8 3 3 2" xfId="5694"/>
    <cellStyle name="超链接 13 6 3" xfId="5695"/>
    <cellStyle name="常规 2 8 5 2 2 2" xfId="5696"/>
    <cellStyle name="40% - 强调文字颜色 2 5 5 2" xfId="5697"/>
    <cellStyle name="60% - 强调文字颜色 1 3 2" xfId="5698"/>
    <cellStyle name="超链接 13 6 3 2" xfId="5699"/>
    <cellStyle name="常规 18 6 4" xfId="5700"/>
    <cellStyle name="常规 23 6 4" xfId="5701"/>
    <cellStyle name="40% - 强调文字颜色 2 5 5 2 2" xfId="5702"/>
    <cellStyle name="常规 6 3 10 2 2" xfId="5703"/>
    <cellStyle name="40% - 强调文字颜色 4 4 3 2 2" xfId="5704"/>
    <cellStyle name="60% - 强调文字颜色 1 4" xfId="5705"/>
    <cellStyle name="超链接 13 6 4" xfId="5706"/>
    <cellStyle name="40% - 强调文字颜色 2 5 5 3" xfId="5707"/>
    <cellStyle name="60% - 强调文字颜色 2 3 2" xfId="5708"/>
    <cellStyle name="常规 19 6 4" xfId="5709"/>
    <cellStyle name="常规 24 6 4" xfId="5710"/>
    <cellStyle name="40% - 强调文字颜色 2 5 6 2 2" xfId="5711"/>
    <cellStyle name="40% - 强调文字颜色 4 4 3 3 2" xfId="5712"/>
    <cellStyle name="60% - 强调文字颜色 2 4" xfId="5713"/>
    <cellStyle name="常规 2 11 7 4 2 2" xfId="5714"/>
    <cellStyle name="40% - 强调文字颜色 2 5 6 3" xfId="5715"/>
    <cellStyle name="常规 4 2 6 3" xfId="5716"/>
    <cellStyle name="40% - 强调文字颜色 2 6" xfId="5717"/>
    <cellStyle name="常规 2 18 4 4" xfId="5718"/>
    <cellStyle name="常规 2 23 4 4" xfId="5719"/>
    <cellStyle name="超链接 14 3 3" xfId="5720"/>
    <cellStyle name="常规 31 11 3 2" xfId="5721"/>
    <cellStyle name="40% - 强调文字颜色 2 6 2 2" xfId="5722"/>
    <cellStyle name="常规 2 18 4 4 2 2" xfId="5723"/>
    <cellStyle name="常规 2 23 4 4 2 2" xfId="5724"/>
    <cellStyle name="超链接 14 3 3 2" xfId="5725"/>
    <cellStyle name="40% - 强调文字颜色 2 6 2 2 2" xfId="5726"/>
    <cellStyle name="40% - 强调文字颜色 2 6 2 2 2 2" xfId="5727"/>
    <cellStyle name="常规 2 4 11 3" xfId="5728"/>
    <cellStyle name="40% - 强调文字颜色 2 6 2 2 3" xfId="5729"/>
    <cellStyle name="超链接 14 4 3" xfId="5730"/>
    <cellStyle name="40% - 强调文字颜色 2 6 3 2" xfId="5731"/>
    <cellStyle name="超链接 14 4 3 2" xfId="5732"/>
    <cellStyle name="40% - 强调文字颜色 2 6 3 2 2" xfId="5733"/>
    <cellStyle name="常规 3 5 3 14" xfId="5734"/>
    <cellStyle name="40% - 强调文字颜色 2 6 3 2 2 2" xfId="5735"/>
    <cellStyle name="常规 2 9 11 3" xfId="5736"/>
    <cellStyle name="40% - 强调文字颜色 2 6 3 2 3" xfId="5737"/>
    <cellStyle name="常规 16 13" xfId="5738"/>
    <cellStyle name="40% - 强调文字颜色 2 6 3 3 2" xfId="5739"/>
    <cellStyle name="超链接 14 4 5" xfId="5740"/>
    <cellStyle name="40% - 强调文字颜色 2 6 3 4" xfId="5741"/>
    <cellStyle name="常规 13 2 4 3 2" xfId="5742"/>
    <cellStyle name="40% - 强调文字颜色 6 8 4 2" xfId="5743"/>
    <cellStyle name="常规 31 11 5" xfId="5744"/>
    <cellStyle name="常规 13 2 8 5 2 2" xfId="5745"/>
    <cellStyle name="40% - 强调文字颜色 2 6 4" xfId="5746"/>
    <cellStyle name="汇总 7 4" xfId="5747"/>
    <cellStyle name="常规 13 2 4 3 2 2" xfId="5748"/>
    <cellStyle name="40% - 强调文字颜色 6 8 4 2 2" xfId="5749"/>
    <cellStyle name="超链接 14 5 3" xfId="5750"/>
    <cellStyle name="40% - 强调文字颜色 2 6 4 2" xfId="5751"/>
    <cellStyle name="40% - 强调文字颜色 2 6 4 2 2 2" xfId="5752"/>
    <cellStyle name="40% - 强调文字颜色 2 6 4 2 3" xfId="5753"/>
    <cellStyle name="汇总 7 5" xfId="5754"/>
    <cellStyle name="常规 2 4 3 3 2" xfId="5755"/>
    <cellStyle name="40% - 强调文字颜色 6 8 4 2 3" xfId="5756"/>
    <cellStyle name="超链接 14 5 4" xfId="5757"/>
    <cellStyle name="40% - 强调文字颜色 2 6 4 3" xfId="5758"/>
    <cellStyle name="超链接 14 5 5" xfId="5759"/>
    <cellStyle name="常规 14 2 5 3 2 2" xfId="5760"/>
    <cellStyle name="40% - 强调文字颜色 2 6 4 4" xfId="5761"/>
    <cellStyle name="常规 13 2 4 3 3" xfId="5762"/>
    <cellStyle name="40% - 强调文字颜色 6 8 4 3" xfId="5763"/>
    <cellStyle name="常规 2 8 5 3 2" xfId="5764"/>
    <cellStyle name="40% - 强调文字颜色 2 6 5" xfId="5765"/>
    <cellStyle name="汇总 8 4" xfId="5766"/>
    <cellStyle name="40% - 强调文字颜色 6 8 4 3 2" xfId="5767"/>
    <cellStyle name="超链接 14 6 3" xfId="5768"/>
    <cellStyle name="常规 2 8 5 3 2 2" xfId="5769"/>
    <cellStyle name="40% - 强调文字颜色 2 6 5 2" xfId="5770"/>
    <cellStyle name="超链接 14 6 3 2" xfId="5771"/>
    <cellStyle name="40% - 强调文字颜色 2 6 5 2 2" xfId="5772"/>
    <cellStyle name="常规 6 3 11 2 2" xfId="5773"/>
    <cellStyle name="40% - 强调文字颜色 4 4 4 2 2" xfId="5774"/>
    <cellStyle name="超链接 14 6 4" xfId="5775"/>
    <cellStyle name="40% - 强调文字颜色 2 6 5 3" xfId="5776"/>
    <cellStyle name="常规 14 2 9 5 2 2" xfId="5777"/>
    <cellStyle name="40% - 强调文字颜色 6 8 4 4" xfId="5778"/>
    <cellStyle name="常规 2 8 5 3 3" xfId="5779"/>
    <cellStyle name="40% - 强调文字颜色 2 6 6" xfId="5780"/>
    <cellStyle name="40% - 强调文字颜色 2 6 6 2" xfId="5781"/>
    <cellStyle name="40% - 强调文字颜色 2 6 6 2 2" xfId="5782"/>
    <cellStyle name="40% - 强调文字颜色 4 4 4 3 2" xfId="5783"/>
    <cellStyle name="常规 2 11 7 5 2 2" xfId="5784"/>
    <cellStyle name="40% - 强调文字颜色 2 6 6 3" xfId="5785"/>
    <cellStyle name="超链接 15 3 3 2" xfId="5786"/>
    <cellStyle name="超链接 20 3 3 2" xfId="5787"/>
    <cellStyle name="40% - 强调文字颜色 2 7 2 2 2" xfId="5788"/>
    <cellStyle name="40% - 强调文字颜色 2 7 2 2 2 2" xfId="5789"/>
    <cellStyle name="超链接 15 4 3" xfId="5790"/>
    <cellStyle name="超链接 20 4 3" xfId="5791"/>
    <cellStyle name="40% - 强调文字颜色 2 7 3 2" xfId="5792"/>
    <cellStyle name="超链接 15 4 5" xfId="5793"/>
    <cellStyle name="超链接 20 4 5" xfId="5794"/>
    <cellStyle name="常规 37 12 2" xfId="5795"/>
    <cellStyle name="40% - 强调文字颜色 2 7 3 4" xfId="5796"/>
    <cellStyle name="常规 2 8 9 5 2 2" xfId="5797"/>
    <cellStyle name="常规 13 2 4 4 2" xfId="5798"/>
    <cellStyle name="40% - 强调文字颜色 6 8 5 2" xfId="5799"/>
    <cellStyle name="40% - 强调文字颜色 2 7 4" xfId="5800"/>
    <cellStyle name="超链接 8 2" xfId="5801"/>
    <cellStyle name="常规 13 2 4 4 2 2" xfId="5802"/>
    <cellStyle name="40% - 强调文字颜色 6 8 5 2 2" xfId="5803"/>
    <cellStyle name="超链接 15 5 3" xfId="5804"/>
    <cellStyle name="超链接 20 5 3" xfId="5805"/>
    <cellStyle name="40% - 强调文字颜色 2 7 4 2" xfId="5806"/>
    <cellStyle name="超链接 15 5 4" xfId="5807"/>
    <cellStyle name="超链接 20 5 4" xfId="5808"/>
    <cellStyle name="40% - 强调文字颜色 2 7 4 3" xfId="5809"/>
    <cellStyle name="超链接 15 5 5" xfId="5810"/>
    <cellStyle name="超链接 20 5 5" xfId="5811"/>
    <cellStyle name="常规 14 2 5 4 2 2" xfId="5812"/>
    <cellStyle name="40% - 强调文字颜色 2 7 4 4" xfId="5813"/>
    <cellStyle name="常规 13 2 4 4 3" xfId="5814"/>
    <cellStyle name="40% - 强调文字颜色 6 8 5 3" xfId="5815"/>
    <cellStyle name="常规 2 29 2 6" xfId="5816"/>
    <cellStyle name="常规 11 2 14 2 2" xfId="5817"/>
    <cellStyle name="40% - 强调文字颜色 4 8 6 2 2" xfId="5818"/>
    <cellStyle name="常规 2 8 5 4 2" xfId="5819"/>
    <cellStyle name="40% - 强调文字颜色 2 7 5" xfId="5820"/>
    <cellStyle name="超链接 15 6 3" xfId="5821"/>
    <cellStyle name="超链接 20 6 3" xfId="5822"/>
    <cellStyle name="常规 2 8 5 4 2 2" xfId="5823"/>
    <cellStyle name="40% - 强调文字颜色 2 7 5 2" xfId="5824"/>
    <cellStyle name="常规 6 3 12 2 2" xfId="5825"/>
    <cellStyle name="常规 3 5 4 2 8 2" xfId="5826"/>
    <cellStyle name="40% - 强调文字颜色 4 4 5 2 2" xfId="5827"/>
    <cellStyle name="常规 3 3 25 3" xfId="5828"/>
    <cellStyle name="常规 3 3 30 3" xfId="5829"/>
    <cellStyle name="超链接 15 6 4" xfId="5830"/>
    <cellStyle name="超链接 20 6 4" xfId="5831"/>
    <cellStyle name="40% - 强调文字颜色 2 7 5 3" xfId="5832"/>
    <cellStyle name="常规 2 8 5 4 3" xfId="5833"/>
    <cellStyle name="40% - 强调文字颜色 2 7 6" xfId="5834"/>
    <cellStyle name="40% - 强调文字颜色 2 7 6 2" xfId="5835"/>
    <cellStyle name="常规 2 4 4 5 2" xfId="5836"/>
    <cellStyle name="40% - 强调文字颜色 4 6 2 2 2 2" xfId="5837"/>
    <cellStyle name="40% - 强调文字颜色 2 7 6 3" xfId="5838"/>
    <cellStyle name="超链接 16 3 3" xfId="5839"/>
    <cellStyle name="超链接 21 3 3" xfId="5840"/>
    <cellStyle name="40% - 强调文字颜色 2 8 2 2" xfId="5841"/>
    <cellStyle name="超链接 16 3 3 2" xfId="5842"/>
    <cellStyle name="超链接 21 3 3 2" xfId="5843"/>
    <cellStyle name="40% - 强调文字颜色 2 8 2 2 2" xfId="5844"/>
    <cellStyle name="40% - 强调文字颜色 2 8 2 2 3" xfId="5845"/>
    <cellStyle name="40% - 强调文字颜色 2 8 3" xfId="5846"/>
    <cellStyle name="超链接 16 4 3" xfId="5847"/>
    <cellStyle name="超链接 21 4 3" xfId="5848"/>
    <cellStyle name="40% - 强调文字颜色 2 8 3 2" xfId="5849"/>
    <cellStyle name="超链接 16 4 5" xfId="5850"/>
    <cellStyle name="超链接 21 4 5" xfId="5851"/>
    <cellStyle name="40% - 强调文字颜色 2 8 3 4" xfId="5852"/>
    <cellStyle name="标题 1 5" xfId="5853"/>
    <cellStyle name="常规 13 2 4 5 2" xfId="5854"/>
    <cellStyle name="40% - 强调文字颜色 6 8 6 2" xfId="5855"/>
    <cellStyle name="40% - 强调文字颜色 2 8 4" xfId="5856"/>
    <cellStyle name="超链接 16 5 4" xfId="5857"/>
    <cellStyle name="超链接 21 5 4" xfId="5858"/>
    <cellStyle name="40% - 强调文字颜色 2 8 4 3" xfId="5859"/>
    <cellStyle name="超链接 16 5 5" xfId="5860"/>
    <cellStyle name="超链接 21 5 5" xfId="5861"/>
    <cellStyle name="常规 14 2 5 5 2 2" xfId="5862"/>
    <cellStyle name="40% - 强调文字颜色 2 8 4 4" xfId="5863"/>
    <cellStyle name="标题 1 6" xfId="5864"/>
    <cellStyle name="常规 13 2 4 5 3" xfId="5865"/>
    <cellStyle name="40% - 强调文字颜色 6 8 6 3" xfId="5866"/>
    <cellStyle name="常规 3 5 13 2 2 2" xfId="5867"/>
    <cellStyle name="常规 2 8 5 5 2" xfId="5868"/>
    <cellStyle name="40% - 强调文字颜色 2 8 5" xfId="5869"/>
    <cellStyle name="超链接 16 6 3" xfId="5870"/>
    <cellStyle name="超链接 21 6 3" xfId="5871"/>
    <cellStyle name="常规 2 8 5 5 2 2" xfId="5872"/>
    <cellStyle name="40% - 强调文字颜色 2 8 5 2" xfId="5873"/>
    <cellStyle name="常规 6 3 13 2 2" xfId="5874"/>
    <cellStyle name="40% - 强调文字颜色 4 4 6 2 2" xfId="5875"/>
    <cellStyle name="超链接 16 6 4" xfId="5876"/>
    <cellStyle name="超链接 21 6 4" xfId="5877"/>
    <cellStyle name="40% - 强调文字颜色 2 8 5 3" xfId="5878"/>
    <cellStyle name="40% - 强调文字颜色 2 8 6 2" xfId="5879"/>
    <cellStyle name="40% - 强调文字颜色 2 9 2" xfId="5880"/>
    <cellStyle name="常规 2 18 4 7 2" xfId="5881"/>
    <cellStyle name="常规 2 23 4 7 2" xfId="5882"/>
    <cellStyle name="超链接 17 3 3" xfId="5883"/>
    <cellStyle name="超链接 22 3 3" xfId="5884"/>
    <cellStyle name="40% - 强调文字颜色 2 9 2 2" xfId="5885"/>
    <cellStyle name="常规 6 9 10" xfId="5886"/>
    <cellStyle name="常规 3 13 13 5" xfId="5887"/>
    <cellStyle name="常规 2 29 4 3 2 2" xfId="5888"/>
    <cellStyle name="40% - 强调文字颜色 5 9 3" xfId="5889"/>
    <cellStyle name="超链接 17 3 3 2" xfId="5890"/>
    <cellStyle name="超链接 22 3 3 2" xfId="5891"/>
    <cellStyle name="40% - 强调文字颜色 2 9 2 2 2" xfId="5892"/>
    <cellStyle name="常规 6 9 10 2" xfId="5893"/>
    <cellStyle name="40% - 强调文字颜色 5 9 3 2" xfId="5894"/>
    <cellStyle name="常规 3 9 2 4" xfId="5895"/>
    <cellStyle name="40% - 强调文字颜色 2 9 2 2 2 2" xfId="5896"/>
    <cellStyle name="常规 6 9 11" xfId="5897"/>
    <cellStyle name="40% - 强调文字颜色 5 9 4" xfId="5898"/>
    <cellStyle name="40% - 强调文字颜色 2 9 2 2 3" xfId="5899"/>
    <cellStyle name="40% - 强调文字颜色 2 9 2 3 2" xfId="5900"/>
    <cellStyle name="超链接 17 3 5" xfId="5901"/>
    <cellStyle name="超链接 22 3 5" xfId="5902"/>
    <cellStyle name="40% - 强调文字颜色 2 9 2 4" xfId="5903"/>
    <cellStyle name="40% - 强调文字颜色 2 9 3" xfId="5904"/>
    <cellStyle name="超链接 17 4 3" xfId="5905"/>
    <cellStyle name="超链接 22 4 3" xfId="5906"/>
    <cellStyle name="40% - 强调文字颜色 2 9 3 2" xfId="5907"/>
    <cellStyle name="常规 2 29 4 4 2 2" xfId="5908"/>
    <cellStyle name="常规 13 2 5 2" xfId="5909"/>
    <cellStyle name="40% - 强调文字颜色 6 9 3" xfId="5910"/>
    <cellStyle name="常规 11 2 8 5 2 2" xfId="5911"/>
    <cellStyle name="40% - 强调文字颜色 3 2 2 3" xfId="5912"/>
    <cellStyle name="超链接 17 4 3 2" xfId="5913"/>
    <cellStyle name="超链接 22 4 3 2" xfId="5914"/>
    <cellStyle name="40% - 强调文字颜色 2 9 3 2 2" xfId="5915"/>
    <cellStyle name="常规 13 2 5 3" xfId="5916"/>
    <cellStyle name="40% - 强调文字颜色 6 9 4" xfId="5917"/>
    <cellStyle name="40% - 强调文字颜色 3 2 2 4" xfId="5918"/>
    <cellStyle name="40% - 强调文字颜色 2 9 3 2 3" xfId="5919"/>
    <cellStyle name="超链接 17 4 4" xfId="5920"/>
    <cellStyle name="超链接 22 4 4" xfId="5921"/>
    <cellStyle name="40% - 强调文字颜色 2 9 3 3" xfId="5922"/>
    <cellStyle name="40% - 强调文字颜色 3 2 3 3" xfId="5923"/>
    <cellStyle name="40% - 强调文字颜色 2 9 3 3 2" xfId="5924"/>
    <cellStyle name="超链接 17 4 5" xfId="5925"/>
    <cellStyle name="超链接 22 4 5" xfId="5926"/>
    <cellStyle name="40% - 强调文字颜色 2 9 3 4" xfId="5927"/>
    <cellStyle name="40% - 强调文字颜色 3 3 2 3 2" xfId="5928"/>
    <cellStyle name="40% - 强调文字颜色 2 9 4 2 2 2" xfId="5929"/>
    <cellStyle name="40% - 强调文字颜色 3 3 2 4" xfId="5930"/>
    <cellStyle name="常规 14 10 7 2" xfId="5931"/>
    <cellStyle name="40% - 强调文字颜色 2 9 4 2 3" xfId="5932"/>
    <cellStyle name="超链接 17 5 5" xfId="5933"/>
    <cellStyle name="超链接 22 5 5" xfId="5934"/>
    <cellStyle name="40% - 强调文字颜色 2 9 4 4" xfId="5935"/>
    <cellStyle name="40% - 强调文字颜色 2 9 6 2" xfId="5936"/>
    <cellStyle name="常规 3 28 10 2" xfId="5937"/>
    <cellStyle name="常规 3 33 10 2" xfId="5938"/>
    <cellStyle name="40% - 强调文字颜色 3 5 2 3" xfId="5939"/>
    <cellStyle name="40% - 强调文字颜色 2 9 6 2 2" xfId="5940"/>
    <cellStyle name="40% - 强调文字颜色 3 10 2" xfId="5941"/>
    <cellStyle name="40% - 强调文字颜色 3 10 2 2" xfId="5942"/>
    <cellStyle name="60% - 强调文字颜色 1 8 6 2" xfId="5943"/>
    <cellStyle name="超链接 5 4 3 2" xfId="5944"/>
    <cellStyle name="40% - 强调文字颜色 3 10 3" xfId="5945"/>
    <cellStyle name="40% - 强调文字颜色 3 10 3 2" xfId="5946"/>
    <cellStyle name="40% - 强调文字颜色 3 10 4" xfId="5947"/>
    <cellStyle name="40% - 强调文字颜色 3 3 3 2 2" xfId="5948"/>
    <cellStyle name="常规 3 2 4 18 2" xfId="5949"/>
    <cellStyle name="常规 2 6 16 7 2" xfId="5950"/>
    <cellStyle name="常规 2 13 13 2" xfId="5951"/>
    <cellStyle name="40% - 强调文字颜色 3 2" xfId="5952"/>
    <cellStyle name="40% - 强调文字颜色 6 9" xfId="5953"/>
    <cellStyle name="常规 2 18 8 7" xfId="5954"/>
    <cellStyle name="常规 2 23 8 7" xfId="5955"/>
    <cellStyle name="常规 12 10 6" xfId="5956"/>
    <cellStyle name="常规 3 7 17" xfId="5957"/>
    <cellStyle name="60% - 强调文字颜色 4 2 7" xfId="5958"/>
    <cellStyle name="40% - 强调文字颜色 3 3 3 2 2 2" xfId="5959"/>
    <cellStyle name="常规 2 13 13 2 2" xfId="5960"/>
    <cellStyle name="40% - 强调文字颜色 3 2 2" xfId="5961"/>
    <cellStyle name="40% - 强调文字颜色 6 9 2" xfId="5962"/>
    <cellStyle name="常规 2 18 8 7 2" xfId="5963"/>
    <cellStyle name="常规 2 23 8 7 2" xfId="5964"/>
    <cellStyle name="常规 12 10 6 2" xfId="5965"/>
    <cellStyle name="40% - 强调文字颜色 3 2 2 2" xfId="5966"/>
    <cellStyle name="40% - 强调文字颜色 6 9 2 2" xfId="5967"/>
    <cellStyle name="40% - 强调文字颜色 3 4 4" xfId="5968"/>
    <cellStyle name="40% - 强调文字颜色 3 2 2 2 2" xfId="5969"/>
    <cellStyle name="40% - 强调文字颜色 6 9 2 2 2" xfId="5970"/>
    <cellStyle name="40% - 强调文字颜色 3 4 4 2" xfId="5971"/>
    <cellStyle name="40% - 强调文字颜色 3 2 2 2 2 2" xfId="5972"/>
    <cellStyle name="40% - 强调文字颜色 3 2 3" xfId="5973"/>
    <cellStyle name="40% - 强调文字颜色 3 2 3 2" xfId="5974"/>
    <cellStyle name="常规 6 3 11" xfId="5975"/>
    <cellStyle name="40% - 强调文字颜色 4 4 4" xfId="5976"/>
    <cellStyle name="40% - 强调文字颜色 3 2 3 2 2" xfId="5977"/>
    <cellStyle name="常规 6 3 11 2" xfId="5978"/>
    <cellStyle name="40% - 强调文字颜色 4 4 4 2" xfId="5979"/>
    <cellStyle name="常规 12 6 8" xfId="5980"/>
    <cellStyle name="40% - 强调文字颜色 3 2 3 2 2 2" xfId="5981"/>
    <cellStyle name="40% - 强调文字颜色 4 5 4" xfId="5982"/>
    <cellStyle name="40% - 强调文字颜色 3 2 3 3 2" xfId="5983"/>
    <cellStyle name="40% - 强调文字颜色 3 2 3 4" xfId="5984"/>
    <cellStyle name="40% - 强调文字颜色 4 3 4 2 2 2" xfId="5985"/>
    <cellStyle name="常规 2 3 3 4 2 2" xfId="5986"/>
    <cellStyle name="40% - 强调文字颜色 3 2 4" xfId="5987"/>
    <cellStyle name="40% - 强调文字颜色 3 2 4 2" xfId="5988"/>
    <cellStyle name="常规 6 8 11" xfId="5989"/>
    <cellStyle name="40% - 强调文字颜色 5 4 4" xfId="5990"/>
    <cellStyle name="40% - 强调文字颜色 3 2 4 2 2" xfId="5991"/>
    <cellStyle name="常规 6 8 11 2" xfId="5992"/>
    <cellStyle name="40% - 强调文字颜色 5 4 4 2" xfId="5993"/>
    <cellStyle name="40% - 强调文字颜色 3 2 4 2 2 2" xfId="5994"/>
    <cellStyle name="40% - 强调文字颜色 3 2 4 3" xfId="5995"/>
    <cellStyle name="40% - 强调文字颜色 5 5 4" xfId="5996"/>
    <cellStyle name="40% - 强调文字颜色 3 2 4 3 2" xfId="5997"/>
    <cellStyle name="40% - 强调文字颜色 3 2 4 4" xfId="5998"/>
    <cellStyle name="40% - 强调文字颜色 6 4 4" xfId="5999"/>
    <cellStyle name="常规 3 4 2 2 8 2" xfId="6000"/>
    <cellStyle name="40% - 强调文字颜色 3 2 5 2 2" xfId="6001"/>
    <cellStyle name="常规 3 4 2 2 9" xfId="6002"/>
    <cellStyle name="40% - 强调文字颜色 3 2 5 3" xfId="6003"/>
    <cellStyle name="40% - 强调文字颜色 3 3 3 2 3" xfId="6004"/>
    <cellStyle name="常规 2 13 13 3" xfId="6005"/>
    <cellStyle name="40% - 强调文字颜色 3 3" xfId="6006"/>
    <cellStyle name="40% - 强调文字颜色 3 3 2" xfId="6007"/>
    <cellStyle name="40% - 强调文字颜色 3 3 2 2" xfId="6008"/>
    <cellStyle name="40% - 强调文字颜色 3 3 2 2 2" xfId="6009"/>
    <cellStyle name="40% - 强调文字颜色 3 3 2 2 3" xfId="6010"/>
    <cellStyle name="常规 3 11 14 2" xfId="6011"/>
    <cellStyle name="常规 2 18 9 8" xfId="6012"/>
    <cellStyle name="常规 2 23 9 8" xfId="6013"/>
    <cellStyle name="常规 26" xfId="6014"/>
    <cellStyle name="常规 31" xfId="6015"/>
    <cellStyle name="常规 12 11 7" xfId="6016"/>
    <cellStyle name="40% - 强调文字颜色 5 6 2 2 2" xfId="6017"/>
    <cellStyle name="40% - 强调文字颜色 3 3 3" xfId="6018"/>
    <cellStyle name="常规 2 6 16 8 2" xfId="6019"/>
    <cellStyle name="常规 2 13 14 2" xfId="6020"/>
    <cellStyle name="常规 2 10 6 4 2 2" xfId="6021"/>
    <cellStyle name="40% - 强调文字颜色 4 2" xfId="6022"/>
    <cellStyle name="40% - 强调文字颜色 3 3 3 3 2" xfId="6023"/>
    <cellStyle name="常规 2 18 9 9" xfId="6024"/>
    <cellStyle name="常规 2 23 9 9" xfId="6025"/>
    <cellStyle name="常规 27" xfId="6026"/>
    <cellStyle name="常规 32" xfId="6027"/>
    <cellStyle name="常规 12 11 8" xfId="6028"/>
    <cellStyle name="40% - 强调文字颜色 5 6 2 2 3" xfId="6029"/>
    <cellStyle name="40% - 强调文字颜色 3 3 4" xfId="6030"/>
    <cellStyle name="40% - 强调文字颜色 3 3 4 2" xfId="6031"/>
    <cellStyle name="40% - 强调文字颜色 3 3 4 2 2" xfId="6032"/>
    <cellStyle name="40% - 强调文字颜色 3 3 4 2 2 2" xfId="6033"/>
    <cellStyle name="40% - 强调文字颜色 3 3 4 2 3" xfId="6034"/>
    <cellStyle name="40% - 强调文字颜色 3 3 4 3" xfId="6035"/>
    <cellStyle name="40% - 强调文字颜色 3 3 4 3 2" xfId="6036"/>
    <cellStyle name="40% - 强调文字颜色 3 3 4 4" xfId="6037"/>
    <cellStyle name="40% - 强调文字颜色 3 3 5" xfId="6038"/>
    <cellStyle name="常规 3 4 3 2 8" xfId="6039"/>
    <cellStyle name="40% - 强调文字颜色 3 3 5 2" xfId="6040"/>
    <cellStyle name="常规 3 4 3 2 8 2" xfId="6041"/>
    <cellStyle name="40% - 强调文字颜色 3 3 5 2 2" xfId="6042"/>
    <cellStyle name="常规 3 4 3 2 9" xfId="6043"/>
    <cellStyle name="40% - 强调文字颜色 3 3 5 3" xfId="6044"/>
    <cellStyle name="40% - 强调文字颜色 3 3 6 2 2" xfId="6045"/>
    <cellStyle name="常规 2 11 8 2 2 2" xfId="6046"/>
    <cellStyle name="40% - 强调文字颜色 3 3 6 3" xfId="6047"/>
    <cellStyle name="常规 12 12 7" xfId="6048"/>
    <cellStyle name="40% - 强调文字颜色 5 6 2 3 2" xfId="6049"/>
    <cellStyle name="40% - 强调文字颜色 3 4 3" xfId="6050"/>
    <cellStyle name="常规 2 18 5 2 3" xfId="6051"/>
    <cellStyle name="常规 2 23 5 2 3" xfId="6052"/>
    <cellStyle name="40% - 强调文字颜色 3 4 3 2" xfId="6053"/>
    <cellStyle name="40% - 强调文字颜色 3 4 3 2 2" xfId="6054"/>
    <cellStyle name="40% - 强调文字颜色 3 4 3 2 2 2" xfId="6055"/>
    <cellStyle name="40% - 强调文字颜色 3 4 3 2 3" xfId="6056"/>
    <cellStyle name="60% - 强调文字颜色 1 7 3 2" xfId="6057"/>
    <cellStyle name="40% - 强调文字颜色 3 4 3 3 2" xfId="6058"/>
    <cellStyle name="40% - 强调文字颜色 3 4 3 4" xfId="6059"/>
    <cellStyle name="40% - 强调文字颜色 6 9 2 2 2 2" xfId="6060"/>
    <cellStyle name="40% - 强调文字颜色 3 4 4 2 2" xfId="6061"/>
    <cellStyle name="40% - 强调文字颜色 3 4 4 2 2 2" xfId="6062"/>
    <cellStyle name="40% - 强调文字颜色 3 4 4 2 3" xfId="6063"/>
    <cellStyle name="60% - 强调文字颜色 1 8 3 2" xfId="6064"/>
    <cellStyle name="40% - 强调文字颜色 6 9 2 2 3" xfId="6065"/>
    <cellStyle name="40% - 强调文字颜色 3 4 4 3" xfId="6066"/>
    <cellStyle name="40% - 强调文字颜色 3 4 4 3 2" xfId="6067"/>
    <cellStyle name="40% - 强调文字颜色 4 2 3 2 2 2" xfId="6068"/>
    <cellStyle name="40% - 强调文字颜色 3 4 4 4" xfId="6069"/>
    <cellStyle name="常规 3 4 4 2 8 2" xfId="6070"/>
    <cellStyle name="40% - 强调文字颜色 3 4 5 2 2" xfId="6071"/>
    <cellStyle name="40% - 强调文字颜色 4 5 2 2 2" xfId="6072"/>
    <cellStyle name="常规 3 4 4 2 9" xfId="6073"/>
    <cellStyle name="40% - 强调文字颜色 3 4 5 3" xfId="6074"/>
    <cellStyle name="40% - 强调文字颜色 3 4 6 2 2" xfId="6075"/>
    <cellStyle name="常规 3 16 9 2 2" xfId="6076"/>
    <cellStyle name="常规 3 21 9 2 2" xfId="6077"/>
    <cellStyle name="40% - 强调文字颜色 4 5 2 3 2" xfId="6078"/>
    <cellStyle name="常规 2 11 8 3 2 2" xfId="6079"/>
    <cellStyle name="40% - 强调文字颜色 3 4 6 3" xfId="6080"/>
    <cellStyle name="40% - 强调文字颜色 3 5 2 2" xfId="6081"/>
    <cellStyle name="常规 2 18 5 3 2 2" xfId="6082"/>
    <cellStyle name="常规 2 23 5 3 2 2" xfId="6083"/>
    <cellStyle name="40% - 强调文字颜色 3 5 2 2 2" xfId="6084"/>
    <cellStyle name="常规 37 6 3" xfId="6085"/>
    <cellStyle name="40% - 强调文字颜色 3 5 2 2 2 2" xfId="6086"/>
    <cellStyle name="60% - 强调文字颜色 2 6 3 2" xfId="6087"/>
    <cellStyle name="40% - 强调文字颜色 3 5 2 2 3" xfId="6088"/>
    <cellStyle name="常规 3 28 10 2 2" xfId="6089"/>
    <cellStyle name="常规 3 33 10 2 2" xfId="6090"/>
    <cellStyle name="40% - 强调文字颜色 3 5 2 3 2" xfId="6091"/>
    <cellStyle name="常规 3 28 10 3" xfId="6092"/>
    <cellStyle name="常规 3 33 10 3" xfId="6093"/>
    <cellStyle name="40% - 强调文字颜色 3 5 2 4" xfId="6094"/>
    <cellStyle name="常规 4 2 13" xfId="6095"/>
    <cellStyle name="40% - 强调文字颜色 3 5 3 2 2" xfId="6096"/>
    <cellStyle name="60% - 强调文字颜色 2 7 3 2" xfId="6097"/>
    <cellStyle name="常规 4 2 14" xfId="6098"/>
    <cellStyle name="40% - 强调文字颜色 3 5 3 2 3" xfId="6099"/>
    <cellStyle name="常规 3 28 11 2" xfId="6100"/>
    <cellStyle name="常规 3 33 11 2" xfId="6101"/>
    <cellStyle name="40% - 强调文字颜色 3 5 3 3" xfId="6102"/>
    <cellStyle name="40% - 强调文字颜色 3 5 3 3 2" xfId="6103"/>
    <cellStyle name="40% - 强调文字颜色 3 5 3 4" xfId="6104"/>
    <cellStyle name="常规 13 2 5 2 2 2" xfId="6105"/>
    <cellStyle name="40% - 强调文字颜色 6 9 3 2 2" xfId="6106"/>
    <cellStyle name="40% - 强调文字颜色 3 5 4 2" xfId="6107"/>
    <cellStyle name="40% - 强调文字颜色 6 9 3 2 2 2" xfId="6108"/>
    <cellStyle name="40% - 强调文字颜色 3 5 4 2 2" xfId="6109"/>
    <cellStyle name="60% - 强调文字颜色 2 8 3 2" xfId="6110"/>
    <cellStyle name="40% - 强调文字颜色 3 5 4 2 3" xfId="6111"/>
    <cellStyle name="常规 2 5 2 3 2" xfId="6112"/>
    <cellStyle name="40% - 强调文字颜色 6 9 3 2 3" xfId="6113"/>
    <cellStyle name="常规 3 28 12 2" xfId="6114"/>
    <cellStyle name="常规 3 33 12 2" xfId="6115"/>
    <cellStyle name="40% - 强调文字颜色 3 5 4 3" xfId="6116"/>
    <cellStyle name="40% - 强调文字颜色 3 5 4 3 2" xfId="6117"/>
    <cellStyle name="常规 14 2 6 2 2 2" xfId="6118"/>
    <cellStyle name="40% - 强调文字颜色 3 5 4 4" xfId="6119"/>
    <cellStyle name="常规 3 5 5 10" xfId="6120"/>
    <cellStyle name="40% - 强调文字颜色 6 9 3 3 2" xfId="6121"/>
    <cellStyle name="常规 2 8 6 2 2 2" xfId="6122"/>
    <cellStyle name="40% - 强调文字颜色 3 5 5 2" xfId="6123"/>
    <cellStyle name="40% - 强调文字颜色 3 5 5 2 2" xfId="6124"/>
    <cellStyle name="40% - 强调文字颜色 4 5 3 2 2" xfId="6125"/>
    <cellStyle name="检查单元格 8 2" xfId="6126"/>
    <cellStyle name="40% - 强调文字颜色 3 5 5 3" xfId="6127"/>
    <cellStyle name="40% - 强调文字颜色 3 5 6 2" xfId="6128"/>
    <cellStyle name="40% - 强调文字颜色 3 5 6 2 2" xfId="6129"/>
    <cellStyle name="40% - 强调文字颜色 4 5 3 3 2" xfId="6130"/>
    <cellStyle name="检查单元格 9 2" xfId="6131"/>
    <cellStyle name="常规 2 11 8 4 2 2" xfId="6132"/>
    <cellStyle name="40% - 强调文字颜色 3 5 6 3" xfId="6133"/>
    <cellStyle name="40% - 强调文字颜色 3 6 2" xfId="6134"/>
    <cellStyle name="常规 2 18 5 4 2" xfId="6135"/>
    <cellStyle name="常规 2 23 5 4 2" xfId="6136"/>
    <cellStyle name="40% - 强调文字颜色 3 6 2 2" xfId="6137"/>
    <cellStyle name="常规 2 18 5 4 2 2" xfId="6138"/>
    <cellStyle name="常规 2 23 5 4 2 2" xfId="6139"/>
    <cellStyle name="40% - 强调文字颜色 3 6 2 2 2" xfId="6140"/>
    <cellStyle name="常规 6 7 12" xfId="6141"/>
    <cellStyle name="40% - 强调文字颜色 3 6 2 2 2 2" xfId="6142"/>
    <cellStyle name="60% - 强调文字颜色 3 6 3 2" xfId="6143"/>
    <cellStyle name="40% - 强调文字颜色 3 6 2 2 3" xfId="6144"/>
    <cellStyle name="40% - 强调文字颜色 3 6 3 2" xfId="6145"/>
    <cellStyle name="常规 2 6 13 10" xfId="6146"/>
    <cellStyle name="40% - 强调文字颜色 3 6 3 2 2" xfId="6147"/>
    <cellStyle name="40% - 强调文字颜色 3 6 3 2 2 2" xfId="6148"/>
    <cellStyle name="常规 3 3 13 2" xfId="6149"/>
    <cellStyle name="60% - 强调文字颜色 3 7 3 2" xfId="6150"/>
    <cellStyle name="40% - 强调文字颜色 3 6 3 2 3" xfId="6151"/>
    <cellStyle name="40% - 强调文字颜色 3 6 3 3 2" xfId="6152"/>
    <cellStyle name="40% - 强调文字颜色 3 6 3 4" xfId="6153"/>
    <cellStyle name="常规 13 2 5 3 2" xfId="6154"/>
    <cellStyle name="40% - 强调文字颜色 6 9 4 2" xfId="6155"/>
    <cellStyle name="40% - 强调文字颜色 3 6 4" xfId="6156"/>
    <cellStyle name="常规 13 2 5 3 2 2" xfId="6157"/>
    <cellStyle name="40% - 强调文字颜色 6 9 4 2 2" xfId="6158"/>
    <cellStyle name="40% - 强调文字颜色 3 6 4 2" xfId="6159"/>
    <cellStyle name="常规 2 2 11 6" xfId="6160"/>
    <cellStyle name="40% - 强调文字颜色 6 9 4 2 2 2" xfId="6161"/>
    <cellStyle name="40% - 强调文字颜色 3 6 4 2 2" xfId="6162"/>
    <cellStyle name="40% - 强调文字颜色 3 6 4 2 2 2" xfId="6163"/>
    <cellStyle name="60% - 强调文字颜色 3 8 3 2" xfId="6164"/>
    <cellStyle name="40% - 强调文字颜色 3 6 4 2 3" xfId="6165"/>
    <cellStyle name="常规 2 5 3 3 2" xfId="6166"/>
    <cellStyle name="40% - 强调文字颜色 6 9 4 2 3" xfId="6167"/>
    <cellStyle name="40% - 强调文字颜色 3 6 4 3" xfId="6168"/>
    <cellStyle name="40% - 强调文字颜色 3 6 4 3 2" xfId="6169"/>
    <cellStyle name="常规 14 2 6 3 2 2" xfId="6170"/>
    <cellStyle name="40% - 强调文字颜色 3 6 4 4" xfId="6171"/>
    <cellStyle name="常规 13 2 5 3 3" xfId="6172"/>
    <cellStyle name="40% - 强调文字颜色 6 9 4 3" xfId="6173"/>
    <cellStyle name="超链接 3 2 2 2" xfId="6174"/>
    <cellStyle name="常规 2 8 6 3 2" xfId="6175"/>
    <cellStyle name="40% - 强调文字颜色 3 6 5" xfId="6176"/>
    <cellStyle name="40% - 强调文字颜色 6 9 4 3 2" xfId="6177"/>
    <cellStyle name="常规 2 8 6 3 2 2" xfId="6178"/>
    <cellStyle name="40% - 强调文字颜色 3 6 5 2" xfId="6179"/>
    <cellStyle name="40% - 强调文字颜色 3 6 5 2 2" xfId="6180"/>
    <cellStyle name="40% - 强调文字颜色 4 5 4 2 2" xfId="6181"/>
    <cellStyle name="40% - 强调文字颜色 3 6 5 3" xfId="6182"/>
    <cellStyle name="40% - 强调文字颜色 6 9 4 4" xfId="6183"/>
    <cellStyle name="常规 2 8 6 3 3" xfId="6184"/>
    <cellStyle name="常规 2 6 10 10" xfId="6185"/>
    <cellStyle name="40% - 强调文字颜色 3 6 6" xfId="6186"/>
    <cellStyle name="常规 6 2 13 2" xfId="6187"/>
    <cellStyle name="40% - 强调文字颜色 3 6 6 2 2" xfId="6188"/>
    <cellStyle name="40% - 强调文字颜色 3 7 2 2 2" xfId="6189"/>
    <cellStyle name="40% - 强调文字颜色 3 7 3 2" xfId="6190"/>
    <cellStyle name="40% - 强调文字颜色 3 7 3 2 2" xfId="6191"/>
    <cellStyle name="40% - 强调文字颜色 3 7 3 2 2 2" xfId="6192"/>
    <cellStyle name="40% - 强调文字颜色 3 7 3 3 2" xfId="6193"/>
    <cellStyle name="40% - 强调文字颜色 3 7 3 4" xfId="6194"/>
    <cellStyle name="常规 13 2 5 4 2" xfId="6195"/>
    <cellStyle name="40% - 强调文字颜色 6 9 5 2" xfId="6196"/>
    <cellStyle name="40% - 强调文字颜色 3 7 4" xfId="6197"/>
    <cellStyle name="常规 13 2 5 4 2 2" xfId="6198"/>
    <cellStyle name="40% - 强调文字颜色 6 9 5 2 2" xfId="6199"/>
    <cellStyle name="40% - 强调文字颜色 3 7 4 2" xfId="6200"/>
    <cellStyle name="40% - 强调文字颜色 3 7 4 2 2" xfId="6201"/>
    <cellStyle name="40% - 强调文字颜色 3 7 4 2 2 2" xfId="6202"/>
    <cellStyle name="40% - 强调文字颜色 3 7 4 3" xfId="6203"/>
    <cellStyle name="40% - 强调文字颜色 3 7 4 3 2" xfId="6204"/>
    <cellStyle name="常规 14 2 6 4 2 2" xfId="6205"/>
    <cellStyle name="40% - 强调文字颜色 3 7 4 4" xfId="6206"/>
    <cellStyle name="40% - 强调文字颜色 3 7 5 2 2" xfId="6207"/>
    <cellStyle name="40% - 强调文字颜色 4 5 5 2 2" xfId="6208"/>
    <cellStyle name="40% - 强调文字颜色 3 7 5 3" xfId="6209"/>
    <cellStyle name="40% - 强调文字颜色 3 7 6 2" xfId="6210"/>
    <cellStyle name="常规 2 5 4 5 2" xfId="6211"/>
    <cellStyle name="40% - 强调文字颜色 4 6 3 2 2 2" xfId="6212"/>
    <cellStyle name="40% - 强调文字颜色 3 7 6 3" xfId="6213"/>
    <cellStyle name="40% - 强调文字颜色 3 8 2 2" xfId="6214"/>
    <cellStyle name="40% - 强调文字颜色 3 8 2 2 2" xfId="6215"/>
    <cellStyle name="40% - 强调文字颜色 3 8 2 2 2 2" xfId="6216"/>
    <cellStyle name="60% - 强调文字颜色 5 6 3 2" xfId="6217"/>
    <cellStyle name="40% - 强调文字颜色 3 8 2 2 3" xfId="6218"/>
    <cellStyle name="40% - 强调文字颜色 3 8 3" xfId="6219"/>
    <cellStyle name="40% - 强调文字颜色 3 8 3 2" xfId="6220"/>
    <cellStyle name="40% - 强调文字颜色 3 8 3 2 2" xfId="6221"/>
    <cellStyle name="40% - 强调文字颜色 3 8 3 2 2 2" xfId="6222"/>
    <cellStyle name="60% - 强调文字颜色 5 7 3 2" xfId="6223"/>
    <cellStyle name="40% - 强调文字颜色 3 8 3 2 3" xfId="6224"/>
    <cellStyle name="40% - 强调文字颜色 3 8 3 3 2" xfId="6225"/>
    <cellStyle name="40% - 强调文字颜色 3 8 3 4" xfId="6226"/>
    <cellStyle name="常规 13 2 5 5 2" xfId="6227"/>
    <cellStyle name="40% - 强调文字颜色 6 9 6 2" xfId="6228"/>
    <cellStyle name="40% - 强调文字颜色 3 8 4" xfId="6229"/>
    <cellStyle name="常规 13 2 5 5 2 2" xfId="6230"/>
    <cellStyle name="40% - 强调文字颜色 6 9 6 2 2" xfId="6231"/>
    <cellStyle name="40% - 强调文字颜色 3 8 4 2" xfId="6232"/>
    <cellStyle name="40% - 强调文字颜色 3 8 4 2 2" xfId="6233"/>
    <cellStyle name="40% - 强调文字颜色 3 8 4 2 2 2" xfId="6234"/>
    <cellStyle name="60% - 强调文字颜色 5 8 3 2" xfId="6235"/>
    <cellStyle name="40% - 强调文字颜色 3 8 4 2 3" xfId="6236"/>
    <cellStyle name="40% - 强调文字颜色 3 8 4 3" xfId="6237"/>
    <cellStyle name="常规 14 2 6 5 2 2" xfId="6238"/>
    <cellStyle name="40% - 强调文字颜色 3 8 4 4" xfId="6239"/>
    <cellStyle name="常规 2 8 6 5 2 2" xfId="6240"/>
    <cellStyle name="40% - 强调文字颜色 3 8 5 2" xfId="6241"/>
    <cellStyle name="40% - 强调文字颜色 3 8 5 2 2" xfId="6242"/>
    <cellStyle name="40% - 强调文字颜色 4 5 6 2 2" xfId="6243"/>
    <cellStyle name="40% - 强调文字颜色 3 8 5 3" xfId="6244"/>
    <cellStyle name="40% - 强调文字颜色 3 8 6 2 2" xfId="6245"/>
    <cellStyle name="40% - 强调文字颜色 3 8 6 3" xfId="6246"/>
    <cellStyle name="40% - 强调文字颜色 3 9 2" xfId="6247"/>
    <cellStyle name="常规 2 18 5 7 2" xfId="6248"/>
    <cellStyle name="常规 2 23 5 7 2" xfId="6249"/>
    <cellStyle name="40% - 强调文字颜色 3 9 2 2" xfId="6250"/>
    <cellStyle name="40% - 强调文字颜色 3 9 2 2 2" xfId="6251"/>
    <cellStyle name="40% - 强调文字颜色 4 9 3 4" xfId="6252"/>
    <cellStyle name="40% - 强调文字颜色 3 9 2 2 2 2" xfId="6253"/>
    <cellStyle name="60% - 强调文字颜色 6 6 3 2" xfId="6254"/>
    <cellStyle name="40% - 强调文字颜色 3 9 2 2 3" xfId="6255"/>
    <cellStyle name="40% - 强调文字颜色 3 9 2 3 2" xfId="6256"/>
    <cellStyle name="40% - 强调文字颜色 3 9 2 4" xfId="6257"/>
    <cellStyle name="40% - 强调文字颜色 3 9 3" xfId="6258"/>
    <cellStyle name="40% - 强调文字颜色 3 9 3 2" xfId="6259"/>
    <cellStyle name="40% - 强调文字颜色 3 9 3 3" xfId="6260"/>
    <cellStyle name="40% - 强调文字颜色 3 9 3 4" xfId="6261"/>
    <cellStyle name="40% - 强调文字颜色 3 9 4 4" xfId="6262"/>
    <cellStyle name="常规 6 2 2 9" xfId="6263"/>
    <cellStyle name="常规 3 48" xfId="6264"/>
    <cellStyle name="常规 3 53" xfId="6265"/>
    <cellStyle name="常规 10 6" xfId="6266"/>
    <cellStyle name="40% - 强调文字颜色 3 9 6 2" xfId="6267"/>
    <cellStyle name="常规 2 13 14 2 2" xfId="6268"/>
    <cellStyle name="40% - 强调文字颜色 4 2 2" xfId="6269"/>
    <cellStyle name="40% - 强调文字颜色 4 2 2 2" xfId="6270"/>
    <cellStyle name="40% - 强调文字颜色 4 2 2 2 2" xfId="6271"/>
    <cellStyle name="40% - 强调文字颜色 4 2 2 2 3" xfId="6272"/>
    <cellStyle name="常规 3 13 9 2" xfId="6273"/>
    <cellStyle name="常规 11 2 9 5 2 2" xfId="6274"/>
    <cellStyle name="40% - 强调文字颜色 4 2 2 3" xfId="6275"/>
    <cellStyle name="常规 3 13 9 2 2" xfId="6276"/>
    <cellStyle name="40% - 强调文字颜色 4 2 2 3 2" xfId="6277"/>
    <cellStyle name="常规 3 13 9 3" xfId="6278"/>
    <cellStyle name="40% - 强调文字颜色 4 2 2 4" xfId="6279"/>
    <cellStyle name="40% - 强调文字颜色 4 2 3" xfId="6280"/>
    <cellStyle name="40% - 强调文字颜色 4 2 3 2 2" xfId="6281"/>
    <cellStyle name="40% - 强调文字颜色 4 2 3 2 3" xfId="6282"/>
    <cellStyle name="40% - 强调文字颜色 4 2 3 3 2" xfId="6283"/>
    <cellStyle name="常规 2 3 3 5 2 2" xfId="6284"/>
    <cellStyle name="40% - 强调文字颜色 4 2 4" xfId="6285"/>
    <cellStyle name="40% - 强调文字颜色 4 2 4 2" xfId="6286"/>
    <cellStyle name="40% - 强调文字颜色 4 2 4 2 2" xfId="6287"/>
    <cellStyle name="40% - 强调文字颜色 4 4 4 4" xfId="6288"/>
    <cellStyle name="40% - 强调文字颜色 4 2 4 2 2 2" xfId="6289"/>
    <cellStyle name="常规 2 2 3" xfId="6290"/>
    <cellStyle name="40% - 强调文字颜色 4 2 4 2 3" xfId="6291"/>
    <cellStyle name="40% - 强调文字颜色 4 2 4 3" xfId="6292"/>
    <cellStyle name="40% - 强调文字颜色 4 2 4 3 2" xfId="6293"/>
    <cellStyle name="40% - 强调文字颜色 4 2 4 4" xfId="6294"/>
    <cellStyle name="40% - 强调文字颜色 4 2 5" xfId="6295"/>
    <cellStyle name="常规 3 5 2 2 8" xfId="6296"/>
    <cellStyle name="40% - 强调文字颜色 4 2 5 2" xfId="6297"/>
    <cellStyle name="常规 3 5 2 2 8 2" xfId="6298"/>
    <cellStyle name="40% - 强调文字颜色 4 2 5 2 2" xfId="6299"/>
    <cellStyle name="常规 3 5 2 2 9" xfId="6300"/>
    <cellStyle name="40% - 强调文字颜色 4 2 5 3" xfId="6301"/>
    <cellStyle name="常规 2 13 14 3" xfId="6302"/>
    <cellStyle name="40% - 强调文字颜色 4 3" xfId="6303"/>
    <cellStyle name="40% - 强调文字颜色 4 3 2" xfId="6304"/>
    <cellStyle name="40% - 强调文字颜色 4 3 2 2" xfId="6305"/>
    <cellStyle name="60% - 强调文字颜色 5 9 5 2" xfId="6306"/>
    <cellStyle name="40% - 强调文字颜色 4 3 2 2 2 2" xfId="6307"/>
    <cellStyle name="60% - 强调文字颜色 5 9 6" xfId="6308"/>
    <cellStyle name="40% - 强调文字颜色 4 3 2 2 3" xfId="6309"/>
    <cellStyle name="常规 3 14 9 3" xfId="6310"/>
    <cellStyle name="40% - 强调文字颜色 4 3 2 4" xfId="6311"/>
    <cellStyle name="常规 2 19 9 8" xfId="6312"/>
    <cellStyle name="常规 2 24 9 8" xfId="6313"/>
    <cellStyle name="40% - 强调文字颜色 5 6 3 2 2" xfId="6314"/>
    <cellStyle name="40% - 强调文字颜色 4 3 3" xfId="6315"/>
    <cellStyle name="标题 3 11 3" xfId="6316"/>
    <cellStyle name="40% - 强调文字颜色 5 6 3 2 2 2" xfId="6317"/>
    <cellStyle name="40% - 强调文字颜色 4 3 3 2" xfId="6318"/>
    <cellStyle name="60% - 强调文字颜色 6 9 6" xfId="6319"/>
    <cellStyle name="40% - 强调文字颜色 4 3 3 2 3" xfId="6320"/>
    <cellStyle name="40% - 强调文字颜色 4 3 3 3" xfId="6321"/>
    <cellStyle name="常规 8 5 4 2 2" xfId="6322"/>
    <cellStyle name="常规 29 8 2" xfId="6323"/>
    <cellStyle name="常规 34 8 2" xfId="6324"/>
    <cellStyle name="40% - 强调文字颜色 6 6 4 2 2 2" xfId="6325"/>
    <cellStyle name="40% - 强调文字颜色 4 3 3 4" xfId="6326"/>
    <cellStyle name="常规 2 19 9 9" xfId="6327"/>
    <cellStyle name="常规 2 24 9 9" xfId="6328"/>
    <cellStyle name="40% - 强调文字颜色 5 6 3 2 3" xfId="6329"/>
    <cellStyle name="40% - 强调文字颜色 4 3 4" xfId="6330"/>
    <cellStyle name="40% - 强调文字颜色 4 3 4 2" xfId="6331"/>
    <cellStyle name="40% - 强调文字颜色 4 3 4 2 3" xfId="6332"/>
    <cellStyle name="40% - 强调文字颜色 4 3 4 3" xfId="6333"/>
    <cellStyle name="40% - 强调文字颜色 4 3 4 4" xfId="6334"/>
    <cellStyle name="40% - 强调文字颜色 4 3 5" xfId="6335"/>
    <cellStyle name="常规 3 5 3 2 8" xfId="6336"/>
    <cellStyle name="40% - 强调文字颜色 4 3 5 2" xfId="6337"/>
    <cellStyle name="常规 3 5 3 2 9" xfId="6338"/>
    <cellStyle name="40% - 强调文字颜色 4 3 5 3" xfId="6339"/>
    <cellStyle name="常规 2 11 9 2 2 2" xfId="6340"/>
    <cellStyle name="40% - 强调文字颜色 4 3 6 3" xfId="6341"/>
    <cellStyle name="常规 3 2 9 7 2 2" xfId="6342"/>
    <cellStyle name="常规 3 2 11 11" xfId="6343"/>
    <cellStyle name="40% - 强调文字颜色 4 4 2" xfId="6344"/>
    <cellStyle name="常规 2 18 6 2 2" xfId="6345"/>
    <cellStyle name="常规 2 23 6 2 2" xfId="6346"/>
    <cellStyle name="常规 3 2 11 11 2" xfId="6347"/>
    <cellStyle name="40% - 强调文字颜色 4 4 2 2" xfId="6348"/>
    <cellStyle name="常规 2 18 6 2 2 2" xfId="6349"/>
    <cellStyle name="常规 2 23 6 2 2 2" xfId="6350"/>
    <cellStyle name="40% - 强调文字颜色 4 4 2 2 3" xfId="6351"/>
    <cellStyle name="常规 3 15 9 2" xfId="6352"/>
    <cellStyle name="常规 3 20 9 2" xfId="6353"/>
    <cellStyle name="40% - 强调文字颜色 4 4 2 3" xfId="6354"/>
    <cellStyle name="常规 3 15 9 3" xfId="6355"/>
    <cellStyle name="常规 3 20 9 3" xfId="6356"/>
    <cellStyle name="40% - 强调文字颜色 4 4 2 4" xfId="6357"/>
    <cellStyle name="40% - 强调文字颜色 5 6 3 3 2" xfId="6358"/>
    <cellStyle name="常规 3 2 11 12" xfId="6359"/>
    <cellStyle name="常规 6 3 10" xfId="6360"/>
    <cellStyle name="40% - 强调文字颜色 4 4 3" xfId="6361"/>
    <cellStyle name="常规 2 18 6 2 3" xfId="6362"/>
    <cellStyle name="常规 2 23 6 2 3" xfId="6363"/>
    <cellStyle name="常规 6 3 10 2" xfId="6364"/>
    <cellStyle name="40% - 强调文字颜色 4 4 3 2" xfId="6365"/>
    <cellStyle name="超链接 6 10" xfId="6366"/>
    <cellStyle name="40% - 强调文字颜色 4 4 3 2 3" xfId="6367"/>
    <cellStyle name="60% - 强调文字颜色 1 5" xfId="6368"/>
    <cellStyle name="40% - 强调文字颜色 4 4 3 4" xfId="6369"/>
    <cellStyle name="40% - 强调文字颜色 4 4 4 2 2 2" xfId="6370"/>
    <cellStyle name="40% - 强调文字颜色 4 4 4 2 3" xfId="6371"/>
    <cellStyle name="常规 6 3 11 3" xfId="6372"/>
    <cellStyle name="40% - 强调文字颜色 4 4 4 3" xfId="6373"/>
    <cellStyle name="常规 2 4 4 5" xfId="6374"/>
    <cellStyle name="40% - 强调文字颜色 4 6 2 2 2" xfId="6375"/>
    <cellStyle name="常规 6 3 12 3" xfId="6376"/>
    <cellStyle name="常规 3 5 4 2 9" xfId="6377"/>
    <cellStyle name="40% - 强调文字颜色 4 4 5 3" xfId="6378"/>
    <cellStyle name="常规 3 17 9 2 2" xfId="6379"/>
    <cellStyle name="常规 3 22 9 2 2" xfId="6380"/>
    <cellStyle name="常规 2 4 5 5" xfId="6381"/>
    <cellStyle name="40% - 强调文字颜色 4 6 2 3 2" xfId="6382"/>
    <cellStyle name="常规 2 11 9 3 2 2" xfId="6383"/>
    <cellStyle name="常规 6 3 13 3" xfId="6384"/>
    <cellStyle name="40% - 强调文字颜色 4 4 6 3" xfId="6385"/>
    <cellStyle name="常规 4 2 8 2 2" xfId="6386"/>
    <cellStyle name="40% - 强调文字颜色 4 5 2" xfId="6387"/>
    <cellStyle name="常规 2 18 6 3 2" xfId="6388"/>
    <cellStyle name="常规 2 23 6 3 2" xfId="6389"/>
    <cellStyle name="40% - 强调文字颜色 4 5 2 2" xfId="6390"/>
    <cellStyle name="常规 2 18 6 3 2 2" xfId="6391"/>
    <cellStyle name="常规 2 23 6 3 2 2" xfId="6392"/>
    <cellStyle name="40% - 强调文字颜色 4 5 2 2 2 2" xfId="6393"/>
    <cellStyle name="40% - 强调文字颜色 4 5 2 2 3" xfId="6394"/>
    <cellStyle name="常规 3 16 9 2" xfId="6395"/>
    <cellStyle name="常规 3 21 9 2" xfId="6396"/>
    <cellStyle name="40% - 强调文字颜色 4 5 2 3" xfId="6397"/>
    <cellStyle name="常规 3 16 9 3" xfId="6398"/>
    <cellStyle name="常规 3 21 9 3" xfId="6399"/>
    <cellStyle name="40% - 强调文字颜色 4 5 2 4" xfId="6400"/>
    <cellStyle name="40% - 强调文字颜色 4 5 3 2" xfId="6401"/>
    <cellStyle name="检查单元格 8" xfId="6402"/>
    <cellStyle name="40% - 强调文字颜色 4 5 3 2 2 2" xfId="6403"/>
    <cellStyle name="检查单元格 8 2 2" xfId="6404"/>
    <cellStyle name="40% - 强调文字颜色 4 5 3 3" xfId="6405"/>
    <cellStyle name="检查单元格 9" xfId="6406"/>
    <cellStyle name="40% - 强调文字颜色 4 5 3 4" xfId="6407"/>
    <cellStyle name="40% - 强调文字颜色 4 5 4 2" xfId="6408"/>
    <cellStyle name="40% - 强调文字颜色 4 5 4 2 2 2" xfId="6409"/>
    <cellStyle name="40% - 强调文字颜色 4 5 4 2 3" xfId="6410"/>
    <cellStyle name="40% - 强调文字颜色 4 5 4 3" xfId="6411"/>
    <cellStyle name="常规 14 2 7 2 2 2" xfId="6412"/>
    <cellStyle name="40% - 强调文字颜色 4 5 4 4" xfId="6413"/>
    <cellStyle name="常规 2 8 7 2 2 2" xfId="6414"/>
    <cellStyle name="40% - 强调文字颜色 4 5 5 2" xfId="6415"/>
    <cellStyle name="常规 2 5 4 5" xfId="6416"/>
    <cellStyle name="40% - 强调文字颜色 4 6 3 2 2" xfId="6417"/>
    <cellStyle name="40% - 强调文字颜色 4 5 5 3" xfId="6418"/>
    <cellStyle name="40% - 强调文字颜色 4 5 6 2" xfId="6419"/>
    <cellStyle name="常规 3 5 10 2 2" xfId="6420"/>
    <cellStyle name="常规 2 5 5 5" xfId="6421"/>
    <cellStyle name="40% - 强调文字颜色 4 6 3 3 2" xfId="6422"/>
    <cellStyle name="常规 2 11 9 4 2 2" xfId="6423"/>
    <cellStyle name="40% - 强调文字颜色 4 5 6 3" xfId="6424"/>
    <cellStyle name="常规 4 2 8 3" xfId="6425"/>
    <cellStyle name="40% - 强调文字颜色 4 6" xfId="6426"/>
    <cellStyle name="常规 2 18 6 4" xfId="6427"/>
    <cellStyle name="常规 2 23 6 4" xfId="6428"/>
    <cellStyle name="40% - 强调文字颜色 4 6 2" xfId="6429"/>
    <cellStyle name="常规 2 18 6 4 2" xfId="6430"/>
    <cellStyle name="常规 2 23 6 4 2" xfId="6431"/>
    <cellStyle name="40% - 强调文字颜色 4 6 2 2" xfId="6432"/>
    <cellStyle name="常规 2 18 6 4 2 2" xfId="6433"/>
    <cellStyle name="常规 2 23 6 4 2 2" xfId="6434"/>
    <cellStyle name="常规 2 4 4 6" xfId="6435"/>
    <cellStyle name="40% - 强调文字颜色 4 6 2 2 3" xfId="6436"/>
    <cellStyle name="常规 3 17 9 2" xfId="6437"/>
    <cellStyle name="常规 3 22 9 2" xfId="6438"/>
    <cellStyle name="40% - 强调文字颜色 4 6 2 3" xfId="6439"/>
    <cellStyle name="常规 3 17 9 3" xfId="6440"/>
    <cellStyle name="常规 3 22 9 3" xfId="6441"/>
    <cellStyle name="40% - 强调文字颜色 4 6 2 4" xfId="6442"/>
    <cellStyle name="40% - 强调文字颜色 4 6 3" xfId="6443"/>
    <cellStyle name="常规 2 18 6 4 3" xfId="6444"/>
    <cellStyle name="常规 2 23 6 4 3" xfId="6445"/>
    <cellStyle name="40% - 强调文字颜色 4 6 3 2" xfId="6446"/>
    <cellStyle name="常规 2 7 13 10" xfId="6447"/>
    <cellStyle name="常规 8 3 13 2" xfId="6448"/>
    <cellStyle name="常规 2 5 4 6" xfId="6449"/>
    <cellStyle name="40% - 强调文字颜色 4 6 3 2 3" xfId="6450"/>
    <cellStyle name="常规 3 5 10 2" xfId="6451"/>
    <cellStyle name="40% - 强调文字颜色 4 6 3 3" xfId="6452"/>
    <cellStyle name="常规 3 5 10 3" xfId="6453"/>
    <cellStyle name="40% - 强调文字颜色 4 6 3 4" xfId="6454"/>
    <cellStyle name="40% - 强调文字颜色 4 6 4" xfId="6455"/>
    <cellStyle name="40% - 强调文字颜色 4 6 4 2" xfId="6456"/>
    <cellStyle name="常规 3 5 12 2" xfId="6457"/>
    <cellStyle name="40% - 强调文字颜色 4 6 5 3" xfId="6458"/>
    <cellStyle name="常规 2 6 4 5" xfId="6459"/>
    <cellStyle name="40% - 强调文字颜色 4 6 4 2 2" xfId="6460"/>
    <cellStyle name="40% - 强调文字颜色 4 7 6 3" xfId="6461"/>
    <cellStyle name="常规 2 6 4 5 2" xfId="6462"/>
    <cellStyle name="常规 2 4 11 7" xfId="6463"/>
    <cellStyle name="40% - 强调文字颜色 4 6 4 2 2 2" xfId="6464"/>
    <cellStyle name="常规 2 6 4 6" xfId="6465"/>
    <cellStyle name="40% - 强调文字颜色 4 6 4 2 3" xfId="6466"/>
    <cellStyle name="常规 3 5 11 2" xfId="6467"/>
    <cellStyle name="40% - 强调文字颜色 4 6 4 3" xfId="6468"/>
    <cellStyle name="常规 3 5 13 2" xfId="6469"/>
    <cellStyle name="常规 2 11 9 5 2 2" xfId="6470"/>
    <cellStyle name="40% - 强调文字颜色 4 6 6 3" xfId="6471"/>
    <cellStyle name="常规 3 5 11 2 2" xfId="6472"/>
    <cellStyle name="常规 2 6 5 5" xfId="6473"/>
    <cellStyle name="40% - 强调文字颜色 4 6 4 3 2" xfId="6474"/>
    <cellStyle name="常规 3 5 11 3" xfId="6475"/>
    <cellStyle name="常规 14 2 7 3 2 2" xfId="6476"/>
    <cellStyle name="40% - 强调文字颜色 4 6 4 4" xfId="6477"/>
    <cellStyle name="超链接 3 3 2 2" xfId="6478"/>
    <cellStyle name="常规 2 8 7 3 2" xfId="6479"/>
    <cellStyle name="40% - 强调文字颜色 4 6 5" xfId="6480"/>
    <cellStyle name="常规 2 8 7 3 2 2" xfId="6481"/>
    <cellStyle name="40% - 强调文字颜色 4 6 5 2" xfId="6482"/>
    <cellStyle name="40% - 强调文字颜色 4 7 5 3" xfId="6483"/>
    <cellStyle name="常规 2 7 4 5" xfId="6484"/>
    <cellStyle name="40% - 强调文字颜色 4 6 5 2 2" xfId="6485"/>
    <cellStyle name="40% - 强调文字颜色 4 6 6 2" xfId="6486"/>
    <cellStyle name="常规 11 2 13 3" xfId="6487"/>
    <cellStyle name="40% - 强调文字颜色 4 8 5 3" xfId="6488"/>
    <cellStyle name="常规 2 8 4 5" xfId="6489"/>
    <cellStyle name="40% - 强调文字颜色 4 6 6 2 2" xfId="6490"/>
    <cellStyle name="常规 3 6 4 2 9" xfId="6491"/>
    <cellStyle name="40% - 强调文字颜色 5 4 5 3" xfId="6492"/>
    <cellStyle name="常规 3 4 4 5" xfId="6493"/>
    <cellStyle name="常规 6 10 9 2 2" xfId="6494"/>
    <cellStyle name="40% - 强调文字颜色 4 7 2 2 2" xfId="6495"/>
    <cellStyle name="超链接 29 6 5" xfId="6496"/>
    <cellStyle name="超链接 34 6 5" xfId="6497"/>
    <cellStyle name="60% - 强调文字颜色 2 2 2 3" xfId="6498"/>
    <cellStyle name="常规 3 4 4 5 2" xfId="6499"/>
    <cellStyle name="40% - 强调文字颜色 4 7 2 2 2 2" xfId="6500"/>
    <cellStyle name="常规 19 5 4 3" xfId="6501"/>
    <cellStyle name="常规 3 4 4 6" xfId="6502"/>
    <cellStyle name="40% - 强调文字颜色 4 7 2 2 3" xfId="6503"/>
    <cellStyle name="常规 6 10 9 3" xfId="6504"/>
    <cellStyle name="常规 3 18 9 2" xfId="6505"/>
    <cellStyle name="常规 3 23 9 2" xfId="6506"/>
    <cellStyle name="40% - 强调文字颜色 4 7 2 3" xfId="6507"/>
    <cellStyle name="常规 3 3 2 2 4 2" xfId="6508"/>
    <cellStyle name="常规 3 18 9 3" xfId="6509"/>
    <cellStyle name="常规 3 23 9 3" xfId="6510"/>
    <cellStyle name="40% - 强调文字颜色 4 7 2 4" xfId="6511"/>
    <cellStyle name="40% - 强调文字颜色 4 7 3 2" xfId="6512"/>
    <cellStyle name="40% - 强调文字颜色 5 5 5 3" xfId="6513"/>
    <cellStyle name="常规 3 5 4 5" xfId="6514"/>
    <cellStyle name="40% - 强调文字颜色 4 7 3 2 2" xfId="6515"/>
    <cellStyle name="常规 3 5 4 6" xfId="6516"/>
    <cellStyle name="40% - 强调文字颜色 4 7 3 2 3" xfId="6517"/>
    <cellStyle name="40% - 强调文字颜色 4 7 3 3" xfId="6518"/>
    <cellStyle name="常规 3 3 2 2 5 2" xfId="6519"/>
    <cellStyle name="40% - 强调文字颜色 4 7 3 4" xfId="6520"/>
    <cellStyle name="40% - 强调文字颜色 4 7 4 2" xfId="6521"/>
    <cellStyle name="40% - 强调文字颜色 5 6 5 3" xfId="6522"/>
    <cellStyle name="常规 3 6 4 5" xfId="6523"/>
    <cellStyle name="40% - 强调文字颜色 4 7 4 2 2" xfId="6524"/>
    <cellStyle name="40% - 强调文字颜色 6 4 3" xfId="6525"/>
    <cellStyle name="常规 2 18 8 2 3" xfId="6526"/>
    <cellStyle name="常规 2 23 8 2 3" xfId="6527"/>
    <cellStyle name="常规 3 6 4 5 2" xfId="6528"/>
    <cellStyle name="40% - 强调文字颜色 4 7 4 2 2 2" xfId="6529"/>
    <cellStyle name="40% - 强调文字颜色 4 7 4 3" xfId="6530"/>
    <cellStyle name="40% - 强调文字颜色 5 6 6 3" xfId="6531"/>
    <cellStyle name="常规 3 6 5 5" xfId="6532"/>
    <cellStyle name="40% - 强调文字颜色 4 7 4 3 2" xfId="6533"/>
    <cellStyle name="常规 3 3 2 2 6 2" xfId="6534"/>
    <cellStyle name="常规 14 2 7 4 2 2" xfId="6535"/>
    <cellStyle name="40% - 强调文字颜色 4 7 4 4" xfId="6536"/>
    <cellStyle name="40% - 强调文字颜色 4 7 6 2" xfId="6537"/>
    <cellStyle name="40% - 强调文字颜色 5 8 5 3" xfId="6538"/>
    <cellStyle name="常规 3 8 4 5" xfId="6539"/>
    <cellStyle name="常规 3 58 4" xfId="6540"/>
    <cellStyle name="常规 3 63 4" xfId="6541"/>
    <cellStyle name="40% - 强调文字颜色 4 7 6 2 2" xfId="6542"/>
    <cellStyle name="常规 6 11 9 2" xfId="6543"/>
    <cellStyle name="常规 11 2 10 2" xfId="6544"/>
    <cellStyle name="40% - 强调文字颜色 4 8 2 2" xfId="6545"/>
    <cellStyle name="常规 6 6 5" xfId="6546"/>
    <cellStyle name="40% - 强调文字颜色 6 4 5 3" xfId="6547"/>
    <cellStyle name="常规 6 11 9 2 2" xfId="6548"/>
    <cellStyle name="常规 2 25 2 6" xfId="6549"/>
    <cellStyle name="常规 2 30 2 6" xfId="6550"/>
    <cellStyle name="常规 11 2 10 2 2" xfId="6551"/>
    <cellStyle name="40% - 强调文字颜色 4 8 2 2 2" xfId="6552"/>
    <cellStyle name="常规 2 25 2 6 2" xfId="6553"/>
    <cellStyle name="常规 2 30 2 6 2" xfId="6554"/>
    <cellStyle name="常规 11 2 10 2 2 2" xfId="6555"/>
    <cellStyle name="40% - 强调文字颜色 4 8 2 2 2 2" xfId="6556"/>
    <cellStyle name="常规 2 25 2 7" xfId="6557"/>
    <cellStyle name="常规 2 30 2 7" xfId="6558"/>
    <cellStyle name="常规 11 2 10 2 3" xfId="6559"/>
    <cellStyle name="40% - 强调文字颜色 4 8 2 2 3" xfId="6560"/>
    <cellStyle name="常规 6 11 9 3" xfId="6561"/>
    <cellStyle name="常规 3 19 9 2" xfId="6562"/>
    <cellStyle name="常规 3 24 9 2" xfId="6563"/>
    <cellStyle name="常规 11 2 10 3" xfId="6564"/>
    <cellStyle name="40% - 强调文字颜色 4 8 2 3" xfId="6565"/>
    <cellStyle name="常规 6 7 5" xfId="6566"/>
    <cellStyle name="常规 3 13 2 9" xfId="6567"/>
    <cellStyle name="40% - 强调文字颜色 6 4 6 3" xfId="6568"/>
    <cellStyle name="常规 3 19 9 2 2" xfId="6569"/>
    <cellStyle name="常规 3 24 9 2 2" xfId="6570"/>
    <cellStyle name="常规 2 25 3 6" xfId="6571"/>
    <cellStyle name="常规 2 30 3 6" xfId="6572"/>
    <cellStyle name="常规 11 2 10 3 2" xfId="6573"/>
    <cellStyle name="40% - 强调文字颜色 4 8 2 3 2" xfId="6574"/>
    <cellStyle name="常规 3 19 9 3" xfId="6575"/>
    <cellStyle name="常规 3 24 9 3" xfId="6576"/>
    <cellStyle name="常规 11 2 10 4" xfId="6577"/>
    <cellStyle name="40% - 强调文字颜色 4 8 2 4" xfId="6578"/>
    <cellStyle name="超链接 9 4 5" xfId="6579"/>
    <cellStyle name="40% - 强调文字颜色 5 2 2 2 2 2" xfId="6580"/>
    <cellStyle name="常规 11 2 11" xfId="6581"/>
    <cellStyle name="40% - 强调文字颜色 4 8 3" xfId="6582"/>
    <cellStyle name="常规 11 2 11 2" xfId="6583"/>
    <cellStyle name="40% - 强调文字颜色 4 8 3 2" xfId="6584"/>
    <cellStyle name="40% - 强调文字颜色 6 5 5 3" xfId="6585"/>
    <cellStyle name="常规 2 26 2 6" xfId="6586"/>
    <cellStyle name="常规 2 31 2 6" xfId="6587"/>
    <cellStyle name="常规 11 2 11 2 2" xfId="6588"/>
    <cellStyle name="40% - 强调文字颜色 4 8 3 2 2" xfId="6589"/>
    <cellStyle name="常规 2 26 2 6 2" xfId="6590"/>
    <cellStyle name="常规 2 31 2 6 2" xfId="6591"/>
    <cellStyle name="40% - 强调文字颜色 4 8 3 2 2 2" xfId="6592"/>
    <cellStyle name="常规 2 26 2 7" xfId="6593"/>
    <cellStyle name="常规 2 31 2 7" xfId="6594"/>
    <cellStyle name="40% - 强调文字颜色 4 8 3 2 3" xfId="6595"/>
    <cellStyle name="常规 11 2 11 3" xfId="6596"/>
    <cellStyle name="40% - 强调文字颜色 4 8 3 3" xfId="6597"/>
    <cellStyle name="常规 3 14 2 9" xfId="6598"/>
    <cellStyle name="40% - 强调文字颜色 6 5 6 3" xfId="6599"/>
    <cellStyle name="常规 2 26 3 6" xfId="6600"/>
    <cellStyle name="常规 2 31 3 6" xfId="6601"/>
    <cellStyle name="40% - 强调文字颜色 4 8 3 3 2" xfId="6602"/>
    <cellStyle name="40% - 强调文字颜色 4 8 3 4" xfId="6603"/>
    <cellStyle name="40% - 强调文字颜色 4 8 4" xfId="6604"/>
    <cellStyle name="常规 3 3 13 10 2 2" xfId="6605"/>
    <cellStyle name="常规 11 2 12" xfId="6606"/>
    <cellStyle name="常规 11 2 12 2" xfId="6607"/>
    <cellStyle name="40% - 强调文字颜色 4 8 4 2" xfId="6608"/>
    <cellStyle name="常规 8 6 5" xfId="6609"/>
    <cellStyle name="常规 13 2 2 4 3" xfId="6610"/>
    <cellStyle name="40% - 强调文字颜色 6 6 5 3" xfId="6611"/>
    <cellStyle name="常规 2 27 2 6" xfId="6612"/>
    <cellStyle name="常规 11 2 12 2 2" xfId="6613"/>
    <cellStyle name="40% - 强调文字颜色 4 8 4 2 2" xfId="6614"/>
    <cellStyle name="常规 2 27 2 6 2" xfId="6615"/>
    <cellStyle name="40% - 强调文字颜色 4 8 4 2 2 2" xfId="6616"/>
    <cellStyle name="常规 2 27 2 7" xfId="6617"/>
    <cellStyle name="40% - 强调文字颜色 4 8 4 2 3" xfId="6618"/>
    <cellStyle name="常规 11 2 12 3" xfId="6619"/>
    <cellStyle name="40% - 强调文字颜色 4 8 4 3" xfId="6620"/>
    <cellStyle name="常规 8 7 5" xfId="6621"/>
    <cellStyle name="常规 6 3 2 10" xfId="6622"/>
    <cellStyle name="常规 13 2 2 5 3" xfId="6623"/>
    <cellStyle name="40% - 强调文字颜色 6 6 6 3" xfId="6624"/>
    <cellStyle name="常规 2 27 3 6" xfId="6625"/>
    <cellStyle name="40% - 强调文字颜色 4 8 4 3 2" xfId="6626"/>
    <cellStyle name="常规 14 2 7 5 2 2" xfId="6627"/>
    <cellStyle name="40% - 强调文字颜色 4 8 4 4" xfId="6628"/>
    <cellStyle name="常规 2 8 7 5 2 2" xfId="6629"/>
    <cellStyle name="常规 11 2 13 2" xfId="6630"/>
    <cellStyle name="40% - 强调文字颜色 4 8 5 2" xfId="6631"/>
    <cellStyle name="常规 11 2 14 3" xfId="6632"/>
    <cellStyle name="40% - 强调文字颜色 4 8 6 3" xfId="6633"/>
    <cellStyle name="常规 3 2 12 11" xfId="6634"/>
    <cellStyle name="常规 6 12 9" xfId="6635"/>
    <cellStyle name="40% - 强调文字颜色 4 9 2" xfId="6636"/>
    <cellStyle name="常规 2 18 6 7 2" xfId="6637"/>
    <cellStyle name="常规 2 23 6 7 2" xfId="6638"/>
    <cellStyle name="常规 3 2 12 11 2" xfId="6639"/>
    <cellStyle name="常规 6 12 9 2" xfId="6640"/>
    <cellStyle name="40% - 强调文字颜色 4 9 2 2" xfId="6641"/>
    <cellStyle name="常规 6 12 9 2 2" xfId="6642"/>
    <cellStyle name="40% - 强调文字颜色 4 9 2 2 2" xfId="6643"/>
    <cellStyle name="常规 2 2 11" xfId="6644"/>
    <cellStyle name="40% - 强调文字颜色 4 9 2 2 2 2" xfId="6645"/>
    <cellStyle name="常规 2 2 11 2" xfId="6646"/>
    <cellStyle name="40% - 强调文字颜色 4 9 2 2 3" xfId="6647"/>
    <cellStyle name="常规 2 2 12" xfId="6648"/>
    <cellStyle name="常规 6 12 9 3" xfId="6649"/>
    <cellStyle name="常规 3 25 9 2" xfId="6650"/>
    <cellStyle name="常规 3 30 9 2" xfId="6651"/>
    <cellStyle name="40% - 强调文字颜色 4 9 2 3" xfId="6652"/>
    <cellStyle name="常规 3 25 9 2 2" xfId="6653"/>
    <cellStyle name="常规 3 30 9 2 2" xfId="6654"/>
    <cellStyle name="40% - 强调文字颜色 4 9 2 3 2" xfId="6655"/>
    <cellStyle name="常规 3 25 9 3" xfId="6656"/>
    <cellStyle name="常规 3 30 9 3" xfId="6657"/>
    <cellStyle name="40% - 强调文字颜色 4 9 2 4" xfId="6658"/>
    <cellStyle name="常规 3 2 12 12" xfId="6659"/>
    <cellStyle name="常规 6 4 10" xfId="6660"/>
    <cellStyle name="常规 2 29 4 2 2 2" xfId="6661"/>
    <cellStyle name="40% - 强调文字颜色 4 9 3" xfId="6662"/>
    <cellStyle name="常规 6 4 10 2" xfId="6663"/>
    <cellStyle name="40% - 强调文字颜色 4 9 3 2" xfId="6664"/>
    <cellStyle name="常规 6 4 10 2 2" xfId="6665"/>
    <cellStyle name="40% - 强调文字颜色 4 9 3 2 2" xfId="6666"/>
    <cellStyle name="常规 2 7 11" xfId="6667"/>
    <cellStyle name="常规 3 3 3 13" xfId="6668"/>
    <cellStyle name="常规 2 9 2 8" xfId="6669"/>
    <cellStyle name="40% - 强调文字颜色 4 9 3 2 2 2" xfId="6670"/>
    <cellStyle name="常规 2 7 11 2" xfId="6671"/>
    <cellStyle name="40% - 强调文字颜色 4 9 3 2 3" xfId="6672"/>
    <cellStyle name="常规 2 7 12" xfId="6673"/>
    <cellStyle name="常规 6 4 10 3" xfId="6674"/>
    <cellStyle name="40% - 强调文字颜色 4 9 3 3" xfId="6675"/>
    <cellStyle name="40% - 强调文字颜色 4 9 3 3 2" xfId="6676"/>
    <cellStyle name="常规 6 4 11" xfId="6677"/>
    <cellStyle name="40% - 强调文字颜色 4 9 4" xfId="6678"/>
    <cellStyle name="常规 6 4 11 2" xfId="6679"/>
    <cellStyle name="40% - 强调文字颜色 4 9 4 2" xfId="6680"/>
    <cellStyle name="常规 6 4 11 2 2" xfId="6681"/>
    <cellStyle name="40% - 强调文字颜色 4 9 4 2 2" xfId="6682"/>
    <cellStyle name="常规 3 9 2 8" xfId="6683"/>
    <cellStyle name="40% - 强调文字颜色 4 9 4 2 2 2" xfId="6684"/>
    <cellStyle name="40% - 强调文字颜色 4 9 4 2 3" xfId="6685"/>
    <cellStyle name="常规 6 4 11 3" xfId="6686"/>
    <cellStyle name="40% - 强调文字颜色 4 9 4 3" xfId="6687"/>
    <cellStyle name="40% - 强调文字颜色 4 9 4 3 2" xfId="6688"/>
    <cellStyle name="40% - 强调文字颜色 4 9 4 4" xfId="6689"/>
    <cellStyle name="常规 6 4 12" xfId="6690"/>
    <cellStyle name="常规 2 8 7 6 2" xfId="6691"/>
    <cellStyle name="40% - 强调文字颜色 4 9 5" xfId="6692"/>
    <cellStyle name="常规 6 4 12 2" xfId="6693"/>
    <cellStyle name="40% - 强调文字颜色 4 9 5 2" xfId="6694"/>
    <cellStyle name="常规 2 19 10 8" xfId="6695"/>
    <cellStyle name="常规 2 24 10 8" xfId="6696"/>
    <cellStyle name="常规 6 4 12 2 2" xfId="6697"/>
    <cellStyle name="常规 3 12 2 8 5" xfId="6698"/>
    <cellStyle name="40% - 强调文字颜色 4 9 5 2 2" xfId="6699"/>
    <cellStyle name="常规 6 4 13 2" xfId="6700"/>
    <cellStyle name="40% - 强调文字颜色 4 9 6 2" xfId="6701"/>
    <cellStyle name="常规 6 4 13 2 2" xfId="6702"/>
    <cellStyle name="40% - 强调文字颜色 4 9 6 2 2" xfId="6703"/>
    <cellStyle name="常规 2 13 15 2" xfId="6704"/>
    <cellStyle name="40% - 强调文字颜色 5 2" xfId="6705"/>
    <cellStyle name="40% - 强调文字颜色 5 2 2" xfId="6706"/>
    <cellStyle name="40% - 强调文字颜色 5 2 2 2" xfId="6707"/>
    <cellStyle name="40% - 强调文字颜色 5 2 2 2 2" xfId="6708"/>
    <cellStyle name="40% - 强调文字颜色 5 2 2 2 3" xfId="6709"/>
    <cellStyle name="40% - 强调文字颜色 5 2 2 3" xfId="6710"/>
    <cellStyle name="40% - 强调文字颜色 5 2 2 3 2" xfId="6711"/>
    <cellStyle name="40% - 强调文字颜色 5 2 2 4" xfId="6712"/>
    <cellStyle name="40% - 强调文字颜色 5 2 3" xfId="6713"/>
    <cellStyle name="40% - 强调文字颜色 5 2 3 2 2" xfId="6714"/>
    <cellStyle name="40% - 强调文字颜色 5 2 3 2 2 2" xfId="6715"/>
    <cellStyle name="40% - 强调文字颜色 5 2 3 2 3" xfId="6716"/>
    <cellStyle name="40% - 强调文字颜色 5 2 3 3" xfId="6717"/>
    <cellStyle name="40% - 强调文字颜色 5 2 3 3 2" xfId="6718"/>
    <cellStyle name="40% - 强调文字颜色 5 2 3 4" xfId="6719"/>
    <cellStyle name="40% - 强调文字颜色 5 2 4" xfId="6720"/>
    <cellStyle name="40% - 强调文字颜色 5 2 4 2" xfId="6721"/>
    <cellStyle name="40% - 强调文字颜色 5 2 4 2 3" xfId="6722"/>
    <cellStyle name="40% - 强调文字颜色 5 2 4 3" xfId="6723"/>
    <cellStyle name="40% - 强调文字颜色 5 2 4 3 2" xfId="6724"/>
    <cellStyle name="40% - 强调文字颜色 5 2 4 4" xfId="6725"/>
    <cellStyle name="40% - 强调文字颜色 5 2 5" xfId="6726"/>
    <cellStyle name="常规 3 6 2 2 8" xfId="6727"/>
    <cellStyle name="40% - 强调文字颜色 5 2 5 2" xfId="6728"/>
    <cellStyle name="常规 3 6 2 2 8 2" xfId="6729"/>
    <cellStyle name="40% - 强调文字颜色 5 2 5 2 2" xfId="6730"/>
    <cellStyle name="常规 3 6 2 2 9" xfId="6731"/>
    <cellStyle name="40% - 强调文字颜色 5 2 5 3" xfId="6732"/>
    <cellStyle name="40% - 强调文字颜色 5 3" xfId="6733"/>
    <cellStyle name="40% - 强调文字颜色 5 3 2" xfId="6734"/>
    <cellStyle name="40% - 强调文字颜色 5 3 2 2" xfId="6735"/>
    <cellStyle name="40% - 强调文字颜色 5 3 2 2 2" xfId="6736"/>
    <cellStyle name="40% - 强调文字颜色 5 3 2 2 2 2" xfId="6737"/>
    <cellStyle name="常规 14 15 8" xfId="6738"/>
    <cellStyle name="40% - 强调文字颜色 5 3 2 2 3" xfId="6739"/>
    <cellStyle name="40% - 强调文字颜色 5 3 2 3 2" xfId="6740"/>
    <cellStyle name="40% - 强调文字颜色 5 3 2 4" xfId="6741"/>
    <cellStyle name="常规 2 25 9 8" xfId="6742"/>
    <cellStyle name="常规 2 30 9 8" xfId="6743"/>
    <cellStyle name="40% - 强调文字颜色 5 6 4 2 2" xfId="6744"/>
    <cellStyle name="40% - 强调文字颜色 5 3 3" xfId="6745"/>
    <cellStyle name="40% - 强调文字颜色 5 6 4 2 2 2" xfId="6746"/>
    <cellStyle name="40% - 强调文字颜色 5 3 3 2" xfId="6747"/>
    <cellStyle name="40% - 强调文字颜色 5 3 3 2 2" xfId="6748"/>
    <cellStyle name="40% - 强调文字颜色 5 3 3 2 2 2" xfId="6749"/>
    <cellStyle name="40% - 强调文字颜色 5 3 3 2 3" xfId="6750"/>
    <cellStyle name="40% - 强调文字颜色 5 3 3 3" xfId="6751"/>
    <cellStyle name="40% - 强调文字颜色 5 3 3 3 2" xfId="6752"/>
    <cellStyle name="40% - 强调文字颜色 5 3 3 4" xfId="6753"/>
    <cellStyle name="常规 2 25 9 9" xfId="6754"/>
    <cellStyle name="常规 2 30 9 9" xfId="6755"/>
    <cellStyle name="40% - 强调文字颜色 5 6 4 2 3" xfId="6756"/>
    <cellStyle name="40% - 强调文字颜色 5 3 4" xfId="6757"/>
    <cellStyle name="40% - 强调文字颜色 5 3 4 2" xfId="6758"/>
    <cellStyle name="40% - 强调文字颜色 5 3 4 3" xfId="6759"/>
    <cellStyle name="40% - 强调文字颜色 5 3 4 4" xfId="6760"/>
    <cellStyle name="40% - 强调文字颜色 5 3 5" xfId="6761"/>
    <cellStyle name="常规 3 6 3 2 8" xfId="6762"/>
    <cellStyle name="40% - 强调文字颜色 5 3 5 2" xfId="6763"/>
    <cellStyle name="常规 3 6 3 2 9" xfId="6764"/>
    <cellStyle name="40% - 强调文字颜色 5 3 5 3" xfId="6765"/>
    <cellStyle name="常规 3 2 9 8 2" xfId="6766"/>
    <cellStyle name="40% - 强调文字颜色 5 4" xfId="6767"/>
    <cellStyle name="常规 2 18 7 2" xfId="6768"/>
    <cellStyle name="常规 2 23 7 2" xfId="6769"/>
    <cellStyle name="常规 3 2 9 8 2 2" xfId="6770"/>
    <cellStyle name="40% - 强调文字颜色 5 4 2" xfId="6771"/>
    <cellStyle name="常规 2 18 7 2 2" xfId="6772"/>
    <cellStyle name="常规 2 23 7 2 2" xfId="6773"/>
    <cellStyle name="40% - 强调文字颜色 5 4 2 2" xfId="6774"/>
    <cellStyle name="常规 2 18 7 2 2 2" xfId="6775"/>
    <cellStyle name="常规 2 23 7 2 2 2" xfId="6776"/>
    <cellStyle name="常规 3 2 15 8 3" xfId="6777"/>
    <cellStyle name="40% - 强调文字颜色 5 4 2 2 2" xfId="6778"/>
    <cellStyle name="40% - 强调文字颜色 5 4 2 2 2 2" xfId="6779"/>
    <cellStyle name="40% - 强调文字颜色 5 4 2 2 3" xfId="6780"/>
    <cellStyle name="40% - 强调文字颜色 5 4 2 3" xfId="6781"/>
    <cellStyle name="常规 3 2 15 9 3" xfId="6782"/>
    <cellStyle name="40% - 强调文字颜色 5 4 2 3 2" xfId="6783"/>
    <cellStyle name="40% - 强调文字颜色 5 4 2 4" xfId="6784"/>
    <cellStyle name="40% - 强调文字颜色 5 6 4 3 2" xfId="6785"/>
    <cellStyle name="常规 6 8 10" xfId="6786"/>
    <cellStyle name="40% - 强调文字颜色 5 4 3" xfId="6787"/>
    <cellStyle name="常规 2 18 7 2 3" xfId="6788"/>
    <cellStyle name="常规 2 23 7 2 3" xfId="6789"/>
    <cellStyle name="常规 6 8 10 2" xfId="6790"/>
    <cellStyle name="40% - 强调文字颜色 5 4 3 2" xfId="6791"/>
    <cellStyle name="常规 6 8 10 2 2" xfId="6792"/>
    <cellStyle name="40% - 强调文字颜色 5 4 3 2 2" xfId="6793"/>
    <cellStyle name="40% - 强调文字颜色 5 4 3 2 3" xfId="6794"/>
    <cellStyle name="40% - 强调文字颜色 5 4 3 3 2" xfId="6795"/>
    <cellStyle name="40% - 强调文字颜色 5 4 3 4" xfId="6796"/>
    <cellStyle name="40% - 强调文字颜色 5 4 4 2 2" xfId="6797"/>
    <cellStyle name="60% - 强调文字颜色 1 4 4" xfId="6798"/>
    <cellStyle name="40% - 强调文字颜色 5 4 4 2 2 2" xfId="6799"/>
    <cellStyle name="40% - 强调文字颜色 5 4 4 2 3" xfId="6800"/>
    <cellStyle name="40% - 强调文字颜色 5 4 4 3" xfId="6801"/>
    <cellStyle name="常规 3 2 5 12" xfId="6802"/>
    <cellStyle name="40% - 强调文字颜色 5 4 4 3 2" xfId="6803"/>
    <cellStyle name="40% - 强调文字颜色 5 4 4 4" xfId="6804"/>
    <cellStyle name="常规 3 6 4 2 8" xfId="6805"/>
    <cellStyle name="40% - 强调文字颜色 5 4 5 2" xfId="6806"/>
    <cellStyle name="常规 3 6 4 2 8 2" xfId="6807"/>
    <cellStyle name="40% - 强调文字颜色 5 4 5 2 2" xfId="6808"/>
    <cellStyle name="常规 4 2 9 2" xfId="6809"/>
    <cellStyle name="常规 3 2 9 8 3" xfId="6810"/>
    <cellStyle name="40% - 强调文字颜色 5 5" xfId="6811"/>
    <cellStyle name="常规 2 18 7 3" xfId="6812"/>
    <cellStyle name="常规 2 23 7 3" xfId="6813"/>
    <cellStyle name="常规 4 2 9 2 2" xfId="6814"/>
    <cellStyle name="40% - 强调文字颜色 5 5 2" xfId="6815"/>
    <cellStyle name="常规 2 18 7 3 2" xfId="6816"/>
    <cellStyle name="常规 2 23 7 3 2" xfId="6817"/>
    <cellStyle name="40% - 强调文字颜色 5 5 2 2" xfId="6818"/>
    <cellStyle name="常规 2 18 7 3 2 2" xfId="6819"/>
    <cellStyle name="常规 2 23 7 3 2 2" xfId="6820"/>
    <cellStyle name="40% - 强调文字颜色 5 5 2 3" xfId="6821"/>
    <cellStyle name="40% - 强调文字颜色 5 5 2 4" xfId="6822"/>
    <cellStyle name="40% - 强调文字颜色 5 5 3" xfId="6823"/>
    <cellStyle name="常规 2 18 7 3 3" xfId="6824"/>
    <cellStyle name="常规 2 23 7 3 3" xfId="6825"/>
    <cellStyle name="40% - 强调文字颜色 5 5 3 2" xfId="6826"/>
    <cellStyle name="40% - 强调文字颜色 5 5 3 3" xfId="6827"/>
    <cellStyle name="40% - 强调文字颜色 5 5 3 4" xfId="6828"/>
    <cellStyle name="40% - 强调文字颜色 5 5 4 2" xfId="6829"/>
    <cellStyle name="40% - 强调文字颜色 5 5 4 3" xfId="6830"/>
    <cellStyle name="常规 14 2 8 2 2 2" xfId="6831"/>
    <cellStyle name="40% - 强调文字颜色 5 5 4 4" xfId="6832"/>
    <cellStyle name="常规 2 8 8 2 2" xfId="6833"/>
    <cellStyle name="40% - 强调文字颜色 5 5 5" xfId="6834"/>
    <cellStyle name="常规 2 8 8 2 2 2" xfId="6835"/>
    <cellStyle name="40% - 强调文字颜色 5 5 5 2" xfId="6836"/>
    <cellStyle name="超链接 35 6 4" xfId="6837"/>
    <cellStyle name="60% - 强调文字颜色 2 3 2 2" xfId="6838"/>
    <cellStyle name="常规 4 2 9 3" xfId="6839"/>
    <cellStyle name="40% - 强调文字颜色 5 6" xfId="6840"/>
    <cellStyle name="常规 2 18 7 4" xfId="6841"/>
    <cellStyle name="常规 2 23 7 4" xfId="6842"/>
    <cellStyle name="常规 2 16 9 2 2" xfId="6843"/>
    <cellStyle name="常规 2 21 9 2 2" xfId="6844"/>
    <cellStyle name="60% - 强调文字颜色 2 3 2 2 2" xfId="6845"/>
    <cellStyle name="常规 3 13 10 4" xfId="6846"/>
    <cellStyle name="40% - 强调文字颜色 5 6 2" xfId="6847"/>
    <cellStyle name="常规 2 18 7 4 2" xfId="6848"/>
    <cellStyle name="常规 2 23 7 4 2" xfId="6849"/>
    <cellStyle name="常规 2 16 9 2 2 2" xfId="6850"/>
    <cellStyle name="常规 2 21 9 2 2 2" xfId="6851"/>
    <cellStyle name="40% - 强调文字颜色 5 6 2 2" xfId="6852"/>
    <cellStyle name="常规 2 18 7 4 2 2" xfId="6853"/>
    <cellStyle name="常规 2 23 7 4 2 2" xfId="6854"/>
    <cellStyle name="40% - 强调文字颜色 5 6 2 3" xfId="6855"/>
    <cellStyle name="常规 3 13 10 5" xfId="6856"/>
    <cellStyle name="40% - 强调文字颜色 5 6 3" xfId="6857"/>
    <cellStyle name="常规 2 18 7 4 3" xfId="6858"/>
    <cellStyle name="常规 2 23 7 4 3" xfId="6859"/>
    <cellStyle name="40% - 强调文字颜色 5 6 3 2" xfId="6860"/>
    <cellStyle name="常规 2 8 13 10" xfId="6861"/>
    <cellStyle name="40% - 强调文字颜色 5 6 3 3" xfId="6862"/>
    <cellStyle name="常规 2 2 2 2 2 2 2" xfId="6863"/>
    <cellStyle name="40% - 强调文字颜色 5 6 4" xfId="6864"/>
    <cellStyle name="常规 2 2 2 2 2 2 2 2" xfId="6865"/>
    <cellStyle name="40% - 强调文字颜色 5 6 4 2" xfId="6866"/>
    <cellStyle name="40% - 强调文字颜色 5 6 4 3" xfId="6867"/>
    <cellStyle name="超链接 3 4 2 2" xfId="6868"/>
    <cellStyle name="常规 2 8 8 3 2" xfId="6869"/>
    <cellStyle name="常规 2 2 2 2 2 2 3" xfId="6870"/>
    <cellStyle name="40% - 强调文字颜色 5 6 5" xfId="6871"/>
    <cellStyle name="常规 2 8 8 3 3" xfId="6872"/>
    <cellStyle name="40% - 强调文字颜色 5 6 6" xfId="6873"/>
    <cellStyle name="40% - 强调文字颜色 5 6 6 2" xfId="6874"/>
    <cellStyle name="常规 2 27 9 8" xfId="6875"/>
    <cellStyle name="40% - 强调文字颜色 5 6 6 2 2" xfId="6876"/>
    <cellStyle name="40% - 强调文字颜色 5 7 2 2 2" xfId="6877"/>
    <cellStyle name="40% - 强调文字颜色 5 7 2 2 3" xfId="6878"/>
    <cellStyle name="40% - 强调文字颜色 5 7 2 3" xfId="6879"/>
    <cellStyle name="40% - 强调文字颜色 5 7 2 3 2" xfId="6880"/>
    <cellStyle name="常规 3 13 11 5" xfId="6881"/>
    <cellStyle name="40% - 强调文字颜色 5 7 3" xfId="6882"/>
    <cellStyle name="常规 2 18 7 5 3" xfId="6883"/>
    <cellStyle name="常规 2 23 7 5 3" xfId="6884"/>
    <cellStyle name="40% - 强调文字颜色 5 7 3 2" xfId="6885"/>
    <cellStyle name="40% - 强调文字颜色 5 7 3 2 2" xfId="6886"/>
    <cellStyle name="40% - 强调文字颜色 5 7 3 2 2 2" xfId="6887"/>
    <cellStyle name="40% - 强调文字颜色 5 7 3 3" xfId="6888"/>
    <cellStyle name="40% - 强调文字颜色 5 7 3 3 2" xfId="6889"/>
    <cellStyle name="常规 2 2 2 2 2 3 2" xfId="6890"/>
    <cellStyle name="40% - 强调文字颜色 5 7 4" xfId="6891"/>
    <cellStyle name="40% - 强调文字颜色 5 7 4 2" xfId="6892"/>
    <cellStyle name="40% - 强调文字颜色 5 7 4 2 2" xfId="6893"/>
    <cellStyle name="40% - 强调文字颜色 5 7 4 2 2 2" xfId="6894"/>
    <cellStyle name="40% - 强调文字颜色 5 7 4 2 3" xfId="6895"/>
    <cellStyle name="40% - 强调文字颜色 5 7 4 3" xfId="6896"/>
    <cellStyle name="40% - 强调文字颜色 5 7 4 3 2" xfId="6897"/>
    <cellStyle name="常规 3 3 3 2 6 2" xfId="6898"/>
    <cellStyle name="常规 14 2 8 4 2 2" xfId="6899"/>
    <cellStyle name="40% - 强调文字颜色 5 7 4 4" xfId="6900"/>
    <cellStyle name="40% - 强调文字颜色 5 7 6 2" xfId="6901"/>
    <cellStyle name="40% - 强调文字颜色 5 7 6 2 2" xfId="6902"/>
    <cellStyle name="40% - 强调文字颜色 5 7 6 3" xfId="6903"/>
    <cellStyle name="常规 3 13 12 4" xfId="6904"/>
    <cellStyle name="40% - 强调文字颜色 5 8 2" xfId="6905"/>
    <cellStyle name="常规 2 18 7 6 2" xfId="6906"/>
    <cellStyle name="常规 2 23 7 6 2" xfId="6907"/>
    <cellStyle name="常规 17 6" xfId="6908"/>
    <cellStyle name="常规 22 6" xfId="6909"/>
    <cellStyle name="40% - 强调文字颜色 5 8 2 2 2" xfId="6910"/>
    <cellStyle name="常规 17 6 2" xfId="6911"/>
    <cellStyle name="常规 22 6 2" xfId="6912"/>
    <cellStyle name="40% - 强调文字颜色 5 8 2 2 2 2" xfId="6913"/>
    <cellStyle name="40% - 强调文字颜色 5 8 2 3" xfId="6914"/>
    <cellStyle name="常规 18 6" xfId="6915"/>
    <cellStyle name="常规 23 6" xfId="6916"/>
    <cellStyle name="40% - 强调文字颜色 5 8 2 3 2" xfId="6917"/>
    <cellStyle name="常规 3 13 12 5" xfId="6918"/>
    <cellStyle name="40% - 强调文字颜色 5 8 3" xfId="6919"/>
    <cellStyle name="40% - 强调文字颜色 5 8 3 2" xfId="6920"/>
    <cellStyle name="40% - 强调文字颜色 5 8 3 3" xfId="6921"/>
    <cellStyle name="40% - 强调文字颜色 5 8 3 3 2" xfId="6922"/>
    <cellStyle name="40% - 强调文字颜色 5 8 4" xfId="6923"/>
    <cellStyle name="40% - 强调文字颜色 5 8 4 2" xfId="6924"/>
    <cellStyle name="40% - 强调文字颜色 5 8 4 3" xfId="6925"/>
    <cellStyle name="40% - 强调文字颜色 5 8 4 3 2" xfId="6926"/>
    <cellStyle name="常规 14 2 8 5 2 2" xfId="6927"/>
    <cellStyle name="40% - 强调文字颜色 5 8 4 4" xfId="6928"/>
    <cellStyle name="常规 2 8 8 5 2 2" xfId="6929"/>
    <cellStyle name="40% - 强调文字颜色 5 8 5 2" xfId="6930"/>
    <cellStyle name="40% - 强调文字颜色 5 8 5 2 2" xfId="6931"/>
    <cellStyle name="40% - 强调文字颜色 5 8 6 2 2" xfId="6932"/>
    <cellStyle name="40% - 强调文字颜色 5 8 6 3" xfId="6933"/>
    <cellStyle name="40% - 强调文字颜色 5 9" xfId="6934"/>
    <cellStyle name="常规 2 18 7 7" xfId="6935"/>
    <cellStyle name="常规 2 23 7 7" xfId="6936"/>
    <cellStyle name="常规 3 13 13 4" xfId="6937"/>
    <cellStyle name="40% - 强调文字颜色 5 9 2" xfId="6938"/>
    <cellStyle name="常规 2 18 7 7 2" xfId="6939"/>
    <cellStyle name="常规 2 23 7 7 2" xfId="6940"/>
    <cellStyle name="常规 3 3 15 8 3" xfId="6941"/>
    <cellStyle name="40% - 强调文字颜色 5 9 2 2 2" xfId="6942"/>
    <cellStyle name="40% - 强调文字颜色 5 9 2 2 2 2" xfId="6943"/>
    <cellStyle name="40% - 强调文字颜色 5 9 2 2 3" xfId="6944"/>
    <cellStyle name="40% - 强调文字颜色 5 9 2 3" xfId="6945"/>
    <cellStyle name="常规 3 3 15 9 3" xfId="6946"/>
    <cellStyle name="40% - 强调文字颜色 5 9 2 3 2" xfId="6947"/>
    <cellStyle name="常规 6 9 10 2 2" xfId="6948"/>
    <cellStyle name="40% - 强调文字颜色 5 9 3 2 2" xfId="6949"/>
    <cellStyle name="40% - 强调文字颜色 5 9 3 2 2 2" xfId="6950"/>
    <cellStyle name="40% - 强调文字颜色 5 9 3 2 3" xfId="6951"/>
    <cellStyle name="常规 6 9 10 3" xfId="6952"/>
    <cellStyle name="40% - 强调文字颜色 5 9 3 3" xfId="6953"/>
    <cellStyle name="40% - 强调文字颜色 5 9 3 3 2" xfId="6954"/>
    <cellStyle name="40% - 强调文字颜色 5 9 4 2" xfId="6955"/>
    <cellStyle name="常规 8 2 2 7" xfId="6956"/>
    <cellStyle name="常规 6 9 11 2" xfId="6957"/>
    <cellStyle name="40% - 强调文字颜色 5 9 4 2 2" xfId="6958"/>
    <cellStyle name="常规 8 2 2 7 2" xfId="6959"/>
    <cellStyle name="40% - 强调文字颜色 5 9 4 2 2 2" xfId="6960"/>
    <cellStyle name="常规 8 2 2 7 2 2" xfId="6961"/>
    <cellStyle name="40% - 强调文字颜色 5 9 4 2 3" xfId="6962"/>
    <cellStyle name="常规 8 2 2 7 3" xfId="6963"/>
    <cellStyle name="常规 3 6 25 2" xfId="6964"/>
    <cellStyle name="常规 3 6 30 2" xfId="6965"/>
    <cellStyle name="40% - 强调文字颜色 5 9 4 3" xfId="6966"/>
    <cellStyle name="常规 8 2 2 8" xfId="6967"/>
    <cellStyle name="40% - 强调文字颜色 5 9 4 3 2" xfId="6968"/>
    <cellStyle name="常规 8 2 2 8 2" xfId="6969"/>
    <cellStyle name="40% - 强调文字颜色 5 9 4 4" xfId="6970"/>
    <cellStyle name="常规 8 2 2 9" xfId="6971"/>
    <cellStyle name="常规 6 9 12" xfId="6972"/>
    <cellStyle name="常规 2 8 8 6 2" xfId="6973"/>
    <cellStyle name="40% - 强调文字颜色 5 9 5" xfId="6974"/>
    <cellStyle name="40% - 强调文字颜色 5 9 5 2" xfId="6975"/>
    <cellStyle name="40% - 强调文字颜色 5 9 5 2 2" xfId="6976"/>
    <cellStyle name="40% - 强调文字颜色 5 9 6 2" xfId="6977"/>
    <cellStyle name="40% - 强调文字颜色 5 9 6 2 2" xfId="6978"/>
    <cellStyle name="40% - 强调文字颜色 6 10 2" xfId="6979"/>
    <cellStyle name="常规 2 8 5 2" xfId="6980"/>
    <cellStyle name="40% - 强调文字颜色 6 10 3" xfId="6981"/>
    <cellStyle name="常规 2 8 5 3" xfId="6982"/>
    <cellStyle name="40% - 强调文字颜色 6 10 4" xfId="6983"/>
    <cellStyle name="40% - 强调文字颜色 6 2 2" xfId="6984"/>
    <cellStyle name="40% - 强调文字颜色 6 2 2 2" xfId="6985"/>
    <cellStyle name="40% - 强调文字颜色 6 2 2 3" xfId="6986"/>
    <cellStyle name="40% - 强调文字颜色 6 2 3 3" xfId="6987"/>
    <cellStyle name="40% - 强调文字颜色 6 2 4" xfId="6988"/>
    <cellStyle name="40% - 强调文字颜色 6 2 4 2" xfId="6989"/>
    <cellStyle name="40% - 强调文字颜色 6 2 4 3" xfId="6990"/>
    <cellStyle name="常规 2 5 2 4 8 2" xfId="6991"/>
    <cellStyle name="40% - 强调文字颜色 6 2 4 4" xfId="6992"/>
    <cellStyle name="40% - 强调文字颜色 6 2 5" xfId="6993"/>
    <cellStyle name="40% - 强调文字颜色 6 2 5 2" xfId="6994"/>
    <cellStyle name="60% - 强调文字颜色 1 7 7" xfId="6995"/>
    <cellStyle name="常规 2 27 2 3" xfId="6996"/>
    <cellStyle name="常规 2 32 2 3" xfId="6997"/>
    <cellStyle name="40% - 强调文字颜色 6 2 5 2 2" xfId="6998"/>
    <cellStyle name="40% - 强调文字颜色 6 2 5 3" xfId="6999"/>
    <cellStyle name="40% - 强调文字颜色 6 3 2 2" xfId="7000"/>
    <cellStyle name="40% - 强调文字颜色 6 3 2 3" xfId="7001"/>
    <cellStyle name="40% - 强调文字颜色 6 3 3 2" xfId="7002"/>
    <cellStyle name="40% - 强调文字颜色 6 3 3 3" xfId="7003"/>
    <cellStyle name="常规 2 5 2 5 7 2" xfId="7004"/>
    <cellStyle name="40% - 强调文字颜色 6 3 3 4" xfId="7005"/>
    <cellStyle name="40% - 强调文字颜色 6 3 4 2" xfId="7006"/>
    <cellStyle name="40% - 强调文字颜色 6 3 4 3" xfId="7007"/>
    <cellStyle name="常规 2 5 2 5 8 2" xfId="7008"/>
    <cellStyle name="40% - 强调文字颜色 6 3 4 4" xfId="7009"/>
    <cellStyle name="40% - 强调文字颜色 6 3 5" xfId="7010"/>
    <cellStyle name="40% - 强调文字颜色 6 3 5 2" xfId="7011"/>
    <cellStyle name="常规 2 77 2 3" xfId="7012"/>
    <cellStyle name="40% - 强调文字颜色 6 3 5 2 2" xfId="7013"/>
    <cellStyle name="40% - 强调文字颜色 6 3 5 3" xfId="7014"/>
    <cellStyle name="常规 3 12 2 8 2" xfId="7015"/>
    <cellStyle name="常规 2 78 2 3" xfId="7016"/>
    <cellStyle name="常规 2 19 10 5" xfId="7017"/>
    <cellStyle name="常规 2 24 10 5" xfId="7018"/>
    <cellStyle name="40% - 强调文字颜色 6 3 6 2 2" xfId="7019"/>
    <cellStyle name="常规 3 12 2 9" xfId="7020"/>
    <cellStyle name="40% - 强调文字颜色 6 3 6 3" xfId="7021"/>
    <cellStyle name="常规 3 2 9 9 2 2" xfId="7022"/>
    <cellStyle name="40% - 强调文字颜色 6 4 2" xfId="7023"/>
    <cellStyle name="常规 2 18 8 2 2" xfId="7024"/>
    <cellStyle name="常规 2 23 8 2 2" xfId="7025"/>
    <cellStyle name="常规 6 3 4" xfId="7026"/>
    <cellStyle name="40% - 强调文字颜色 6 4 2 2" xfId="7027"/>
    <cellStyle name="常规 2 18 8 2 2 2" xfId="7028"/>
    <cellStyle name="常规 2 23 8 2 2 2" xfId="7029"/>
    <cellStyle name="常规 6 3 5" xfId="7030"/>
    <cellStyle name="40% - 强调文字颜色 6 4 2 3" xfId="7031"/>
    <cellStyle name="常规 6 3 6" xfId="7032"/>
    <cellStyle name="常规 2 5 2 6 6 2" xfId="7033"/>
    <cellStyle name="40% - 强调文字颜色 6 4 2 4" xfId="7034"/>
    <cellStyle name="常规 6 4 4" xfId="7035"/>
    <cellStyle name="40% - 强调文字颜色 6 4 3 2" xfId="7036"/>
    <cellStyle name="常规 6 4 5" xfId="7037"/>
    <cellStyle name="40% - 强调文字颜色 6 4 3 3" xfId="7038"/>
    <cellStyle name="常规 6 4 6" xfId="7039"/>
    <cellStyle name="常规 2 5 2 6 7 2" xfId="7040"/>
    <cellStyle name="40% - 强调文字颜色 6 4 3 4" xfId="7041"/>
    <cellStyle name="常规 6 5 4" xfId="7042"/>
    <cellStyle name="40% - 强调文字颜色 6 4 4 2" xfId="7043"/>
    <cellStyle name="常规 6 5 5" xfId="7044"/>
    <cellStyle name="40% - 强调文字颜色 6 4 4 3" xfId="7045"/>
    <cellStyle name="常规 6 5 6" xfId="7046"/>
    <cellStyle name="常规 2 5 2 6 8 2" xfId="7047"/>
    <cellStyle name="40% - 强调文字颜色 6 4 4 4" xfId="7048"/>
    <cellStyle name="40% - 强调文字颜色 6 4 5" xfId="7049"/>
    <cellStyle name="常规 6 6 4" xfId="7050"/>
    <cellStyle name="40% - 强调文字颜色 6 4 5 2" xfId="7051"/>
    <cellStyle name="常规 6 6 4 2" xfId="7052"/>
    <cellStyle name="40% - 强调文字颜色 6 4 5 2 2" xfId="7053"/>
    <cellStyle name="常规 2 29 10 5" xfId="7054"/>
    <cellStyle name="常规 6 7 4 2" xfId="7055"/>
    <cellStyle name="常规 3 13 2 8 2" xfId="7056"/>
    <cellStyle name="40% - 强调文字颜色 6 4 6 2 2" xfId="7057"/>
    <cellStyle name="常规 3 2 9 9 3" xfId="7058"/>
    <cellStyle name="40% - 强调文字颜色 6 5" xfId="7059"/>
    <cellStyle name="常规 2 18 8 3" xfId="7060"/>
    <cellStyle name="常规 2 23 8 3" xfId="7061"/>
    <cellStyle name="常规 12 10 2" xfId="7062"/>
    <cellStyle name="40% - 强调文字颜色 6 5 2" xfId="7063"/>
    <cellStyle name="常规 2 18 8 3 2" xfId="7064"/>
    <cellStyle name="常规 2 23 8 3 2" xfId="7065"/>
    <cellStyle name="常规 12 10 2 2" xfId="7066"/>
    <cellStyle name="40% - 强调文字颜色 6 5 2 2" xfId="7067"/>
    <cellStyle name="常规 2 18 8 3 2 2" xfId="7068"/>
    <cellStyle name="常规 2 23 8 3 2 2" xfId="7069"/>
    <cellStyle name="常规 12 10 2 2 2" xfId="7070"/>
    <cellStyle name="40% - 强调文字颜色 6 5 2 3" xfId="7071"/>
    <cellStyle name="常规 2 5 2 7 6 2" xfId="7072"/>
    <cellStyle name="40% - 强调文字颜色 6 5 2 4" xfId="7073"/>
    <cellStyle name="40% - 强调文字颜色 6 5 3" xfId="7074"/>
    <cellStyle name="常规 2 18 8 3 3" xfId="7075"/>
    <cellStyle name="常规 2 23 8 3 3" xfId="7076"/>
    <cellStyle name="常规 12 10 2 3" xfId="7077"/>
    <cellStyle name="40% - 强调文字颜色 6 5 3 3" xfId="7078"/>
    <cellStyle name="常规 2 5 2 7 7 2" xfId="7079"/>
    <cellStyle name="40% - 强调文字颜色 6 5 3 4" xfId="7080"/>
    <cellStyle name="40% - 强调文字颜色 6 5 4" xfId="7081"/>
    <cellStyle name="40% - 强调文字颜色 6 5 4 2" xfId="7082"/>
    <cellStyle name="40% - 强调文字颜色 6 5 4 3" xfId="7083"/>
    <cellStyle name="常规 2 5 2 7 8 2" xfId="7084"/>
    <cellStyle name="标题 10 2" xfId="7085"/>
    <cellStyle name="常规 14 2 9 2 2 2" xfId="7086"/>
    <cellStyle name="40% - 强调文字颜色 6 5 4 4" xfId="7087"/>
    <cellStyle name="常规 2 8 9 2 2" xfId="7088"/>
    <cellStyle name="40% - 强调文字颜色 6 5 5" xfId="7089"/>
    <cellStyle name="常规 2 8 9 2 2 2" xfId="7090"/>
    <cellStyle name="40% - 强调文字颜色 6 5 5 2" xfId="7091"/>
    <cellStyle name="40% - 强调文字颜色 6 5 5 2 2" xfId="7092"/>
    <cellStyle name="好 6 4" xfId="7093"/>
    <cellStyle name="常规 3 14 2 8" xfId="7094"/>
    <cellStyle name="40% - 强调文字颜色 6 5 6 2" xfId="7095"/>
    <cellStyle name="常规 3 14 2 8 2" xfId="7096"/>
    <cellStyle name="40% - 强调文字颜色 6 5 6 2 2" xfId="7097"/>
    <cellStyle name="60% - 强调文字颜色 2 3 3 2" xfId="7098"/>
    <cellStyle name="常规 3 7 14" xfId="7099"/>
    <cellStyle name="60% - 强调文字颜色 4 2 4" xfId="7100"/>
    <cellStyle name="40% - 强调文字颜色 6 6" xfId="7101"/>
    <cellStyle name="常规 2 18 8 4" xfId="7102"/>
    <cellStyle name="常规 2 23 8 4" xfId="7103"/>
    <cellStyle name="常规 2 16 9 3 2" xfId="7104"/>
    <cellStyle name="常规 2 21 9 3 2" xfId="7105"/>
    <cellStyle name="常规 12 10 3" xfId="7106"/>
    <cellStyle name="60% - 强调文字颜色 2 3 3 2 2" xfId="7107"/>
    <cellStyle name="常规 3 7 14 2" xfId="7108"/>
    <cellStyle name="60% - 强调文字颜色 4 2 4 2" xfId="7109"/>
    <cellStyle name="40% - 强调文字颜色 6 6 2" xfId="7110"/>
    <cellStyle name="常规 2 18 8 4 2" xfId="7111"/>
    <cellStyle name="常规 2 23 8 4 2" xfId="7112"/>
    <cellStyle name="常规 2 16 9 3 2 2" xfId="7113"/>
    <cellStyle name="常规 2 21 9 3 2 2" xfId="7114"/>
    <cellStyle name="常规 12 10 3 2" xfId="7115"/>
    <cellStyle name="常规 8 3 4" xfId="7116"/>
    <cellStyle name="40% - 强调文字颜色 6 6 2 2" xfId="7117"/>
    <cellStyle name="常规 2 18 8 4 2 2" xfId="7118"/>
    <cellStyle name="常规 2 23 8 4 2 2" xfId="7119"/>
    <cellStyle name="常规 12 10 3 2 2" xfId="7120"/>
    <cellStyle name="计算 5 4" xfId="7121"/>
    <cellStyle name="常规 8 3 4 2" xfId="7122"/>
    <cellStyle name="40% - 强调文字颜色 6 6 2 2 2" xfId="7123"/>
    <cellStyle name="计算 5 5" xfId="7124"/>
    <cellStyle name="常规 8 3 4 3" xfId="7125"/>
    <cellStyle name="40% - 强调文字颜色 6 6 2 2 3" xfId="7126"/>
    <cellStyle name="常规 8 3 5" xfId="7127"/>
    <cellStyle name="40% - 强调文字颜色 6 6 2 3" xfId="7128"/>
    <cellStyle name="计算 6 4" xfId="7129"/>
    <cellStyle name="常规 8 3 5 2" xfId="7130"/>
    <cellStyle name="40% - 强调文字颜色 6 6 2 3 2" xfId="7131"/>
    <cellStyle name="40% - 强调文字颜色 6 6 3" xfId="7132"/>
    <cellStyle name="常规 2 18 8 4 3" xfId="7133"/>
    <cellStyle name="常规 2 23 8 4 3" xfId="7134"/>
    <cellStyle name="常规 13 2 2 2" xfId="7135"/>
    <cellStyle name="常规 12 10 3 3" xfId="7136"/>
    <cellStyle name="常规 8 4 4 2" xfId="7137"/>
    <cellStyle name="常规 13 2 9 7" xfId="7138"/>
    <cellStyle name="常规 13 2 2 2 2 2" xfId="7139"/>
    <cellStyle name="40% - 强调文字颜色 6 6 3 2 2" xfId="7140"/>
    <cellStyle name="常规 8 4 4 3" xfId="7141"/>
    <cellStyle name="常规 2 2 2 3 2" xfId="7142"/>
    <cellStyle name="常规 13 2 9 8" xfId="7143"/>
    <cellStyle name="40% - 强调文字颜色 6 6 3 2 3" xfId="7144"/>
    <cellStyle name="常规 8 4 5" xfId="7145"/>
    <cellStyle name="常规 13 2 2 2 3" xfId="7146"/>
    <cellStyle name="40% - 强调文字颜色 6 6 3 3" xfId="7147"/>
    <cellStyle name="常规 8 4 5 2" xfId="7148"/>
    <cellStyle name="40% - 强调文字颜色 6 6 3 3 2" xfId="7149"/>
    <cellStyle name="常规 2 2 2 2 3 2 2" xfId="7150"/>
    <cellStyle name="常规 13 2 2 3" xfId="7151"/>
    <cellStyle name="40% - 强调文字颜色 6 6 4" xfId="7152"/>
    <cellStyle name="常规 2 2 2 2 3 2 2 2" xfId="7153"/>
    <cellStyle name="常规 8 5 4" xfId="7154"/>
    <cellStyle name="常规 13 2 2 3 2" xfId="7155"/>
    <cellStyle name="40% - 强调文字颜色 6 6 4 2" xfId="7156"/>
    <cellStyle name="常规 8 5 4 2" xfId="7157"/>
    <cellStyle name="常规 29 8" xfId="7158"/>
    <cellStyle name="常规 34 8" xfId="7159"/>
    <cellStyle name="常规 13 2 2 3 2 2" xfId="7160"/>
    <cellStyle name="40% - 强调文字颜色 6 6 4 2 2" xfId="7161"/>
    <cellStyle name="常规 8 5 4 3" xfId="7162"/>
    <cellStyle name="常规 29 9" xfId="7163"/>
    <cellStyle name="常规 34 9" xfId="7164"/>
    <cellStyle name="常规 2 2 3 3 2" xfId="7165"/>
    <cellStyle name="40% - 强调文字颜色 6 6 4 2 3" xfId="7166"/>
    <cellStyle name="常规 8 5 5" xfId="7167"/>
    <cellStyle name="常规 13 2 2 3 3" xfId="7168"/>
    <cellStyle name="40% - 强调文字颜色 6 6 4 3" xfId="7169"/>
    <cellStyle name="常规 8 5 5 2" xfId="7170"/>
    <cellStyle name="常规 35 8" xfId="7171"/>
    <cellStyle name="40% - 强调文字颜色 6 6 4 3 2" xfId="7172"/>
    <cellStyle name="常规 8 5 6" xfId="7173"/>
    <cellStyle name="常规 2 5 2 8 8 2" xfId="7174"/>
    <cellStyle name="常规 14 2 9 3 2 2" xfId="7175"/>
    <cellStyle name="40% - 强调文字颜色 6 6 4 4" xfId="7176"/>
    <cellStyle name="常规 13 2 2 4" xfId="7177"/>
    <cellStyle name="超链接 3 5 2 2" xfId="7178"/>
    <cellStyle name="常规 2 8 9 3 2" xfId="7179"/>
    <cellStyle name="常规 2 2 2 2 3 2 3" xfId="7180"/>
    <cellStyle name="40% - 强调文字颜色 6 6 5" xfId="7181"/>
    <cellStyle name="常规 8 6 4" xfId="7182"/>
    <cellStyle name="常规 2 8 9 3 2 2" xfId="7183"/>
    <cellStyle name="常规 13 2 2 4 2" xfId="7184"/>
    <cellStyle name="40% - 强调文字颜色 6 6 5 2" xfId="7185"/>
    <cellStyle name="常规 8 6 4 2" xfId="7186"/>
    <cellStyle name="常规 13 2 2 4 2 2" xfId="7187"/>
    <cellStyle name="40% - 强调文字颜色 6 6 5 2 2" xfId="7188"/>
    <cellStyle name="常规 2 8 9 3 3" xfId="7189"/>
    <cellStyle name="常规 13 2 2 5" xfId="7190"/>
    <cellStyle name="40% - 强调文字颜色 6 6 6" xfId="7191"/>
    <cellStyle name="常规 8 7 4" xfId="7192"/>
    <cellStyle name="常规 13 2 2 5 2" xfId="7193"/>
    <cellStyle name="40% - 强调文字颜色 6 6 6 2" xfId="7194"/>
    <cellStyle name="40% - 强调文字颜色 6 7 3" xfId="7195"/>
    <cellStyle name="常规 2 18 8 5 3" xfId="7196"/>
    <cellStyle name="常规 2 23 8 5 3" xfId="7197"/>
    <cellStyle name="常规 13 2 3 2" xfId="7198"/>
    <cellStyle name="常规 12 10 4 3" xfId="7199"/>
    <cellStyle name="常规 2 2 2 2 3 3 2" xfId="7200"/>
    <cellStyle name="常规 13 2 3 3" xfId="7201"/>
    <cellStyle name="40% - 强调文字颜色 6 7 4" xfId="7202"/>
    <cellStyle name="常规 2 8 9 4 3" xfId="7203"/>
    <cellStyle name="常规 13 2 3 5" xfId="7204"/>
    <cellStyle name="40% - 强调文字颜色 6 7 6" xfId="7205"/>
    <cellStyle name="40% - 强调文字颜色 6 8 2" xfId="7206"/>
    <cellStyle name="常规 2 18 8 6 2" xfId="7207"/>
    <cellStyle name="常规 2 23 8 6 2" xfId="7208"/>
    <cellStyle name="常规 12 10 5 2" xfId="7209"/>
    <cellStyle name="常规 13 2 4 2" xfId="7210"/>
    <cellStyle name="常规 12 10 5 3" xfId="7211"/>
    <cellStyle name="40% - 强调文字颜色 6 8 3" xfId="7212"/>
    <cellStyle name="常规 13 2 4 3" xfId="7213"/>
    <cellStyle name="40% - 强调文字颜色 6 8 4" xfId="7214"/>
    <cellStyle name="常规 13 2 4 4" xfId="7215"/>
    <cellStyle name="常规 3 5 13 6 2 2" xfId="7216"/>
    <cellStyle name="常规 2 8 9 5 2" xfId="7217"/>
    <cellStyle name="40% - 强调文字颜色 6 8 5" xfId="7218"/>
    <cellStyle name="常规 2 8 9 6 2" xfId="7219"/>
    <cellStyle name="常规 13 2 5 4" xfId="7220"/>
    <cellStyle name="40% - 强调文字颜色 6 9 5" xfId="7221"/>
    <cellStyle name="常规 13 2 5 5" xfId="7222"/>
    <cellStyle name="常规 2 6 10 3 2 2" xfId="7223"/>
    <cellStyle name="40% - 强调文字颜色 6 9 6" xfId="7224"/>
    <cellStyle name="60% - 强调文字颜色 1 10 2" xfId="7225"/>
    <cellStyle name="60% - 强调文字颜色 1 10 3" xfId="7226"/>
    <cellStyle name="60% - 强调文字颜色 1 11" xfId="7227"/>
    <cellStyle name="60% - 强调文字颜色 1 11 2" xfId="7228"/>
    <cellStyle name="60% - 强调文字颜色 1 11 2 2" xfId="7229"/>
    <cellStyle name="60% - 强调文字颜色 1 11 3" xfId="7230"/>
    <cellStyle name="60% - 强调文字颜色 1 12" xfId="7231"/>
    <cellStyle name="60% - 强调文字颜色 1 12 2" xfId="7232"/>
    <cellStyle name="60% - 强调文字颜色 1 13" xfId="7233"/>
    <cellStyle name="60% - 强调文字颜色 1 14" xfId="7234"/>
    <cellStyle name="常规 2 19 10 9" xfId="7235"/>
    <cellStyle name="常规 2 24 10 9" xfId="7236"/>
    <cellStyle name="60% - 强调文字颜色 1 2 2" xfId="7237"/>
    <cellStyle name="60% - 强调文字颜色 1 2 3" xfId="7238"/>
    <cellStyle name="超链接 28 5 3 2" xfId="7239"/>
    <cellStyle name="超链接 33 5 3 2" xfId="7240"/>
    <cellStyle name="60% - 强调文字颜色 1 2 4" xfId="7241"/>
    <cellStyle name="60% - 强调文字颜色 1 2 5" xfId="7242"/>
    <cellStyle name="常规 2 10 3 4 2 2" xfId="7243"/>
    <cellStyle name="60% - 强调文字颜色 1 2 6" xfId="7244"/>
    <cellStyle name="60% - 强调文字颜色 1 2 6 2" xfId="7245"/>
    <cellStyle name="60% - 强调文字颜色 1 2 7" xfId="7246"/>
    <cellStyle name="60% - 强调文字颜色 1 2 8" xfId="7247"/>
    <cellStyle name="60% - 强调文字颜色 1 3 4" xfId="7248"/>
    <cellStyle name="60% - 强调文字颜色 1 3 6" xfId="7249"/>
    <cellStyle name="60% - 强调文字颜色 1 3 7" xfId="7250"/>
    <cellStyle name="60% - 强调文字颜色 1 4 3" xfId="7251"/>
    <cellStyle name="60% - 强调文字颜色 1 4 5" xfId="7252"/>
    <cellStyle name="常规 6 6 4 2 2" xfId="7253"/>
    <cellStyle name="60% - 强调文字颜色 1 4 6" xfId="7254"/>
    <cellStyle name="60% - 强调文字颜色 1 4 6 2" xfId="7255"/>
    <cellStyle name="60% - 强调文字颜色 1 5 3" xfId="7256"/>
    <cellStyle name="60% - 强调文字颜色 1 5 4" xfId="7257"/>
    <cellStyle name="60% - 强调文字颜色 1 5 5" xfId="7258"/>
    <cellStyle name="60% - 强调文字颜色 1 5 6" xfId="7259"/>
    <cellStyle name="60% - 强调文字颜色 1 5 6 2" xfId="7260"/>
    <cellStyle name="60% - 强调文字颜色 1 6" xfId="7261"/>
    <cellStyle name="常规 3 16 14" xfId="7262"/>
    <cellStyle name="常规 3 21 14" xfId="7263"/>
    <cellStyle name="60% - 强调文字颜色 1 6 3" xfId="7264"/>
    <cellStyle name="60% - 强调文字颜色 1 6 4" xfId="7265"/>
    <cellStyle name="60% - 强调文字颜色 1 6 5" xfId="7266"/>
    <cellStyle name="超链接 18 3 3 2" xfId="7267"/>
    <cellStyle name="超链接 23 3 3 2" xfId="7268"/>
    <cellStyle name="60% - 强调文字颜色 1 7" xfId="7269"/>
    <cellStyle name="60% - 强调文字颜色 1 7 2" xfId="7270"/>
    <cellStyle name="60% - 强调文字颜色 1 7 3" xfId="7271"/>
    <cellStyle name="60% - 强调文字颜色 1 7 3 2 2" xfId="7272"/>
    <cellStyle name="60% - 强调文字颜色 1 7 4" xfId="7273"/>
    <cellStyle name="60% - 强调文字颜色 1 7 4 2" xfId="7274"/>
    <cellStyle name="60% - 强调文字颜色 1 7 4 2 2" xfId="7275"/>
    <cellStyle name="60% - 强调文字颜色 1 7 5" xfId="7276"/>
    <cellStyle name="检查单元格 12" xfId="7277"/>
    <cellStyle name="60% - 强调文字颜色 1 7 5 2" xfId="7278"/>
    <cellStyle name="60% - 强调文字颜色 1 7 6 2" xfId="7279"/>
    <cellStyle name="60% - 强调文字颜色 1 8" xfId="7280"/>
    <cellStyle name="60% - 强调文字颜色 1 8 2" xfId="7281"/>
    <cellStyle name="60% - 强调文字颜色 1 8 3" xfId="7282"/>
    <cellStyle name="60% - 强调文字颜色 1 8 3 2 2" xfId="7283"/>
    <cellStyle name="60% - 强调文字颜色 1 8 4" xfId="7284"/>
    <cellStyle name="60% - 强调文字颜色 1 8 4 2" xfId="7285"/>
    <cellStyle name="60% - 强调文字颜色 1 8 4 2 2" xfId="7286"/>
    <cellStyle name="常规 2 2 5 9" xfId="7287"/>
    <cellStyle name="60% - 强调文字颜色 1 8 5" xfId="7288"/>
    <cellStyle name="60% - 强调文字颜色 1 8 5 2" xfId="7289"/>
    <cellStyle name="60% - 强调文字颜色 1 8 6" xfId="7290"/>
    <cellStyle name="60% - 强调文字颜色 1 8 7" xfId="7291"/>
    <cellStyle name="60% - 强调文字颜色 1 9" xfId="7292"/>
    <cellStyle name="60% - 强调文字颜色 1 9 2" xfId="7293"/>
    <cellStyle name="常规 3 4 4 2 7 3" xfId="7294"/>
    <cellStyle name="60% - 强调文字颜色 1 9 2 2" xfId="7295"/>
    <cellStyle name="常规 3 4 4 2 9 3" xfId="7296"/>
    <cellStyle name="60% - 强调文字颜色 1 9 4 2" xfId="7297"/>
    <cellStyle name="60% - 强调文字颜色 1 9 5" xfId="7298"/>
    <cellStyle name="常规 3 4 12 10 3" xfId="7299"/>
    <cellStyle name="解释性文本 12" xfId="7300"/>
    <cellStyle name="60% - 强调文字颜色 1 9 5 2" xfId="7301"/>
    <cellStyle name="60% - 强调文字颜色 1 9 6" xfId="7302"/>
    <cellStyle name="60% - 强调文字颜色 1 9 6 2" xfId="7303"/>
    <cellStyle name="60% - 强调文字颜色 1 9 7" xfId="7304"/>
    <cellStyle name="60% - 强调文字颜色 2 10" xfId="7305"/>
    <cellStyle name="60% - 强调文字颜色 2 10 2" xfId="7306"/>
    <cellStyle name="常规 24 10 5" xfId="7307"/>
    <cellStyle name="60% - 强调文字颜色 2 10 2 2" xfId="7308"/>
    <cellStyle name="常规 2 10 10 5 3" xfId="7309"/>
    <cellStyle name="常规 2 15 4 5 2" xfId="7310"/>
    <cellStyle name="常规 2 20 4 5 2" xfId="7311"/>
    <cellStyle name="60% - 强调文字颜色 2 10 3" xfId="7312"/>
    <cellStyle name="60% - 强调文字颜色 2 2" xfId="7313"/>
    <cellStyle name="60% - 强调文字颜色 2 2 2" xfId="7314"/>
    <cellStyle name="超链接 29 6 4" xfId="7315"/>
    <cellStyle name="超链接 34 6 4" xfId="7316"/>
    <cellStyle name="60% - 强调文字颜色 2 2 2 2" xfId="7317"/>
    <cellStyle name="60% - 强调文字颜色 2 2 2 2 2" xfId="7318"/>
    <cellStyle name="60% - 强调文字颜色 2 2 3" xfId="7319"/>
    <cellStyle name="60% - 强调文字颜色 2 2 3 2" xfId="7320"/>
    <cellStyle name="常规 3 2 14" xfId="7321"/>
    <cellStyle name="60% - 强调文字颜色 3 2 4" xfId="7322"/>
    <cellStyle name="60% - 强调文字颜色 2 2 3 2 2" xfId="7323"/>
    <cellStyle name="常规 3 2 14 2" xfId="7324"/>
    <cellStyle name="60% - 强调文字颜色 3 2 4 2" xfId="7325"/>
    <cellStyle name="60% - 强调文字颜色 2 2 3 3" xfId="7326"/>
    <cellStyle name="常规 3 2 15" xfId="7327"/>
    <cellStyle name="常规 3 2 20" xfId="7328"/>
    <cellStyle name="60% - 强调文字颜色 3 2 5" xfId="7329"/>
    <cellStyle name="超链接 28 6 3 2" xfId="7330"/>
    <cellStyle name="超链接 33 6 3 2" xfId="7331"/>
    <cellStyle name="60% - 强调文字颜色 2 2 4" xfId="7332"/>
    <cellStyle name="60% - 强调文字颜色 3 3 4" xfId="7333"/>
    <cellStyle name="60% - 强调文字颜色 2 2 4 2" xfId="7334"/>
    <cellStyle name="60% - 强调文字颜色 3 3 4 2" xfId="7335"/>
    <cellStyle name="60% - 强调文字颜色 2 2 4 2 2" xfId="7336"/>
    <cellStyle name="60% - 强调文字颜色 3 3 5" xfId="7337"/>
    <cellStyle name="60% - 强调文字颜色 2 2 4 3" xfId="7338"/>
    <cellStyle name="60% - 强调文字颜色 2 2 5" xfId="7339"/>
    <cellStyle name="60% - 强调文字颜色 3 4 4" xfId="7340"/>
    <cellStyle name="60% - 强调文字颜色 2 2 5 2" xfId="7341"/>
    <cellStyle name="常规 2 10 3 5 2 2" xfId="7342"/>
    <cellStyle name="60% - 强调文字颜色 2 2 6" xfId="7343"/>
    <cellStyle name="60% - 强调文字颜色 3 5 4" xfId="7344"/>
    <cellStyle name="60% - 强调文字颜色 2 2 6 2" xfId="7345"/>
    <cellStyle name="常规 3 6 7 5 2 2" xfId="7346"/>
    <cellStyle name="60% - 强调文字颜色 2 3 3" xfId="7347"/>
    <cellStyle name="60% - 强调文字颜色 2 3 4" xfId="7348"/>
    <cellStyle name="60% - 强调文字颜色 4 3 4" xfId="7349"/>
    <cellStyle name="60% - 强调文字颜色 2 3 4 2" xfId="7350"/>
    <cellStyle name="60% - 强调文字颜色 4 3 4 2" xfId="7351"/>
    <cellStyle name="60% - 强调文字颜色 2 3 4 2 2" xfId="7352"/>
    <cellStyle name="60% - 强调文字颜色 2 3 5" xfId="7353"/>
    <cellStyle name="60% - 强调文字颜色 4 4 4" xfId="7354"/>
    <cellStyle name="60% - 强调文字颜色 2 3 5 2" xfId="7355"/>
    <cellStyle name="60% - 强调文字颜色 2 3 6" xfId="7356"/>
    <cellStyle name="60% - 强调文字颜色 4 5 4" xfId="7357"/>
    <cellStyle name="60% - 强调文字颜色 2 3 6 2" xfId="7358"/>
    <cellStyle name="超链接 36 6 4" xfId="7359"/>
    <cellStyle name="60% - 强调文字颜色 2 4 2 2" xfId="7360"/>
    <cellStyle name="60% - 强调文字颜色 2 4 2 2 2" xfId="7361"/>
    <cellStyle name="60% - 强调文字颜色 5 2 4" xfId="7362"/>
    <cellStyle name="60% - 强调文字颜色 2 4 3 2" xfId="7363"/>
    <cellStyle name="60% - 强调文字颜色 5 2 4 2" xfId="7364"/>
    <cellStyle name="60% - 强调文字颜色 2 4 3 2 2" xfId="7365"/>
    <cellStyle name="60% - 强调文字颜色 2 4 4" xfId="7366"/>
    <cellStyle name="60% - 强调文字颜色 5 3 4" xfId="7367"/>
    <cellStyle name="60% - 强调文字颜色 2 4 4 2" xfId="7368"/>
    <cellStyle name="60% - 强调文字颜色 5 3 4 2" xfId="7369"/>
    <cellStyle name="60% - 强调文字颜色 2 4 4 2 2" xfId="7370"/>
    <cellStyle name="60% - 强调文字颜色 5 4 4" xfId="7371"/>
    <cellStyle name="60% - 强调文字颜色 2 4 5 2" xfId="7372"/>
    <cellStyle name="常规 6 6 5 2 2" xfId="7373"/>
    <cellStyle name="60% - 强调文字颜色 2 4 6" xfId="7374"/>
    <cellStyle name="60% - 强调文字颜色 5 5 4" xfId="7375"/>
    <cellStyle name="60% - 强调文字颜色 2 4 6 2" xfId="7376"/>
    <cellStyle name="60% - 强调文字颜色 2 4 7" xfId="7377"/>
    <cellStyle name="60% - 强调文字颜色 2 5" xfId="7378"/>
    <cellStyle name="60% - 强调文字颜色 2 5 2" xfId="7379"/>
    <cellStyle name="60% - 强调文字颜色 2 5 2 2" xfId="7380"/>
    <cellStyle name="60% - 强调文字颜色 2 5 2 2 2" xfId="7381"/>
    <cellStyle name="60% - 强调文字颜色 2 5 2 3" xfId="7382"/>
    <cellStyle name="60% - 强调文字颜色 2 5 3" xfId="7383"/>
    <cellStyle name="60% - 强调文字颜色 6 2 4" xfId="7384"/>
    <cellStyle name="60% - 强调文字颜色 2 5 3 2" xfId="7385"/>
    <cellStyle name="60% - 强调文字颜色 6 2 4 2" xfId="7386"/>
    <cellStyle name="60% - 强调文字颜色 2 5 3 2 2" xfId="7387"/>
    <cellStyle name="60% - 强调文字颜色 6 2 5" xfId="7388"/>
    <cellStyle name="60% - 强调文字颜色 2 5 3 3" xfId="7389"/>
    <cellStyle name="60% - 强调文字颜色 2 5 4" xfId="7390"/>
    <cellStyle name="60% - 强调文字颜色 6 3 4" xfId="7391"/>
    <cellStyle name="60% - 强调文字颜色 2 5 4 2" xfId="7392"/>
    <cellStyle name="常规 2 47 3" xfId="7393"/>
    <cellStyle name="常规 2 52 3" xfId="7394"/>
    <cellStyle name="60% - 强调文字颜色 6 3 4 2" xfId="7395"/>
    <cellStyle name="60% - 强调文字颜色 2 5 4 2 2" xfId="7396"/>
    <cellStyle name="60% - 强调文字颜色 6 3 5" xfId="7397"/>
    <cellStyle name="60% - 强调文字颜色 2 5 4 3" xfId="7398"/>
    <cellStyle name="60% - 强调文字颜色 2 5 5" xfId="7399"/>
    <cellStyle name="60% - 强调文字颜色 6 4 4" xfId="7400"/>
    <cellStyle name="60% - 强调文字颜色 2 5 5 2" xfId="7401"/>
    <cellStyle name="60% - 强调文字颜色 2 5 6" xfId="7402"/>
    <cellStyle name="60% - 强调文字颜色 6 5 4" xfId="7403"/>
    <cellStyle name="60% - 强调文字颜色 2 5 6 2" xfId="7404"/>
    <cellStyle name="60% - 强调文字颜色 2 5 7" xfId="7405"/>
    <cellStyle name="常规 3 6 2 2 2 2" xfId="7406"/>
    <cellStyle name="60% - 强调文字颜色 2 6" xfId="7407"/>
    <cellStyle name="常规 3 6 2 2 2 2 2" xfId="7408"/>
    <cellStyle name="常规 3 26 13" xfId="7409"/>
    <cellStyle name="常规 3 31 13" xfId="7410"/>
    <cellStyle name="60% - 强调文字颜色 2 6 2" xfId="7411"/>
    <cellStyle name="60% - 强调文字颜色 2 6 2 2" xfId="7412"/>
    <cellStyle name="60% - 强调文字颜色 2 6 2 2 2" xfId="7413"/>
    <cellStyle name="60% - 强调文字颜色 2 6 2 3" xfId="7414"/>
    <cellStyle name="常规 3 26 14" xfId="7415"/>
    <cellStyle name="常规 3 31 14" xfId="7416"/>
    <cellStyle name="60% - 强调文字颜色 2 6 3" xfId="7417"/>
    <cellStyle name="常规 37 7 3" xfId="7418"/>
    <cellStyle name="60% - 强调文字颜色 2 6 3 2 2" xfId="7419"/>
    <cellStyle name="60% - 强调文字颜色 2 6 3 3" xfId="7420"/>
    <cellStyle name="60% - 强调文字颜色 2 6 4" xfId="7421"/>
    <cellStyle name="60% - 强调文字颜色 2 6 4 2" xfId="7422"/>
    <cellStyle name="常规 38 7 3" xfId="7423"/>
    <cellStyle name="60% - 强调文字颜色 2 6 4 2 2" xfId="7424"/>
    <cellStyle name="60% - 强调文字颜色 2 6 4 3" xfId="7425"/>
    <cellStyle name="60% - 强调文字颜色 2 6 5" xfId="7426"/>
    <cellStyle name="60% - 强调文字颜色 2 6 5 2" xfId="7427"/>
    <cellStyle name="常规 3 6 2 2 2 3" xfId="7428"/>
    <cellStyle name="常规 3 19 10 2 2" xfId="7429"/>
    <cellStyle name="常规 3 24 10 2 2" xfId="7430"/>
    <cellStyle name="60% - 强调文字颜色 2 7" xfId="7431"/>
    <cellStyle name="60% - 强调文字颜色 2 7 2" xfId="7432"/>
    <cellStyle name="60% - 强调文字颜色 2 7 2 2" xfId="7433"/>
    <cellStyle name="60% - 强调文字颜色 2 7 2 2 2" xfId="7434"/>
    <cellStyle name="60% - 强调文字颜色 2 7 2 3" xfId="7435"/>
    <cellStyle name="60% - 强调文字颜色 2 7 3" xfId="7436"/>
    <cellStyle name="60% - 强调文字颜色 2 7 3 2 2" xfId="7437"/>
    <cellStyle name="常规 4 2 14 2" xfId="7438"/>
    <cellStyle name="60% - 强调文字颜色 2 7 3 3" xfId="7439"/>
    <cellStyle name="常规 4 2 15" xfId="7440"/>
    <cellStyle name="60% - 强调文字颜色 2 7 4" xfId="7441"/>
    <cellStyle name="60% - 强调文字颜色 2 7 4 2" xfId="7442"/>
    <cellStyle name="60% - 强调文字颜色 2 7 4 2 2" xfId="7443"/>
    <cellStyle name="60% - 强调文字颜色 2 7 4 3" xfId="7444"/>
    <cellStyle name="常规 3 5 3 2 2 2" xfId="7445"/>
    <cellStyle name="60% - 强调文字颜色 2 7 5" xfId="7446"/>
    <cellStyle name="60% - 强调文字颜色 2 7 5 2" xfId="7447"/>
    <cellStyle name="60% - 强调文字颜色 2 7 6 2" xfId="7448"/>
    <cellStyle name="60% - 强调文字颜色 2 7 7" xfId="7449"/>
    <cellStyle name="60% - 强调文字颜色 2 8" xfId="7450"/>
    <cellStyle name="60% - 强调文字颜色 2 8 2" xfId="7451"/>
    <cellStyle name="60% - 强调文字颜色 2 8 2 2" xfId="7452"/>
    <cellStyle name="60% - 强调文字颜色 2 8 2 2 2" xfId="7453"/>
    <cellStyle name="常规 3 11 2 10" xfId="7454"/>
    <cellStyle name="60% - 强调文字颜色 2 8 2 3" xfId="7455"/>
    <cellStyle name="60% - 强调文字颜色 2 8 3" xfId="7456"/>
    <cellStyle name="60% - 强调文字颜色 2 8 3 2 2" xfId="7457"/>
    <cellStyle name="60% - 强调文字颜色 2 8 3 3" xfId="7458"/>
    <cellStyle name="常规 2 15 10 2 2 2" xfId="7459"/>
    <cellStyle name="常规 2 20 10 2 2 2" xfId="7460"/>
    <cellStyle name="60% - 强调文字颜色 2 8 4" xfId="7461"/>
    <cellStyle name="60% - 强调文字颜色 2 8 4 2" xfId="7462"/>
    <cellStyle name="常规 39 3" xfId="7463"/>
    <cellStyle name="常规 44 3" xfId="7464"/>
    <cellStyle name="60% - 强调文字颜色 2 8 4 2 2" xfId="7465"/>
    <cellStyle name="60% - 强调文字颜色 2 8 4 3" xfId="7466"/>
    <cellStyle name="常规 3 5 3 3 2 2" xfId="7467"/>
    <cellStyle name="60% - 强调文字颜色 2 8 5" xfId="7468"/>
    <cellStyle name="60% - 强调文字颜色 2 8 5 2" xfId="7469"/>
    <cellStyle name="60% - 强调文字颜色 2 8 6" xfId="7470"/>
    <cellStyle name="60% - 强调文字颜色 2 8 6 2" xfId="7471"/>
    <cellStyle name="60% - 强调文字颜色 2 8 7" xfId="7472"/>
    <cellStyle name="60% - 强调文字颜色 2 9" xfId="7473"/>
    <cellStyle name="60% - 强调文字颜色 2 9 2" xfId="7474"/>
    <cellStyle name="60% - 强调文字颜色 2 9 2 2" xfId="7475"/>
    <cellStyle name="60% - 强调文字颜色 2 9 2 2 2" xfId="7476"/>
    <cellStyle name="60% - 强调文字颜色 2 9 2 3" xfId="7477"/>
    <cellStyle name="60% - 强调文字颜色 2 9 3" xfId="7478"/>
    <cellStyle name="60% - 强调文字颜色 2 9 3 2" xfId="7479"/>
    <cellStyle name="60% - 强调文字颜色 2 9 3 2 2" xfId="7480"/>
    <cellStyle name="60% - 强调文字颜色 2 9 3 3" xfId="7481"/>
    <cellStyle name="60% - 强调文字颜色 2 9 4" xfId="7482"/>
    <cellStyle name="60% - 强调文字颜色 2 9 4 2" xfId="7483"/>
    <cellStyle name="60% - 强调文字颜色 2 9 4 2 2" xfId="7484"/>
    <cellStyle name="60% - 强调文字颜色 2 9 4 3" xfId="7485"/>
    <cellStyle name="常规 3 5 3 4 2 2" xfId="7486"/>
    <cellStyle name="60% - 强调文字颜色 2 9 5" xfId="7487"/>
    <cellStyle name="60% - 强调文字颜色 2 9 5 2" xfId="7488"/>
    <cellStyle name="60% - 强调文字颜色 2 9 6" xfId="7489"/>
    <cellStyle name="60% - 强调文字颜色 2 9 6 2" xfId="7490"/>
    <cellStyle name="60% - 强调文字颜色 2 9 7" xfId="7491"/>
    <cellStyle name="差 8 3 2 2" xfId="7492"/>
    <cellStyle name="60% - 强调文字颜色 3 10" xfId="7493"/>
    <cellStyle name="60% - 强调文字颜色 3 10 2" xfId="7494"/>
    <cellStyle name="60% - 强调文字颜色 3 10 2 2" xfId="7495"/>
    <cellStyle name="常规 2 11 10 5 3" xfId="7496"/>
    <cellStyle name="常规 2 26 2" xfId="7497"/>
    <cellStyle name="常规 2 31 2" xfId="7498"/>
    <cellStyle name="常规 2 15 9 5 2" xfId="7499"/>
    <cellStyle name="常规 2 20 9 5 2" xfId="7500"/>
    <cellStyle name="60% - 强调文字颜色 3 10 3" xfId="7501"/>
    <cellStyle name="常规 3 3 14 7 2 2" xfId="7502"/>
    <cellStyle name="60% - 强调文字颜色 3 11" xfId="7503"/>
    <cellStyle name="60% - 强调文字颜色 3 11 2" xfId="7504"/>
    <cellStyle name="60% - 强调文字颜色 3 11 2 2" xfId="7505"/>
    <cellStyle name="常规 2 27 2" xfId="7506"/>
    <cellStyle name="常规 2 32 2" xfId="7507"/>
    <cellStyle name="常规 2 15 9 6 2" xfId="7508"/>
    <cellStyle name="常规 2 20 9 6 2" xfId="7509"/>
    <cellStyle name="60% - 强调文字颜色 3 11 3" xfId="7510"/>
    <cellStyle name="60% - 强调文字颜色 3 12" xfId="7511"/>
    <cellStyle name="60% - 强调文字颜色 3 12 2" xfId="7512"/>
    <cellStyle name="60% - 强调文字颜色 3 13" xfId="7513"/>
    <cellStyle name="60% - 强调文字颜色 3 2" xfId="7514"/>
    <cellStyle name="常规 3 2 12" xfId="7515"/>
    <cellStyle name="60% - 强调文字颜色 3 2 2" xfId="7516"/>
    <cellStyle name="常规 3 2 12 2" xfId="7517"/>
    <cellStyle name="60% - 强调文字颜色 3 2 2 2" xfId="7518"/>
    <cellStyle name="常规 3 2 12 2 2" xfId="7519"/>
    <cellStyle name="60% - 强调文字颜色 3 2 2 2 2" xfId="7520"/>
    <cellStyle name="常规 2 7 2 4 2 2" xfId="7521"/>
    <cellStyle name="常规 3 2 12 3" xfId="7522"/>
    <cellStyle name="60% - 强调文字颜色 3 2 2 3" xfId="7523"/>
    <cellStyle name="常规 3 2 13" xfId="7524"/>
    <cellStyle name="60% - 强调文字颜色 3 2 3" xfId="7525"/>
    <cellStyle name="60% - 强调文字颜色 3 2 3 2" xfId="7526"/>
    <cellStyle name="常规 8 2 14" xfId="7527"/>
    <cellStyle name="常规 3 2 13 2" xfId="7528"/>
    <cellStyle name="60% - 强调文字颜色 3 2 3 2 2" xfId="7529"/>
    <cellStyle name="常规 8 2 14 2" xfId="7530"/>
    <cellStyle name="常规 3 2 13 2 2" xfId="7531"/>
    <cellStyle name="60% - 强调文字颜色 3 2 3 3" xfId="7532"/>
    <cellStyle name="常规 8 2 15" xfId="7533"/>
    <cellStyle name="常规 2 7 2 4 3 2" xfId="7534"/>
    <cellStyle name="常规 3 2 13 3" xfId="7535"/>
    <cellStyle name="常规 3 2 14 2 2" xfId="7536"/>
    <cellStyle name="60% - 强调文字颜色 3 2 4 2 2" xfId="7537"/>
    <cellStyle name="常规 2 7 2 4 4 2" xfId="7538"/>
    <cellStyle name="常规 3 2 14 3" xfId="7539"/>
    <cellStyle name="60% - 强调文字颜色 3 2 4 3" xfId="7540"/>
    <cellStyle name="常规 3 2 15 2" xfId="7541"/>
    <cellStyle name="常规 3 2 20 2" xfId="7542"/>
    <cellStyle name="60% - 强调文字颜色 3 2 5 2" xfId="7543"/>
    <cellStyle name="常规 3 2 16" xfId="7544"/>
    <cellStyle name="常规 3 2 21" xfId="7545"/>
    <cellStyle name="60% - 强调文字颜色 3 2 6" xfId="7546"/>
    <cellStyle name="常规 3 2 16 2" xfId="7547"/>
    <cellStyle name="常规 3 2 21 2" xfId="7548"/>
    <cellStyle name="60% - 强调文字颜色 3 2 6 2" xfId="7549"/>
    <cellStyle name="常规 3 2 17" xfId="7550"/>
    <cellStyle name="常规 3 2 22" xfId="7551"/>
    <cellStyle name="60% - 强调文字颜色 3 2 7" xfId="7552"/>
    <cellStyle name="常规 3 2 18" xfId="7553"/>
    <cellStyle name="常规 3 2 23" xfId="7554"/>
    <cellStyle name="60% - 强调文字颜色 3 2 8" xfId="7555"/>
    <cellStyle name="60% - 强调文字颜色 3 3" xfId="7556"/>
    <cellStyle name="60% - 强调文字颜色 3 3 2" xfId="7557"/>
    <cellStyle name="60% - 强调文字颜色 3 3 2 2" xfId="7558"/>
    <cellStyle name="60% - 强调文字颜色 3 3 2 2 2" xfId="7559"/>
    <cellStyle name="常规 2 7 2 5 2 2" xfId="7560"/>
    <cellStyle name="60% - 强调文字颜色 3 3 2 3" xfId="7561"/>
    <cellStyle name="常规 3 6 7 6 2 2" xfId="7562"/>
    <cellStyle name="60% - 强调文字颜色 3 3 3" xfId="7563"/>
    <cellStyle name="60% - 强调文字颜色 3 3 3 2" xfId="7564"/>
    <cellStyle name="常规 2 7 2 5 3 2" xfId="7565"/>
    <cellStyle name="60% - 强调文字颜色 3 3 3 3" xfId="7566"/>
    <cellStyle name="60% - 强调文字颜色 3 3 4 2 2" xfId="7567"/>
    <cellStyle name="常规 2 7 2 5 4 2" xfId="7568"/>
    <cellStyle name="60% - 强调文字颜色 3 3 4 3" xfId="7569"/>
    <cellStyle name="60% - 强调文字颜色 3 3 5 2" xfId="7570"/>
    <cellStyle name="60% - 强调文字颜色 3 3 6" xfId="7571"/>
    <cellStyle name="60% - 强调文字颜色 3 3 6 2" xfId="7572"/>
    <cellStyle name="60% - 强调文字颜色 3 3 7" xfId="7573"/>
    <cellStyle name="60% - 强调文字颜色 3 3 8" xfId="7574"/>
    <cellStyle name="60% - 强调文字颜色 3 4" xfId="7575"/>
    <cellStyle name="60% - 强调文字颜色 3 4 2" xfId="7576"/>
    <cellStyle name="60% - 强调文字颜色 3 4 2 2" xfId="7577"/>
    <cellStyle name="常规 2 15 3 7" xfId="7578"/>
    <cellStyle name="常规 2 20 3 7" xfId="7579"/>
    <cellStyle name="60% - 强调文字颜色 3 4 2 2 2" xfId="7580"/>
    <cellStyle name="常规 2 7 2 6 2 2" xfId="7581"/>
    <cellStyle name="60% - 强调文字颜色 3 4 2 3" xfId="7582"/>
    <cellStyle name="60% - 强调文字颜色 3 4 3" xfId="7583"/>
    <cellStyle name="60% - 强调文字颜色 3 4 3 2" xfId="7584"/>
    <cellStyle name="常规 2 16 3 7" xfId="7585"/>
    <cellStyle name="常规 2 21 3 7" xfId="7586"/>
    <cellStyle name="60% - 强调文字颜色 3 4 3 2 2" xfId="7587"/>
    <cellStyle name="常规 2 7 2 6 3 2" xfId="7588"/>
    <cellStyle name="60% - 强调文字颜色 3 4 3 3" xfId="7589"/>
    <cellStyle name="60% - 强调文字颜色 3 4 4 2" xfId="7590"/>
    <cellStyle name="常规 2 17 3 7" xfId="7591"/>
    <cellStyle name="常规 2 22 3 7" xfId="7592"/>
    <cellStyle name="60% - 强调文字颜色 3 4 4 2 2" xfId="7593"/>
    <cellStyle name="常规 2 7 2 6 4 2" xfId="7594"/>
    <cellStyle name="60% - 强调文字颜色 3 4 4 3" xfId="7595"/>
    <cellStyle name="60% - 强调文字颜色 3 4 5" xfId="7596"/>
    <cellStyle name="60% - 强调文字颜色 3 4 5 2" xfId="7597"/>
    <cellStyle name="常规 6 6 6 2 2" xfId="7598"/>
    <cellStyle name="60% - 强调文字颜色 3 4 6" xfId="7599"/>
    <cellStyle name="60% - 强调文字颜色 3 4 6 2" xfId="7600"/>
    <cellStyle name="60% - 强调文字颜色 3 4 7" xfId="7601"/>
    <cellStyle name="60% - 强调文字颜色 3 5" xfId="7602"/>
    <cellStyle name="60% - 强调文字颜色 3 5 2" xfId="7603"/>
    <cellStyle name="60% - 强调文字颜色 3 5 2 2" xfId="7604"/>
    <cellStyle name="60% - 强调文字颜色 3 5 2 2 2" xfId="7605"/>
    <cellStyle name="常规 2 7 2 7 2 2" xfId="7606"/>
    <cellStyle name="60% - 强调文字颜色 3 5 2 3" xfId="7607"/>
    <cellStyle name="60% - 强调文字颜色 3 5 3" xfId="7608"/>
    <cellStyle name="60% - 强调文字颜色 3 5 3 2" xfId="7609"/>
    <cellStyle name="60% - 强调文字颜色 3 5 3 2 2" xfId="7610"/>
    <cellStyle name="常规 2 7 2 7 3 2" xfId="7611"/>
    <cellStyle name="60% - 强调文字颜色 3 5 3 3" xfId="7612"/>
    <cellStyle name="60% - 强调文字颜色 3 5 4 2" xfId="7613"/>
    <cellStyle name="60% - 强调文字颜色 3 5 4 2 2" xfId="7614"/>
    <cellStyle name="常规 2 7 2 7 4 2" xfId="7615"/>
    <cellStyle name="60% - 强调文字颜色 3 5 4 3" xfId="7616"/>
    <cellStyle name="60% - 强调文字颜色 3 5 5" xfId="7617"/>
    <cellStyle name="60% - 强调文字颜色 3 5 5 2" xfId="7618"/>
    <cellStyle name="60% - 强调文字颜色 3 5 6" xfId="7619"/>
    <cellStyle name="60% - 强调文字颜色 3 5 6 2" xfId="7620"/>
    <cellStyle name="60% - 强调文字颜色 3 5 7" xfId="7621"/>
    <cellStyle name="常规 3 6 2 2 3 2" xfId="7622"/>
    <cellStyle name="60% - 强调文字颜色 3 6" xfId="7623"/>
    <cellStyle name="常规 3 6 2 2 3 2 2" xfId="7624"/>
    <cellStyle name="常规 3 36 13" xfId="7625"/>
    <cellStyle name="60% - 强调文字颜色 3 6 2" xfId="7626"/>
    <cellStyle name="60% - 强调文字颜色 3 6 2 2" xfId="7627"/>
    <cellStyle name="60% - 强调文字颜色 3 6 2 2 2" xfId="7628"/>
    <cellStyle name="常规 2 7 2 8 2 2" xfId="7629"/>
    <cellStyle name="60% - 强调文字颜色 3 6 2 3" xfId="7630"/>
    <cellStyle name="常规 3 36 14" xfId="7631"/>
    <cellStyle name="60% - 强调文字颜色 3 6 3" xfId="7632"/>
    <cellStyle name="60% - 强调文字颜色 3 6 3 2 2" xfId="7633"/>
    <cellStyle name="常规 2 7 2 8 3 2" xfId="7634"/>
    <cellStyle name="60% - 强调文字颜色 3 6 3 3" xfId="7635"/>
    <cellStyle name="60% - 强调文字颜色 3 6 4" xfId="7636"/>
    <cellStyle name="60% - 强调文字颜色 3 6 4 2" xfId="7637"/>
    <cellStyle name="60% - 强调文字颜色 3 6 4 2 2" xfId="7638"/>
    <cellStyle name="常规 2 7 2 8 4 2" xfId="7639"/>
    <cellStyle name="60% - 强调文字颜色 3 6 4 3" xfId="7640"/>
    <cellStyle name="60% - 强调文字颜色 3 6 5" xfId="7641"/>
    <cellStyle name="60% - 强调文字颜色 3 6 5 2" xfId="7642"/>
    <cellStyle name="常规 3 6 2 2 3 3" xfId="7643"/>
    <cellStyle name="常规 3 19 10 3 2" xfId="7644"/>
    <cellStyle name="常规 3 24 10 3 2" xfId="7645"/>
    <cellStyle name="60% - 强调文字颜色 3 7" xfId="7646"/>
    <cellStyle name="常规 3 3 12" xfId="7647"/>
    <cellStyle name="60% - 强调文字颜色 3 7 2" xfId="7648"/>
    <cellStyle name="常规 3 3 12 2" xfId="7649"/>
    <cellStyle name="60% - 强调文字颜色 3 7 2 2" xfId="7650"/>
    <cellStyle name="常规 3 3 12 2 2" xfId="7651"/>
    <cellStyle name="60% - 强调文字颜色 3 7 2 2 2" xfId="7652"/>
    <cellStyle name="常规 2 7 2 9 2 2" xfId="7653"/>
    <cellStyle name="常规 3 3 12 3" xfId="7654"/>
    <cellStyle name="60% - 强调文字颜色 3 7 2 3" xfId="7655"/>
    <cellStyle name="常规 3 3 13" xfId="7656"/>
    <cellStyle name="60% - 强调文字颜色 3 7 3" xfId="7657"/>
    <cellStyle name="常规 3 3 13 2 2" xfId="7658"/>
    <cellStyle name="60% - 强调文字颜色 3 7 3 2 2" xfId="7659"/>
    <cellStyle name="常规 2 7 2 9 3 2" xfId="7660"/>
    <cellStyle name="常规 3 3 13 3" xfId="7661"/>
    <cellStyle name="60% - 强调文字颜色 3 7 3 3" xfId="7662"/>
    <cellStyle name="常规 3 3 14" xfId="7663"/>
    <cellStyle name="60% - 强调文字颜色 3 7 4" xfId="7664"/>
    <cellStyle name="常规 3 3 14 2" xfId="7665"/>
    <cellStyle name="60% - 强调文字颜色 3 7 4 2" xfId="7666"/>
    <cellStyle name="60% - 强调文字颜色 3 7 4 3" xfId="7667"/>
    <cellStyle name="常规 3 5 4 2 2 2" xfId="7668"/>
    <cellStyle name="常规 2 7 2 9 4 2" xfId="7669"/>
    <cellStyle name="常规 3 3 14 3" xfId="7670"/>
    <cellStyle name="常规 3 3 15" xfId="7671"/>
    <cellStyle name="常规 3 3 20" xfId="7672"/>
    <cellStyle name="60% - 强调文字颜色 3 7 5" xfId="7673"/>
    <cellStyle name="常规 3 3 15 2" xfId="7674"/>
    <cellStyle name="常规 3 3 20 2" xfId="7675"/>
    <cellStyle name="60% - 强调文字颜色 3 7 5 2" xfId="7676"/>
    <cellStyle name="常规 3 3 16 2" xfId="7677"/>
    <cellStyle name="常规 3 3 21 2" xfId="7678"/>
    <cellStyle name="60% - 强调文字颜色 3 7 6 2" xfId="7679"/>
    <cellStyle name="常规 3 3 17" xfId="7680"/>
    <cellStyle name="常规 3 3 22" xfId="7681"/>
    <cellStyle name="60% - 强调文字颜色 3 7 7" xfId="7682"/>
    <cellStyle name="60% - 强调文字颜色 3 8" xfId="7683"/>
    <cellStyle name="常规 3 6 3 2 10 3" xfId="7684"/>
    <cellStyle name="60% - 强调文字颜色 3 8 2" xfId="7685"/>
    <cellStyle name="60% - 强调文字颜色 3 8 2 2" xfId="7686"/>
    <cellStyle name="60% - 强调文字颜色 3 8 2 2 2" xfId="7687"/>
    <cellStyle name="60% - 强调文字颜色 3 8 2 3" xfId="7688"/>
    <cellStyle name="60% - 强调文字颜色 3 8 3" xfId="7689"/>
    <cellStyle name="60% - 强调文字颜色 3 8 3 2 2" xfId="7690"/>
    <cellStyle name="60% - 强调文字颜色 3 8 3 3" xfId="7691"/>
    <cellStyle name="常规 2 15 10 3 2 2" xfId="7692"/>
    <cellStyle name="常规 2 20 10 3 2 2" xfId="7693"/>
    <cellStyle name="60% - 强调文字颜色 3 8 4" xfId="7694"/>
    <cellStyle name="60% - 强调文字颜色 3 8 4 2" xfId="7695"/>
    <cellStyle name="60% - 强调文字颜色 3 8 4 2 2" xfId="7696"/>
    <cellStyle name="60% - 强调文字颜色 3 8 4 3" xfId="7697"/>
    <cellStyle name="常规 3 5 4 3 2 2" xfId="7698"/>
    <cellStyle name="60% - 强调文字颜色 3 8 5" xfId="7699"/>
    <cellStyle name="60% - 强调文字颜色 3 8 5 2" xfId="7700"/>
    <cellStyle name="60% - 强调文字颜色 3 8 6" xfId="7701"/>
    <cellStyle name="60% - 强调文字颜色 3 8 6 2" xfId="7702"/>
    <cellStyle name="60% - 强调文字颜色 3 8 7" xfId="7703"/>
    <cellStyle name="60% - 强调文字颜色 3 9" xfId="7704"/>
    <cellStyle name="60% - 强调文字颜色 3 9 2" xfId="7705"/>
    <cellStyle name="60% - 强调文字颜色 3 9 2 2" xfId="7706"/>
    <cellStyle name="常规 8 8 3" xfId="7707"/>
    <cellStyle name="60% - 强调文字颜色 3 9 2 2 2" xfId="7708"/>
    <cellStyle name="60% - 强调文字颜色 3 9 2 3" xfId="7709"/>
    <cellStyle name="60% - 强调文字颜色 3 9 3" xfId="7710"/>
    <cellStyle name="60% - 强调文字颜色 3 9 3 2" xfId="7711"/>
    <cellStyle name="60% - 强调文字颜色 3 9 3 2 2" xfId="7712"/>
    <cellStyle name="60% - 强调文字颜色 3 9 3 3" xfId="7713"/>
    <cellStyle name="60% - 强调文字颜色 3 9 4" xfId="7714"/>
    <cellStyle name="60% - 强调文字颜色 3 9 4 2" xfId="7715"/>
    <cellStyle name="标题 2 4" xfId="7716"/>
    <cellStyle name="60% - 强调文字颜色 3 9 4 2 2" xfId="7717"/>
    <cellStyle name="60% - 强调文字颜色 3 9 4 3" xfId="7718"/>
    <cellStyle name="常规 3 5 4 4 2 2" xfId="7719"/>
    <cellStyle name="60% - 强调文字颜色 3 9 5" xfId="7720"/>
    <cellStyle name="60% - 强调文字颜色 3 9 5 2" xfId="7721"/>
    <cellStyle name="60% - 强调文字颜色 3 9 6" xfId="7722"/>
    <cellStyle name="60% - 强调文字颜色 3 9 6 2" xfId="7723"/>
    <cellStyle name="60% - 强调文字颜色 3 9 7" xfId="7724"/>
    <cellStyle name="标题 2 6 4 3" xfId="7725"/>
    <cellStyle name="60% - 强调文字颜色 4 10" xfId="7726"/>
    <cellStyle name="60% - 强调文字颜色 4 10 2" xfId="7727"/>
    <cellStyle name="常规 2 13 2 3 3" xfId="7728"/>
    <cellStyle name="60% - 强调文字颜色 4 10 2 2" xfId="7729"/>
    <cellStyle name="常规 2 12 10 5 3" xfId="7730"/>
    <cellStyle name="常规 3 26 2" xfId="7731"/>
    <cellStyle name="常规 3 31 2" xfId="7732"/>
    <cellStyle name="60% - 强调文字颜色 4 10 3" xfId="7733"/>
    <cellStyle name="60% - 强调文字颜色 4 11" xfId="7734"/>
    <cellStyle name="60% - 强调文字颜色 4 11 2" xfId="7735"/>
    <cellStyle name="常规 2 13 3 3 3" xfId="7736"/>
    <cellStyle name="60% - 强调文字颜色 4 11 2 2" xfId="7737"/>
    <cellStyle name="常规 3 27 2" xfId="7738"/>
    <cellStyle name="常规 3 32 2" xfId="7739"/>
    <cellStyle name="60% - 强调文字颜色 4 11 3" xfId="7740"/>
    <cellStyle name="60% - 强调文字颜色 4 12 2" xfId="7741"/>
    <cellStyle name="60% - 强调文字颜色 4 13" xfId="7742"/>
    <cellStyle name="60% - 强调文字颜色 4 14" xfId="7743"/>
    <cellStyle name="常规 3 7 12" xfId="7744"/>
    <cellStyle name="60% - 强调文字颜色 4 2 2" xfId="7745"/>
    <cellStyle name="常规 3 7 12 2" xfId="7746"/>
    <cellStyle name="60% - 强调文字颜色 4 2 2 2" xfId="7747"/>
    <cellStyle name="常规 3 7 12 2 2" xfId="7748"/>
    <cellStyle name="60% - 强调文字颜色 4 2 2 2 2" xfId="7749"/>
    <cellStyle name="常规 11 12 8" xfId="7750"/>
    <cellStyle name="常规 2 7 3 4 2 2" xfId="7751"/>
    <cellStyle name="常规 3 7 12 3" xfId="7752"/>
    <cellStyle name="60% - 强调文字颜色 4 2 2 3" xfId="7753"/>
    <cellStyle name="常规 3 7 13" xfId="7754"/>
    <cellStyle name="60% - 强调文字颜色 4 2 3" xfId="7755"/>
    <cellStyle name="常规 3 7 13 2" xfId="7756"/>
    <cellStyle name="60% - 强调文字颜色 4 2 3 2" xfId="7757"/>
    <cellStyle name="常规 3 7 13 2 2" xfId="7758"/>
    <cellStyle name="60% - 强调文字颜色 4 2 3 2 2" xfId="7759"/>
    <cellStyle name="常规 3 7 13 3" xfId="7760"/>
    <cellStyle name="60% - 强调文字颜色 4 2 3 3" xfId="7761"/>
    <cellStyle name="常规 2 85" xfId="7762"/>
    <cellStyle name="常规 3 7 14 2 2" xfId="7763"/>
    <cellStyle name="60% - 强调文字颜色 4 2 4 2 2" xfId="7764"/>
    <cellStyle name="常规 3 7 14 3" xfId="7765"/>
    <cellStyle name="60% - 强调文字颜色 4 2 4 3" xfId="7766"/>
    <cellStyle name="常规 3 7 15 2" xfId="7767"/>
    <cellStyle name="60% - 强调文字颜色 4 2 5 2" xfId="7768"/>
    <cellStyle name="常规 3 7 16" xfId="7769"/>
    <cellStyle name="常规 3 7 21" xfId="7770"/>
    <cellStyle name="60% - 强调文字颜色 4 2 6" xfId="7771"/>
    <cellStyle name="常规 3 7 16 2" xfId="7772"/>
    <cellStyle name="60% - 强调文字颜色 4 2 6 2" xfId="7773"/>
    <cellStyle name="常规 3 7 18" xfId="7774"/>
    <cellStyle name="60% - 强调文字颜色 4 2 8" xfId="7775"/>
    <cellStyle name="60% - 强调文字颜色 4 3" xfId="7776"/>
    <cellStyle name="60% - 强调文字颜色 4 3 2" xfId="7777"/>
    <cellStyle name="60% - 强调文字颜色 4 3 2 2" xfId="7778"/>
    <cellStyle name="60% - 强调文字颜色 4 3 2 2 2" xfId="7779"/>
    <cellStyle name="常规 2 7 3 5 2 2" xfId="7780"/>
    <cellStyle name="60% - 强调文字颜色 4 3 2 3" xfId="7781"/>
    <cellStyle name="常规 3 6 7 7 2 2" xfId="7782"/>
    <cellStyle name="60% - 强调文字颜色 4 3 3" xfId="7783"/>
    <cellStyle name="60% - 强调文字颜色 4 3 3 2" xfId="7784"/>
    <cellStyle name="60% - 强调文字颜色 4 3 3 2 2" xfId="7785"/>
    <cellStyle name="60% - 强调文字颜色 4 3 3 3" xfId="7786"/>
    <cellStyle name="60% - 强调文字颜色 4 3 4 2 2" xfId="7787"/>
    <cellStyle name="60% - 强调文字颜色 4 3 4 3" xfId="7788"/>
    <cellStyle name="60% - 强调文字颜色 4 3 5 2" xfId="7789"/>
    <cellStyle name="60% - 强调文字颜色 4 3 6" xfId="7790"/>
    <cellStyle name="60% - 强调文字颜色 4 3 6 2" xfId="7791"/>
    <cellStyle name="60% - 强调文字颜色 4 3 7" xfId="7792"/>
    <cellStyle name="60% - 强调文字颜色 4 3 8" xfId="7793"/>
    <cellStyle name="常规 2 26 6 5 2 2" xfId="7794"/>
    <cellStyle name="常规 2 31 6 5 2 2" xfId="7795"/>
    <cellStyle name="60% - 强调文字颜色 4 4" xfId="7796"/>
    <cellStyle name="60% - 强调文字颜色 4 4 2" xfId="7797"/>
    <cellStyle name="60% - 强调文字颜色 4 4 2 2" xfId="7798"/>
    <cellStyle name="60% - 强调文字颜色 4 4 2 3" xfId="7799"/>
    <cellStyle name="60% - 强调文字颜色 4 4 3" xfId="7800"/>
    <cellStyle name="60% - 强调文字颜色 4 4 3 2" xfId="7801"/>
    <cellStyle name="60% - 强调文字颜色 4 4 3 3" xfId="7802"/>
    <cellStyle name="60% - 强调文字颜色 4 4 4 2" xfId="7803"/>
    <cellStyle name="60% - 强调文字颜色 4 4 4 3" xfId="7804"/>
    <cellStyle name="60% - 强调文字颜色 4 4 5" xfId="7805"/>
    <cellStyle name="60% - 强调文字颜色 4 4 5 2" xfId="7806"/>
    <cellStyle name="常规 6 6 7 2 2" xfId="7807"/>
    <cellStyle name="60% - 强调文字颜色 4 4 6" xfId="7808"/>
    <cellStyle name="60% - 强调文字颜色 4 4 6 2" xfId="7809"/>
    <cellStyle name="60% - 强调文字颜色 4 4 7" xfId="7810"/>
    <cellStyle name="60% - 强调文字颜色 4 5" xfId="7811"/>
    <cellStyle name="60% - 强调文字颜色 4 5 2" xfId="7812"/>
    <cellStyle name="60% - 强调文字颜色 4 5 2 2" xfId="7813"/>
    <cellStyle name="60% - 强调文字颜色 4 5 2 2 2" xfId="7814"/>
    <cellStyle name="60% - 强调文字颜色 4 5 2 3" xfId="7815"/>
    <cellStyle name="60% - 强调文字颜色 4 5 3" xfId="7816"/>
    <cellStyle name="60% - 强调文字颜色 4 5 3 2" xfId="7817"/>
    <cellStyle name="60% - 强调文字颜色 4 5 3 2 2" xfId="7818"/>
    <cellStyle name="60% - 强调文字颜色 4 5 3 3" xfId="7819"/>
    <cellStyle name="常规 3 5 26" xfId="7820"/>
    <cellStyle name="常规 3 5 31" xfId="7821"/>
    <cellStyle name="60% - 强调文字颜色 4 5 4 2" xfId="7822"/>
    <cellStyle name="常规 3 5 26 2" xfId="7823"/>
    <cellStyle name="常规 3 5 31 2" xfId="7824"/>
    <cellStyle name="60% - 强调文字颜色 4 5 4 2 2" xfId="7825"/>
    <cellStyle name="检查单元格 2 2" xfId="7826"/>
    <cellStyle name="常规 3 5 27" xfId="7827"/>
    <cellStyle name="常规 3 5 32" xfId="7828"/>
    <cellStyle name="60% - 强调文字颜色 4 5 4 3" xfId="7829"/>
    <cellStyle name="60% - 强调文字颜色 4 5 5" xfId="7830"/>
    <cellStyle name="60% - 强调文字颜色 4 5 5 2" xfId="7831"/>
    <cellStyle name="60% - 强调文字颜色 4 5 6" xfId="7832"/>
    <cellStyle name="60% - 强调文字颜色 4 5 6 2" xfId="7833"/>
    <cellStyle name="常规 3 6 2 2 4 2" xfId="7834"/>
    <cellStyle name="60% - 强调文字颜色 4 6" xfId="7835"/>
    <cellStyle name="常规 3 6 2 2 4 2 2" xfId="7836"/>
    <cellStyle name="60% - 强调文字颜色 4 6 2" xfId="7837"/>
    <cellStyle name="60% - 强调文字颜色 4 6 2 2" xfId="7838"/>
    <cellStyle name="60% - 强调文字颜色 4 6 2 2 2" xfId="7839"/>
    <cellStyle name="60% - 强调文字颜色 4 6 2 3" xfId="7840"/>
    <cellStyle name="60% - 强调文字颜色 4 6 3" xfId="7841"/>
    <cellStyle name="60% - 强调文字颜色 4 6 3 2 2" xfId="7842"/>
    <cellStyle name="60% - 强调文字颜色 4 6 3 3" xfId="7843"/>
    <cellStyle name="60% - 强调文字颜色 4 6 4" xfId="7844"/>
    <cellStyle name="60% - 强调文字颜色 4 6 4 2" xfId="7845"/>
    <cellStyle name="60% - 强调文字颜色 4 6 4 2 2" xfId="7846"/>
    <cellStyle name="60% - 强调文字颜色 4 6 4 3" xfId="7847"/>
    <cellStyle name="60% - 强调文字颜色 4 6 5" xfId="7848"/>
    <cellStyle name="60% - 强调文字颜色 4 6 5 2" xfId="7849"/>
    <cellStyle name="60% - 强调文字颜色 4 6 6 2" xfId="7850"/>
    <cellStyle name="60% - 强调文字颜色 4 6 7" xfId="7851"/>
    <cellStyle name="常规 3 6 2 2 4 3" xfId="7852"/>
    <cellStyle name="60% - 强调文字颜色 4 7" xfId="7853"/>
    <cellStyle name="常规 3 8 12" xfId="7854"/>
    <cellStyle name="60% - 强调文字颜色 4 7 2" xfId="7855"/>
    <cellStyle name="常规 3 8 12 2" xfId="7856"/>
    <cellStyle name="60% - 强调文字颜色 4 7 2 2" xfId="7857"/>
    <cellStyle name="常规 3 8 12 2 2" xfId="7858"/>
    <cellStyle name="60% - 强调文字颜色 4 7 2 2 2" xfId="7859"/>
    <cellStyle name="常规 3 8 12 3" xfId="7860"/>
    <cellStyle name="60% - 强调文字颜色 4 7 2 3" xfId="7861"/>
    <cellStyle name="常规 2 5 2 10 5 2" xfId="7862"/>
    <cellStyle name="常规 3 8 13" xfId="7863"/>
    <cellStyle name="60% - 强调文字颜色 4 7 3" xfId="7864"/>
    <cellStyle name="常规 3 8 13 2 2" xfId="7865"/>
    <cellStyle name="60% - 强调文字颜色 4 7 3 2 2" xfId="7866"/>
    <cellStyle name="常规 3 8 13 3" xfId="7867"/>
    <cellStyle name="60% - 强调文字颜色 4 7 3 3" xfId="7868"/>
    <cellStyle name="常规 2 5 2 10 6 2" xfId="7869"/>
    <cellStyle name="常规 3 8 14" xfId="7870"/>
    <cellStyle name="60% - 强调文字颜色 4 7 4" xfId="7871"/>
    <cellStyle name="常规 3 8 14 2" xfId="7872"/>
    <cellStyle name="60% - 强调文字颜色 4 7 4 2" xfId="7873"/>
    <cellStyle name="常规 3 8 14 2 2" xfId="7874"/>
    <cellStyle name="60% - 强调文字颜色 4 7 4 2 2" xfId="7875"/>
    <cellStyle name="常规 3 8 14 3" xfId="7876"/>
    <cellStyle name="60% - 强调文字颜色 4 7 4 3" xfId="7877"/>
    <cellStyle name="常规 2 5 2 10 7 2" xfId="7878"/>
    <cellStyle name="常规 3 5 5 2 2 2" xfId="7879"/>
    <cellStyle name="常规 3 8 15" xfId="7880"/>
    <cellStyle name="常规 3 8 20" xfId="7881"/>
    <cellStyle name="60% - 强调文字颜色 4 7 5" xfId="7882"/>
    <cellStyle name="常规 3 8 15 2" xfId="7883"/>
    <cellStyle name="60% - 强调文字颜色 4 7 5 2" xfId="7884"/>
    <cellStyle name="常规 3 8 16" xfId="7885"/>
    <cellStyle name="常规 3 8 21" xfId="7886"/>
    <cellStyle name="60% - 强调文字颜色 4 7 6" xfId="7887"/>
    <cellStyle name="常规 3 8 16 2" xfId="7888"/>
    <cellStyle name="60% - 强调文字颜色 4 7 6 2" xfId="7889"/>
    <cellStyle name="常规 3 8 17" xfId="7890"/>
    <cellStyle name="60% - 强调文字颜色 4 7 7" xfId="7891"/>
    <cellStyle name="60% - 强调文字颜色 4 8" xfId="7892"/>
    <cellStyle name="60% - 强调文字颜色 4 8 2" xfId="7893"/>
    <cellStyle name="60% - 强调文字颜色 4 8 2 2" xfId="7894"/>
    <cellStyle name="60% - 强调文字颜色 4 8 2 2 2" xfId="7895"/>
    <cellStyle name="60% - 强调文字颜色 4 8 2 3" xfId="7896"/>
    <cellStyle name="60% - 强调文字颜色 4 8 3" xfId="7897"/>
    <cellStyle name="60% - 强调文字颜色 4 8 3 2 2" xfId="7898"/>
    <cellStyle name="60% - 强调文字颜色 4 8 3 3" xfId="7899"/>
    <cellStyle name="常规 2 15 10 4 2 2" xfId="7900"/>
    <cellStyle name="常规 2 20 10 4 2 2" xfId="7901"/>
    <cellStyle name="60% - 强调文字颜色 4 8 4" xfId="7902"/>
    <cellStyle name="60% - 强调文字颜色 4 8 4 2" xfId="7903"/>
    <cellStyle name="60% - 强调文字颜色 4 8 4 2 2" xfId="7904"/>
    <cellStyle name="60% - 强调文字颜色 4 8 4 3" xfId="7905"/>
    <cellStyle name="常规 3 5 5 3 2 2" xfId="7906"/>
    <cellStyle name="60% - 强调文字颜色 4 8 5" xfId="7907"/>
    <cellStyle name="60% - 强调文字颜色 4 8 5 2" xfId="7908"/>
    <cellStyle name="60% - 强调文字颜色 4 8 6" xfId="7909"/>
    <cellStyle name="60% - 强调文字颜色 4 8 6 2" xfId="7910"/>
    <cellStyle name="60% - 强调文字颜色 4 8 7" xfId="7911"/>
    <cellStyle name="60% - 强调文字颜色 4 9" xfId="7912"/>
    <cellStyle name="60% - 强调文字颜色 4 9 2" xfId="7913"/>
    <cellStyle name="60% - 强调文字颜色 4 9 2 2" xfId="7914"/>
    <cellStyle name="60% - 强调文字颜色 4 9 2 2 2" xfId="7915"/>
    <cellStyle name="60% - 强调文字颜色 4 9 2 3" xfId="7916"/>
    <cellStyle name="60% - 强调文字颜色 4 9 3" xfId="7917"/>
    <cellStyle name="60% - 强调文字颜色 4 9 3 2" xfId="7918"/>
    <cellStyle name="60% - 强调文字颜色 4 9 3 2 2" xfId="7919"/>
    <cellStyle name="60% - 强调文字颜色 4 9 3 3" xfId="7920"/>
    <cellStyle name="60% - 强调文字颜色 4 9 4" xfId="7921"/>
    <cellStyle name="60% - 强调文字颜色 4 9 4 2" xfId="7922"/>
    <cellStyle name="60% - 强调文字颜色 4 9 4 2 2" xfId="7923"/>
    <cellStyle name="60% - 强调文字颜色 4 9 4 3" xfId="7924"/>
    <cellStyle name="常规 3 5 5 4 2 2" xfId="7925"/>
    <cellStyle name="60% - 强调文字颜色 4 9 5" xfId="7926"/>
    <cellStyle name="常规 3 13 2 10 3" xfId="7927"/>
    <cellStyle name="60% - 强调文字颜色 4 9 5 2" xfId="7928"/>
    <cellStyle name="60% - 强调文字颜色 4 9 6" xfId="7929"/>
    <cellStyle name="60% - 强调文字颜色 4 9 6 2" xfId="7930"/>
    <cellStyle name="60% - 强调文字颜色 4 9 7" xfId="7931"/>
    <cellStyle name="60% - 强调文字颜色 5 10" xfId="7932"/>
    <cellStyle name="链接单元格 11" xfId="7933"/>
    <cellStyle name="60% - 强调文字颜色 5 10 2" xfId="7934"/>
    <cellStyle name="链接单元格 11 2" xfId="7935"/>
    <cellStyle name="常规 2 18 2 3 3" xfId="7936"/>
    <cellStyle name="常规 2 23 2 3 3" xfId="7937"/>
    <cellStyle name="60% - 强调文字颜色 5 10 2 2" xfId="7938"/>
    <cellStyle name="常规 2 13 10 5 3" xfId="7939"/>
    <cellStyle name="链接单元格 12" xfId="7940"/>
    <cellStyle name="常规 35 5 3 2" xfId="7941"/>
    <cellStyle name="60% - 强调文字颜色 5 10 3" xfId="7942"/>
    <cellStyle name="60% - 强调文字颜色 5 11" xfId="7943"/>
    <cellStyle name="60% - 强调文字颜色 5 11 2" xfId="7944"/>
    <cellStyle name="60% - 强调文字颜色 5 11 3" xfId="7945"/>
    <cellStyle name="60% - 强调文字颜色 5 12" xfId="7946"/>
    <cellStyle name="60% - 强调文字颜色 5 12 2" xfId="7947"/>
    <cellStyle name="60% - 强调文字颜色 5 13" xfId="7948"/>
    <cellStyle name="60% - 强调文字颜色 5 14" xfId="7949"/>
    <cellStyle name="60% - 强调文字颜色 5 2" xfId="7950"/>
    <cellStyle name="60% - 强调文字颜色 5 2 2" xfId="7951"/>
    <cellStyle name="60% - 强调文字颜色 5 2 2 2" xfId="7952"/>
    <cellStyle name="60% - 强调文字颜色 5 2 2 2 2" xfId="7953"/>
    <cellStyle name="常规 2 9 10 7 2" xfId="7954"/>
    <cellStyle name="常规 2 7 4 4 2 2" xfId="7955"/>
    <cellStyle name="60% - 强调文字颜色 5 2 2 3" xfId="7956"/>
    <cellStyle name="60% - 强调文字颜色 5 2 3" xfId="7957"/>
    <cellStyle name="60% - 强调文字颜色 5 2 3 2" xfId="7958"/>
    <cellStyle name="60% - 强调文字颜色 5 2 3 2 2" xfId="7959"/>
    <cellStyle name="常规 2 9 10 8 2" xfId="7960"/>
    <cellStyle name="60% - 强调文字颜色 5 2 3 3" xfId="7961"/>
    <cellStyle name="60% - 强调文字颜色 5 2 4 2 2" xfId="7962"/>
    <cellStyle name="60% - 强调文字颜色 5 2 4 3" xfId="7963"/>
    <cellStyle name="60% - 强调文字颜色 5 2 5 2" xfId="7964"/>
    <cellStyle name="60% - 强调文字颜色 5 2 6" xfId="7965"/>
    <cellStyle name="60% - 强调文字颜色 5 2 6 2" xfId="7966"/>
    <cellStyle name="60% - 强调文字颜色 5 2 7" xfId="7967"/>
    <cellStyle name="60% - 强调文字颜色 5 2 8" xfId="7968"/>
    <cellStyle name="60% - 强调文字颜色 5 3 2" xfId="7969"/>
    <cellStyle name="60% - 强调文字颜色 5 3 2 2" xfId="7970"/>
    <cellStyle name="常规 3 14 3 4" xfId="7971"/>
    <cellStyle name="60% - 强调文字颜色 5 3 2 2 2" xfId="7972"/>
    <cellStyle name="常规 3 5 3 18 2" xfId="7973"/>
    <cellStyle name="常规 2 9 11 7 2" xfId="7974"/>
    <cellStyle name="常规 2 7 4 5 2 2" xfId="7975"/>
    <cellStyle name="60% - 强调文字颜色 5 3 2 3" xfId="7976"/>
    <cellStyle name="常规 3 6 7 8 2 2" xfId="7977"/>
    <cellStyle name="60% - 强调文字颜色 5 3 3" xfId="7978"/>
    <cellStyle name="60% - 强调文字颜色 5 3 3 2" xfId="7979"/>
    <cellStyle name="常规 3 15 3 4" xfId="7980"/>
    <cellStyle name="常规 3 20 3 4" xfId="7981"/>
    <cellStyle name="60% - 强调文字颜色 5 3 3 2 2" xfId="7982"/>
    <cellStyle name="常规 2 9 11 8 2" xfId="7983"/>
    <cellStyle name="60% - 强调文字颜色 5 3 3 3" xfId="7984"/>
    <cellStyle name="常规 3 16 3 4" xfId="7985"/>
    <cellStyle name="常规 3 21 3 4" xfId="7986"/>
    <cellStyle name="60% - 强调文字颜色 5 3 4 2 2" xfId="7987"/>
    <cellStyle name="60% - 强调文字颜色 5 3 4 3" xfId="7988"/>
    <cellStyle name="60% - 强调文字颜色 5 3 5 2" xfId="7989"/>
    <cellStyle name="60% - 强调文字颜色 5 3 6" xfId="7990"/>
    <cellStyle name="60% - 强调文字颜色 5 3 6 2" xfId="7991"/>
    <cellStyle name="60% - 强调文字颜色 5 3 7" xfId="7992"/>
    <cellStyle name="60% - 强调文字颜色 5 3 8" xfId="7993"/>
    <cellStyle name="60% - 强调文字颜色 5 4" xfId="7994"/>
    <cellStyle name="60% - 强调文字颜色 5 4 2" xfId="7995"/>
    <cellStyle name="60% - 强调文字颜色 5 4 2 2" xfId="7996"/>
    <cellStyle name="60% - 强调文字颜色 5 4 2 2 2" xfId="7997"/>
    <cellStyle name="常规 2 9 12 7 2" xfId="7998"/>
    <cellStyle name="60% - 强调文字颜色 5 4 2 3" xfId="7999"/>
    <cellStyle name="60% - 强调文字颜色 5 4 3" xfId="8000"/>
    <cellStyle name="60% - 强调文字颜色 5 4 3 2" xfId="8001"/>
    <cellStyle name="60% - 强调文字颜色 5 4 3 2 2" xfId="8002"/>
    <cellStyle name="常规 3 2 2 10" xfId="8003"/>
    <cellStyle name="常规 2 9 12 8 2" xfId="8004"/>
    <cellStyle name="60% - 强调文字颜色 5 4 3 3" xfId="8005"/>
    <cellStyle name="60% - 强调文字颜色 5 4 4 2" xfId="8006"/>
    <cellStyle name="60% - 强调文字颜色 5 4 4 2 2" xfId="8007"/>
    <cellStyle name="60% - 强调文字颜色 5 4 4 3" xfId="8008"/>
    <cellStyle name="60% - 强调文字颜色 5 4 5" xfId="8009"/>
    <cellStyle name="60% - 强调文字颜色 5 4 5 2" xfId="8010"/>
    <cellStyle name="常规 6 6 8 2 2" xfId="8011"/>
    <cellStyle name="60% - 强调文字颜色 5 4 6" xfId="8012"/>
    <cellStyle name="60% - 强调文字颜色 5 4 6 2" xfId="8013"/>
    <cellStyle name="60% - 强调文字颜色 5 4 7" xfId="8014"/>
    <cellStyle name="60% - 强调文字颜色 5 5" xfId="8015"/>
    <cellStyle name="60% - 强调文字颜色 5 5 2" xfId="8016"/>
    <cellStyle name="60% - 强调文字颜色 5 5 2 2" xfId="8017"/>
    <cellStyle name="60% - 强调文字颜色 5 5 2 2 2" xfId="8018"/>
    <cellStyle name="60% - 强调文字颜色 5 5 2 3" xfId="8019"/>
    <cellStyle name="常规 2 25 7 2 2 2" xfId="8020"/>
    <cellStyle name="常规 2 30 7 2 2 2" xfId="8021"/>
    <cellStyle name="60% - 强调文字颜色 5 5 3" xfId="8022"/>
    <cellStyle name="60% - 强调文字颜色 5 5 3 2" xfId="8023"/>
    <cellStyle name="常规 3 4 5 11" xfId="8024"/>
    <cellStyle name="60% - 强调文字颜色 5 5 3 2 2" xfId="8025"/>
    <cellStyle name="常规 3 2 7 10" xfId="8026"/>
    <cellStyle name="60% - 强调文字颜色 5 5 3 3" xfId="8027"/>
    <cellStyle name="60% - 强调文字颜色 5 5 4 2" xfId="8028"/>
    <cellStyle name="60% - 强调文字颜色 5 5 4 2 2" xfId="8029"/>
    <cellStyle name="60% - 强调文字颜色 5 5 4 3" xfId="8030"/>
    <cellStyle name="60% - 强调文字颜色 5 5 5" xfId="8031"/>
    <cellStyle name="60% - 强调文字颜色 5 5 5 2" xfId="8032"/>
    <cellStyle name="60% - 强调文字颜色 5 5 6" xfId="8033"/>
    <cellStyle name="60% - 强调文字颜色 5 5 6 2" xfId="8034"/>
    <cellStyle name="60% - 强调文字颜色 5 5 7" xfId="8035"/>
    <cellStyle name="常规 3 6 2 2 5 2" xfId="8036"/>
    <cellStyle name="60% - 强调文字颜色 5 6" xfId="8037"/>
    <cellStyle name="常规 3 6 2 2 5 2 2" xfId="8038"/>
    <cellStyle name="60% - 强调文字颜色 5 6 2" xfId="8039"/>
    <cellStyle name="60% - 强调文字颜色 5 6 2 2" xfId="8040"/>
    <cellStyle name="60% - 强调文字颜色 5 6 2 2 2" xfId="8041"/>
    <cellStyle name="60% - 强调文字颜色 5 6 2 3" xfId="8042"/>
    <cellStyle name="60% - 强调文字颜色 5 6 3" xfId="8043"/>
    <cellStyle name="60% - 强调文字颜色 5 6 3 2 2" xfId="8044"/>
    <cellStyle name="60% - 强调文字颜色 5 6 3 3" xfId="8045"/>
    <cellStyle name="60% - 强调文字颜色 5 6 4" xfId="8046"/>
    <cellStyle name="60% - 强调文字颜色 5 6 4 2" xfId="8047"/>
    <cellStyle name="60% - 强调文字颜色 5 6 4 2 2" xfId="8048"/>
    <cellStyle name="RowLevel_0" xfId="8049"/>
    <cellStyle name="60% - 强调文字颜色 5 6 4 3" xfId="8050"/>
    <cellStyle name="60% - 强调文字颜色 5 6 5" xfId="8051"/>
    <cellStyle name="60% - 强调文字颜色 5 6 5 2" xfId="8052"/>
    <cellStyle name="60% - 强调文字颜色 5 6 6" xfId="8053"/>
    <cellStyle name="60% - 强调文字颜色 5 6 6 2" xfId="8054"/>
    <cellStyle name="60% - 强调文字颜色 5 6 7" xfId="8055"/>
    <cellStyle name="常规 14 6 2 2 2" xfId="8056"/>
    <cellStyle name="常规 3 6 2 2 5 3" xfId="8057"/>
    <cellStyle name="60% - 强调文字颜色 5 7" xfId="8058"/>
    <cellStyle name="60% - 强调文字颜色 5 7 2" xfId="8059"/>
    <cellStyle name="60% - 强调文字颜色 5 7 2 2" xfId="8060"/>
    <cellStyle name="60% - 强调文字颜色 5 7 2 2 2" xfId="8061"/>
    <cellStyle name="60% - 强调文字颜色 5 7 2 3" xfId="8062"/>
    <cellStyle name="60% - 强调文字颜色 5 7 3" xfId="8063"/>
    <cellStyle name="60% - 强调文字颜色 5 7 3 2 2" xfId="8064"/>
    <cellStyle name="60% - 强调文字颜色 5 7 3 3" xfId="8065"/>
    <cellStyle name="60% - 强调文字颜色 5 7 4" xfId="8066"/>
    <cellStyle name="60% - 强调文字颜色 5 7 4 2" xfId="8067"/>
    <cellStyle name="60% - 强调文字颜色 5 7 4 2 2" xfId="8068"/>
    <cellStyle name="60% - 强调文字颜色 5 7 4 3" xfId="8069"/>
    <cellStyle name="常规 3 5 6 2 2 2" xfId="8070"/>
    <cellStyle name="60% - 强调文字颜色 5 7 5" xfId="8071"/>
    <cellStyle name="60% - 强调文字颜色 5 7 5 2" xfId="8072"/>
    <cellStyle name="60% - 强调文字颜色 5 7 6" xfId="8073"/>
    <cellStyle name="60% - 强调文字颜色 5 7 6 2" xfId="8074"/>
    <cellStyle name="60% - 强调文字颜色 5 7 7" xfId="8075"/>
    <cellStyle name="60% - 强调文字颜色 5 8" xfId="8076"/>
    <cellStyle name="60% - 强调文字颜色 5 8 2" xfId="8077"/>
    <cellStyle name="60% - 强调文字颜色 5 8 2 2" xfId="8078"/>
    <cellStyle name="60% - 强调文字颜色 5 8 2 2 2" xfId="8079"/>
    <cellStyle name="常规 3 5 4 18 2" xfId="8080"/>
    <cellStyle name="60% - 强调文字颜色 5 8 2 3" xfId="8081"/>
    <cellStyle name="60% - 强调文字颜色 5 8 3" xfId="8082"/>
    <cellStyle name="60% - 强调文字颜色 5 8 3 2 2" xfId="8083"/>
    <cellStyle name="60% - 强调文字颜色 5 8 3 3" xfId="8084"/>
    <cellStyle name="常规 2 15 10 5 2 2" xfId="8085"/>
    <cellStyle name="常规 2 20 10 5 2 2" xfId="8086"/>
    <cellStyle name="60% - 强调文字颜色 5 8 4" xfId="8087"/>
    <cellStyle name="60% - 强调文字颜色 5 8 4 2" xfId="8088"/>
    <cellStyle name="60% - 强调文字颜色 5 8 4 2 2" xfId="8089"/>
    <cellStyle name="60% - 强调文字颜色 5 8 4 3" xfId="8090"/>
    <cellStyle name="常规 3 5 6 3 2 2" xfId="8091"/>
    <cellStyle name="60% - 强调文字颜色 5 8 5" xfId="8092"/>
    <cellStyle name="60% - 强调文字颜色 5 8 5 2" xfId="8093"/>
    <cellStyle name="60% - 强调文字颜色 5 8 6" xfId="8094"/>
    <cellStyle name="60% - 强调文字颜色 5 8 6 2" xfId="8095"/>
    <cellStyle name="60% - 强调文字颜色 5 8 7" xfId="8096"/>
    <cellStyle name="60% - 强调文字颜色 5 9" xfId="8097"/>
    <cellStyle name="60% - 强调文字颜色 5 9 2" xfId="8098"/>
    <cellStyle name="60% - 强调文字颜色 5 9 2 2" xfId="8099"/>
    <cellStyle name="60% - 强调文字颜色 5 9 2 3" xfId="8100"/>
    <cellStyle name="60% - 强调文字颜色 5 9 3" xfId="8101"/>
    <cellStyle name="60% - 强调文字颜色 5 9 3 2" xfId="8102"/>
    <cellStyle name="常规 3 3 2 10" xfId="8103"/>
    <cellStyle name="60% - 强调文字颜色 5 9 3 3" xfId="8104"/>
    <cellStyle name="常规 11 12 2 2 2" xfId="8105"/>
    <cellStyle name="60% - 强调文字颜色 5 9 4" xfId="8106"/>
    <cellStyle name="60% - 强调文字颜色 5 9 4 2" xfId="8107"/>
    <cellStyle name="60% - 强调文字颜色 5 9 4 3" xfId="8108"/>
    <cellStyle name="常规 3 5 6 4 2 2" xfId="8109"/>
    <cellStyle name="60% - 强调文字颜色 5 9 6 2" xfId="8110"/>
    <cellStyle name="60% - 强调文字颜色 5 9 7" xfId="8111"/>
    <cellStyle name="常规 10 12" xfId="8112"/>
    <cellStyle name="60% - 强调文字颜色 6 10" xfId="8113"/>
    <cellStyle name="常规 10 12 2" xfId="8114"/>
    <cellStyle name="60% - 强调文字颜色 6 10 2" xfId="8115"/>
    <cellStyle name="常规 3 9 2 9 5" xfId="8116"/>
    <cellStyle name="常规 2 28 2 3 3" xfId="8117"/>
    <cellStyle name="常规 2 2 8" xfId="8118"/>
    <cellStyle name="60% - 强调文字颜色 6 10 2 2" xfId="8119"/>
    <cellStyle name="常规 2 14 10 5 3" xfId="8120"/>
    <cellStyle name="60% - 强调文字颜色 6 10 3" xfId="8121"/>
    <cellStyle name="常规 2 2 4 3 2 2 2" xfId="8122"/>
    <cellStyle name="常规 10 13" xfId="8123"/>
    <cellStyle name="60% - 强调文字颜色 6 11" xfId="8124"/>
    <cellStyle name="60% - 强调文字颜色 6 11 2" xfId="8125"/>
    <cellStyle name="常规 3 2 8" xfId="8126"/>
    <cellStyle name="常规 2 28 3 3 3" xfId="8127"/>
    <cellStyle name="60% - 强调文字颜色 6 11 2 2" xfId="8128"/>
    <cellStyle name="60% - 强调文字颜色 6 11 3" xfId="8129"/>
    <cellStyle name="常规 10 14" xfId="8130"/>
    <cellStyle name="60% - 强调文字颜色 6 12" xfId="8131"/>
    <cellStyle name="60% - 强调文字颜色 6 12 2" xfId="8132"/>
    <cellStyle name="60% - 强调文字颜色 6 13" xfId="8133"/>
    <cellStyle name="60% - 强调文字颜色 6 14" xfId="8134"/>
    <cellStyle name="常规 2 4 12 2 2" xfId="8135"/>
    <cellStyle name="60% - 强调文字颜色 6 2" xfId="8136"/>
    <cellStyle name="常规 2 4 12 2 2 2" xfId="8137"/>
    <cellStyle name="常规 2 25 10 9" xfId="8138"/>
    <cellStyle name="常规 2 30 10 9" xfId="8139"/>
    <cellStyle name="60% - 强调文字颜色 6 2 2" xfId="8140"/>
    <cellStyle name="60% - 强调文字颜色 6 2 2 2" xfId="8141"/>
    <cellStyle name="60% - 强调文字颜色 6 2 2 2 2" xfId="8142"/>
    <cellStyle name="常规 2 3 11 5 3" xfId="8143"/>
    <cellStyle name="常规 2 7 5 4 2 2" xfId="8144"/>
    <cellStyle name="60% - 强调文字颜色 6 2 2 3" xfId="8145"/>
    <cellStyle name="60% - 强调文字颜色 6 2 3" xfId="8146"/>
    <cellStyle name="60% - 强调文字颜色 6 2 3 2" xfId="8147"/>
    <cellStyle name="60% - 强调文字颜色 6 2 3 2 2" xfId="8148"/>
    <cellStyle name="常规 2 3 12 5 3" xfId="8149"/>
    <cellStyle name="60% - 强调文字颜色 6 2 3 3" xfId="8150"/>
    <cellStyle name="60% - 强调文字颜色 6 2 4 2 2" xfId="8151"/>
    <cellStyle name="常规 2 3 13 5 3" xfId="8152"/>
    <cellStyle name="60% - 强调文字颜色 6 2 4 3" xfId="8153"/>
    <cellStyle name="60% - 强调文字颜色 6 2 5 2" xfId="8154"/>
    <cellStyle name="60% - 强调文字颜色 6 2 6" xfId="8155"/>
    <cellStyle name="60% - 强调文字颜色 6 2 6 2" xfId="8156"/>
    <cellStyle name="常规 2 2 2 6 2 3" xfId="8157"/>
    <cellStyle name="60% - 强调文字颜色 6 2 7" xfId="8158"/>
    <cellStyle name="60% - 强调文字颜色 6 2 8" xfId="8159"/>
    <cellStyle name="常规 2 4 12 2 3" xfId="8160"/>
    <cellStyle name="60% - 强调文字颜色 6 3" xfId="8161"/>
    <cellStyle name="60% - 强调文字颜色 6 3 2" xfId="8162"/>
    <cellStyle name="常规 2 45 3" xfId="8163"/>
    <cellStyle name="常规 2 50 3" xfId="8164"/>
    <cellStyle name="60% - 强调文字颜色 6 3 2 2" xfId="8165"/>
    <cellStyle name="常规 3 4 9" xfId="8166"/>
    <cellStyle name="常规 2 45 3 2" xfId="8167"/>
    <cellStyle name="常规 2 50 3 2" xfId="8168"/>
    <cellStyle name="60% - 强调文字颜色 6 3 2 2 2" xfId="8169"/>
    <cellStyle name="常规 2 7 5 5 2 2" xfId="8170"/>
    <cellStyle name="常规 2 45 4" xfId="8171"/>
    <cellStyle name="常规 2 50 4" xfId="8172"/>
    <cellStyle name="60% - 强调文字颜色 6 3 2 3" xfId="8173"/>
    <cellStyle name="常规 3 6 7 9 2 2" xfId="8174"/>
    <cellStyle name="60% - 强调文字颜色 6 3 3" xfId="8175"/>
    <cellStyle name="常规 2 46 3" xfId="8176"/>
    <cellStyle name="常规 2 51 3" xfId="8177"/>
    <cellStyle name="60% - 强调文字颜色 6 3 3 2" xfId="8178"/>
    <cellStyle name="常规 2 46 3 2" xfId="8179"/>
    <cellStyle name="常规 2 51 3 2" xfId="8180"/>
    <cellStyle name="60% - 强调文字颜色 6 3 3 2 2" xfId="8181"/>
    <cellStyle name="常规 2 46 4" xfId="8182"/>
    <cellStyle name="常规 2 51 4" xfId="8183"/>
    <cellStyle name="60% - 强调文字颜色 6 3 3 3" xfId="8184"/>
    <cellStyle name="常规 2 47 3 2" xfId="8185"/>
    <cellStyle name="常规 2 52 3 2" xfId="8186"/>
    <cellStyle name="60% - 强调文字颜色 6 3 4 2 2" xfId="8187"/>
    <cellStyle name="常规 2 47 4" xfId="8188"/>
    <cellStyle name="常规 2 52 4" xfId="8189"/>
    <cellStyle name="60% - 强调文字颜色 6 3 4 3" xfId="8190"/>
    <cellStyle name="常规 2 48 3" xfId="8191"/>
    <cellStyle name="常规 2 53 3" xfId="8192"/>
    <cellStyle name="60% - 强调文字颜色 6 3 5 2" xfId="8193"/>
    <cellStyle name="60% - 强调文字颜色 6 3 6" xfId="8194"/>
    <cellStyle name="常规 2 49 3" xfId="8195"/>
    <cellStyle name="常规 2 54 3" xfId="8196"/>
    <cellStyle name="60% - 强调文字颜色 6 3 6 2" xfId="8197"/>
    <cellStyle name="常规 2 2 2 7 2 3" xfId="8198"/>
    <cellStyle name="60% - 强调文字颜色 6 3 7" xfId="8199"/>
    <cellStyle name="60% - 强调文字颜色 6 3 8" xfId="8200"/>
    <cellStyle name="60% - 强调文字颜色 6 4" xfId="8201"/>
    <cellStyle name="60% - 强调文字颜色 6 4 2" xfId="8202"/>
    <cellStyle name="60% - 强调文字颜色 6 4 2 2" xfId="8203"/>
    <cellStyle name="常规 2 2 17 9" xfId="8204"/>
    <cellStyle name="常规 12 3 7" xfId="8205"/>
    <cellStyle name="60% - 强调文字颜色 6 4 2 2 2" xfId="8206"/>
    <cellStyle name="60% - 强调文字颜色 6 4 2 3" xfId="8207"/>
    <cellStyle name="60% - 强调文字颜色 6 4 3" xfId="8208"/>
    <cellStyle name="60% - 强调文字颜色 6 4 3 2" xfId="8209"/>
    <cellStyle name="常规 13 3 7" xfId="8210"/>
    <cellStyle name="60% - 强调文字颜色 6 4 3 2 2" xfId="8211"/>
    <cellStyle name="常规 3 7 2 10" xfId="8212"/>
    <cellStyle name="60% - 强调文字颜色 6 4 3 3" xfId="8213"/>
    <cellStyle name="常规 14 3 7" xfId="8214"/>
    <cellStyle name="60% - 强调文字颜色 6 4 4 2 2" xfId="8215"/>
    <cellStyle name="60% - 强调文字颜色 6 4 5" xfId="8216"/>
    <cellStyle name="60% - 强调文字颜色 6 4 5 2" xfId="8217"/>
    <cellStyle name="常规 6 6 9 2 2" xfId="8218"/>
    <cellStyle name="60% - 强调文字颜色 6 4 6" xfId="8219"/>
    <cellStyle name="60% - 强调文字颜色 6 4 6 2" xfId="8220"/>
    <cellStyle name="常规 2 2 2 8 2 3" xfId="8221"/>
    <cellStyle name="60% - 强调文字颜色 6 4 7" xfId="8222"/>
    <cellStyle name="60% - 强调文字颜色 6 5" xfId="8223"/>
    <cellStyle name="60% - 强调文字颜色 6 5 2" xfId="8224"/>
    <cellStyle name="60% - 强调文字颜色 6 5 2 2" xfId="8225"/>
    <cellStyle name="常规 2 7 17 9" xfId="8226"/>
    <cellStyle name="60% - 强调文字颜色 6 5 2 2 2" xfId="8227"/>
    <cellStyle name="60% - 强调文字颜色 6 5 2 3" xfId="8228"/>
    <cellStyle name="常规 2 25 7 3 2 2" xfId="8229"/>
    <cellStyle name="常规 2 30 7 3 2 2" xfId="8230"/>
    <cellStyle name="60% - 强调文字颜色 6 5 3" xfId="8231"/>
    <cellStyle name="60% - 强调文字颜色 6 5 3 2" xfId="8232"/>
    <cellStyle name="60% - 强调文字颜色 6 5 3 2 2" xfId="8233"/>
    <cellStyle name="60% - 强调文字颜色 6 5 3 3" xfId="8234"/>
    <cellStyle name="60% - 强调文字颜色 6 5 4 2" xfId="8235"/>
    <cellStyle name="60% - 强调文字颜色 6 5 4 2 2" xfId="8236"/>
    <cellStyle name="60% - 强调文字颜色 6 5 4 3" xfId="8237"/>
    <cellStyle name="60% - 强调文字颜色 6 5 5" xfId="8238"/>
    <cellStyle name="60% - 强调文字颜色 6 5 5 2" xfId="8239"/>
    <cellStyle name="60% - 强调文字颜色 6 5 6" xfId="8240"/>
    <cellStyle name="60% - 强调文字颜色 6 5 6 2" xfId="8241"/>
    <cellStyle name="常规 2 2 2 9 2 3" xfId="8242"/>
    <cellStyle name="60% - 强调文字颜色 6 5 7" xfId="8243"/>
    <cellStyle name="常规 3 6 2 2 6 2" xfId="8244"/>
    <cellStyle name="60% - 强调文字颜色 6 6" xfId="8245"/>
    <cellStyle name="常规 3 6 2 2 6 2 2" xfId="8246"/>
    <cellStyle name="60% - 强调文字颜色 6 6 2" xfId="8247"/>
    <cellStyle name="60% - 强调文字颜色 6 6 2 2" xfId="8248"/>
    <cellStyle name="60% - 强调文字颜色 6 6 2 2 2" xfId="8249"/>
    <cellStyle name="60% - 强调文字颜色 6 6 2 3" xfId="8250"/>
    <cellStyle name="60% - 强调文字颜色 6 6 3" xfId="8251"/>
    <cellStyle name="60% - 强调文字颜色 6 6 3 2 2" xfId="8252"/>
    <cellStyle name="60% - 强调文字颜色 6 6 3 3" xfId="8253"/>
    <cellStyle name="60% - 强调文字颜色 6 6 4" xfId="8254"/>
    <cellStyle name="60% - 强调文字颜色 6 6 4 2" xfId="8255"/>
    <cellStyle name="60% - 强调文字颜色 6 6 4 2 2" xfId="8256"/>
    <cellStyle name="60% - 强调文字颜色 6 6 4 3" xfId="8257"/>
    <cellStyle name="60% - 强调文字颜色 6 6 5" xfId="8258"/>
    <cellStyle name="60% - 强调文字颜色 6 6 5 2" xfId="8259"/>
    <cellStyle name="60% - 强调文字颜色 6 6 6" xfId="8260"/>
    <cellStyle name="60% - 强调文字颜色 6 6 6 2" xfId="8261"/>
    <cellStyle name="60% - 强调文字颜色 6 6 7" xfId="8262"/>
    <cellStyle name="常规 3 6 2 2 6 3" xfId="8263"/>
    <cellStyle name="常规 3 6 10 8 2 2" xfId="8264"/>
    <cellStyle name="60% - 强调文字颜色 6 7" xfId="8265"/>
    <cellStyle name="60% - 强调文字颜色 6 7 2" xfId="8266"/>
    <cellStyle name="60% - 强调文字颜色 6 7 2 2" xfId="8267"/>
    <cellStyle name="60% - 强调文字颜色 6 7 2 2 2" xfId="8268"/>
    <cellStyle name="常规 2 4 11 5 3" xfId="8269"/>
    <cellStyle name="60% - 强调文字颜色 6 7 2 3" xfId="8270"/>
    <cellStyle name="60% - 强调文字颜色 6 7 3" xfId="8271"/>
    <cellStyle name="60% - 强调文字颜色 6 7 3 2 2" xfId="8272"/>
    <cellStyle name="常规 2 4 12 5 3" xfId="8273"/>
    <cellStyle name="60% - 强调文字颜色 6 7 3 3" xfId="8274"/>
    <cellStyle name="60% - 强调文字颜色 6 7 4" xfId="8275"/>
    <cellStyle name="60% - 强调文字颜色 6 7 4 2" xfId="8276"/>
    <cellStyle name="常规 3 10 2 2 4" xfId="8277"/>
    <cellStyle name="60% - 强调文字颜色 6 7 4 2 2" xfId="8278"/>
    <cellStyle name="常规 2 4 13 5 3" xfId="8279"/>
    <cellStyle name="60% - 强调文字颜色 6 7 4 3" xfId="8280"/>
    <cellStyle name="常规 3 10 2 2 5" xfId="8281"/>
    <cellStyle name="常规 3 5 7 2 2 2" xfId="8282"/>
    <cellStyle name="60% - 强调文字颜色 6 7 5" xfId="8283"/>
    <cellStyle name="60% - 强调文字颜色 6 7 5 2" xfId="8284"/>
    <cellStyle name="常规 3 10 2 3 4" xfId="8285"/>
    <cellStyle name="60% - 强调文字颜色 6 7 6" xfId="8286"/>
    <cellStyle name="60% - 强调文字颜色 6 7 6 2" xfId="8287"/>
    <cellStyle name="常规 3 10 2 4 4" xfId="8288"/>
    <cellStyle name="60% - 强调文字颜色 6 7 7" xfId="8289"/>
    <cellStyle name="60% - 强调文字颜色 6 8" xfId="8290"/>
    <cellStyle name="60% - 强调文字颜色 6 8 2" xfId="8291"/>
    <cellStyle name="常规 6 2 2 6 3" xfId="8292"/>
    <cellStyle name="常规 3 45 3" xfId="8293"/>
    <cellStyle name="常规 3 50 3" xfId="8294"/>
    <cellStyle name="60% - 强调文字颜色 6 8 2 2" xfId="8295"/>
    <cellStyle name="常规 3 45 3 2" xfId="8296"/>
    <cellStyle name="常规 3 50 3 2" xfId="8297"/>
    <cellStyle name="常规 11 13 4 3" xfId="8298"/>
    <cellStyle name="60% - 强调文字颜色 6 8 2 2 2" xfId="8299"/>
    <cellStyle name="常规 3 45 4" xfId="8300"/>
    <cellStyle name="常规 3 50 4" xfId="8301"/>
    <cellStyle name="60% - 强调文字颜色 6 8 2 3" xfId="8302"/>
    <cellStyle name="60% - 强调文字颜色 6 8 3" xfId="8303"/>
    <cellStyle name="常规 3 46 3 2" xfId="8304"/>
    <cellStyle name="常规 3 51 3 2" xfId="8305"/>
    <cellStyle name="常规 11 14 4 3" xfId="8306"/>
    <cellStyle name="60% - 强调文字颜色 6 8 3 2 2" xfId="8307"/>
    <cellStyle name="常规 3 46 4" xfId="8308"/>
    <cellStyle name="常规 3 51 4" xfId="8309"/>
    <cellStyle name="60% - 强调文字颜色 6 8 3 3" xfId="8310"/>
    <cellStyle name="60% - 强调文字颜色 6 8 4" xfId="8311"/>
    <cellStyle name="常规 6 2 2 8 3" xfId="8312"/>
    <cellStyle name="常规 3 47 3" xfId="8313"/>
    <cellStyle name="常规 3 52 3" xfId="8314"/>
    <cellStyle name="60% - 强调文字颜色 6 8 4 2" xfId="8315"/>
    <cellStyle name="常规 3 47 3 2" xfId="8316"/>
    <cellStyle name="常规 3 52 3 2" xfId="8317"/>
    <cellStyle name="常规 11 15 4 3" xfId="8318"/>
    <cellStyle name="60% - 强调文字颜色 6 8 4 2 2" xfId="8319"/>
    <cellStyle name="常规 3 47 4" xfId="8320"/>
    <cellStyle name="常规 3 52 4" xfId="8321"/>
    <cellStyle name="60% - 强调文字颜色 6 8 4 3" xfId="8322"/>
    <cellStyle name="常规 3 5 7 3 2 2" xfId="8323"/>
    <cellStyle name="60% - 强调文字颜色 6 8 5" xfId="8324"/>
    <cellStyle name="常规 6 2 2 9 3" xfId="8325"/>
    <cellStyle name="常规 3 48 3" xfId="8326"/>
    <cellStyle name="常规 3 53 3" xfId="8327"/>
    <cellStyle name="60% - 强调文字颜色 6 8 5 2" xfId="8328"/>
    <cellStyle name="60% - 强调文字颜色 6 8 6" xfId="8329"/>
    <cellStyle name="常规 3 49 3" xfId="8330"/>
    <cellStyle name="常规 3 54 3" xfId="8331"/>
    <cellStyle name="60% - 强调文字颜色 6 8 6 2" xfId="8332"/>
    <cellStyle name="60% - 强调文字颜色 6 8 7" xfId="8333"/>
    <cellStyle name="60% - 强调文字颜色 6 9" xfId="8334"/>
    <cellStyle name="60% - 强调文字颜色 6 9 2" xfId="8335"/>
    <cellStyle name="60% - 强调文字颜色 6 9 2 2" xfId="8336"/>
    <cellStyle name="60% - 强调文字颜色 6 9 2 2 2" xfId="8337"/>
    <cellStyle name="60% - 强调文字颜色 6 9 2 3" xfId="8338"/>
    <cellStyle name="60% - 强调文字颜色 6 9 3" xfId="8339"/>
    <cellStyle name="60% - 强调文字颜色 6 9 3 2" xfId="8340"/>
    <cellStyle name="60% - 强调文字颜色 6 9 3 2 2" xfId="8341"/>
    <cellStyle name="常规 3 8 2 10" xfId="8342"/>
    <cellStyle name="60% - 强调文字颜色 6 9 3 3" xfId="8343"/>
    <cellStyle name="常规 11 12 3 2 2" xfId="8344"/>
    <cellStyle name="60% - 强调文字颜色 6 9 4" xfId="8345"/>
    <cellStyle name="60% - 强调文字颜色 6 9 4 2" xfId="8346"/>
    <cellStyle name="60% - 强调文字颜色 6 9 4 2 2" xfId="8347"/>
    <cellStyle name="60% - 强调文字颜色 6 9 4 3" xfId="8348"/>
    <cellStyle name="常规 3 5 7 4 2 2" xfId="8349"/>
    <cellStyle name="60% - 强调文字颜色 6 9 6 2" xfId="8350"/>
    <cellStyle name="60% - 强调文字颜色 6 9 7" xfId="8351"/>
    <cellStyle name="常规 3 4 2 6 2" xfId="8352"/>
    <cellStyle name="常规 19 3 5 3" xfId="8353"/>
    <cellStyle name="常规 18 5 7" xfId="8354"/>
    <cellStyle name="ColLevel_0" xfId="8355"/>
    <cellStyle name="常规 3 2 8 4 2" xfId="8356"/>
    <cellStyle name="常规 2 17 3 2" xfId="8357"/>
    <cellStyle name="常规 2 22 3 2" xfId="8358"/>
    <cellStyle name="Normal 2 3 5" xfId="8359"/>
    <cellStyle name="Normal 2" xfId="8360"/>
    <cellStyle name="常规 3 2 8 4 2 2" xfId="8361"/>
    <cellStyle name="常规 2 17 3 2 2" xfId="8362"/>
    <cellStyle name="常规 2 22 3 2 2" xfId="8363"/>
    <cellStyle name="Normal 2 2" xfId="8364"/>
    <cellStyle name="常规 2 17 3 2 2 2" xfId="8365"/>
    <cellStyle name="常规 2 22 3 2 2 2" xfId="8366"/>
    <cellStyle name="Normal 2 2 2" xfId="8367"/>
    <cellStyle name="Normal 2 2 2 2" xfId="8368"/>
    <cellStyle name="常规 3 26 9 3" xfId="8369"/>
    <cellStyle name="常规 3 31 9 3" xfId="8370"/>
    <cellStyle name="Normal 2 2 2 2 2" xfId="8371"/>
    <cellStyle name="常规 3 26 9 3 2" xfId="8372"/>
    <cellStyle name="常规 3 31 9 3 2" xfId="8373"/>
    <cellStyle name="Normal 2 2 2 2 2 2" xfId="8374"/>
    <cellStyle name="Normal 2 2 2 2 2 2 2" xfId="8375"/>
    <cellStyle name="Normal 2 2 2 2 2 3" xfId="8376"/>
    <cellStyle name="常规 3 26 9 4" xfId="8377"/>
    <cellStyle name="常规 3 31 9 4" xfId="8378"/>
    <cellStyle name="Normal 2 2 2 2 3" xfId="8379"/>
    <cellStyle name="Normal 2 2 2 2 3 2" xfId="8380"/>
    <cellStyle name="常规 3 26 9 5" xfId="8381"/>
    <cellStyle name="常规 3 31 9 5" xfId="8382"/>
    <cellStyle name="常规 16 6 2 2" xfId="8383"/>
    <cellStyle name="常规 21 6 2 2" xfId="8384"/>
    <cellStyle name="Normal 2 2 2 2 4" xfId="8385"/>
    <cellStyle name="Normal 2 2 2 3" xfId="8386"/>
    <cellStyle name="Normal 2 2 2 3 2" xfId="8387"/>
    <cellStyle name="Normal 2 2 2 3 2 2" xfId="8388"/>
    <cellStyle name="常规 14 2 7 7 2" xfId="8389"/>
    <cellStyle name="Normal 2 2 2 4" xfId="8390"/>
    <cellStyle name="Normal 2 2 2 4 2" xfId="8391"/>
    <cellStyle name="Normal 2 2 2 5" xfId="8392"/>
    <cellStyle name="常规 2 6 15 4 2" xfId="8393"/>
    <cellStyle name="Normal 2 2 3" xfId="8394"/>
    <cellStyle name="常规 2 6 15 4 2 2" xfId="8395"/>
    <cellStyle name="Normal 2 2 3 2" xfId="8396"/>
    <cellStyle name="常规 3 27 9 3" xfId="8397"/>
    <cellStyle name="常规 3 32 9 3" xfId="8398"/>
    <cellStyle name="Normal 2 2 3 2 2" xfId="8399"/>
    <cellStyle name="常规 3 27 9 3 2" xfId="8400"/>
    <cellStyle name="常规 3 32 9 3 2" xfId="8401"/>
    <cellStyle name="Normal 2 2 3 2 2 2" xfId="8402"/>
    <cellStyle name="Normal 2 2 3 2 2 2 2" xfId="8403"/>
    <cellStyle name="常规 3 5 4 2 5 2 2" xfId="8404"/>
    <cellStyle name="Normal 2 2 3 2 2 3" xfId="8405"/>
    <cellStyle name="常规 3 27 9 4" xfId="8406"/>
    <cellStyle name="常规 3 32 9 4" xfId="8407"/>
    <cellStyle name="Normal 2 2 3 2 3" xfId="8408"/>
    <cellStyle name="Normal 2 2 3 2 3 2" xfId="8409"/>
    <cellStyle name="常规 3 27 9 5" xfId="8410"/>
    <cellStyle name="常规 3 32 9 5" xfId="8411"/>
    <cellStyle name="常规 16 7 2 2" xfId="8412"/>
    <cellStyle name="Normal 2 2 3 2 4" xfId="8413"/>
    <cellStyle name="Normal 2 2 3 3" xfId="8414"/>
    <cellStyle name="常规 3 6 10 3" xfId="8415"/>
    <cellStyle name="Normal 2 2 3 3 2" xfId="8416"/>
    <cellStyle name="常规 3 6 10 3 2" xfId="8417"/>
    <cellStyle name="Normal 2 2 3 3 2 2" xfId="8418"/>
    <cellStyle name="常规 3 6 10 4" xfId="8419"/>
    <cellStyle name="Normal 2 2 3 3 3" xfId="8420"/>
    <cellStyle name="Normal 2 2 3 4" xfId="8421"/>
    <cellStyle name="常规 3 6 11 3" xfId="8422"/>
    <cellStyle name="Normal 2 2 3 4 2" xfId="8423"/>
    <cellStyle name="Normal 2 2 3 5" xfId="8424"/>
    <cellStyle name="常规 2 6 15 4 3" xfId="8425"/>
    <cellStyle name="常规 17 9 2 2" xfId="8426"/>
    <cellStyle name="Normal 2 2 4" xfId="8427"/>
    <cellStyle name="Normal 2 2 4 2" xfId="8428"/>
    <cellStyle name="常规 3 28 9 3" xfId="8429"/>
    <cellStyle name="常规 3 33 9 3" xfId="8430"/>
    <cellStyle name="Normal 2 2 4 2 2" xfId="8431"/>
    <cellStyle name="常规 3 28 9 3 2" xfId="8432"/>
    <cellStyle name="常规 3 33 9 3 2" xfId="8433"/>
    <cellStyle name="常规 2 2 2 5 4" xfId="8434"/>
    <cellStyle name="Normal 2 2 4 2 2 2" xfId="8435"/>
    <cellStyle name="常规 3 28 9 4" xfId="8436"/>
    <cellStyle name="常规 3 33 9 4" xfId="8437"/>
    <cellStyle name="Normal 2 2 4 2 3" xfId="8438"/>
    <cellStyle name="Normal 2 2 4 3" xfId="8439"/>
    <cellStyle name="Normal 2 2 4 3 2" xfId="8440"/>
    <cellStyle name="Normal 2 2 4 4" xfId="8441"/>
    <cellStyle name="常规 3 2 8 3 2" xfId="8442"/>
    <cellStyle name="常规 2 17 2 2" xfId="8443"/>
    <cellStyle name="常规 2 22 2 2" xfId="8444"/>
    <cellStyle name="Normal 2 2 5" xfId="8445"/>
    <cellStyle name="常规 3 2 8 3 2 2" xfId="8446"/>
    <cellStyle name="常规 2 17 2 2 2" xfId="8447"/>
    <cellStyle name="常规 2 22 2 2 2" xfId="8448"/>
    <cellStyle name="Normal 2 2 5 2" xfId="8449"/>
    <cellStyle name="常规 3 29 9 3" xfId="8450"/>
    <cellStyle name="常规 3 34 9 3" xfId="8451"/>
    <cellStyle name="常规 2 17 2 2 2 2" xfId="8452"/>
    <cellStyle name="常规 2 22 2 2 2 2" xfId="8453"/>
    <cellStyle name="Normal 2 2 5 2 2" xfId="8454"/>
    <cellStyle name="常规 2 17 2 2 3" xfId="8455"/>
    <cellStyle name="常规 2 22 2 2 3" xfId="8456"/>
    <cellStyle name="常规 2 2 10 2 2" xfId="8457"/>
    <cellStyle name="Normal 2 2 5 3" xfId="8458"/>
    <cellStyle name="常规 3 2 8 3 3" xfId="8459"/>
    <cellStyle name="常规 2 17 2 3" xfId="8460"/>
    <cellStyle name="常规 2 22 2 3" xfId="8461"/>
    <cellStyle name="Normal 2 2 6" xfId="8462"/>
    <cellStyle name="常规 2 17 2 3 2" xfId="8463"/>
    <cellStyle name="常规 2 22 2 3 2" xfId="8464"/>
    <cellStyle name="Normal 2 2 6 2" xfId="8465"/>
    <cellStyle name="常规 2 17 2 4" xfId="8466"/>
    <cellStyle name="常规 2 22 2 4" xfId="8467"/>
    <cellStyle name="Normal 2 2 7" xfId="8468"/>
    <cellStyle name="常规 2 17 3 2 3" xfId="8469"/>
    <cellStyle name="常规 2 22 3 2 3" xfId="8470"/>
    <cellStyle name="常规 2 2 11 2 2" xfId="8471"/>
    <cellStyle name="Normal 2 3" xfId="8472"/>
    <cellStyle name="常规 2 2 11 2 2 2" xfId="8473"/>
    <cellStyle name="Normal 2 3 2" xfId="8474"/>
    <cellStyle name="Normal 2 3 2 2 2" xfId="8475"/>
    <cellStyle name="汇总 2" xfId="8476"/>
    <cellStyle name="Normal 2 3 2 2 2 2" xfId="8477"/>
    <cellStyle name="汇总 2 2" xfId="8478"/>
    <cellStyle name="Normal 2 3 2 2 3" xfId="8479"/>
    <cellStyle name="汇总 3" xfId="8480"/>
    <cellStyle name="常规 2 6 12 4 2" xfId="8481"/>
    <cellStyle name="Normal 2 3 2 3" xfId="8482"/>
    <cellStyle name="Normal 2 3 2 3 2" xfId="8483"/>
    <cellStyle name="常规 14 2 8 7 2" xfId="8484"/>
    <cellStyle name="Normal 2 3 2 4" xfId="8485"/>
    <cellStyle name="常规 2 6 15 5 2" xfId="8486"/>
    <cellStyle name="Normal 2 3 3" xfId="8487"/>
    <cellStyle name="常规 2 6 15 5 2 2" xfId="8488"/>
    <cellStyle name="Normal 2 3 3 2" xfId="8489"/>
    <cellStyle name="Normal 2 3 3 2 2" xfId="8490"/>
    <cellStyle name="Normal 2 3 3 3" xfId="8491"/>
    <cellStyle name="常规 2 6 15 5 3" xfId="8492"/>
    <cellStyle name="Normal 2 3 4" xfId="8493"/>
    <cellStyle name="Normal 2 3 4 2" xfId="8494"/>
    <cellStyle name="常规 3 5 2 15" xfId="8495"/>
    <cellStyle name="常规 2 3 2 2 4 2" xfId="8496"/>
    <cellStyle name="常规 2 2 11 2 3" xfId="8497"/>
    <cellStyle name="Normal 2 4" xfId="8498"/>
    <cellStyle name="常规 2 3 2 2 4 2 2" xfId="8499"/>
    <cellStyle name="Normal 2 4 2" xfId="8500"/>
    <cellStyle name="Normal 2 4 2 2" xfId="8501"/>
    <cellStyle name="Normal 2 4 2 2 2" xfId="8502"/>
    <cellStyle name="Normal 2 4 2 2 2 2" xfId="8503"/>
    <cellStyle name="常规 8 28 2 2" xfId="8504"/>
    <cellStyle name="Normal 2 4 2 2 3" xfId="8505"/>
    <cellStyle name="Normal 2 4 2 3" xfId="8506"/>
    <cellStyle name="Normal 2 4 2 3 2" xfId="8507"/>
    <cellStyle name="常规 2 6 15 6 2" xfId="8508"/>
    <cellStyle name="Normal 2 4 3" xfId="8509"/>
    <cellStyle name="Normal 2 4 3 2" xfId="8510"/>
    <cellStyle name="Normal 2 4 3 2 2" xfId="8511"/>
    <cellStyle name="Normal 2 4 3 3" xfId="8512"/>
    <cellStyle name="Normal 2 4 4" xfId="8513"/>
    <cellStyle name="Normal 2 4 4 2" xfId="8514"/>
    <cellStyle name="常规 3 2 8 5 2" xfId="8515"/>
    <cellStyle name="常规 2 17 4 2" xfId="8516"/>
    <cellStyle name="常规 2 22 4 2" xfId="8517"/>
    <cellStyle name="Normal 2 4 5" xfId="8518"/>
    <cellStyle name="常规 2 3 2 2 4 3" xfId="8519"/>
    <cellStyle name="Normal 2 5" xfId="8520"/>
    <cellStyle name="Normal 2 5 2" xfId="8521"/>
    <cellStyle name="Normal 2 5 2 2" xfId="8522"/>
    <cellStyle name="常规 26 2 4" xfId="8523"/>
    <cellStyle name="常规 31 2 4" xfId="8524"/>
    <cellStyle name="Normal 2 5 2 2 2" xfId="8525"/>
    <cellStyle name="Normal 2 5 2 3" xfId="8526"/>
    <cellStyle name="常规 2 6 15 7 2" xfId="8527"/>
    <cellStyle name="Normal 2 5 3" xfId="8528"/>
    <cellStyle name="Normal 2 5 3 2" xfId="8529"/>
    <cellStyle name="Normal 2 5 4" xfId="8530"/>
    <cellStyle name="Normal 2 6" xfId="8531"/>
    <cellStyle name="Normal 2 6 2" xfId="8532"/>
    <cellStyle name="Normal 2 6 2 2" xfId="8533"/>
    <cellStyle name="常规 2 6 15 8 2" xfId="8534"/>
    <cellStyle name="Normal 2 6 3" xfId="8535"/>
    <cellStyle name="常规 2 10 6 3 2 2" xfId="8536"/>
    <cellStyle name="Normal 2 7" xfId="8537"/>
    <cellStyle name="Normal 2 7 2" xfId="8538"/>
    <cellStyle name="Normal 2 8" xfId="8539"/>
    <cellStyle name="标题 2 2 2 2 2" xfId="8540"/>
    <cellStyle name="Normal_BTS_II_Dec_23" xfId="8541"/>
    <cellStyle name="ST_05" xfId="8542"/>
    <cellStyle name="常规 2 28 8 3" xfId="8543"/>
    <cellStyle name="常规 13 10 2" xfId="8544"/>
    <cellStyle name="常规 2 28 15" xfId="8545"/>
    <cellStyle name="常规 2 10 8 4 3" xfId="8546"/>
    <cellStyle name="百分比 2" xfId="8547"/>
    <cellStyle name="常规 35 7 5" xfId="8548"/>
    <cellStyle name="常规 2 28 15 2" xfId="8549"/>
    <cellStyle name="百分比 2 2" xfId="8550"/>
    <cellStyle name="常规 35 14" xfId="8551"/>
    <cellStyle name="标题 1 10" xfId="8552"/>
    <cellStyle name="常规 12 17 2" xfId="8553"/>
    <cellStyle name="常规 12 22 2" xfId="8554"/>
    <cellStyle name="标题 1 10 2 2" xfId="8555"/>
    <cellStyle name="常规 12 18" xfId="8556"/>
    <cellStyle name="常规 12 23" xfId="8557"/>
    <cellStyle name="标题 1 10 3" xfId="8558"/>
    <cellStyle name="常规 25 3 2 2" xfId="8559"/>
    <cellStyle name="常规 30 3 2 2" xfId="8560"/>
    <cellStyle name="标题 1 11" xfId="8561"/>
    <cellStyle name="标题 1 11 2 2" xfId="8562"/>
    <cellStyle name="标题 1 11 3" xfId="8563"/>
    <cellStyle name="标题 1 12" xfId="8564"/>
    <cellStyle name="常规 3 5 2 3 2" xfId="8565"/>
    <cellStyle name="常规 2 2 2 9 4 2 2" xfId="8566"/>
    <cellStyle name="标题 1 12 2 2" xfId="8567"/>
    <cellStyle name="常规 2 2 6 9" xfId="8568"/>
    <cellStyle name="常规 3 14 11 2 2" xfId="8569"/>
    <cellStyle name="标题 1 12 3" xfId="8570"/>
    <cellStyle name="标题 1 13" xfId="8571"/>
    <cellStyle name="常规 3 5 2 3 3" xfId="8572"/>
    <cellStyle name="标题 1 13 2" xfId="8573"/>
    <cellStyle name="标题 1 14" xfId="8574"/>
    <cellStyle name="标题 1 14 2" xfId="8575"/>
    <cellStyle name="标题 1 15" xfId="8576"/>
    <cellStyle name="标题 1 16" xfId="8577"/>
    <cellStyle name="常规 2 13 3 2 2 2" xfId="8578"/>
    <cellStyle name="标题 1 2" xfId="8579"/>
    <cellStyle name="常规 3 17 2 5" xfId="8580"/>
    <cellStyle name="常规 3 22 2 5" xfId="8581"/>
    <cellStyle name="常规 2 4 3 3 2 2 2" xfId="8582"/>
    <cellStyle name="标题 1 2 2" xfId="8583"/>
    <cellStyle name="标题 1 2 2 2" xfId="8584"/>
    <cellStyle name="标题 1 2 2 2 2" xfId="8585"/>
    <cellStyle name="标题 1 2 2 3" xfId="8586"/>
    <cellStyle name="常规 3 2 10 5 2" xfId="8587"/>
    <cellStyle name="标题 1 2 3" xfId="8588"/>
    <cellStyle name="常规 3 2 10 5 2 2" xfId="8589"/>
    <cellStyle name="标题 1 2 3 2" xfId="8590"/>
    <cellStyle name="标题 1 2 3 2 2" xfId="8591"/>
    <cellStyle name="标题 1 2 3 3" xfId="8592"/>
    <cellStyle name="常规 3 2 10 5 3" xfId="8593"/>
    <cellStyle name="标题 1 2 4" xfId="8594"/>
    <cellStyle name="标题 1 2 4 2" xfId="8595"/>
    <cellStyle name="标题 1 2 4 2 2" xfId="8596"/>
    <cellStyle name="标题 1 2 4 3" xfId="8597"/>
    <cellStyle name="标题 1 2 5" xfId="8598"/>
    <cellStyle name="标题 1 2 5 2" xfId="8599"/>
    <cellStyle name="标题 1 2 6" xfId="8600"/>
    <cellStyle name="标题 1 2 6 2" xfId="8601"/>
    <cellStyle name="常规 35 3 2" xfId="8602"/>
    <cellStyle name="常规 40 3 2" xfId="8603"/>
    <cellStyle name="标题 1 2 7" xfId="8604"/>
    <cellStyle name="常规 35 3 3" xfId="8605"/>
    <cellStyle name="标题 1 2 8" xfId="8606"/>
    <cellStyle name="标题 1 3 2" xfId="8607"/>
    <cellStyle name="标题 1 3 2 2" xfId="8608"/>
    <cellStyle name="标题 1 3 2 2 2" xfId="8609"/>
    <cellStyle name="标题 1 3 2 3" xfId="8610"/>
    <cellStyle name="常规 3 2 10 6 2" xfId="8611"/>
    <cellStyle name="标题 1 3 3" xfId="8612"/>
    <cellStyle name="常规 3 2 10 6 2 2" xfId="8613"/>
    <cellStyle name="标题 1 3 3 2" xfId="8614"/>
    <cellStyle name="标题 1 3 3 2 2" xfId="8615"/>
    <cellStyle name="标题 1 3 3 3" xfId="8616"/>
    <cellStyle name="常规 3 2 10 6 3" xfId="8617"/>
    <cellStyle name="标题 1 3 4" xfId="8618"/>
    <cellStyle name="标题 1 3 4 2" xfId="8619"/>
    <cellStyle name="标题 1 3 4 2 2" xfId="8620"/>
    <cellStyle name="标题 1 3 4 3" xfId="8621"/>
    <cellStyle name="标题 1 3 5" xfId="8622"/>
    <cellStyle name="标题 1 3 5 2" xfId="8623"/>
    <cellStyle name="标题 1 3 6" xfId="8624"/>
    <cellStyle name="标题 1 3 6 2" xfId="8625"/>
    <cellStyle name="常规 35 4 2" xfId="8626"/>
    <cellStyle name="标题 1 3 7" xfId="8627"/>
    <cellStyle name="常规 35 4 3" xfId="8628"/>
    <cellStyle name="标题 1 3 8" xfId="8629"/>
    <cellStyle name="标题 1 4" xfId="8630"/>
    <cellStyle name="常规 4 15" xfId="8631"/>
    <cellStyle name="标题 1 4 2" xfId="8632"/>
    <cellStyle name="标题 1 4 2 2" xfId="8633"/>
    <cellStyle name="标题 1 4 2 2 2" xfId="8634"/>
    <cellStyle name="标题 1 4 2 3" xfId="8635"/>
    <cellStyle name="常规 8 15 10" xfId="8636"/>
    <cellStyle name="常规 4 16" xfId="8637"/>
    <cellStyle name="常规 3 2 10 7 2" xfId="8638"/>
    <cellStyle name="标题 1 4 3" xfId="8639"/>
    <cellStyle name="常规 2 4 5 2 2" xfId="8640"/>
    <cellStyle name="常规 8 15 10 2" xfId="8641"/>
    <cellStyle name="常规 3 2 10 7 2 2" xfId="8642"/>
    <cellStyle name="标题 1 4 3 2" xfId="8643"/>
    <cellStyle name="常规 2 4 5 2 2 2" xfId="8644"/>
    <cellStyle name="常规 8 15 10 2 2" xfId="8645"/>
    <cellStyle name="常规 3 11 10 5" xfId="8646"/>
    <cellStyle name="标题 1 4 3 2 2" xfId="8647"/>
    <cellStyle name="常规 8 15 10 3" xfId="8648"/>
    <cellStyle name="标题 1 4 3 3" xfId="8649"/>
    <cellStyle name="常规 8 15 11" xfId="8650"/>
    <cellStyle name="常规 3 2 10 7 3" xfId="8651"/>
    <cellStyle name="标题 1 4 4" xfId="8652"/>
    <cellStyle name="常规 2 4 5 2 3" xfId="8653"/>
    <cellStyle name="常规 14 15 5 2 2" xfId="8654"/>
    <cellStyle name="常规 8 15 11 2" xfId="8655"/>
    <cellStyle name="标题 1 4 4 2" xfId="8656"/>
    <cellStyle name="标题 1 4 4 2 2" xfId="8657"/>
    <cellStyle name="标题 1 4 4 3" xfId="8658"/>
    <cellStyle name="常规 8 15 12" xfId="8659"/>
    <cellStyle name="标题 1 4 5" xfId="8660"/>
    <cellStyle name="标题 1 4 5 2" xfId="8661"/>
    <cellStyle name="标题 1 4 6" xfId="8662"/>
    <cellStyle name="标题 1 4 6 2" xfId="8663"/>
    <cellStyle name="常规 35 5 2" xfId="8664"/>
    <cellStyle name="标题 1 4 7" xfId="8665"/>
    <cellStyle name="标题 1 5 2 2" xfId="8666"/>
    <cellStyle name="标题 1 5 2 3" xfId="8667"/>
    <cellStyle name="常规 3 2 10 8 2" xfId="8668"/>
    <cellStyle name="标题 1 5 3" xfId="8669"/>
    <cellStyle name="常规 2 4 5 3 2" xfId="8670"/>
    <cellStyle name="常规 3 2 10 8 2 2" xfId="8671"/>
    <cellStyle name="标题 1 5 3 2" xfId="8672"/>
    <cellStyle name="常规 2 4 5 3 2 2" xfId="8673"/>
    <cellStyle name="标题 1 5 3 3" xfId="8674"/>
    <cellStyle name="常规 3 2 10 8 3" xfId="8675"/>
    <cellStyle name="标题 1 5 4" xfId="8676"/>
    <cellStyle name="常规 2 4 5 3 3" xfId="8677"/>
    <cellStyle name="标题 1 5 4 2" xfId="8678"/>
    <cellStyle name="标题 1 5 4 2 2" xfId="8679"/>
    <cellStyle name="标题 1 5 4 3" xfId="8680"/>
    <cellStyle name="标题 1 5 5" xfId="8681"/>
    <cellStyle name="标题 1 5 5 2" xfId="8682"/>
    <cellStyle name="常规 15 2 6 5 2 2" xfId="8683"/>
    <cellStyle name="标题 1 5 6" xfId="8684"/>
    <cellStyle name="常规 2 6 2 10 6" xfId="8685"/>
    <cellStyle name="标题 1 5 6 2" xfId="8686"/>
    <cellStyle name="常规 35 6 2" xfId="8687"/>
    <cellStyle name="标题 1 5 7" xfId="8688"/>
    <cellStyle name="常规 2 12 2 5 2 2" xfId="8689"/>
    <cellStyle name="标题 1 6 2" xfId="8690"/>
    <cellStyle name="标题 1 6 2 2" xfId="8691"/>
    <cellStyle name="标题 1 6 2 2 2" xfId="8692"/>
    <cellStyle name="标题 1 6 2 3" xfId="8693"/>
    <cellStyle name="常规 3 2 10 9 2" xfId="8694"/>
    <cellStyle name="标题 1 6 3" xfId="8695"/>
    <cellStyle name="常规 2 4 5 4 2" xfId="8696"/>
    <cellStyle name="常规 3 2 10 9 2 2" xfId="8697"/>
    <cellStyle name="标题 1 6 3 2" xfId="8698"/>
    <cellStyle name="常规 2 4 5 4 2 2" xfId="8699"/>
    <cellStyle name="常规 3 26 10 5" xfId="8700"/>
    <cellStyle name="常规 3 31 10 5" xfId="8701"/>
    <cellStyle name="标题 1 6 3 2 2" xfId="8702"/>
    <cellStyle name="标题 1 6 3 3" xfId="8703"/>
    <cellStyle name="常规 3 2 10 9 3" xfId="8704"/>
    <cellStyle name="标题 1 6 4" xfId="8705"/>
    <cellStyle name="常规 2 4 5 4 3" xfId="8706"/>
    <cellStyle name="标题 1 6 4 2" xfId="8707"/>
    <cellStyle name="标题 1 6 4 2 2" xfId="8708"/>
    <cellStyle name="标题 1 6 4 3" xfId="8709"/>
    <cellStyle name="标题 1 6 5" xfId="8710"/>
    <cellStyle name="标题 1 6 5 2" xfId="8711"/>
    <cellStyle name="标题 1 6 6" xfId="8712"/>
    <cellStyle name="标题 1 6 6 2" xfId="8713"/>
    <cellStyle name="常规 35 7 2" xfId="8714"/>
    <cellStyle name="标题 1 6 7" xfId="8715"/>
    <cellStyle name="标题 1 7 2" xfId="8716"/>
    <cellStyle name="常规 3 5 2 10 2" xfId="8717"/>
    <cellStyle name="标题 1 7 2 2" xfId="8718"/>
    <cellStyle name="常规 3 5 2 10 2 2" xfId="8719"/>
    <cellStyle name="标题 1 7 2 2 2" xfId="8720"/>
    <cellStyle name="标题 1 7 2 3" xfId="8721"/>
    <cellStyle name="标题 1 7 3" xfId="8722"/>
    <cellStyle name="常规 2 4 5 5 2" xfId="8723"/>
    <cellStyle name="常规 3 5 2 10 3" xfId="8724"/>
    <cellStyle name="标题 1 7 3 2" xfId="8725"/>
    <cellStyle name="常规 2 4 5 5 2 2" xfId="8726"/>
    <cellStyle name="常规 3 36 10 5" xfId="8727"/>
    <cellStyle name="标题 1 7 3 2 2" xfId="8728"/>
    <cellStyle name="标题 1 7 3 3" xfId="8729"/>
    <cellStyle name="标题 1 7 4" xfId="8730"/>
    <cellStyle name="常规 2 4 5 5 3" xfId="8731"/>
    <cellStyle name="标题 1 7 4 2" xfId="8732"/>
    <cellStyle name="标题 1 7 4 2 2" xfId="8733"/>
    <cellStyle name="标题 1 7 4 3" xfId="8734"/>
    <cellStyle name="标题 1 7 5" xfId="8735"/>
    <cellStyle name="标题 1 7 5 2" xfId="8736"/>
    <cellStyle name="标题 1 7 6" xfId="8737"/>
    <cellStyle name="标题 1 7 6 2" xfId="8738"/>
    <cellStyle name="标题 1 7 7" xfId="8739"/>
    <cellStyle name="常规 8 5 5 2 2" xfId="8740"/>
    <cellStyle name="常规 35 8 2" xfId="8741"/>
    <cellStyle name="标题 1 8" xfId="8742"/>
    <cellStyle name="常规 3 5 2 11" xfId="8743"/>
    <cellStyle name="常规 13 12 7 2" xfId="8744"/>
    <cellStyle name="标题 1 8 2" xfId="8745"/>
    <cellStyle name="常规 3 5 2 11 2" xfId="8746"/>
    <cellStyle name="标题 1 8 2 2" xfId="8747"/>
    <cellStyle name="常规 3 5 2 11 2 2" xfId="8748"/>
    <cellStyle name="常规 3 4 29" xfId="8749"/>
    <cellStyle name="标题 1 8 2 2 2" xfId="8750"/>
    <cellStyle name="标题 1 8 2 3" xfId="8751"/>
    <cellStyle name="标题 1 8 3" xfId="8752"/>
    <cellStyle name="常规 2 4 5 6 2" xfId="8753"/>
    <cellStyle name="常规 3 5 2 11 3" xfId="8754"/>
    <cellStyle name="标题 1 8 3 2" xfId="8755"/>
    <cellStyle name="标题 1 8 3 2 2" xfId="8756"/>
    <cellStyle name="标题 1 8 3 3" xfId="8757"/>
    <cellStyle name="常规 3 2 2 10 2 2" xfId="8758"/>
    <cellStyle name="标题 1 8 4" xfId="8759"/>
    <cellStyle name="标题 1 8 4 2" xfId="8760"/>
    <cellStyle name="标题 1 8 4 2 2" xfId="8761"/>
    <cellStyle name="标题 1 8 4 3" xfId="8762"/>
    <cellStyle name="标题 1 8 5" xfId="8763"/>
    <cellStyle name="标题 1 8 5 2" xfId="8764"/>
    <cellStyle name="标题 1 8 6" xfId="8765"/>
    <cellStyle name="标题 1 8 6 2" xfId="8766"/>
    <cellStyle name="常规 35 9 2" xfId="8767"/>
    <cellStyle name="常规 2 2 3 4 2 2" xfId="8768"/>
    <cellStyle name="标题 1 8 7" xfId="8769"/>
    <cellStyle name="标题 1 9" xfId="8770"/>
    <cellStyle name="常规 19 3 4 2 2" xfId="8771"/>
    <cellStyle name="常规 3 5 2 12" xfId="8772"/>
    <cellStyle name="常规 18 4 6 2" xfId="8773"/>
    <cellStyle name="标题 1 9 2" xfId="8774"/>
    <cellStyle name="常规 3 5 2 12 2" xfId="8775"/>
    <cellStyle name="标题 1 9 2 2" xfId="8776"/>
    <cellStyle name="常规 3 5 2 12 2 2" xfId="8777"/>
    <cellStyle name="标题 1 9 2 2 2" xfId="8778"/>
    <cellStyle name="常规 2 14 10 3" xfId="8779"/>
    <cellStyle name="标题 1 9 2 3" xfId="8780"/>
    <cellStyle name="标题 1 9 3" xfId="8781"/>
    <cellStyle name="常规 2 4 5 7 2" xfId="8782"/>
    <cellStyle name="常规 3 5 2 12 3" xfId="8783"/>
    <cellStyle name="常规 2 8 2 8 4 2 2" xfId="8784"/>
    <cellStyle name="标题 1 9 3 2" xfId="8785"/>
    <cellStyle name="标题 1 9 3 2 2" xfId="8786"/>
    <cellStyle name="标题 1 9 3 3" xfId="8787"/>
    <cellStyle name="标题 1 9 4" xfId="8788"/>
    <cellStyle name="标题 1 9 4 2" xfId="8789"/>
    <cellStyle name="标题 1 9 4 2 2" xfId="8790"/>
    <cellStyle name="标题 1 9 4 3" xfId="8791"/>
    <cellStyle name="标题 1 9 5" xfId="8792"/>
    <cellStyle name="标题 1 9 5 2" xfId="8793"/>
    <cellStyle name="标题 1 9 6" xfId="8794"/>
    <cellStyle name="常规 10 10 3" xfId="8795"/>
    <cellStyle name="标题 1 9 6 2" xfId="8796"/>
    <cellStyle name="标题 1 9 7" xfId="8797"/>
    <cellStyle name="常规 2 5 2 7 8" xfId="8798"/>
    <cellStyle name="标题 10" xfId="8799"/>
    <cellStyle name="常规 14 2 9 2 2" xfId="8800"/>
    <cellStyle name="标题 10 2 2" xfId="8801"/>
    <cellStyle name="输出 3 6" xfId="8802"/>
    <cellStyle name="标题 10 2 2 2" xfId="8803"/>
    <cellStyle name="标题 10 2 3" xfId="8804"/>
    <cellStyle name="常规 2 28 7 6 2" xfId="8805"/>
    <cellStyle name="标题 10 3" xfId="8806"/>
    <cellStyle name="标题 10 3 2" xfId="8807"/>
    <cellStyle name="标题 10 3 2 2" xfId="8808"/>
    <cellStyle name="标题 10 3 3" xfId="8809"/>
    <cellStyle name="标题 10 4" xfId="8810"/>
    <cellStyle name="标题 10 4 2" xfId="8811"/>
    <cellStyle name="标题 10 4 2 2" xfId="8812"/>
    <cellStyle name="常规 2 8 2 5 2 2 2" xfId="8813"/>
    <cellStyle name="标题 10 4 3" xfId="8814"/>
    <cellStyle name="常规 2 49 4 2" xfId="8815"/>
    <cellStyle name="常规 2 54 4 2" xfId="8816"/>
    <cellStyle name="标题 10 5" xfId="8817"/>
    <cellStyle name="常规 2 49 4 2 2" xfId="8818"/>
    <cellStyle name="常规 2 54 4 2 2" xfId="8819"/>
    <cellStyle name="标题 10 5 2" xfId="8820"/>
    <cellStyle name="常规 2 49 4 3" xfId="8821"/>
    <cellStyle name="常规 2 54 4 3" xfId="8822"/>
    <cellStyle name="标题 10 6" xfId="8823"/>
    <cellStyle name="超链接 18 2 5" xfId="8824"/>
    <cellStyle name="超链接 23 2 5" xfId="8825"/>
    <cellStyle name="标题 10 6 2" xfId="8826"/>
    <cellStyle name="标题 10 7" xfId="8827"/>
    <cellStyle name="超链接 12 4 2" xfId="8828"/>
    <cellStyle name="常规 2 5 2 7 9" xfId="8829"/>
    <cellStyle name="标题 11" xfId="8830"/>
    <cellStyle name="常规 14 2 9 2 3" xfId="8831"/>
    <cellStyle name="超链接 12 4 2 2" xfId="8832"/>
    <cellStyle name="标题 11 2" xfId="8833"/>
    <cellStyle name="好 8 4" xfId="8834"/>
    <cellStyle name="标题 11 2 2" xfId="8835"/>
    <cellStyle name="标题 11 2 2 2" xfId="8836"/>
    <cellStyle name="好 8 5" xfId="8837"/>
    <cellStyle name="标题 11 2 3" xfId="8838"/>
    <cellStyle name="常规 2 28 7 7 2" xfId="8839"/>
    <cellStyle name="标题 11 3" xfId="8840"/>
    <cellStyle name="好 9 4" xfId="8841"/>
    <cellStyle name="标题 11 3 2" xfId="8842"/>
    <cellStyle name="标题 11 3 2 2" xfId="8843"/>
    <cellStyle name="好 9 5" xfId="8844"/>
    <cellStyle name="标题 11 3 3" xfId="8845"/>
    <cellStyle name="常规 2 29 9 3 2 2" xfId="8846"/>
    <cellStyle name="标题 11 4" xfId="8847"/>
    <cellStyle name="标题 11 4 2" xfId="8848"/>
    <cellStyle name="标题 11 4 2 2" xfId="8849"/>
    <cellStyle name="常规 2 8 2 5 3 2 2" xfId="8850"/>
    <cellStyle name="标题 11 4 3" xfId="8851"/>
    <cellStyle name="常规 2 49 5 2" xfId="8852"/>
    <cellStyle name="常规 2 54 5 2" xfId="8853"/>
    <cellStyle name="标题 11 5" xfId="8854"/>
    <cellStyle name="常规 2 49 5 2 2" xfId="8855"/>
    <cellStyle name="常规 2 54 5 2 2" xfId="8856"/>
    <cellStyle name="标题 11 5 2" xfId="8857"/>
    <cellStyle name="常规 2 49 5 3" xfId="8858"/>
    <cellStyle name="常规 2 54 5 3" xfId="8859"/>
    <cellStyle name="标题 11 6" xfId="8860"/>
    <cellStyle name="超链接 19 2 5" xfId="8861"/>
    <cellStyle name="超链接 24 2 5" xfId="8862"/>
    <cellStyle name="标题 11 6 2" xfId="8863"/>
    <cellStyle name="常规 2 6 15 2 2 2" xfId="8864"/>
    <cellStyle name="标题 11 7" xfId="8865"/>
    <cellStyle name="常规 2 8 2 4 5 3" xfId="8866"/>
    <cellStyle name="标题 12 2 2 2" xfId="8867"/>
    <cellStyle name="标题 12 2 3" xfId="8868"/>
    <cellStyle name="标题 12 3 2" xfId="8869"/>
    <cellStyle name="常规 2 8 2 5 5 3" xfId="8870"/>
    <cellStyle name="标题 12 3 2 2" xfId="8871"/>
    <cellStyle name="常规 3 2 14 2 2 2" xfId="8872"/>
    <cellStyle name="标题 12 3 3" xfId="8873"/>
    <cellStyle name="标题 12 4" xfId="8874"/>
    <cellStyle name="标题 12 4 2" xfId="8875"/>
    <cellStyle name="常规 2 8 2 6 5 3" xfId="8876"/>
    <cellStyle name="常规 2 2 6 8" xfId="8877"/>
    <cellStyle name="标题 12 4 2 2" xfId="8878"/>
    <cellStyle name="常规 2 8 2 5 4 2 2" xfId="8879"/>
    <cellStyle name="标题 12 4 3" xfId="8880"/>
    <cellStyle name="常规 2 49 6 2" xfId="8881"/>
    <cellStyle name="常规 2 54 6 2" xfId="8882"/>
    <cellStyle name="标题 12 5" xfId="8883"/>
    <cellStyle name="标题 12 5 2" xfId="8884"/>
    <cellStyle name="标题 12 6" xfId="8885"/>
    <cellStyle name="超链接 25 2 5" xfId="8886"/>
    <cellStyle name="超链接 30 2 5" xfId="8887"/>
    <cellStyle name="标题 12 6 2" xfId="8888"/>
    <cellStyle name="常规 2 6 15" xfId="8889"/>
    <cellStyle name="常规 2 6 20" xfId="8890"/>
    <cellStyle name="标题 12 7" xfId="8891"/>
    <cellStyle name="标题 13 2 2" xfId="8892"/>
    <cellStyle name="标题 13 3" xfId="8893"/>
    <cellStyle name="标题 14 2" xfId="8894"/>
    <cellStyle name="标题 14 2 2" xfId="8895"/>
    <cellStyle name="标题 14 3" xfId="8896"/>
    <cellStyle name="常规 2 19 6 5 2" xfId="8897"/>
    <cellStyle name="常规 2 24 6 5 2" xfId="8898"/>
    <cellStyle name="标题 15" xfId="8899"/>
    <cellStyle name="常规 2 19 6 5 2 2" xfId="8900"/>
    <cellStyle name="常规 2 24 6 5 2 2" xfId="8901"/>
    <cellStyle name="标题 15 2" xfId="8902"/>
    <cellStyle name="标题 15 2 2" xfId="8903"/>
    <cellStyle name="标题 15 3" xfId="8904"/>
    <cellStyle name="常规 2 19 6 5 3" xfId="8905"/>
    <cellStyle name="常规 2 24 6 5 3" xfId="8906"/>
    <cellStyle name="标题 16" xfId="8907"/>
    <cellStyle name="标题 16 2" xfId="8908"/>
    <cellStyle name="标题 17" xfId="8909"/>
    <cellStyle name="标题 17 2" xfId="8910"/>
    <cellStyle name="常规 3 3 12 9 2" xfId="8911"/>
    <cellStyle name="超链接 4 3 3 2" xfId="8912"/>
    <cellStyle name="标题 18" xfId="8913"/>
    <cellStyle name="常规 3 3 12 9 3" xfId="8914"/>
    <cellStyle name="标题 19" xfId="8915"/>
    <cellStyle name="标题 2 10" xfId="8916"/>
    <cellStyle name="超链接 10 6 5" xfId="8917"/>
    <cellStyle name="标题 2 10 2" xfId="8918"/>
    <cellStyle name="常规 2 19 4 7 2" xfId="8919"/>
    <cellStyle name="常规 2 24 4 7 2" xfId="8920"/>
    <cellStyle name="标题 2 10 3" xfId="8921"/>
    <cellStyle name="常规 3 4 4 4 2 2" xfId="8922"/>
    <cellStyle name="标题 2 11" xfId="8923"/>
    <cellStyle name="标题 2 11 2" xfId="8924"/>
    <cellStyle name="标题 2 11 2 2" xfId="8925"/>
    <cellStyle name="标题 2 11 3" xfId="8926"/>
    <cellStyle name="标题 2 12" xfId="8927"/>
    <cellStyle name="常规 3 5 2 8 2" xfId="8928"/>
    <cellStyle name="标题 2 12 2" xfId="8929"/>
    <cellStyle name="常规 3 5 2 8 2 2" xfId="8930"/>
    <cellStyle name="标题 2 12 2 2" xfId="8931"/>
    <cellStyle name="常规 3 14 16 2 2" xfId="8932"/>
    <cellStyle name="标题 2 12 3" xfId="8933"/>
    <cellStyle name="标题 2 13" xfId="8934"/>
    <cellStyle name="常规 3 5 2 8 3" xfId="8935"/>
    <cellStyle name="标题 2 13 2" xfId="8936"/>
    <cellStyle name="常规 2 19 2 2 2" xfId="8937"/>
    <cellStyle name="常规 2 24 2 2 2" xfId="8938"/>
    <cellStyle name="标题 2 14" xfId="8939"/>
    <cellStyle name="常规 2 19 2 2 2 2" xfId="8940"/>
    <cellStyle name="常规 2 24 2 2 2 2" xfId="8941"/>
    <cellStyle name="标题 2 14 2" xfId="8942"/>
    <cellStyle name="常规 2 19 2 2 3" xfId="8943"/>
    <cellStyle name="常规 2 24 2 2 3" xfId="8944"/>
    <cellStyle name="标题 2 15" xfId="8945"/>
    <cellStyle name="标题 2 16" xfId="8946"/>
    <cellStyle name="标题 2 2" xfId="8947"/>
    <cellStyle name="常规 3 17 3 5" xfId="8948"/>
    <cellStyle name="常规 3 22 3 5" xfId="8949"/>
    <cellStyle name="标题 2 2 2" xfId="8950"/>
    <cellStyle name="标题 2 2 2 2" xfId="8951"/>
    <cellStyle name="标题 2 2 2 3" xfId="8952"/>
    <cellStyle name="常规 3 2 11 5 2" xfId="8953"/>
    <cellStyle name="标题 2 2 3" xfId="8954"/>
    <cellStyle name="常规 3 2 11 5 2 2" xfId="8955"/>
    <cellStyle name="标题 2 2 3 2" xfId="8956"/>
    <cellStyle name="标题 2 2 3 2 2" xfId="8957"/>
    <cellStyle name="标题 2 2 3 3" xfId="8958"/>
    <cellStyle name="常规 3 2 11 5 3" xfId="8959"/>
    <cellStyle name="常规 2 8 2 2 7 2" xfId="8960"/>
    <cellStyle name="标题 2 2 4" xfId="8961"/>
    <cellStyle name="常规 2 51 10" xfId="8962"/>
    <cellStyle name="标题 2 2 4 2" xfId="8963"/>
    <cellStyle name="标题 2 2 4 2 2" xfId="8964"/>
    <cellStyle name="标题 2 2 4 3" xfId="8965"/>
    <cellStyle name="标题 2 2 5" xfId="8966"/>
    <cellStyle name="标题 2 2 5 2" xfId="8967"/>
    <cellStyle name="标题 2 2 6" xfId="8968"/>
    <cellStyle name="标题 2 2 6 2" xfId="8969"/>
    <cellStyle name="常规 36 3 2" xfId="8970"/>
    <cellStyle name="常规 41 3 2" xfId="8971"/>
    <cellStyle name="标题 2 2 7" xfId="8972"/>
    <cellStyle name="常规 36 3 3" xfId="8973"/>
    <cellStyle name="常规 41 3 3" xfId="8974"/>
    <cellStyle name="标题 2 2 8" xfId="8975"/>
    <cellStyle name="常规 3 29 6 2 2" xfId="8976"/>
    <cellStyle name="常规 3 34 6 2 2" xfId="8977"/>
    <cellStyle name="标题 2 3" xfId="8978"/>
    <cellStyle name="标题 2 3 2" xfId="8979"/>
    <cellStyle name="标题 2 3 2 2" xfId="8980"/>
    <cellStyle name="标题 2 3 2 2 2" xfId="8981"/>
    <cellStyle name="标题 2 3 2 3" xfId="8982"/>
    <cellStyle name="常规 3 2 11 6 2" xfId="8983"/>
    <cellStyle name="标题 2 3 3" xfId="8984"/>
    <cellStyle name="常规 3 2 11 6 2 2" xfId="8985"/>
    <cellStyle name="标题 2 3 3 2" xfId="8986"/>
    <cellStyle name="标题 2 3 3 2 2" xfId="8987"/>
    <cellStyle name="标题 2 3 3 3" xfId="8988"/>
    <cellStyle name="常规 3 2 11 6 3" xfId="8989"/>
    <cellStyle name="常规 2 8 2 2 8 2" xfId="8990"/>
    <cellStyle name="标题 2 3 4" xfId="8991"/>
    <cellStyle name="常规 3 3 2 15" xfId="8992"/>
    <cellStyle name="常规 2 56 10" xfId="8993"/>
    <cellStyle name="常规 2 61 10" xfId="8994"/>
    <cellStyle name="标题 2 3 4 2" xfId="8995"/>
    <cellStyle name="常规 3 3 2 15 2" xfId="8996"/>
    <cellStyle name="差 6 4" xfId="8997"/>
    <cellStyle name="标题 2 3 4 2 2" xfId="8998"/>
    <cellStyle name="常规 3 3 2 16" xfId="8999"/>
    <cellStyle name="标题 2 3 4 3" xfId="9000"/>
    <cellStyle name="标题 2 3 5" xfId="9001"/>
    <cellStyle name="标题 2 3 5 2" xfId="9002"/>
    <cellStyle name="标题 2 3 6" xfId="9003"/>
    <cellStyle name="标题 2 3 6 2" xfId="9004"/>
    <cellStyle name="常规 36 4 2" xfId="9005"/>
    <cellStyle name="标题 2 3 7" xfId="9006"/>
    <cellStyle name="常规 36 4 3" xfId="9007"/>
    <cellStyle name="标题 2 3 8" xfId="9008"/>
    <cellStyle name="标题 2 4 2" xfId="9009"/>
    <cellStyle name="标题 2 4 2 2" xfId="9010"/>
    <cellStyle name="标题 2 4 2 2 2" xfId="9011"/>
    <cellStyle name="标题 2 4 2 3" xfId="9012"/>
    <cellStyle name="常规 3 2 11 7 2" xfId="9013"/>
    <cellStyle name="标题 2 4 3" xfId="9014"/>
    <cellStyle name="常规 2 4 6 2 2" xfId="9015"/>
    <cellStyle name="常规 3 2 11 7 2 2" xfId="9016"/>
    <cellStyle name="标题 2 4 3 2" xfId="9017"/>
    <cellStyle name="常规 2 4 6 2 2 2" xfId="9018"/>
    <cellStyle name="标题 2 4 3 2 2" xfId="9019"/>
    <cellStyle name="标题 2 4 3 3" xfId="9020"/>
    <cellStyle name="常规 3 2 11 7 3" xfId="9021"/>
    <cellStyle name="标题 2 4 4" xfId="9022"/>
    <cellStyle name="常规 2 4 6 2 3" xfId="9023"/>
    <cellStyle name="常规 2 66 10" xfId="9024"/>
    <cellStyle name="常规 2 71 10" xfId="9025"/>
    <cellStyle name="标题 2 4 4 2" xfId="9026"/>
    <cellStyle name="标题 2 4 4 2 2" xfId="9027"/>
    <cellStyle name="标题 2 4 4 3" xfId="9028"/>
    <cellStyle name="标题 2 4 5" xfId="9029"/>
    <cellStyle name="标题 2 4 5 2" xfId="9030"/>
    <cellStyle name="标题 2 4 6" xfId="9031"/>
    <cellStyle name="常规 14 10 3" xfId="9032"/>
    <cellStyle name="标题 2 4 6 2" xfId="9033"/>
    <cellStyle name="常规 36 5 2" xfId="9034"/>
    <cellStyle name="标题 2 4 7" xfId="9035"/>
    <cellStyle name="标题 2 5 2" xfId="9036"/>
    <cellStyle name="标题 2 5 2 2" xfId="9037"/>
    <cellStyle name="标题 2 5 2 2 2" xfId="9038"/>
    <cellStyle name="标题 2 5 2 3" xfId="9039"/>
    <cellStyle name="常规 3 2 11 8 2" xfId="9040"/>
    <cellStyle name="标题 2 5 3" xfId="9041"/>
    <cellStyle name="常规 2 4 6 3 2" xfId="9042"/>
    <cellStyle name="常规 3 2 11 8 2 2" xfId="9043"/>
    <cellStyle name="标题 2 5 3 2" xfId="9044"/>
    <cellStyle name="常规 2 4 6 3 2 2" xfId="9045"/>
    <cellStyle name="标题 2 5 3 2 2" xfId="9046"/>
    <cellStyle name="标题 2 5 3 3" xfId="9047"/>
    <cellStyle name="常规 3 2 11 8 3" xfId="9048"/>
    <cellStyle name="标题 2 5 4" xfId="9049"/>
    <cellStyle name="常规 2 4 6 3 3" xfId="9050"/>
    <cellStyle name="常规 2 76 10" xfId="9051"/>
    <cellStyle name="标题 2 5 4 2" xfId="9052"/>
    <cellStyle name="标题 2 5 4 2 2" xfId="9053"/>
    <cellStyle name="标题 2 5 4 3" xfId="9054"/>
    <cellStyle name="标题 2 5 5" xfId="9055"/>
    <cellStyle name="标题 2 5 5 2" xfId="9056"/>
    <cellStyle name="标题 2 5 6" xfId="9057"/>
    <cellStyle name="标题 2 5 6 2" xfId="9058"/>
    <cellStyle name="常规 36 6 2" xfId="9059"/>
    <cellStyle name="标题 2 5 7" xfId="9060"/>
    <cellStyle name="标题 2 6" xfId="9061"/>
    <cellStyle name="标题 2 6 2" xfId="9062"/>
    <cellStyle name="标题 2 6 2 2" xfId="9063"/>
    <cellStyle name="常规 2 3 2 11 4" xfId="9064"/>
    <cellStyle name="标题 2 6 2 2 2" xfId="9065"/>
    <cellStyle name="标题 2 6 2 3" xfId="9066"/>
    <cellStyle name="常规 3 2 11 9 2" xfId="9067"/>
    <cellStyle name="标题 2 6 3" xfId="9068"/>
    <cellStyle name="常规 2 4 6 4 2" xfId="9069"/>
    <cellStyle name="常规 3 2 11 9 2 2" xfId="9070"/>
    <cellStyle name="标题 2 6 3 2" xfId="9071"/>
    <cellStyle name="常规 2 4 6 4 2 2" xfId="9072"/>
    <cellStyle name="标题 2 6 3 2 2" xfId="9073"/>
    <cellStyle name="标题 2 6 3 3" xfId="9074"/>
    <cellStyle name="常规 3 2 11 9 3" xfId="9075"/>
    <cellStyle name="标题 2 6 4" xfId="9076"/>
    <cellStyle name="常规 2 4 6 4 3" xfId="9077"/>
    <cellStyle name="标题 2 6 4 2" xfId="9078"/>
    <cellStyle name="标题 2 6 4 2 2" xfId="9079"/>
    <cellStyle name="标题 2 6 5" xfId="9080"/>
    <cellStyle name="标题 2 6 5 2" xfId="9081"/>
    <cellStyle name="标题 2 6 6" xfId="9082"/>
    <cellStyle name="标题 2 6 6 2" xfId="9083"/>
    <cellStyle name="常规 36 7 2" xfId="9084"/>
    <cellStyle name="标题 2 6 7" xfId="9085"/>
    <cellStyle name="标题 2 7" xfId="9086"/>
    <cellStyle name="标题 2 7 2" xfId="9087"/>
    <cellStyle name="标题 2 7 2 2" xfId="9088"/>
    <cellStyle name="常规 2 26 9 3" xfId="9089"/>
    <cellStyle name="常规 2 31 9 3" xfId="9090"/>
    <cellStyle name="标题 2 7 2 2 2" xfId="9091"/>
    <cellStyle name="标题 2 7 2 3" xfId="9092"/>
    <cellStyle name="标题 2 7 3" xfId="9093"/>
    <cellStyle name="常规 2 4 6 5 2" xfId="9094"/>
    <cellStyle name="标题 2 7 3 2" xfId="9095"/>
    <cellStyle name="常规 2 4 6 5 2 2" xfId="9096"/>
    <cellStyle name="常规 2 27 9 3" xfId="9097"/>
    <cellStyle name="标题 2 7 3 2 2" xfId="9098"/>
    <cellStyle name="标题 2 7 3 3" xfId="9099"/>
    <cellStyle name="标题 2 7 4" xfId="9100"/>
    <cellStyle name="常规 2 4 6 5 3" xfId="9101"/>
    <cellStyle name="常规 13 11" xfId="9102"/>
    <cellStyle name="标题 2 7 4 2" xfId="9103"/>
    <cellStyle name="常规 2 28 9 3" xfId="9104"/>
    <cellStyle name="常规 13 11 2" xfId="9105"/>
    <cellStyle name="标题 2 7 4 2 2" xfId="9106"/>
    <cellStyle name="常规 13 12" xfId="9107"/>
    <cellStyle name="标题 2 7 4 3" xfId="9108"/>
    <cellStyle name="标题 2 7 5" xfId="9109"/>
    <cellStyle name="标题 2 7 5 2" xfId="9110"/>
    <cellStyle name="标题 2 7 6" xfId="9111"/>
    <cellStyle name="标题 2 7 6 2" xfId="9112"/>
    <cellStyle name="标题 2 7 7" xfId="9113"/>
    <cellStyle name="常规 8 5 6 2 2" xfId="9114"/>
    <cellStyle name="常规 36 8 2" xfId="9115"/>
    <cellStyle name="标题 2 8" xfId="9116"/>
    <cellStyle name="标题 2 8 2" xfId="9117"/>
    <cellStyle name="标题 2 8 2 2" xfId="9118"/>
    <cellStyle name="常规 2 49 8" xfId="9119"/>
    <cellStyle name="常规 2 54 8" xfId="9120"/>
    <cellStyle name="标题 2 8 2 2 2" xfId="9121"/>
    <cellStyle name="标题 2 8 2 3" xfId="9122"/>
    <cellStyle name="标题 2 8 3" xfId="9123"/>
    <cellStyle name="常规 2 4 6 6 2" xfId="9124"/>
    <cellStyle name="标题 2 8 3 2" xfId="9125"/>
    <cellStyle name="标题 2 8 3 2 2" xfId="9126"/>
    <cellStyle name="标题 2 8 3 3" xfId="9127"/>
    <cellStyle name="常规 3 2 2 11 2 2" xfId="9128"/>
    <cellStyle name="标题 2 8 4" xfId="9129"/>
    <cellStyle name="常规 3 4 2 15" xfId="9130"/>
    <cellStyle name="常规 18 11" xfId="9131"/>
    <cellStyle name="标题 2 8 4 2" xfId="9132"/>
    <cellStyle name="常规 3 4 2 15 2" xfId="9133"/>
    <cellStyle name="标题 2 8 4 2 2" xfId="9134"/>
    <cellStyle name="常规 3 4 2 16" xfId="9135"/>
    <cellStyle name="标题 2 8 4 3" xfId="9136"/>
    <cellStyle name="标题 2 8 5" xfId="9137"/>
    <cellStyle name="标题 2 8 5 2" xfId="9138"/>
    <cellStyle name="标题 2 8 6" xfId="9139"/>
    <cellStyle name="标题 2 8 6 2" xfId="9140"/>
    <cellStyle name="常规 2 2 3 5 2 2" xfId="9141"/>
    <cellStyle name="标题 2 8 7" xfId="9142"/>
    <cellStyle name="常规 3 4 2 5 2 2" xfId="9143"/>
    <cellStyle name="常规 18 4 7 2" xfId="9144"/>
    <cellStyle name="标题 2 9" xfId="9145"/>
    <cellStyle name="标题 2 9 2" xfId="9146"/>
    <cellStyle name="标题 2 9 2 2" xfId="9147"/>
    <cellStyle name="标题 2 9 2 2 2" xfId="9148"/>
    <cellStyle name="常规 3 14 10 3" xfId="9149"/>
    <cellStyle name="标题 2 9 2 3" xfId="9150"/>
    <cellStyle name="常规 2 8 2 8 5 2 2" xfId="9151"/>
    <cellStyle name="标题 2 9 3" xfId="9152"/>
    <cellStyle name="常规 2 4 6 7 2" xfId="9153"/>
    <cellStyle name="标题 2 9 3 2" xfId="9154"/>
    <cellStyle name="标题 2 9 3 2 2" xfId="9155"/>
    <cellStyle name="标题 2 9 3 3" xfId="9156"/>
    <cellStyle name="标题 2 9 4" xfId="9157"/>
    <cellStyle name="常规 28 11" xfId="9158"/>
    <cellStyle name="常规 33 11" xfId="9159"/>
    <cellStyle name="标题 2 9 4 2" xfId="9160"/>
    <cellStyle name="常规 28 11 2" xfId="9161"/>
    <cellStyle name="常规 33 11 2" xfId="9162"/>
    <cellStyle name="标题 2 9 4 2 2" xfId="9163"/>
    <cellStyle name="常规 33 12" xfId="9164"/>
    <cellStyle name="标题 2 9 4 3" xfId="9165"/>
    <cellStyle name="标题 2 9 5" xfId="9166"/>
    <cellStyle name="标题 2 9 5 2" xfId="9167"/>
    <cellStyle name="标题 2 9 6" xfId="9168"/>
    <cellStyle name="常规 15 10 3" xfId="9169"/>
    <cellStyle name="标题 2 9 6 2" xfId="9170"/>
    <cellStyle name="标题 2 9 7" xfId="9171"/>
    <cellStyle name="标题 3 10 2 2" xfId="9172"/>
    <cellStyle name="常规 2 19 9 7 2" xfId="9173"/>
    <cellStyle name="常规 2 24 9 7 2" xfId="9174"/>
    <cellStyle name="标题 3 10 3" xfId="9175"/>
    <cellStyle name="标题 3 11 2" xfId="9176"/>
    <cellStyle name="标题 3 11 2 2" xfId="9177"/>
    <cellStyle name="标题 3 12" xfId="9178"/>
    <cellStyle name="标题 3 12 2" xfId="9179"/>
    <cellStyle name="标题 3 12 2 2" xfId="9180"/>
    <cellStyle name="标题 3 12 3" xfId="9181"/>
    <cellStyle name="标题 3 13" xfId="9182"/>
    <cellStyle name="标题 3 13 2" xfId="9183"/>
    <cellStyle name="常规 2 19 2 7 2" xfId="9184"/>
    <cellStyle name="常规 2 24 2 7 2" xfId="9185"/>
    <cellStyle name="标题 3 14" xfId="9186"/>
    <cellStyle name="标题 3 14 2" xfId="9187"/>
    <cellStyle name="标题 3 15" xfId="9188"/>
    <cellStyle name="标题 3 16" xfId="9189"/>
    <cellStyle name="标题 3 2" xfId="9190"/>
    <cellStyle name="常规 3 17 4 5" xfId="9191"/>
    <cellStyle name="常规 3 22 4 5" xfId="9192"/>
    <cellStyle name="标题 3 2 2" xfId="9193"/>
    <cellStyle name="标题 3 2 2 2" xfId="9194"/>
    <cellStyle name="标题 3 2 2 2 2" xfId="9195"/>
    <cellStyle name="标题 3 2 2 3" xfId="9196"/>
    <cellStyle name="常规 3 2 12 5 2" xfId="9197"/>
    <cellStyle name="标题 3 2 3" xfId="9198"/>
    <cellStyle name="常规 3 2 12 5 2 2" xfId="9199"/>
    <cellStyle name="标题 3 2 3 2" xfId="9200"/>
    <cellStyle name="常规 3 4 26" xfId="9201"/>
    <cellStyle name="常规 3 4 31" xfId="9202"/>
    <cellStyle name="标题 3 2 3 2 2" xfId="9203"/>
    <cellStyle name="标题 3 2 3 3" xfId="9204"/>
    <cellStyle name="常规 3 2 12 5 3" xfId="9205"/>
    <cellStyle name="常规 2 8 2 3 7 2" xfId="9206"/>
    <cellStyle name="标题 3 2 4" xfId="9207"/>
    <cellStyle name="标题 3 2 4 2" xfId="9208"/>
    <cellStyle name="标题 3 2 4 2 2" xfId="9209"/>
    <cellStyle name="标题 3 2 4 3" xfId="9210"/>
    <cellStyle name="常规 2 5 17 2" xfId="9211"/>
    <cellStyle name="常规 2 5 22 2" xfId="9212"/>
    <cellStyle name="标题 3 2 5" xfId="9213"/>
    <cellStyle name="常规 2 5 17 2 2" xfId="9214"/>
    <cellStyle name="标题 3 2 5 2" xfId="9215"/>
    <cellStyle name="常规 2 5 17 3" xfId="9216"/>
    <cellStyle name="标题 3 2 6" xfId="9217"/>
    <cellStyle name="常规 2 5 17 3 2" xfId="9218"/>
    <cellStyle name="标题 3 2 6 2" xfId="9219"/>
    <cellStyle name="常规 37 3 2" xfId="9220"/>
    <cellStyle name="常规 42 3 2" xfId="9221"/>
    <cellStyle name="常规 2 5 17 4" xfId="9222"/>
    <cellStyle name="标题 3 2 7" xfId="9223"/>
    <cellStyle name="常规 37 3 3" xfId="9224"/>
    <cellStyle name="常规 2 5 17 5" xfId="9225"/>
    <cellStyle name="标题 3 2 8" xfId="9226"/>
    <cellStyle name="常规 3 29 6 3 2" xfId="9227"/>
    <cellStyle name="常规 3 34 6 3 2" xfId="9228"/>
    <cellStyle name="标题 3 3" xfId="9229"/>
    <cellStyle name="标题 3 3 2" xfId="9230"/>
    <cellStyle name="标题 3 3 2 2" xfId="9231"/>
    <cellStyle name="标题 3 3 2 2 2" xfId="9232"/>
    <cellStyle name="标题 3 3 2 3" xfId="9233"/>
    <cellStyle name="常规 3 2 12 6 2" xfId="9234"/>
    <cellStyle name="标题 3 3 3" xfId="9235"/>
    <cellStyle name="常规 3 2 12 6 2 2" xfId="9236"/>
    <cellStyle name="标题 3 3 3 2" xfId="9237"/>
    <cellStyle name="标题 3 3 3 2 2" xfId="9238"/>
    <cellStyle name="标题 3 3 3 3" xfId="9239"/>
    <cellStyle name="常规 3 2 12 6 3" xfId="9240"/>
    <cellStyle name="常规 2 8 2 3 8 2" xfId="9241"/>
    <cellStyle name="标题 3 3 4" xfId="9242"/>
    <cellStyle name="标题 3 3 4 2" xfId="9243"/>
    <cellStyle name="标题 3 3 4 2 2" xfId="9244"/>
    <cellStyle name="标题 3 3 4 3" xfId="9245"/>
    <cellStyle name="常规 2 5 18 2" xfId="9246"/>
    <cellStyle name="常规 2 5 23 2" xfId="9247"/>
    <cellStyle name="常规 3 6 12 2 2 2" xfId="9248"/>
    <cellStyle name="标题 3 3 5" xfId="9249"/>
    <cellStyle name="常规 2 8 10 2 3" xfId="9250"/>
    <cellStyle name="常规 2 5 18 2 2" xfId="9251"/>
    <cellStyle name="标题 3 3 5 2" xfId="9252"/>
    <cellStyle name="常规 2 5 18 3" xfId="9253"/>
    <cellStyle name="标题 3 3 6" xfId="9254"/>
    <cellStyle name="常规 2 8 10 3 3" xfId="9255"/>
    <cellStyle name="常规 2 5 18 3 2" xfId="9256"/>
    <cellStyle name="标题 3 3 6 2" xfId="9257"/>
    <cellStyle name="常规 37 4 2" xfId="9258"/>
    <cellStyle name="常规 2 5 18 4" xfId="9259"/>
    <cellStyle name="标题 3 3 7" xfId="9260"/>
    <cellStyle name="常规 37 4 3" xfId="9261"/>
    <cellStyle name="标题 3 3 8" xfId="9262"/>
    <cellStyle name="标题 3 4" xfId="9263"/>
    <cellStyle name="标题 3 4 2" xfId="9264"/>
    <cellStyle name="常规 3 4 3 10 3" xfId="9265"/>
    <cellStyle name="标题 3 4 2 2" xfId="9266"/>
    <cellStyle name="标题 3 4 2 2 2" xfId="9267"/>
    <cellStyle name="标题 3 4 2 3" xfId="9268"/>
    <cellStyle name="常规 3 2 12 7 2" xfId="9269"/>
    <cellStyle name="标题 3 4 3" xfId="9270"/>
    <cellStyle name="常规 2 4 7 2 2" xfId="9271"/>
    <cellStyle name="常规 3 4 3 11 3" xfId="9272"/>
    <cellStyle name="常规 3 2 12 7 2 2" xfId="9273"/>
    <cellStyle name="标题 3 4 3 2" xfId="9274"/>
    <cellStyle name="常规 2 4 7 2 2 2" xfId="9275"/>
    <cellStyle name="标题 3 4 3 2 2" xfId="9276"/>
    <cellStyle name="常规 2 10 10 2 2" xfId="9277"/>
    <cellStyle name="标题 3 4 3 3" xfId="9278"/>
    <cellStyle name="常规 3 2 12 7 3" xfId="9279"/>
    <cellStyle name="标题 3 4 4" xfId="9280"/>
    <cellStyle name="常规 2 4 7 2 3" xfId="9281"/>
    <cellStyle name="常规 3 4 3 12 3" xfId="9282"/>
    <cellStyle name="标题 3 4 4 2" xfId="9283"/>
    <cellStyle name="标题 3 4 4 2 2" xfId="9284"/>
    <cellStyle name="常规 2 10 10 3 2" xfId="9285"/>
    <cellStyle name="标题 3 4 4 3" xfId="9286"/>
    <cellStyle name="常规 2 5 19 2" xfId="9287"/>
    <cellStyle name="标题 3 4 5" xfId="9288"/>
    <cellStyle name="常规 3 4 3 13 3" xfId="9289"/>
    <cellStyle name="常规 2 8 11 2 3" xfId="9290"/>
    <cellStyle name="常规 2 5 19 2 2" xfId="9291"/>
    <cellStyle name="标题 3 4 5 2" xfId="9292"/>
    <cellStyle name="常规 2 5 19 3" xfId="9293"/>
    <cellStyle name="标题 3 4 6" xfId="9294"/>
    <cellStyle name="常规 3 4 3 14 3" xfId="9295"/>
    <cellStyle name="常规 19 10 3" xfId="9296"/>
    <cellStyle name="常规 24 10 3" xfId="9297"/>
    <cellStyle name="常规 2 8 11 3 3" xfId="9298"/>
    <cellStyle name="常规 2 5 19 3 2" xfId="9299"/>
    <cellStyle name="标题 3 4 6 2" xfId="9300"/>
    <cellStyle name="常规 37 5 2" xfId="9301"/>
    <cellStyle name="常规 2 5 19 4" xfId="9302"/>
    <cellStyle name="标题 3 4 7" xfId="9303"/>
    <cellStyle name="标题 3 5" xfId="9304"/>
    <cellStyle name="常规 13 2 4 7 2" xfId="9305"/>
    <cellStyle name="标题 3 5 2" xfId="9306"/>
    <cellStyle name="标题 3 5 2 2" xfId="9307"/>
    <cellStyle name="常规 39 2 3" xfId="9308"/>
    <cellStyle name="标题 3 5 2 2 2" xfId="9309"/>
    <cellStyle name="标题 3 5 2 3" xfId="9310"/>
    <cellStyle name="常规 3 2 12 8 2" xfId="9311"/>
    <cellStyle name="标题 3 5 3" xfId="9312"/>
    <cellStyle name="常规 2 4 7 3 2" xfId="9313"/>
    <cellStyle name="常规 3 2 12 8 2 2" xfId="9314"/>
    <cellStyle name="标题 3 5 3 2" xfId="9315"/>
    <cellStyle name="常规 2 4 7 3 2 2" xfId="9316"/>
    <cellStyle name="标题 3 5 3 2 2" xfId="9317"/>
    <cellStyle name="常规 2 10 11 2 2" xfId="9318"/>
    <cellStyle name="标题 3 5 3 3" xfId="9319"/>
    <cellStyle name="常规 3 2 12 8 3" xfId="9320"/>
    <cellStyle name="标题 3 5 4" xfId="9321"/>
    <cellStyle name="常规 2 4 7 3 3" xfId="9322"/>
    <cellStyle name="标题 3 5 4 2" xfId="9323"/>
    <cellStyle name="常规 46 2 3" xfId="9324"/>
    <cellStyle name="标题 3 5 4 2 2" xfId="9325"/>
    <cellStyle name="常规 2 10 11 3 2" xfId="9326"/>
    <cellStyle name="标题 3 5 4 3" xfId="9327"/>
    <cellStyle name="标题 3 5 5" xfId="9328"/>
    <cellStyle name="常规 2 8 12 2 3" xfId="9329"/>
    <cellStyle name="标题 3 5 5 2" xfId="9330"/>
    <cellStyle name="标题 3 5 6" xfId="9331"/>
    <cellStyle name="常规 2 8 12 3 3" xfId="9332"/>
    <cellStyle name="标题 3 5 6 2" xfId="9333"/>
    <cellStyle name="常规 37 6 2" xfId="9334"/>
    <cellStyle name="标题 3 5 7" xfId="9335"/>
    <cellStyle name="标题 3 6" xfId="9336"/>
    <cellStyle name="标题 3 6 2" xfId="9337"/>
    <cellStyle name="标题 3 6 2 2" xfId="9338"/>
    <cellStyle name="标题 3 6 2 2 2" xfId="9339"/>
    <cellStyle name="标题 3 6 2 3" xfId="9340"/>
    <cellStyle name="常规 3 2 12 9 2" xfId="9341"/>
    <cellStyle name="标题 3 6 3" xfId="9342"/>
    <cellStyle name="常规 2 4 7 4 2" xfId="9343"/>
    <cellStyle name="常规 3 2 12 9 2 2" xfId="9344"/>
    <cellStyle name="标题 3 6 3 2" xfId="9345"/>
    <cellStyle name="常规 2 4 7 4 2 2" xfId="9346"/>
    <cellStyle name="标题 3 6 3 2 2" xfId="9347"/>
    <cellStyle name="常规 2 10 12 2 2" xfId="9348"/>
    <cellStyle name="标题 3 6 3 3" xfId="9349"/>
    <cellStyle name="好 10 2" xfId="9350"/>
    <cellStyle name="常规 3 2 12 9 3" xfId="9351"/>
    <cellStyle name="标题 3 6 4" xfId="9352"/>
    <cellStyle name="常规 2 4 7 4 3" xfId="9353"/>
    <cellStyle name="好 10 2 2" xfId="9354"/>
    <cellStyle name="标题 3 6 4 2" xfId="9355"/>
    <cellStyle name="标题 3 6 4 2 2" xfId="9356"/>
    <cellStyle name="常规 2 10 12 3 2" xfId="9357"/>
    <cellStyle name="标题 3 6 4 3" xfId="9358"/>
    <cellStyle name="好 10 3" xfId="9359"/>
    <cellStyle name="标题 3 6 5" xfId="9360"/>
    <cellStyle name="常规 2 8 13 2 3" xfId="9361"/>
    <cellStyle name="标题 3 6 5 2" xfId="9362"/>
    <cellStyle name="标题 3 6 6" xfId="9363"/>
    <cellStyle name="常规 2 8 13 3 3" xfId="9364"/>
    <cellStyle name="标题 3 6 6 2" xfId="9365"/>
    <cellStyle name="常规 37 7 2" xfId="9366"/>
    <cellStyle name="标题 3 6 7" xfId="9367"/>
    <cellStyle name="标题 3 7" xfId="9368"/>
    <cellStyle name="标题 3 7 2" xfId="9369"/>
    <cellStyle name="常规 3 7 2 10 4" xfId="9370"/>
    <cellStyle name="标题 3 7 2 2" xfId="9371"/>
    <cellStyle name="标题 3 7 2 2 2" xfId="9372"/>
    <cellStyle name="常规 3 7 2 10 5" xfId="9373"/>
    <cellStyle name="标题 3 7 2 3" xfId="9374"/>
    <cellStyle name="常规 3 2 4 10 2" xfId="9375"/>
    <cellStyle name="标题 3 7 3" xfId="9376"/>
    <cellStyle name="常规 2 4 7 5 2" xfId="9377"/>
    <cellStyle name="常规 3 2 4 10 2 2" xfId="9378"/>
    <cellStyle name="标题 3 7 3 2" xfId="9379"/>
    <cellStyle name="常规 2 4 7 5 2 2" xfId="9380"/>
    <cellStyle name="标题 3 7 3 2 2" xfId="9381"/>
    <cellStyle name="常规 2 10 13 2 2" xfId="9382"/>
    <cellStyle name="标题 3 7 3 3" xfId="9383"/>
    <cellStyle name="好 11 2" xfId="9384"/>
    <cellStyle name="常规 3 2 4 10 3" xfId="9385"/>
    <cellStyle name="标题 3 7 4" xfId="9386"/>
    <cellStyle name="常规 2 4 7 5 3" xfId="9387"/>
    <cellStyle name="标题 3 7 4 2" xfId="9388"/>
    <cellStyle name="常规 3 14 17 5" xfId="9389"/>
    <cellStyle name="标题 3 7 4 2 2" xfId="9390"/>
    <cellStyle name="标题 3 7 4 3" xfId="9391"/>
    <cellStyle name="标题 3 7 5" xfId="9392"/>
    <cellStyle name="常规 2 8 14 2 3" xfId="9393"/>
    <cellStyle name="标题 3 7 5 2" xfId="9394"/>
    <cellStyle name="标题 3 7 6" xfId="9395"/>
    <cellStyle name="常规 2 8 14 3 3" xfId="9396"/>
    <cellStyle name="标题 3 7 6 2" xfId="9397"/>
    <cellStyle name="标题 3 7 7" xfId="9398"/>
    <cellStyle name="常规 8 5 7 2 2" xfId="9399"/>
    <cellStyle name="常规 37 8 2" xfId="9400"/>
    <cellStyle name="标题 3 8" xfId="9401"/>
    <cellStyle name="标题 3 8 2" xfId="9402"/>
    <cellStyle name="标题 3 8 2 2" xfId="9403"/>
    <cellStyle name="标题 3 8 2 2 2" xfId="9404"/>
    <cellStyle name="标题 3 8 2 3" xfId="9405"/>
    <cellStyle name="常规 3 2 4 11 2" xfId="9406"/>
    <cellStyle name="标题 3 8 3" xfId="9407"/>
    <cellStyle name="常规 2 4 7 6 2" xfId="9408"/>
    <cellStyle name="常规 3 2 4 11 2 2" xfId="9409"/>
    <cellStyle name="标题 3 8 3 2" xfId="9410"/>
    <cellStyle name="标题 3 8 3 2 2" xfId="9411"/>
    <cellStyle name="常规 2 10 14 2 2" xfId="9412"/>
    <cellStyle name="标题 3 8 3 3" xfId="9413"/>
    <cellStyle name="常规 3 2 4 11 3" xfId="9414"/>
    <cellStyle name="常规 3 2 2 12 2 2" xfId="9415"/>
    <cellStyle name="标题 3 8 4" xfId="9416"/>
    <cellStyle name="标题 3 8 4 2" xfId="9417"/>
    <cellStyle name="常规 6 4" xfId="9418"/>
    <cellStyle name="标题 3 8 4 2 2" xfId="9419"/>
    <cellStyle name="标题 3 8 4 3" xfId="9420"/>
    <cellStyle name="标题 3 8 5" xfId="9421"/>
    <cellStyle name="常规 2 8 15 2 3" xfId="9422"/>
    <cellStyle name="标题 3 8 5 2" xfId="9423"/>
    <cellStyle name="标题 3 8 6" xfId="9424"/>
    <cellStyle name="常规 2 8 15 3 3" xfId="9425"/>
    <cellStyle name="标题 3 8 6 2" xfId="9426"/>
    <cellStyle name="常规 37 9 2" xfId="9427"/>
    <cellStyle name="标题 3 8 7" xfId="9428"/>
    <cellStyle name="标题 3 9" xfId="9429"/>
    <cellStyle name="标题 3 9 2" xfId="9430"/>
    <cellStyle name="常规 3 4 4 10 3" xfId="9431"/>
    <cellStyle name="标题 3 9 2 2" xfId="9432"/>
    <cellStyle name="标题 3 9 2 2 2" xfId="9433"/>
    <cellStyle name="标题 3 9 2 3" xfId="9434"/>
    <cellStyle name="常规 3 2 4 12 2" xfId="9435"/>
    <cellStyle name="标题 3 9 3" xfId="9436"/>
    <cellStyle name="常规 2 4 7 7 2" xfId="9437"/>
    <cellStyle name="常规 3 4 4 11 3" xfId="9438"/>
    <cellStyle name="常规 3 2 4 12 2 2" xfId="9439"/>
    <cellStyle name="标题 3 9 3 2" xfId="9440"/>
    <cellStyle name="标题 3 9 3 2 2" xfId="9441"/>
    <cellStyle name="标题 3 9 3 3" xfId="9442"/>
    <cellStyle name="常规 3 2 4 12 3" xfId="9443"/>
    <cellStyle name="标题 3 9 4" xfId="9444"/>
    <cellStyle name="常规 3 4 4 12 3" xfId="9445"/>
    <cellStyle name="标题 3 9 4 2" xfId="9446"/>
    <cellStyle name="标题 3 9 4 2 2" xfId="9447"/>
    <cellStyle name="标题 3 9 4 3" xfId="9448"/>
    <cellStyle name="标题 3 9 5" xfId="9449"/>
    <cellStyle name="常规 3 4 4 13 3" xfId="9450"/>
    <cellStyle name="常规 2 8 16 2 3" xfId="9451"/>
    <cellStyle name="标题 3 9 5 2" xfId="9452"/>
    <cellStyle name="标题 3 9 6" xfId="9453"/>
    <cellStyle name="常规 30 10 3" xfId="9454"/>
    <cellStyle name="常规 3 4 4 14 3" xfId="9455"/>
    <cellStyle name="常规 2 8 16 3 3" xfId="9456"/>
    <cellStyle name="标题 3 9 6 2" xfId="9457"/>
    <cellStyle name="标题 3 9 7" xfId="9458"/>
    <cellStyle name="标题 4 10" xfId="9459"/>
    <cellStyle name="超链接 25 6 5" xfId="9460"/>
    <cellStyle name="超链接 30 6 5" xfId="9461"/>
    <cellStyle name="标题 4 10 2" xfId="9462"/>
    <cellStyle name="常规 2 8 6 8" xfId="9463"/>
    <cellStyle name="标题 4 10 2 2" xfId="9464"/>
    <cellStyle name="标题 4 10 3" xfId="9465"/>
    <cellStyle name="标题 4 11" xfId="9466"/>
    <cellStyle name="标题 4 11 2" xfId="9467"/>
    <cellStyle name="常规 2 7 15" xfId="9468"/>
    <cellStyle name="常规 2 7 20" xfId="9469"/>
    <cellStyle name="标题 4 11 2 2" xfId="9470"/>
    <cellStyle name="常规 2 7 15 2" xfId="9471"/>
    <cellStyle name="常规 2 7 20 2" xfId="9472"/>
    <cellStyle name="标题 4 11 3" xfId="9473"/>
    <cellStyle name="常规 2 7 16" xfId="9474"/>
    <cellStyle name="常规 2 7 21" xfId="9475"/>
    <cellStyle name="常规 2 10 3 2 2 2" xfId="9476"/>
    <cellStyle name="标题 4 12" xfId="9477"/>
    <cellStyle name="标题 4 12 2" xfId="9478"/>
    <cellStyle name="标题 4 12 2 2" xfId="9479"/>
    <cellStyle name="常规 2 10 3 2 3 2" xfId="9480"/>
    <cellStyle name="标题 4 12 3" xfId="9481"/>
    <cellStyle name="标题 4 13" xfId="9482"/>
    <cellStyle name="标题 4 13 2" xfId="9483"/>
    <cellStyle name="标题 4 14" xfId="9484"/>
    <cellStyle name="标题 4 14 2" xfId="9485"/>
    <cellStyle name="标题 4 15" xfId="9486"/>
    <cellStyle name="标题 4 16" xfId="9487"/>
    <cellStyle name="标题 4 2" xfId="9488"/>
    <cellStyle name="常规 3 17 5 5" xfId="9489"/>
    <cellStyle name="常规 3 22 5 5" xfId="9490"/>
    <cellStyle name="标题 4 2 2" xfId="9491"/>
    <cellStyle name="标题 4 2 2 2" xfId="9492"/>
    <cellStyle name="标题 4 2 2 2 2" xfId="9493"/>
    <cellStyle name="常规 3 8 2 8 3 2" xfId="9494"/>
    <cellStyle name="标题 4 2 2 3" xfId="9495"/>
    <cellStyle name="常规 8 2 17 2" xfId="9496"/>
    <cellStyle name="常规 3 2 13 5 2" xfId="9497"/>
    <cellStyle name="标题 4 2 3" xfId="9498"/>
    <cellStyle name="常规 8 2 17 2 2" xfId="9499"/>
    <cellStyle name="常规 3 2 13 5 2 2" xfId="9500"/>
    <cellStyle name="标题 4 2 3 2" xfId="9501"/>
    <cellStyle name="常规 2 49 5" xfId="9502"/>
    <cellStyle name="常规 2 54 5" xfId="9503"/>
    <cellStyle name="标题 4 2 3 2 2" xfId="9504"/>
    <cellStyle name="标题 4 2 3 3" xfId="9505"/>
    <cellStyle name="常规 2 27 2 2 2 2" xfId="9506"/>
    <cellStyle name="常规 2 8 2 4 7 2" xfId="9507"/>
    <cellStyle name="常规 8 2 17 3" xfId="9508"/>
    <cellStyle name="常规 3 2 13 5 3" xfId="9509"/>
    <cellStyle name="标题 4 2 4" xfId="9510"/>
    <cellStyle name="标题 4 2 4 2" xfId="9511"/>
    <cellStyle name="标题 4 2 4 2 2" xfId="9512"/>
    <cellStyle name="常规 2 3 10 2 2 2" xfId="9513"/>
    <cellStyle name="标题 4 2 4 3" xfId="9514"/>
    <cellStyle name="标题 4 2 5" xfId="9515"/>
    <cellStyle name="标题 4 2 5 2" xfId="9516"/>
    <cellStyle name="常规 2 19 17" xfId="9517"/>
    <cellStyle name="常规 2 24 17" xfId="9518"/>
    <cellStyle name="标题 4 2 6" xfId="9519"/>
    <cellStyle name="常规 12 19 2" xfId="9520"/>
    <cellStyle name="常规 38 3 2" xfId="9521"/>
    <cellStyle name="常规 43 3 2" xfId="9522"/>
    <cellStyle name="标题 4 2 7" xfId="9523"/>
    <cellStyle name="常规 12 19 3" xfId="9524"/>
    <cellStyle name="常规 38 3 3" xfId="9525"/>
    <cellStyle name="标题 4 2 8" xfId="9526"/>
    <cellStyle name="标题 4 3" xfId="9527"/>
    <cellStyle name="标题 4 3 2" xfId="9528"/>
    <cellStyle name="标题 4 3 2 2" xfId="9529"/>
    <cellStyle name="常规 37 9 5" xfId="9530"/>
    <cellStyle name="标题 4 3 2 2 2" xfId="9531"/>
    <cellStyle name="常规 8 2 18 2" xfId="9532"/>
    <cellStyle name="常规 3 2 13 6 2" xfId="9533"/>
    <cellStyle name="标题 4 3 3" xfId="9534"/>
    <cellStyle name="常规 3 2 13 6 2 2" xfId="9535"/>
    <cellStyle name="标题 4 3 3 2" xfId="9536"/>
    <cellStyle name="标题 4 3 3 2 2" xfId="9537"/>
    <cellStyle name="常规 3 2 13 6 3" xfId="9538"/>
    <cellStyle name="常规 2 8 2 4 8 2" xfId="9539"/>
    <cellStyle name="标题 4 3 4" xfId="9540"/>
    <cellStyle name="标题 4 3 4 2" xfId="9541"/>
    <cellStyle name="标题 4 3 4 2 2" xfId="9542"/>
    <cellStyle name="常规 3 6 12 3 2 2" xfId="9543"/>
    <cellStyle name="标题 4 3 5" xfId="9544"/>
    <cellStyle name="标题 4 3 5 2" xfId="9545"/>
    <cellStyle name="常规 2 29 17" xfId="9546"/>
    <cellStyle name="标题 4 3 6" xfId="9547"/>
    <cellStyle name="常规 38 4 2" xfId="9548"/>
    <cellStyle name="标题 4 3 7" xfId="9549"/>
    <cellStyle name="常规 38 4 3" xfId="9550"/>
    <cellStyle name="标题 4 3 8" xfId="9551"/>
    <cellStyle name="标题 4 4" xfId="9552"/>
    <cellStyle name="标题 4 4 2" xfId="9553"/>
    <cellStyle name="超链接 17 3" xfId="9554"/>
    <cellStyle name="超链接 22 3" xfId="9555"/>
    <cellStyle name="常规 3 4 8 10 3" xfId="9556"/>
    <cellStyle name="标题 4 4 2 2" xfId="9557"/>
    <cellStyle name="超链接 17 3 2" xfId="9558"/>
    <cellStyle name="超链接 22 3 2" xfId="9559"/>
    <cellStyle name="标题 4 4 2 2 2" xfId="9560"/>
    <cellStyle name="超链接 17 4" xfId="9561"/>
    <cellStyle name="超链接 22 4" xfId="9562"/>
    <cellStyle name="标题 4 4 2 3" xfId="9563"/>
    <cellStyle name="常规 3 2 13 7 2" xfId="9564"/>
    <cellStyle name="标题 4 4 3" xfId="9565"/>
    <cellStyle name="常规 2 4 8 2 2" xfId="9566"/>
    <cellStyle name="超链接 18 3" xfId="9567"/>
    <cellStyle name="超链接 23 3" xfId="9568"/>
    <cellStyle name="常规 3 2 13 7 2 2" xfId="9569"/>
    <cellStyle name="标题 4 4 3 2" xfId="9570"/>
    <cellStyle name="常规 2 4 8 2 2 2" xfId="9571"/>
    <cellStyle name="超链接 18 3 2" xfId="9572"/>
    <cellStyle name="超链接 23 3 2" xfId="9573"/>
    <cellStyle name="标题 4 4 3 2 2" xfId="9574"/>
    <cellStyle name="超链接 18 4" xfId="9575"/>
    <cellStyle name="超链接 23 4" xfId="9576"/>
    <cellStyle name="标题 4 4 3 3" xfId="9577"/>
    <cellStyle name="常规 2 27 2 4 2 2" xfId="9578"/>
    <cellStyle name="常规 3 2 13 7 3" xfId="9579"/>
    <cellStyle name="标题 4 4 4" xfId="9580"/>
    <cellStyle name="常规 2 4 8 2 3" xfId="9581"/>
    <cellStyle name="超链接 19 3" xfId="9582"/>
    <cellStyle name="超链接 24 3" xfId="9583"/>
    <cellStyle name="标题 4 4 4 2" xfId="9584"/>
    <cellStyle name="超链接 19 3 2" xfId="9585"/>
    <cellStyle name="超链接 24 3 2" xfId="9586"/>
    <cellStyle name="标题 4 4 4 2 2" xfId="9587"/>
    <cellStyle name="超链接 19 4" xfId="9588"/>
    <cellStyle name="超链接 24 4" xfId="9589"/>
    <cellStyle name="常规 2 3 10 4 2 2" xfId="9590"/>
    <cellStyle name="标题 4 4 4 3" xfId="9591"/>
    <cellStyle name="标题 4 4 5" xfId="9592"/>
    <cellStyle name="超链接 25 3" xfId="9593"/>
    <cellStyle name="超链接 30 3" xfId="9594"/>
    <cellStyle name="标题 4 4 5 2" xfId="9595"/>
    <cellStyle name="常规 13 2 10 2 2 2" xfId="9596"/>
    <cellStyle name="标题 4 4 6" xfId="9597"/>
    <cellStyle name="常规 38 5 2" xfId="9598"/>
    <cellStyle name="标题 4 4 7" xfId="9599"/>
    <cellStyle name="标题 4 5" xfId="9600"/>
    <cellStyle name="标题 4 5 2" xfId="9601"/>
    <cellStyle name="标题 4 5 2 2" xfId="9602"/>
    <cellStyle name="标题 4 5 2 2 2" xfId="9603"/>
    <cellStyle name="标题 4 5 2 3" xfId="9604"/>
    <cellStyle name="常规 3 2 13 8 2" xfId="9605"/>
    <cellStyle name="标题 4 5 3" xfId="9606"/>
    <cellStyle name="常规 2 4 8 3 2" xfId="9607"/>
    <cellStyle name="常规 3 2 13 8 2 2" xfId="9608"/>
    <cellStyle name="标题 4 5 3 2" xfId="9609"/>
    <cellStyle name="常规 2 4 8 3 2 2" xfId="9610"/>
    <cellStyle name="标题 4 5 3 2 2" xfId="9611"/>
    <cellStyle name="标题 4 5 3 3" xfId="9612"/>
    <cellStyle name="常规 2 27 2 5 2 2" xfId="9613"/>
    <cellStyle name="常规 3 2 13 8 3" xfId="9614"/>
    <cellStyle name="标题 4 5 4" xfId="9615"/>
    <cellStyle name="常规 2 4 8 3 3" xfId="9616"/>
    <cellStyle name="标题 4 5 4 2" xfId="9617"/>
    <cellStyle name="标题 4 5 4 2 2" xfId="9618"/>
    <cellStyle name="常规 2 3 10 5 2 2" xfId="9619"/>
    <cellStyle name="标题 4 5 4 3" xfId="9620"/>
    <cellStyle name="标题 4 5 5" xfId="9621"/>
    <cellStyle name="标题 4 5 5 2" xfId="9622"/>
    <cellStyle name="标题 4 5 6" xfId="9623"/>
    <cellStyle name="常规 38 6 2" xfId="9624"/>
    <cellStyle name="标题 4 5 7" xfId="9625"/>
    <cellStyle name="标题 4 6" xfId="9626"/>
    <cellStyle name="标题 4 6 2" xfId="9627"/>
    <cellStyle name="标题 4 6 2 2" xfId="9628"/>
    <cellStyle name="标题 4 6 2 2 2" xfId="9629"/>
    <cellStyle name="标题 4 6 2 3" xfId="9630"/>
    <cellStyle name="常规 3 2 13 9 2" xfId="9631"/>
    <cellStyle name="标题 4 6 3" xfId="9632"/>
    <cellStyle name="常规 2 4 8 4 2" xfId="9633"/>
    <cellStyle name="常规 3 2 13 9 2 2" xfId="9634"/>
    <cellStyle name="标题 4 6 3 2" xfId="9635"/>
    <cellStyle name="常规 2 4 8 4 2 2" xfId="9636"/>
    <cellStyle name="标题 4 6 3 2 2" xfId="9637"/>
    <cellStyle name="标题 4 6 3 3" xfId="9638"/>
    <cellStyle name="常规 3 2 13 9 3" xfId="9639"/>
    <cellStyle name="标题 4 6 4" xfId="9640"/>
    <cellStyle name="常规 2 4 8 4 3" xfId="9641"/>
    <cellStyle name="标题 4 6 4 2" xfId="9642"/>
    <cellStyle name="标题 4 6 4 2 2" xfId="9643"/>
    <cellStyle name="标题 4 6 4 3" xfId="9644"/>
    <cellStyle name="标题 4 6 5" xfId="9645"/>
    <cellStyle name="标题 4 6 5 2" xfId="9646"/>
    <cellStyle name="标题 4 6 6" xfId="9647"/>
    <cellStyle name="常规 38 7 2" xfId="9648"/>
    <cellStyle name="标题 4 6 7" xfId="9649"/>
    <cellStyle name="标题 4 7" xfId="9650"/>
    <cellStyle name="标题 4 7 2" xfId="9651"/>
    <cellStyle name="标题 4 7 2 2" xfId="9652"/>
    <cellStyle name="标题 4 7 2 2 2" xfId="9653"/>
    <cellStyle name="常规 6 4 19" xfId="9654"/>
    <cellStyle name="标题 4 7 2 3" xfId="9655"/>
    <cellStyle name="标题 4 7 3" xfId="9656"/>
    <cellStyle name="常规 2 4 8 5 2" xfId="9657"/>
    <cellStyle name="标题 8 2 2 2" xfId="9658"/>
    <cellStyle name="标题 4 7 3 2" xfId="9659"/>
    <cellStyle name="常规 2 4 8 5 2 2" xfId="9660"/>
    <cellStyle name="标题 4 7 3 2 2" xfId="9661"/>
    <cellStyle name="标题 4 7 3 3" xfId="9662"/>
    <cellStyle name="常规 3 6 11 10 2" xfId="9663"/>
    <cellStyle name="标题 4 7 4" xfId="9664"/>
    <cellStyle name="常规 2 4 8 5 3" xfId="9665"/>
    <cellStyle name="常规 3 6 11 10 2 2" xfId="9666"/>
    <cellStyle name="标题 4 7 4 2" xfId="9667"/>
    <cellStyle name="标题 4 7 4 2 2" xfId="9668"/>
    <cellStyle name="标题 4 7 4 3" xfId="9669"/>
    <cellStyle name="常规 3 6 11 10 3" xfId="9670"/>
    <cellStyle name="标题 4 7 5" xfId="9671"/>
    <cellStyle name="标题 4 7 5 2" xfId="9672"/>
    <cellStyle name="标题 4 7 6" xfId="9673"/>
    <cellStyle name="标题 4 7 7" xfId="9674"/>
    <cellStyle name="常规 8 5 8 2 2" xfId="9675"/>
    <cellStyle name="标题 4 8" xfId="9676"/>
    <cellStyle name="标题 4 8 2" xfId="9677"/>
    <cellStyle name="标题 4 8 2 2" xfId="9678"/>
    <cellStyle name="标题 4 8 2 2 2" xfId="9679"/>
    <cellStyle name="标题 4 8 3" xfId="9680"/>
    <cellStyle name="常规 2 4 8 6 2" xfId="9681"/>
    <cellStyle name="标题 4 8 3 2" xfId="9682"/>
    <cellStyle name="标题 4 8 3 2 2" xfId="9683"/>
    <cellStyle name="常规 3 6 11 11 2" xfId="9684"/>
    <cellStyle name="常规 3 2 2 13 2 2" xfId="9685"/>
    <cellStyle name="常规 2 27 6 2 2 2" xfId="9686"/>
    <cellStyle name="标题 4 8 4" xfId="9687"/>
    <cellStyle name="标题 4 8 4 2" xfId="9688"/>
    <cellStyle name="标题 4 8 4 2 2" xfId="9689"/>
    <cellStyle name="标题 4 8 5" xfId="9690"/>
    <cellStyle name="标题 4 8 5 2" xfId="9691"/>
    <cellStyle name="标题 4 8 6" xfId="9692"/>
    <cellStyle name="常规 15 17 2 3" xfId="9693"/>
    <cellStyle name="标题 4 8 6 2" xfId="9694"/>
    <cellStyle name="标题 4 8 7" xfId="9695"/>
    <cellStyle name="标题 4 9" xfId="9696"/>
    <cellStyle name="标题 4 9 2" xfId="9697"/>
    <cellStyle name="常规 3 4 9 10 3" xfId="9698"/>
    <cellStyle name="标题 4 9 2 2" xfId="9699"/>
    <cellStyle name="标题 4 9 2 2 2" xfId="9700"/>
    <cellStyle name="标题 4 9 2 3" xfId="9701"/>
    <cellStyle name="标题 4 9 3" xfId="9702"/>
    <cellStyle name="常规 2 4 8 7 2" xfId="9703"/>
    <cellStyle name="标题 4 9 3 2" xfId="9704"/>
    <cellStyle name="标题 4 9 3 2 2" xfId="9705"/>
    <cellStyle name="标题 4 9 3 3" xfId="9706"/>
    <cellStyle name="常规 2 3 14 2 2 2" xfId="9707"/>
    <cellStyle name="标题 4 9 4" xfId="9708"/>
    <cellStyle name="标题 4 9 4 2" xfId="9709"/>
    <cellStyle name="常规 2 4 16 3" xfId="9710"/>
    <cellStyle name="常规 2 4 21 3" xfId="9711"/>
    <cellStyle name="标题 4 9 4 2 2" xfId="9712"/>
    <cellStyle name="标题 4 9 4 3" xfId="9713"/>
    <cellStyle name="标题 4 9 5" xfId="9714"/>
    <cellStyle name="常规 11 18" xfId="9715"/>
    <cellStyle name="常规 11 23" xfId="9716"/>
    <cellStyle name="标题 4 9 5 2" xfId="9717"/>
    <cellStyle name="标题 4 9 6" xfId="9718"/>
    <cellStyle name="常规 35 10 3" xfId="9719"/>
    <cellStyle name="标题 4 9 6 2" xfId="9720"/>
    <cellStyle name="标题 4 9 7" xfId="9721"/>
    <cellStyle name="常规 2 25 3 4 2 2" xfId="9722"/>
    <cellStyle name="常规 2 30 3 4 2 2" xfId="9723"/>
    <cellStyle name="标题 5" xfId="9724"/>
    <cellStyle name="标题 5 2" xfId="9725"/>
    <cellStyle name="常规 3 17 6 5" xfId="9726"/>
    <cellStyle name="常规 3 22 6 5" xfId="9727"/>
    <cellStyle name="标题 5 2 2" xfId="9728"/>
    <cellStyle name="标题 5 2 2 2" xfId="9729"/>
    <cellStyle name="常规 3 2 14 5 2" xfId="9730"/>
    <cellStyle name="标题 5 2 3" xfId="9731"/>
    <cellStyle name="标题 5 3" xfId="9732"/>
    <cellStyle name="标题 5 3 2" xfId="9733"/>
    <cellStyle name="标题 5 3 2 2" xfId="9734"/>
    <cellStyle name="常规 3 2 14 6 2" xfId="9735"/>
    <cellStyle name="标题 5 3 3" xfId="9736"/>
    <cellStyle name="标题 5 4" xfId="9737"/>
    <cellStyle name="标题 5 4 2" xfId="9738"/>
    <cellStyle name="标题 5 4 2 2" xfId="9739"/>
    <cellStyle name="常规 3 2 14 7 2" xfId="9740"/>
    <cellStyle name="标题 5 4 3" xfId="9741"/>
    <cellStyle name="常规 2 4 9 2 2" xfId="9742"/>
    <cellStyle name="标题 5 5" xfId="9743"/>
    <cellStyle name="标题 5 5 2" xfId="9744"/>
    <cellStyle name="标题 5 6" xfId="9745"/>
    <cellStyle name="标题 5 6 2" xfId="9746"/>
    <cellStyle name="标题 5 7" xfId="9747"/>
    <cellStyle name="标题 5 8" xfId="9748"/>
    <cellStyle name="标题 6" xfId="9749"/>
    <cellStyle name="标题 6 2" xfId="9750"/>
    <cellStyle name="常规 3 17 7 5" xfId="9751"/>
    <cellStyle name="常规 3 22 7 5" xfId="9752"/>
    <cellStyle name="常规 2 26 8 2 3" xfId="9753"/>
    <cellStyle name="常规 2 31 8 2 3" xfId="9754"/>
    <cellStyle name="常规 2 2 8 5" xfId="9755"/>
    <cellStyle name="标题 6 2 2" xfId="9756"/>
    <cellStyle name="常规 2 2 8 5 2" xfId="9757"/>
    <cellStyle name="标题 6 2 2 2" xfId="9758"/>
    <cellStyle name="汇总 11 2" xfId="9759"/>
    <cellStyle name="常规 3 2 15 5 2" xfId="9760"/>
    <cellStyle name="常规 2 2 8 6" xfId="9761"/>
    <cellStyle name="标题 6 2 3" xfId="9762"/>
    <cellStyle name="标题 6 3" xfId="9763"/>
    <cellStyle name="常规 2 2 9 5" xfId="9764"/>
    <cellStyle name="标题 6 3 2" xfId="9765"/>
    <cellStyle name="常规 2 2 9 5 2" xfId="9766"/>
    <cellStyle name="标题 6 3 2 2" xfId="9767"/>
    <cellStyle name="常规 3 2 15 6 2" xfId="9768"/>
    <cellStyle name="常规 2 2 9 6" xfId="9769"/>
    <cellStyle name="标题 6 3 3" xfId="9770"/>
    <cellStyle name="标题 6 4" xfId="9771"/>
    <cellStyle name="标题 6 4 2" xfId="9772"/>
    <cellStyle name="标题 6 4 2 2" xfId="9773"/>
    <cellStyle name="常规 3 2 15 7 2" xfId="9774"/>
    <cellStyle name="标题 6 4 3" xfId="9775"/>
    <cellStyle name="标题 6 5" xfId="9776"/>
    <cellStyle name="标题 6 5 2" xfId="9777"/>
    <cellStyle name="标题 6 6" xfId="9778"/>
    <cellStyle name="标题 6 6 2" xfId="9779"/>
    <cellStyle name="标题 6 7" xfId="9780"/>
    <cellStyle name="常规 3 5 3 10" xfId="9781"/>
    <cellStyle name="标题 6 8" xfId="9782"/>
    <cellStyle name="常规 3 5 3 11" xfId="9783"/>
    <cellStyle name="标题 7" xfId="9784"/>
    <cellStyle name="标题 7 2" xfId="9785"/>
    <cellStyle name="常规 3 17 8 5" xfId="9786"/>
    <cellStyle name="常规 3 22 8 5" xfId="9787"/>
    <cellStyle name="常规 2 26 8 3 3" xfId="9788"/>
    <cellStyle name="常规 2 31 8 3 3" xfId="9789"/>
    <cellStyle name="常规 2 3 8 5" xfId="9790"/>
    <cellStyle name="标题 7 2 2" xfId="9791"/>
    <cellStyle name="标题 7 2 2 2" xfId="9792"/>
    <cellStyle name="常规 3 36 4 4" xfId="9793"/>
    <cellStyle name="常规 2 3 8 5 2" xfId="9794"/>
    <cellStyle name="常规 2 3 8 6" xfId="9795"/>
    <cellStyle name="标题 7 2 3" xfId="9796"/>
    <cellStyle name="标题 7 3" xfId="9797"/>
    <cellStyle name="常规 2 3 9 5" xfId="9798"/>
    <cellStyle name="标题 7 3 2" xfId="9799"/>
    <cellStyle name="常规 2 3 9 5 2" xfId="9800"/>
    <cellStyle name="标题 7 3 2 2" xfId="9801"/>
    <cellStyle name="常规 2 3 9 6" xfId="9802"/>
    <cellStyle name="标题 7 3 3" xfId="9803"/>
    <cellStyle name="标题 7 4" xfId="9804"/>
    <cellStyle name="标题 7 4 2" xfId="9805"/>
    <cellStyle name="标题 7 4 2 2" xfId="9806"/>
    <cellStyle name="标题 7 4 3" xfId="9807"/>
    <cellStyle name="标题 7 5" xfId="9808"/>
    <cellStyle name="标题 7 5 2" xfId="9809"/>
    <cellStyle name="标题 7 6" xfId="9810"/>
    <cellStyle name="标题 7 6 2" xfId="9811"/>
    <cellStyle name="常规 3 3 4 12 2 2" xfId="9812"/>
    <cellStyle name="标题 7 7" xfId="9813"/>
    <cellStyle name="标题 8" xfId="9814"/>
    <cellStyle name="常规 27 10 3 2" xfId="9815"/>
    <cellStyle name="常规 16 2 2" xfId="9816"/>
    <cellStyle name="常规 2 18 9 3 2 2" xfId="9817"/>
    <cellStyle name="常规 2 23 9 3 2 2" xfId="9818"/>
    <cellStyle name="常规 21 2 2" xfId="9819"/>
    <cellStyle name="常规 12 11 2 2 2" xfId="9820"/>
    <cellStyle name="标题 8 2" xfId="9821"/>
    <cellStyle name="常规 3 17 9 5" xfId="9822"/>
    <cellStyle name="常规 3 22 9 5" xfId="9823"/>
    <cellStyle name="常规 16 2 2 2" xfId="9824"/>
    <cellStyle name="常规 21 2 2 2" xfId="9825"/>
    <cellStyle name="常规 2 26 8 4 3" xfId="9826"/>
    <cellStyle name="常规 2 31 8 4 3" xfId="9827"/>
    <cellStyle name="常规 2 4 8 5" xfId="9828"/>
    <cellStyle name="常规 16 2 2 2 2" xfId="9829"/>
    <cellStyle name="标题 8 2 2" xfId="9830"/>
    <cellStyle name="常规 2 4 8 6" xfId="9831"/>
    <cellStyle name="标题 8 2 3" xfId="9832"/>
    <cellStyle name="常规 2 2 2 5 3 2 2" xfId="9833"/>
    <cellStyle name="常规 16 2 2 3" xfId="9834"/>
    <cellStyle name="标题 8 3" xfId="9835"/>
    <cellStyle name="常规 2 2 2 5 3 2 2 2" xfId="9836"/>
    <cellStyle name="常规 2 4 9 5" xfId="9837"/>
    <cellStyle name="标题 8 3 2" xfId="9838"/>
    <cellStyle name="常规 2 4 9 5 2" xfId="9839"/>
    <cellStyle name="标题 8 3 2 2" xfId="9840"/>
    <cellStyle name="常规 2 4 9 6" xfId="9841"/>
    <cellStyle name="标题 8 3 3" xfId="9842"/>
    <cellStyle name="超链接 6 5 2 2" xfId="9843"/>
    <cellStyle name="常规 2 2 2 5 3 2 3" xfId="9844"/>
    <cellStyle name="标题 8 4" xfId="9845"/>
    <cellStyle name="标题 8 4 2" xfId="9846"/>
    <cellStyle name="常规 3 5 3 10 3" xfId="9847"/>
    <cellStyle name="标题 8 4 2 2" xfId="9848"/>
    <cellStyle name="标题 8 4 3" xfId="9849"/>
    <cellStyle name="标题 8 5" xfId="9850"/>
    <cellStyle name="标题 8 5 2" xfId="9851"/>
    <cellStyle name="标题 8 6" xfId="9852"/>
    <cellStyle name="标题 8 6 2" xfId="9853"/>
    <cellStyle name="常规 3 2 5 10" xfId="9854"/>
    <cellStyle name="常规 2 4 2 7 3 2 2" xfId="9855"/>
    <cellStyle name="标题 8 7" xfId="9856"/>
    <cellStyle name="常规 16 2 3" xfId="9857"/>
    <cellStyle name="常规 21 2 3" xfId="9858"/>
    <cellStyle name="标题 9" xfId="9859"/>
    <cellStyle name="标题 9 2" xfId="9860"/>
    <cellStyle name="常规 3 5 10 5" xfId="9861"/>
    <cellStyle name="常规 16 2 3 2" xfId="9862"/>
    <cellStyle name="常规 21 2 3 2" xfId="9863"/>
    <cellStyle name="常规 2 26 8 5 3" xfId="9864"/>
    <cellStyle name="常规 2 31 8 5 3" xfId="9865"/>
    <cellStyle name="标题 9 2 2" xfId="9866"/>
    <cellStyle name="常规 3 5 10 5 2" xfId="9867"/>
    <cellStyle name="常规 2 5 8 5" xfId="9868"/>
    <cellStyle name="常规 16 2 3 2 2" xfId="9869"/>
    <cellStyle name="标题 9 2 2 2" xfId="9870"/>
    <cellStyle name="常规 3 5 10 5 2 2" xfId="9871"/>
    <cellStyle name="常规 2 5 8 5 2" xfId="9872"/>
    <cellStyle name="常规 8 3 17 2" xfId="9873"/>
    <cellStyle name="标题 9 2 3" xfId="9874"/>
    <cellStyle name="常规 3 5 10 5 3" xfId="9875"/>
    <cellStyle name="常规 2 5 8 6" xfId="9876"/>
    <cellStyle name="标题 9 3" xfId="9877"/>
    <cellStyle name="常规 3 5 10 6" xfId="9878"/>
    <cellStyle name="常规 2 2 2 5 3 3 2" xfId="9879"/>
    <cellStyle name="常规 16 2 3 3" xfId="9880"/>
    <cellStyle name="标题 9 3 2" xfId="9881"/>
    <cellStyle name="常规 3 5 10 6 2" xfId="9882"/>
    <cellStyle name="常规 2 5 9 5" xfId="9883"/>
    <cellStyle name="标题 9 3 2 2" xfId="9884"/>
    <cellStyle name="常规 10 2 4 4" xfId="9885"/>
    <cellStyle name="常规 3 5 10 6 2 2" xfId="9886"/>
    <cellStyle name="常规 2 5 9 5 2" xfId="9887"/>
    <cellStyle name="常规 8 3 18 2" xfId="9888"/>
    <cellStyle name="标题 9 3 3" xfId="9889"/>
    <cellStyle name="常规 3 5 10 6 3" xfId="9890"/>
    <cellStyle name="常规 2 5 9 6" xfId="9891"/>
    <cellStyle name="超链接 6 5 3 2" xfId="9892"/>
    <cellStyle name="标题 9 4" xfId="9893"/>
    <cellStyle name="常规 3 5 10 7" xfId="9894"/>
    <cellStyle name="标题 9 4 2" xfId="9895"/>
    <cellStyle name="常规 3 5 10 7 2" xfId="9896"/>
    <cellStyle name="常规 3 5 8 10 3" xfId="9897"/>
    <cellStyle name="标题 9 4 2 2" xfId="9898"/>
    <cellStyle name="常规 3 5 10 7 2 2" xfId="9899"/>
    <cellStyle name="常规 2 27 5" xfId="9900"/>
    <cellStyle name="常规 2 32 5" xfId="9901"/>
    <cellStyle name="标题 9 4 3" xfId="9902"/>
    <cellStyle name="常规 3 5 10 7 3" xfId="9903"/>
    <cellStyle name="标题 9 5" xfId="9904"/>
    <cellStyle name="常规 3 5 10 8" xfId="9905"/>
    <cellStyle name="标题 9 5 2" xfId="9906"/>
    <cellStyle name="常规 3 5 10 8 2" xfId="9907"/>
    <cellStyle name="常规 3 8 16 2 2" xfId="9908"/>
    <cellStyle name="标题 9 6" xfId="9909"/>
    <cellStyle name="常规 3 5 10 9" xfId="9910"/>
    <cellStyle name="标题 9 6 2" xfId="9911"/>
    <cellStyle name="常规 3 5 10 9 2" xfId="9912"/>
    <cellStyle name="标题 9 7" xfId="9913"/>
    <cellStyle name="常规 3 5 29 2 2" xfId="9914"/>
    <cellStyle name="差 10" xfId="9915"/>
    <cellStyle name="常规 2 7 7 7" xfId="9916"/>
    <cellStyle name="差 10 2" xfId="9917"/>
    <cellStyle name="常规 2 7 7 7 2" xfId="9918"/>
    <cellStyle name="差 10 2 2" xfId="9919"/>
    <cellStyle name="差 10 3" xfId="9920"/>
    <cellStyle name="差 11" xfId="9921"/>
    <cellStyle name="常规 2 7 7 8" xfId="9922"/>
    <cellStyle name="差 11 2" xfId="9923"/>
    <cellStyle name="常规 2 7 7 8 2" xfId="9924"/>
    <cellStyle name="差 11 2 2" xfId="9925"/>
    <cellStyle name="常规 2 5 16 10" xfId="9926"/>
    <cellStyle name="差 11 3" xfId="9927"/>
    <cellStyle name="差 12" xfId="9928"/>
    <cellStyle name="常规 2 7 7 9" xfId="9929"/>
    <cellStyle name="差 12 2" xfId="9930"/>
    <cellStyle name="差 12 2 2" xfId="9931"/>
    <cellStyle name="差 12 3" xfId="9932"/>
    <cellStyle name="差 13" xfId="9933"/>
    <cellStyle name="差 13 2" xfId="9934"/>
    <cellStyle name="差 14" xfId="9935"/>
    <cellStyle name="差 14 2" xfId="9936"/>
    <cellStyle name="差 15" xfId="9937"/>
    <cellStyle name="差 16" xfId="9938"/>
    <cellStyle name="差 2" xfId="9939"/>
    <cellStyle name="差 2 3 2 2" xfId="9940"/>
    <cellStyle name="差 2 3 3" xfId="9941"/>
    <cellStyle name="常规 3 3 2 11 2 2" xfId="9942"/>
    <cellStyle name="差 2 4 2" xfId="9943"/>
    <cellStyle name="差 2 4 2 2" xfId="9944"/>
    <cellStyle name="差 2 4 3" xfId="9945"/>
    <cellStyle name="常规 3 3 2 11 3" xfId="9946"/>
    <cellStyle name="差 2 5" xfId="9947"/>
    <cellStyle name="差 2 5 2" xfId="9948"/>
    <cellStyle name="常规 3 3 28 2" xfId="9949"/>
    <cellStyle name="差 2 6" xfId="9950"/>
    <cellStyle name="常规 3 6 15 2 3" xfId="9951"/>
    <cellStyle name="常规 3 3 28 2 2" xfId="9952"/>
    <cellStyle name="差 2 6 2" xfId="9953"/>
    <cellStyle name="常规 3 5 12 11 2" xfId="9954"/>
    <cellStyle name="常规 3 3 28 3" xfId="9955"/>
    <cellStyle name="差 2 7" xfId="9956"/>
    <cellStyle name="差 2 8" xfId="9957"/>
    <cellStyle name="差 3" xfId="9958"/>
    <cellStyle name="差 3 3 3" xfId="9959"/>
    <cellStyle name="常规 3 3 2 12 2 2" xfId="9960"/>
    <cellStyle name="差 3 4 2" xfId="9961"/>
    <cellStyle name="差 3 4 3" xfId="9962"/>
    <cellStyle name="常规 3 3 2 12 3" xfId="9963"/>
    <cellStyle name="差 3 5" xfId="9964"/>
    <cellStyle name="差 3 5 2" xfId="9965"/>
    <cellStyle name="常规 3 3 29 2" xfId="9966"/>
    <cellStyle name="差 3 6" xfId="9967"/>
    <cellStyle name="常规 3 3 29 2 2" xfId="9968"/>
    <cellStyle name="差 3 6 2" xfId="9969"/>
    <cellStyle name="常规 3 3 29 3" xfId="9970"/>
    <cellStyle name="差 3 7" xfId="9971"/>
    <cellStyle name="差 3 8" xfId="9972"/>
    <cellStyle name="常规 3 11 16 2" xfId="9973"/>
    <cellStyle name="差 4" xfId="9974"/>
    <cellStyle name="差 4 3 2 2" xfId="9975"/>
    <cellStyle name="常规 6 6 11 2" xfId="9976"/>
    <cellStyle name="差 4 3 3" xfId="9977"/>
    <cellStyle name="常规 3 3 2 13 2 2" xfId="9978"/>
    <cellStyle name="差 4 4 2" xfId="9979"/>
    <cellStyle name="差 4 4 2 2" xfId="9980"/>
    <cellStyle name="差 4 4 3" xfId="9981"/>
    <cellStyle name="常规 3 3 2 13 3" xfId="9982"/>
    <cellStyle name="常规 2 4 14 2 2" xfId="9983"/>
    <cellStyle name="差 4 5" xfId="9984"/>
    <cellStyle name="常规 2 4 14 2 2 2" xfId="9985"/>
    <cellStyle name="差 4 5 2" xfId="9986"/>
    <cellStyle name="常规 2 4 14 2 3" xfId="9987"/>
    <cellStyle name="差 4 6" xfId="9988"/>
    <cellStyle name="常规 3 5 19" xfId="9989"/>
    <cellStyle name="常规 3 5 24" xfId="9990"/>
    <cellStyle name="差 4 6 2" xfId="9991"/>
    <cellStyle name="差 4 7" xfId="9992"/>
    <cellStyle name="常规 3 11 16 3" xfId="9993"/>
    <cellStyle name="差 5" xfId="9994"/>
    <cellStyle name="差 5 3 2 2" xfId="9995"/>
    <cellStyle name="差 5 3 3" xfId="9996"/>
    <cellStyle name="常规 3 3 2 14 2 2" xfId="9997"/>
    <cellStyle name="差 5 4 2" xfId="9998"/>
    <cellStyle name="差 5 4 2 2" xfId="9999"/>
    <cellStyle name="差 5 4 3" xfId="10000"/>
    <cellStyle name="常规 3 3 2 14 3" xfId="10001"/>
    <cellStyle name="常规 2 4 14 3 2" xfId="10002"/>
    <cellStyle name="差 5 5" xfId="10003"/>
    <cellStyle name="常规 2 4 14 3 2 2" xfId="10004"/>
    <cellStyle name="差 5 5 2" xfId="10005"/>
    <cellStyle name="常规 2 4 14 3 3" xfId="10006"/>
    <cellStyle name="常规 3 10 2 3 2 2" xfId="10007"/>
    <cellStyle name="差 5 6" xfId="10008"/>
    <cellStyle name="差 5 6 2" xfId="10009"/>
    <cellStyle name="差 5 7" xfId="10010"/>
    <cellStyle name="常规 3 11 16 4" xfId="10011"/>
    <cellStyle name="差 6" xfId="10012"/>
    <cellStyle name="差 6 2" xfId="10013"/>
    <cellStyle name="差 6 2 2" xfId="10014"/>
    <cellStyle name="差 6 2 2 2" xfId="10015"/>
    <cellStyle name="差 6 2 3" xfId="10016"/>
    <cellStyle name="差 6 3" xfId="10017"/>
    <cellStyle name="差 6 3 2" xfId="10018"/>
    <cellStyle name="差 6 3 2 2" xfId="10019"/>
    <cellStyle name="差 6 3 3" xfId="10020"/>
    <cellStyle name="常规 3 3 2 15 2 2" xfId="10021"/>
    <cellStyle name="差 6 4 2" xfId="10022"/>
    <cellStyle name="差 6 4 2 2" xfId="10023"/>
    <cellStyle name="差 6 4 3" xfId="10024"/>
    <cellStyle name="常规 3 3 2 15 3" xfId="10025"/>
    <cellStyle name="常规 2 4 14 4 2" xfId="10026"/>
    <cellStyle name="差 6 5" xfId="10027"/>
    <cellStyle name="常规 2 4 14 4 2 2" xfId="10028"/>
    <cellStyle name="差 6 5 2" xfId="10029"/>
    <cellStyle name="常规 2 4 14 4 3" xfId="10030"/>
    <cellStyle name="常规 3 10 2 3 3 2" xfId="10031"/>
    <cellStyle name="差 6 6" xfId="10032"/>
    <cellStyle name="差 6 6 2" xfId="10033"/>
    <cellStyle name="差 6 7" xfId="10034"/>
    <cellStyle name="常规 8 11 10 2 2" xfId="10035"/>
    <cellStyle name="常规 3 11 16 5" xfId="10036"/>
    <cellStyle name="差 7" xfId="10037"/>
    <cellStyle name="差 7 2" xfId="10038"/>
    <cellStyle name="差 7 2 2" xfId="10039"/>
    <cellStyle name="差 7 2 2 2" xfId="10040"/>
    <cellStyle name="差 7 2 3" xfId="10041"/>
    <cellStyle name="差 7 3" xfId="10042"/>
    <cellStyle name="差 7 3 2" xfId="10043"/>
    <cellStyle name="差 7 3 2 2" xfId="10044"/>
    <cellStyle name="差 7 3 3" xfId="10045"/>
    <cellStyle name="常规 3 3 2 16 2" xfId="10046"/>
    <cellStyle name="差 7 4" xfId="10047"/>
    <cellStyle name="常规 3 3 2 16 2 2" xfId="10048"/>
    <cellStyle name="差 7 4 2" xfId="10049"/>
    <cellStyle name="差 7 4 2 2" xfId="10050"/>
    <cellStyle name="差 7 4 3" xfId="10051"/>
    <cellStyle name="常规 3 3 2 16 3" xfId="10052"/>
    <cellStyle name="常规 2 4 14 5 2" xfId="10053"/>
    <cellStyle name="差 7 5" xfId="10054"/>
    <cellStyle name="常规 2 4 14 5 2 2" xfId="10055"/>
    <cellStyle name="差 7 5 2" xfId="10056"/>
    <cellStyle name="常规 2 4 14 5 3" xfId="10057"/>
    <cellStyle name="差 7 6" xfId="10058"/>
    <cellStyle name="差 7 6 2" xfId="10059"/>
    <cellStyle name="差 7 7" xfId="10060"/>
    <cellStyle name="差 8" xfId="10061"/>
    <cellStyle name="差 8 2" xfId="10062"/>
    <cellStyle name="差 8 2 2" xfId="10063"/>
    <cellStyle name="差 8 2 2 2" xfId="10064"/>
    <cellStyle name="差 8 2 3" xfId="10065"/>
    <cellStyle name="差 8 3" xfId="10066"/>
    <cellStyle name="差 8 3 2" xfId="10067"/>
    <cellStyle name="差 8 3 3" xfId="10068"/>
    <cellStyle name="常规 3 3 2 17 2" xfId="10069"/>
    <cellStyle name="差 8 4" xfId="10070"/>
    <cellStyle name="常规 3 3 2 17 2 2" xfId="10071"/>
    <cellStyle name="差 8 4 2" xfId="10072"/>
    <cellStyle name="常规 12 12" xfId="10073"/>
    <cellStyle name="差 8 4 2 2" xfId="10074"/>
    <cellStyle name="差 8 4 3" xfId="10075"/>
    <cellStyle name="常规 3 3 2 17 3" xfId="10076"/>
    <cellStyle name="常规 2 4 14 6 2" xfId="10077"/>
    <cellStyle name="差 8 5" xfId="10078"/>
    <cellStyle name="差 8 5 2" xfId="10079"/>
    <cellStyle name="差 8 6" xfId="10080"/>
    <cellStyle name="差 8 6 2" xfId="10081"/>
    <cellStyle name="差 8 7" xfId="10082"/>
    <cellStyle name="差 9" xfId="10083"/>
    <cellStyle name="差 9 2" xfId="10084"/>
    <cellStyle name="差 9 2 2 2" xfId="10085"/>
    <cellStyle name="常规 6 7 10 2" xfId="10086"/>
    <cellStyle name="差 9 2 3" xfId="10087"/>
    <cellStyle name="超链接 16 3 2 2" xfId="10088"/>
    <cellStyle name="超链接 21 3 2 2" xfId="10089"/>
    <cellStyle name="差 9 3" xfId="10090"/>
    <cellStyle name="差 9 3 2" xfId="10091"/>
    <cellStyle name="差 9 3 2 2" xfId="10092"/>
    <cellStyle name="常规 6 7 11 2" xfId="10093"/>
    <cellStyle name="差 9 3 3" xfId="10094"/>
    <cellStyle name="常规 3 3 2 18 2" xfId="10095"/>
    <cellStyle name="差 9 4" xfId="10096"/>
    <cellStyle name="差 9 4 2" xfId="10097"/>
    <cellStyle name="差 9 4 2 2" xfId="10098"/>
    <cellStyle name="差 9 4 3" xfId="10099"/>
    <cellStyle name="常规 2 4 14 7 2" xfId="10100"/>
    <cellStyle name="差 9 5" xfId="10101"/>
    <cellStyle name="差 9 5 2" xfId="10102"/>
    <cellStyle name="常规 3 12 6 3" xfId="10103"/>
    <cellStyle name="差_RESULTS" xfId="10104"/>
    <cellStyle name="常规 10" xfId="10105"/>
    <cellStyle name="常规 10 10" xfId="10106"/>
    <cellStyle name="解释性文本 3 6" xfId="10107"/>
    <cellStyle name="常规 10 10 2" xfId="10108"/>
    <cellStyle name="常规 10 10 2 2" xfId="10109"/>
    <cellStyle name="常规 10 11" xfId="10110"/>
    <cellStyle name="常规 10 11 2" xfId="10111"/>
    <cellStyle name="常规 2 28 10 6" xfId="10112"/>
    <cellStyle name="常规 6 2 4 3" xfId="10113"/>
    <cellStyle name="常规 10 2" xfId="10114"/>
    <cellStyle name="常规 10 2 10" xfId="10115"/>
    <cellStyle name="常规 10 2 10 2" xfId="10116"/>
    <cellStyle name="常规 10 2 10 2 2" xfId="10117"/>
    <cellStyle name="常规 10 2 10 2 2 2" xfId="10118"/>
    <cellStyle name="常规 10 2 10 2 3" xfId="10119"/>
    <cellStyle name="常规 2 19 9 2" xfId="10120"/>
    <cellStyle name="常规 2 24 9 2" xfId="10121"/>
    <cellStyle name="常规 10 2 10 3" xfId="10122"/>
    <cellStyle name="常规 2 19 9 2 2" xfId="10123"/>
    <cellStyle name="常规 2 24 9 2 2" xfId="10124"/>
    <cellStyle name="常规 10 2 10 3 2" xfId="10125"/>
    <cellStyle name="常规 2 19 9 3" xfId="10126"/>
    <cellStyle name="常规 2 24 9 3" xfId="10127"/>
    <cellStyle name="常规 10 2 10 4" xfId="10128"/>
    <cellStyle name="常规 2 28 10 6 2" xfId="10129"/>
    <cellStyle name="常规 10 2 2" xfId="10130"/>
    <cellStyle name="常规 2 15 8 4 3" xfId="10131"/>
    <cellStyle name="常规 2 20 8 4 3" xfId="10132"/>
    <cellStyle name="常规 10 2 2 2" xfId="10133"/>
    <cellStyle name="常规 10 2 2 2 2" xfId="10134"/>
    <cellStyle name="常规 10 2 2 2 2 2" xfId="10135"/>
    <cellStyle name="常规 3 4 5 2" xfId="10136"/>
    <cellStyle name="常规 10 2 2 2 3" xfId="10137"/>
    <cellStyle name="常规 10 2 2 3" xfId="10138"/>
    <cellStyle name="常规 10 2 2 3 2" xfId="10139"/>
    <cellStyle name="常规 2 5 9 3 2" xfId="10140"/>
    <cellStyle name="常规 10 2 2 4" xfId="10141"/>
    <cellStyle name="常规 24 12 3 2" xfId="10142"/>
    <cellStyle name="常规 10 2 3" xfId="10143"/>
    <cellStyle name="常规 2 15 8 5 3" xfId="10144"/>
    <cellStyle name="常规 2 20 8 5 3" xfId="10145"/>
    <cellStyle name="常规 10 2 3 2" xfId="10146"/>
    <cellStyle name="常规 10 2 3 2 2" xfId="10147"/>
    <cellStyle name="常规 10 2 3 2 2 2" xfId="10148"/>
    <cellStyle name="常规 3 5 5 2" xfId="10149"/>
    <cellStyle name="常规 10 2 3 2 3" xfId="10150"/>
    <cellStyle name="常规 10 2 3 3" xfId="10151"/>
    <cellStyle name="常规 10 2 3 3 2" xfId="10152"/>
    <cellStyle name="常规 2 5 9 4 2" xfId="10153"/>
    <cellStyle name="常规 10 2 3 4" xfId="10154"/>
    <cellStyle name="常规 10 2 4" xfId="10155"/>
    <cellStyle name="常规 10 2 4 2" xfId="10156"/>
    <cellStyle name="常规 10 2 4 2 2" xfId="10157"/>
    <cellStyle name="常规 10 2 4 2 2 2" xfId="10158"/>
    <cellStyle name="常规 3 6 5 2" xfId="10159"/>
    <cellStyle name="常规 10 2 4 2 3" xfId="10160"/>
    <cellStyle name="常规 10 2 4 3" xfId="10161"/>
    <cellStyle name="常规 10 2 4 3 2" xfId="10162"/>
    <cellStyle name="常规 2 25 10 2" xfId="10163"/>
    <cellStyle name="常规 2 30 10 2" xfId="10164"/>
    <cellStyle name="常规 10 2 5" xfId="10165"/>
    <cellStyle name="常规 2 25 10 2 2" xfId="10166"/>
    <cellStyle name="常规 2 30 10 2 2" xfId="10167"/>
    <cellStyle name="常规 10 2 5 2" xfId="10168"/>
    <cellStyle name="常规 2 25 10 2 2 2" xfId="10169"/>
    <cellStyle name="常规 2 30 10 2 2 2" xfId="10170"/>
    <cellStyle name="常规 10 2 5 2 2" xfId="10171"/>
    <cellStyle name="常规 8 6 10 2 2" xfId="10172"/>
    <cellStyle name="常规 2 25 10 2 3" xfId="10173"/>
    <cellStyle name="常规 2 30 10 2 3" xfId="10174"/>
    <cellStyle name="常规 10 2 5 3" xfId="10175"/>
    <cellStyle name="常规 2 25 10 3" xfId="10176"/>
    <cellStyle name="常规 2 30 10 3" xfId="10177"/>
    <cellStyle name="常规 10 2 6" xfId="10178"/>
    <cellStyle name="常规 2 25 10 3 2" xfId="10179"/>
    <cellStyle name="常规 2 30 10 3 2" xfId="10180"/>
    <cellStyle name="常规 10 2 6 2" xfId="10181"/>
    <cellStyle name="常规 2 25 10 4" xfId="10182"/>
    <cellStyle name="常规 2 30 10 4" xfId="10183"/>
    <cellStyle name="常规 10 2 7" xfId="10184"/>
    <cellStyle name="常规 2 25 10 4 2" xfId="10185"/>
    <cellStyle name="常规 2 30 10 4 2" xfId="10186"/>
    <cellStyle name="常规 10 2 7 2" xfId="10187"/>
    <cellStyle name="常规 2 25 10 5" xfId="10188"/>
    <cellStyle name="常规 2 30 10 5" xfId="10189"/>
    <cellStyle name="常规 10 2 8" xfId="10190"/>
    <cellStyle name="常规 2 28 10 7" xfId="10191"/>
    <cellStyle name="常规 10 3" xfId="10192"/>
    <cellStyle name="常规 2 28 10 7 2" xfId="10193"/>
    <cellStyle name="常规 10 3 2" xfId="10194"/>
    <cellStyle name="常规 2 25 3" xfId="10195"/>
    <cellStyle name="常规 2 30 3" xfId="10196"/>
    <cellStyle name="常规 2 15 9 4 3" xfId="10197"/>
    <cellStyle name="常规 2 20 9 4 3" xfId="10198"/>
    <cellStyle name="常规 10 3 2 2" xfId="10199"/>
    <cellStyle name="常规 2 25 3 2" xfId="10200"/>
    <cellStyle name="常规 2 30 3 2" xfId="10201"/>
    <cellStyle name="常规 10 3 2 2 2" xfId="10202"/>
    <cellStyle name="常规 2 25 4" xfId="10203"/>
    <cellStyle name="常规 2 30 4" xfId="10204"/>
    <cellStyle name="常规 10 3 2 3" xfId="10205"/>
    <cellStyle name="常规 10 3 3" xfId="10206"/>
    <cellStyle name="常规 2 26 3" xfId="10207"/>
    <cellStyle name="常规 2 31 3" xfId="10208"/>
    <cellStyle name="常规 2 15 9 5 3" xfId="10209"/>
    <cellStyle name="常规 2 20 9 5 3" xfId="10210"/>
    <cellStyle name="常规 10 3 3 2" xfId="10211"/>
    <cellStyle name="常规 2 26 3 2" xfId="10212"/>
    <cellStyle name="常规 2 31 3 2" xfId="10213"/>
    <cellStyle name="常规 10 3 3 2 2" xfId="10214"/>
    <cellStyle name="常规 2 26 4" xfId="10215"/>
    <cellStyle name="常规 2 31 4" xfId="10216"/>
    <cellStyle name="常规 10 3 3 3" xfId="10217"/>
    <cellStyle name="常规 10 3 4" xfId="10218"/>
    <cellStyle name="常规 2 27 3" xfId="10219"/>
    <cellStyle name="常规 2 32 3" xfId="10220"/>
    <cellStyle name="常规 10 3 4 2" xfId="10221"/>
    <cellStyle name="常规 2 27 3 2" xfId="10222"/>
    <cellStyle name="常规 2 32 3 2" xfId="10223"/>
    <cellStyle name="常规 10 3 4 2 2" xfId="10224"/>
    <cellStyle name="常规 3 5 8 10 2" xfId="10225"/>
    <cellStyle name="常规 2 27 4" xfId="10226"/>
    <cellStyle name="常规 2 32 4" xfId="10227"/>
    <cellStyle name="常规 10 3 4 3" xfId="10228"/>
    <cellStyle name="常规 2 25 11 2" xfId="10229"/>
    <cellStyle name="常规 2 30 11 2" xfId="10230"/>
    <cellStyle name="常规 10 3 5" xfId="10231"/>
    <cellStyle name="常规 2 28 3" xfId="10232"/>
    <cellStyle name="常规 2 33 3" xfId="10233"/>
    <cellStyle name="常规 2 25 11 2 2" xfId="10234"/>
    <cellStyle name="常规 2 30 11 2 2" xfId="10235"/>
    <cellStyle name="常规 10 3 5 2" xfId="10236"/>
    <cellStyle name="常规 2 28 3 2" xfId="10237"/>
    <cellStyle name="常规 2 33 3 2" xfId="10238"/>
    <cellStyle name="常规 10 3 5 2 2" xfId="10239"/>
    <cellStyle name="常规 3 5 8 11 2" xfId="10240"/>
    <cellStyle name="常规 2 28 4" xfId="10241"/>
    <cellStyle name="常规 2 33 4" xfId="10242"/>
    <cellStyle name="常规 10 3 5 3" xfId="10243"/>
    <cellStyle name="常规 2 25 11 3" xfId="10244"/>
    <cellStyle name="常规 2 30 11 3" xfId="10245"/>
    <cellStyle name="常规 10 3 6" xfId="10246"/>
    <cellStyle name="常规 2 29 3" xfId="10247"/>
    <cellStyle name="常规 2 34 3" xfId="10248"/>
    <cellStyle name="常规 10 3 6 2" xfId="10249"/>
    <cellStyle name="常规 10 3 7" xfId="10250"/>
    <cellStyle name="常规 2 35 3" xfId="10251"/>
    <cellStyle name="常规 2 40 3" xfId="10252"/>
    <cellStyle name="常规 10 3 7 2" xfId="10253"/>
    <cellStyle name="常规 10 3 8" xfId="10254"/>
    <cellStyle name="常规 2 28 10 8" xfId="10255"/>
    <cellStyle name="常规 6 13 7 2 2" xfId="10256"/>
    <cellStyle name="常规 10 4" xfId="10257"/>
    <cellStyle name="常规 10 4 2" xfId="10258"/>
    <cellStyle name="常规 2 75 3" xfId="10259"/>
    <cellStyle name="常规 2 80 3" xfId="10260"/>
    <cellStyle name="常规 10 4 2 2" xfId="10261"/>
    <cellStyle name="常规 2 75 3 2" xfId="10262"/>
    <cellStyle name="常规 10 4 2 2 2" xfId="10263"/>
    <cellStyle name="常规 2 75 4" xfId="10264"/>
    <cellStyle name="常规 10 4 2 3" xfId="10265"/>
    <cellStyle name="常规 10 4 3" xfId="10266"/>
    <cellStyle name="常规 2 76 3" xfId="10267"/>
    <cellStyle name="常规 2 81 3" xfId="10268"/>
    <cellStyle name="常规 10 4 3 2" xfId="10269"/>
    <cellStyle name="常规 2 76 3 2" xfId="10270"/>
    <cellStyle name="常规 2 38 7" xfId="10271"/>
    <cellStyle name="常规 2 43 7" xfId="10272"/>
    <cellStyle name="常规 10 4 3 2 2" xfId="10273"/>
    <cellStyle name="常规 2 76 4" xfId="10274"/>
    <cellStyle name="常规 10 4 3 3" xfId="10275"/>
    <cellStyle name="常规 2 3 2 5 3 2 2 2" xfId="10276"/>
    <cellStyle name="常规 10 4 4" xfId="10277"/>
    <cellStyle name="常规 2 77 3" xfId="10278"/>
    <cellStyle name="常规 10 4 4 2" xfId="10279"/>
    <cellStyle name="常规 2 77 3 2" xfId="10280"/>
    <cellStyle name="常规 10 4 4 2 2" xfId="10281"/>
    <cellStyle name="常规 2 77 4" xfId="10282"/>
    <cellStyle name="常规 10 4 4 3" xfId="10283"/>
    <cellStyle name="常规 2 25 12 2" xfId="10284"/>
    <cellStyle name="常规 2 30 12 2" xfId="10285"/>
    <cellStyle name="常规 10 4 5" xfId="10286"/>
    <cellStyle name="常规 2 78 3" xfId="10287"/>
    <cellStyle name="常规 2 25 12 2 2" xfId="10288"/>
    <cellStyle name="常规 2 30 12 2 2" xfId="10289"/>
    <cellStyle name="常规 10 4 5 2" xfId="10290"/>
    <cellStyle name="常规 2 78 3 2" xfId="10291"/>
    <cellStyle name="常规 10 4 5 2 2" xfId="10292"/>
    <cellStyle name="常规 2 25 12 3" xfId="10293"/>
    <cellStyle name="常规 2 30 12 3" xfId="10294"/>
    <cellStyle name="常规 10 4 6" xfId="10295"/>
    <cellStyle name="常规 2 79 3" xfId="10296"/>
    <cellStyle name="常规 10 4 6 2" xfId="10297"/>
    <cellStyle name="常规 10 4 7" xfId="10298"/>
    <cellStyle name="常规 10 4 7 2" xfId="10299"/>
    <cellStyle name="常规 3 4 3 10 2" xfId="10300"/>
    <cellStyle name="常规 10 4 8" xfId="10301"/>
    <cellStyle name="常规 2 28 10 9" xfId="10302"/>
    <cellStyle name="常规 10 5" xfId="10303"/>
    <cellStyle name="常规 10 5 2" xfId="10304"/>
    <cellStyle name="常规 10 5 2 2" xfId="10305"/>
    <cellStyle name="常规 10 5 2 2 2" xfId="10306"/>
    <cellStyle name="常规 2 5 17 9" xfId="10307"/>
    <cellStyle name="常规 10 5 2 3" xfId="10308"/>
    <cellStyle name="常规 10 5 3" xfId="10309"/>
    <cellStyle name="常规 10 5 3 2" xfId="10310"/>
    <cellStyle name="常规 2 10 2 5 3" xfId="10311"/>
    <cellStyle name="常规 10 5 3 2 2" xfId="10312"/>
    <cellStyle name="常规 10 5 3 3" xfId="10313"/>
    <cellStyle name="常规 10 5 4" xfId="10314"/>
    <cellStyle name="常规 10 5 4 2" xfId="10315"/>
    <cellStyle name="常规 2 10 3 5 3" xfId="10316"/>
    <cellStyle name="常规 10 5 4 2 2" xfId="10317"/>
    <cellStyle name="常规 10 5 4 3" xfId="10318"/>
    <cellStyle name="常规 2 25 13 2" xfId="10319"/>
    <cellStyle name="常规 2 30 13 2" xfId="10320"/>
    <cellStyle name="常规 10 5 5" xfId="10321"/>
    <cellStyle name="常规 2 25 13 2 2" xfId="10322"/>
    <cellStyle name="常规 2 30 13 2 2" xfId="10323"/>
    <cellStyle name="常规 10 5 5 2" xfId="10324"/>
    <cellStyle name="常规 2 10 4 5 3" xfId="10325"/>
    <cellStyle name="常规 10 5 5 2 2" xfId="10326"/>
    <cellStyle name="常规 10 5 5 3" xfId="10327"/>
    <cellStyle name="常规 2 25 13 3" xfId="10328"/>
    <cellStyle name="常规 2 30 13 3" xfId="10329"/>
    <cellStyle name="常规 10 5 6" xfId="10330"/>
    <cellStyle name="常规 10 5 6 2" xfId="10331"/>
    <cellStyle name="常规 10 5 7" xfId="10332"/>
    <cellStyle name="常规 10 5 7 2" xfId="10333"/>
    <cellStyle name="常规 3 4 3 11 2" xfId="10334"/>
    <cellStyle name="常规 10 5 8" xfId="10335"/>
    <cellStyle name="常规 10 6 2 2" xfId="10336"/>
    <cellStyle name="常规 10 6 2 2 2" xfId="10337"/>
    <cellStyle name="常规 3 2 2 2 5 3" xfId="10338"/>
    <cellStyle name="常规 10 6 2 3" xfId="10339"/>
    <cellStyle name="常规 10 6 3" xfId="10340"/>
    <cellStyle name="常规 10 6 3 2" xfId="10341"/>
    <cellStyle name="常规 2 11 2 5 3" xfId="10342"/>
    <cellStyle name="常规 10 6 3 2 2" xfId="10343"/>
    <cellStyle name="常规 10 6 3 3" xfId="10344"/>
    <cellStyle name="常规 10 6 4" xfId="10345"/>
    <cellStyle name="常规 10 6 4 2" xfId="10346"/>
    <cellStyle name="好 7 3" xfId="10347"/>
    <cellStyle name="常规 2 11 3 5 3" xfId="10348"/>
    <cellStyle name="常规 10 6 4 2 2" xfId="10349"/>
    <cellStyle name="常规 10 6 4 3" xfId="10350"/>
    <cellStyle name="常规 10 6 7 2" xfId="10351"/>
    <cellStyle name="常规 3 4 3 12 2" xfId="10352"/>
    <cellStyle name="常规 10 6 8" xfId="10353"/>
    <cellStyle name="常规 10 7 2" xfId="10354"/>
    <cellStyle name="常规 10 7 2 2" xfId="10355"/>
    <cellStyle name="常规 10 7 2 2 2" xfId="10356"/>
    <cellStyle name="常规 3 2 3 2 5 3" xfId="10357"/>
    <cellStyle name="常规 10 7 2 3" xfId="10358"/>
    <cellStyle name="常规 10 7 3" xfId="10359"/>
    <cellStyle name="常规 10 7 3 2" xfId="10360"/>
    <cellStyle name="常规 3 5 7 5 2 2" xfId="10361"/>
    <cellStyle name="常规 10 7 4" xfId="10362"/>
    <cellStyle name="常规 10 8" xfId="10363"/>
    <cellStyle name="常规 10 8 2" xfId="10364"/>
    <cellStyle name="常规 3 25 3" xfId="10365"/>
    <cellStyle name="常规 3 30 3" xfId="10366"/>
    <cellStyle name="常规 10 8 2 2" xfId="10367"/>
    <cellStyle name="常规 10 8 2 2 2" xfId="10368"/>
    <cellStyle name="常规 3 2 4 2 5 3" xfId="10369"/>
    <cellStyle name="常规 6 12 3 3" xfId="10370"/>
    <cellStyle name="常规 3 25 3 2" xfId="10371"/>
    <cellStyle name="常规 3 30 3 2" xfId="10372"/>
    <cellStyle name="常规 3 25 4" xfId="10373"/>
    <cellStyle name="常规 3 30 4" xfId="10374"/>
    <cellStyle name="常规 10 8 2 3" xfId="10375"/>
    <cellStyle name="常规 10 8 3" xfId="10376"/>
    <cellStyle name="常规 3 26 3" xfId="10377"/>
    <cellStyle name="常规 3 31 3" xfId="10378"/>
    <cellStyle name="常规 10 8 3 2" xfId="10379"/>
    <cellStyle name="常规 10 8 4" xfId="10380"/>
    <cellStyle name="常规 10 9" xfId="10381"/>
    <cellStyle name="常规 10 9 2" xfId="10382"/>
    <cellStyle name="常规 3 75 3" xfId="10383"/>
    <cellStyle name="常规 3 80 3" xfId="10384"/>
    <cellStyle name="常规 10 9 2 2" xfId="10385"/>
    <cellStyle name="常规 10 9 3" xfId="10386"/>
    <cellStyle name="常规 106 3" xfId="10387"/>
    <cellStyle name="常规 106 3 2" xfId="10388"/>
    <cellStyle name="常规 106 3 2 2" xfId="10389"/>
    <cellStyle name="常规 106 3 2 2 2" xfId="10390"/>
    <cellStyle name="常规 2 12 9 3 2" xfId="10391"/>
    <cellStyle name="计算 10 2" xfId="10392"/>
    <cellStyle name="常规 106 3 2 3" xfId="10393"/>
    <cellStyle name="常规 2 55 10" xfId="10394"/>
    <cellStyle name="常规 2 60 10" xfId="10395"/>
    <cellStyle name="常规 106 3 3" xfId="10396"/>
    <cellStyle name="常规 106 3 3 2" xfId="10397"/>
    <cellStyle name="常规 106 3 4" xfId="10398"/>
    <cellStyle name="常规 11" xfId="10399"/>
    <cellStyle name="常规 11 10" xfId="10400"/>
    <cellStyle name="常规 3 2 4 9 3" xfId="10401"/>
    <cellStyle name="常规 2 13 8 3" xfId="10402"/>
    <cellStyle name="常规 11 10 2" xfId="10403"/>
    <cellStyle name="常规 2 13 8 3 2" xfId="10404"/>
    <cellStyle name="常规 11 10 2 2" xfId="10405"/>
    <cellStyle name="常规 2 13 8 3 2 2" xfId="10406"/>
    <cellStyle name="常规 11 10 2 2 2" xfId="10407"/>
    <cellStyle name="常规 2 13 8 3 3" xfId="10408"/>
    <cellStyle name="常规 11 10 2 3" xfId="10409"/>
    <cellStyle name="常规 6 19 2" xfId="10410"/>
    <cellStyle name="常规 6 24 2" xfId="10411"/>
    <cellStyle name="常规 2 16 4 3 2" xfId="10412"/>
    <cellStyle name="常规 2 21 4 3 2" xfId="10413"/>
    <cellStyle name="常规 2 13 8 4" xfId="10414"/>
    <cellStyle name="常规 11 10 3" xfId="10415"/>
    <cellStyle name="常规 6 19 2 2" xfId="10416"/>
    <cellStyle name="常规 6 24 2 2" xfId="10417"/>
    <cellStyle name="常规 2 16 4 3 2 2" xfId="10418"/>
    <cellStyle name="常规 2 21 4 3 2 2" xfId="10419"/>
    <cellStyle name="常规 2 13 8 4 2" xfId="10420"/>
    <cellStyle name="常规 11 10 3 2" xfId="10421"/>
    <cellStyle name="常规 2 13 8 4 2 2" xfId="10422"/>
    <cellStyle name="常规 11 10 3 2 2" xfId="10423"/>
    <cellStyle name="常规 11 10 3 3" xfId="10424"/>
    <cellStyle name="常规 6 2 2 3 2 2" xfId="10425"/>
    <cellStyle name="常规 3 37 2 2" xfId="10426"/>
    <cellStyle name="常规 3 42 2 2" xfId="10427"/>
    <cellStyle name="常规 2 13 8 4 3" xfId="10428"/>
    <cellStyle name="常规 6 19 3" xfId="10429"/>
    <cellStyle name="常规 6 24 3" xfId="10430"/>
    <cellStyle name="常规 2 16 4 3 3" xfId="10431"/>
    <cellStyle name="常规 2 21 4 3 3" xfId="10432"/>
    <cellStyle name="常规 2 13 8 5" xfId="10433"/>
    <cellStyle name="常规 11 10 4" xfId="10434"/>
    <cellStyle name="常规 2 13 8 5 2" xfId="10435"/>
    <cellStyle name="常规 11 10 4 2" xfId="10436"/>
    <cellStyle name="常规 2 13 8 5 2 2" xfId="10437"/>
    <cellStyle name="常规 11 10 4 2 2" xfId="10438"/>
    <cellStyle name="常规 3 37 3 2" xfId="10439"/>
    <cellStyle name="常规 3 42 3 2" xfId="10440"/>
    <cellStyle name="常规 2 13 8 5 3" xfId="10441"/>
    <cellStyle name="常规 11 10 4 3" xfId="10442"/>
    <cellStyle name="常规 2 13 8 6" xfId="10443"/>
    <cellStyle name="常规 11 10 5" xfId="10444"/>
    <cellStyle name="常规 2 13 8 6 2" xfId="10445"/>
    <cellStyle name="常规 11 10 5 2" xfId="10446"/>
    <cellStyle name="常规 11 10 5 2 2" xfId="10447"/>
    <cellStyle name="常规 11 10 5 3" xfId="10448"/>
    <cellStyle name="常规 2 6 5 2 2" xfId="10449"/>
    <cellStyle name="常规 2 13 8 7" xfId="10450"/>
    <cellStyle name="常规 11 10 6" xfId="10451"/>
    <cellStyle name="常规 2 6 5 2 2 2" xfId="10452"/>
    <cellStyle name="常规 2 13 8 7 2" xfId="10453"/>
    <cellStyle name="常规 11 10 6 2" xfId="10454"/>
    <cellStyle name="常规 2 6 5 2 3" xfId="10455"/>
    <cellStyle name="常规 2 2 2 10 3 2 2" xfId="10456"/>
    <cellStyle name="常规 2 13 8 8" xfId="10457"/>
    <cellStyle name="常规 14 17 5 2 2" xfId="10458"/>
    <cellStyle name="常规 11 10 7" xfId="10459"/>
    <cellStyle name="常规 2 13 8 9" xfId="10460"/>
    <cellStyle name="常规 11 10 8" xfId="10461"/>
    <cellStyle name="常规 14 2 13 2 2" xfId="10462"/>
    <cellStyle name="常规 11 11" xfId="10463"/>
    <cellStyle name="常规 2 13 9 3" xfId="10464"/>
    <cellStyle name="常规 11 11 2" xfId="10465"/>
    <cellStyle name="常规 2 13 9 3 2" xfId="10466"/>
    <cellStyle name="常规 11 11 2 2" xfId="10467"/>
    <cellStyle name="常规 2 13 9 3 2 2" xfId="10468"/>
    <cellStyle name="常规 11 11 2 2 2" xfId="10469"/>
    <cellStyle name="常规 2 13 9 3 3" xfId="10470"/>
    <cellStyle name="常规 11 11 2 3" xfId="10471"/>
    <cellStyle name="常规 6 25 2" xfId="10472"/>
    <cellStyle name="常规 6 30 2" xfId="10473"/>
    <cellStyle name="常规 2 16 4 4 2" xfId="10474"/>
    <cellStyle name="常规 2 21 4 4 2" xfId="10475"/>
    <cellStyle name="常规 2 13 9 4" xfId="10476"/>
    <cellStyle name="常规 11 11 3" xfId="10477"/>
    <cellStyle name="常规 6 25 2 2" xfId="10478"/>
    <cellStyle name="常规 6 30 2 2" xfId="10479"/>
    <cellStyle name="常规 2 16 4 4 2 2" xfId="10480"/>
    <cellStyle name="常规 2 21 4 4 2 2" xfId="10481"/>
    <cellStyle name="常规 2 13 9 4 2" xfId="10482"/>
    <cellStyle name="常规 11 11 3 2" xfId="10483"/>
    <cellStyle name="常规 2 13 9 4 2 2" xfId="10484"/>
    <cellStyle name="常规 14 11 8" xfId="10485"/>
    <cellStyle name="常规 11 11 3 2 2" xfId="10486"/>
    <cellStyle name="常规 11 11 3 3" xfId="10487"/>
    <cellStyle name="常规 6 2 2 4 2 2" xfId="10488"/>
    <cellStyle name="常规 3 38 2 2" xfId="10489"/>
    <cellStyle name="常规 3 43 2 2" xfId="10490"/>
    <cellStyle name="常规 2 13 9 4 3" xfId="10491"/>
    <cellStyle name="常规 6 25 3" xfId="10492"/>
    <cellStyle name="常规 6 30 3" xfId="10493"/>
    <cellStyle name="常规 2 16 4 4 3" xfId="10494"/>
    <cellStyle name="常规 2 21 4 4 3" xfId="10495"/>
    <cellStyle name="常规 2 13 9 5" xfId="10496"/>
    <cellStyle name="常规 11 11 4" xfId="10497"/>
    <cellStyle name="常规 2 13 9 5 2" xfId="10498"/>
    <cellStyle name="常规 11 11 4 2" xfId="10499"/>
    <cellStyle name="常规 2 13 9 5 2 2" xfId="10500"/>
    <cellStyle name="常规 11 11 4 2 2" xfId="10501"/>
    <cellStyle name="常规 3 38 3 2" xfId="10502"/>
    <cellStyle name="常规 3 43 3 2" xfId="10503"/>
    <cellStyle name="常规 2 13 9 5 3" xfId="10504"/>
    <cellStyle name="常规 11 11 4 3" xfId="10505"/>
    <cellStyle name="常规 2 13 9 6" xfId="10506"/>
    <cellStyle name="常规 13 2 6 5 2 2" xfId="10507"/>
    <cellStyle name="常规 11 11 5" xfId="10508"/>
    <cellStyle name="常规 2 13 9 6 2" xfId="10509"/>
    <cellStyle name="常规 11 11 5 2" xfId="10510"/>
    <cellStyle name="常规 11 11 5 2 2" xfId="10511"/>
    <cellStyle name="常规 11 11 5 3" xfId="10512"/>
    <cellStyle name="常规 2 6 5 3 2" xfId="10513"/>
    <cellStyle name="常规 2 13 9 7" xfId="10514"/>
    <cellStyle name="常规 11 11 6" xfId="10515"/>
    <cellStyle name="常规 2 6 5 3 2 2" xfId="10516"/>
    <cellStyle name="常规 2 13 9 7 2" xfId="10517"/>
    <cellStyle name="常规 11 11 6 2" xfId="10518"/>
    <cellStyle name="常规 2 6 5 3 3" xfId="10519"/>
    <cellStyle name="常规 2 13 9 8" xfId="10520"/>
    <cellStyle name="常规 11 11 7" xfId="10521"/>
    <cellStyle name="常规 2 13 9 9" xfId="10522"/>
    <cellStyle name="常规 11 11 8" xfId="10523"/>
    <cellStyle name="常规 11 12" xfId="10524"/>
    <cellStyle name="常规 11 12 2" xfId="10525"/>
    <cellStyle name="常规 2 15 10 5 3" xfId="10526"/>
    <cellStyle name="常规 2 20 10 5 3" xfId="10527"/>
    <cellStyle name="常规 11 12 2 2" xfId="10528"/>
    <cellStyle name="常规 11 12 2 3" xfId="10529"/>
    <cellStyle name="常规 6 26 2" xfId="10530"/>
    <cellStyle name="常规 6 31 2" xfId="10531"/>
    <cellStyle name="常规 2 16 4 5 2" xfId="10532"/>
    <cellStyle name="常规 2 21 4 5 2" xfId="10533"/>
    <cellStyle name="常规 11 12 3" xfId="10534"/>
    <cellStyle name="常规 6 26 2 2" xfId="10535"/>
    <cellStyle name="常规 2 16 4 5 2 2" xfId="10536"/>
    <cellStyle name="常规 2 21 4 5 2 2" xfId="10537"/>
    <cellStyle name="常规 11 12 3 2" xfId="10538"/>
    <cellStyle name="常规 11 12 3 3" xfId="10539"/>
    <cellStyle name="常规 6 2 2 5 2 2" xfId="10540"/>
    <cellStyle name="常规 3 39 2 2" xfId="10541"/>
    <cellStyle name="常规 3 44 2 2" xfId="10542"/>
    <cellStyle name="常规 6 26 3" xfId="10543"/>
    <cellStyle name="常规 2 16 4 5 3" xfId="10544"/>
    <cellStyle name="常规 2 21 4 5 3" xfId="10545"/>
    <cellStyle name="常规 11 12 4" xfId="10546"/>
    <cellStyle name="常规 11 12 4 2" xfId="10547"/>
    <cellStyle name="常规 11 12 4 2 2" xfId="10548"/>
    <cellStyle name="常规 3 39 3 2" xfId="10549"/>
    <cellStyle name="常规 3 44 3 2" xfId="10550"/>
    <cellStyle name="常规 11 12 4 3" xfId="10551"/>
    <cellStyle name="常规 11 12 5" xfId="10552"/>
    <cellStyle name="常规 11 12 5 2" xfId="10553"/>
    <cellStyle name="常规 11 12 5 2 2" xfId="10554"/>
    <cellStyle name="常规 11 12 5 3" xfId="10555"/>
    <cellStyle name="常规 2 6 5 4 2" xfId="10556"/>
    <cellStyle name="常规 11 12 6" xfId="10557"/>
    <cellStyle name="常规 2 6 5 4 2 2" xfId="10558"/>
    <cellStyle name="常规 11 12 6 2" xfId="10559"/>
    <cellStyle name="常规 2 6 5 4 3" xfId="10560"/>
    <cellStyle name="常规 11 12 7" xfId="10561"/>
    <cellStyle name="常规 11 13 2" xfId="10562"/>
    <cellStyle name="常规 11 13 2 2" xfId="10563"/>
    <cellStyle name="常规 11 13 2 2 2" xfId="10564"/>
    <cellStyle name="常规 11 13 2 3" xfId="10565"/>
    <cellStyle name="常规 6 27 2" xfId="10566"/>
    <cellStyle name="常规 2 16 4 6 2" xfId="10567"/>
    <cellStyle name="常规 2 21 4 6 2" xfId="10568"/>
    <cellStyle name="常规 11 13 3" xfId="10569"/>
    <cellStyle name="常规 6 27 2 2" xfId="10570"/>
    <cellStyle name="常规 11 13 3 2" xfId="10571"/>
    <cellStyle name="常规 11 13 3 3" xfId="10572"/>
    <cellStyle name="常规 6 2 2 6 2 2" xfId="10573"/>
    <cellStyle name="常规 3 45 2 2" xfId="10574"/>
    <cellStyle name="常规 3 50 2 2" xfId="10575"/>
    <cellStyle name="常规 6 27 3" xfId="10576"/>
    <cellStyle name="常规 11 13 4" xfId="10577"/>
    <cellStyle name="常规 11 13 4 2" xfId="10578"/>
    <cellStyle name="常规 15 2 2 5 3" xfId="10579"/>
    <cellStyle name="常规 11 13 4 2 2" xfId="10580"/>
    <cellStyle name="常规 11 13 5" xfId="10581"/>
    <cellStyle name="常规 3 3 25" xfId="10582"/>
    <cellStyle name="常规 3 3 30" xfId="10583"/>
    <cellStyle name="常规 11 13 5 2" xfId="10584"/>
    <cellStyle name="常规 15 2 3 5 3" xfId="10585"/>
    <cellStyle name="常规 3 3 25 2" xfId="10586"/>
    <cellStyle name="常规 3 3 30 2" xfId="10587"/>
    <cellStyle name="常规 11 13 5 2 2" xfId="10588"/>
    <cellStyle name="常规 3 3 26" xfId="10589"/>
    <cellStyle name="常规 3 3 31" xfId="10590"/>
    <cellStyle name="常规 11 13 5 3" xfId="10591"/>
    <cellStyle name="常规 3 5 11 2 2 2" xfId="10592"/>
    <cellStyle name="常规 2 6 5 5 2" xfId="10593"/>
    <cellStyle name="常规 11 13 6" xfId="10594"/>
    <cellStyle name="常规 2 6 5 5 2 2" xfId="10595"/>
    <cellStyle name="常规 11 13 6 2" xfId="10596"/>
    <cellStyle name="常规 2 6 5 5 3" xfId="10597"/>
    <cellStyle name="常规 11 13 7" xfId="10598"/>
    <cellStyle name="常规 3 7 12 3 2" xfId="10599"/>
    <cellStyle name="常规 11 13 8" xfId="10600"/>
    <cellStyle name="常规 11 14" xfId="10601"/>
    <cellStyle name="常规 11 14 2" xfId="10602"/>
    <cellStyle name="常规 11 14 2 2" xfId="10603"/>
    <cellStyle name="常规 11 14 2 2 2" xfId="10604"/>
    <cellStyle name="常规 11 14 2 3" xfId="10605"/>
    <cellStyle name="常规 6 28 2" xfId="10606"/>
    <cellStyle name="常规 2 16 4 7 2" xfId="10607"/>
    <cellStyle name="常规 2 21 4 7 2" xfId="10608"/>
    <cellStyle name="常规 11 14 3" xfId="10609"/>
    <cellStyle name="常规 6 28 2 2" xfId="10610"/>
    <cellStyle name="常规 11 14 3 2" xfId="10611"/>
    <cellStyle name="常规 11 14 3 2 2" xfId="10612"/>
    <cellStyle name="常规 6 28 3" xfId="10613"/>
    <cellStyle name="常规 11 14 4" xfId="10614"/>
    <cellStyle name="常规 11 14 4 2" xfId="10615"/>
    <cellStyle name="常规 11 14 4 2 2" xfId="10616"/>
    <cellStyle name="常规 11 14 5" xfId="10617"/>
    <cellStyle name="常规 11 14 5 2" xfId="10618"/>
    <cellStyle name="常规 11 14 5 2 2" xfId="10619"/>
    <cellStyle name="常规 11 14 5 3" xfId="10620"/>
    <cellStyle name="常规 2 6 5 6 2" xfId="10621"/>
    <cellStyle name="常规 11 14 6" xfId="10622"/>
    <cellStyle name="常规 11 14 6 2" xfId="10623"/>
    <cellStyle name="常规 11 14 7" xfId="10624"/>
    <cellStyle name="常规 11 14 8" xfId="10625"/>
    <cellStyle name="常规 2 6 2 8 4 2" xfId="10626"/>
    <cellStyle name="常规 11 15" xfId="10627"/>
    <cellStyle name="常规 11 20" xfId="10628"/>
    <cellStyle name="常规 2 6 2 8 4 2 2" xfId="10629"/>
    <cellStyle name="常规 11 15 2" xfId="10630"/>
    <cellStyle name="常规 11 20 2" xfId="10631"/>
    <cellStyle name="常规 11 15 2 2" xfId="10632"/>
    <cellStyle name="常规 11 20 2 2" xfId="10633"/>
    <cellStyle name="常规 2 4 4 4" xfId="10634"/>
    <cellStyle name="常规 11 15 2 2 2" xfId="10635"/>
    <cellStyle name="常规 11 15 2 3" xfId="10636"/>
    <cellStyle name="常规 6 29 2" xfId="10637"/>
    <cellStyle name="常规 11 15 3" xfId="10638"/>
    <cellStyle name="常规 11 20 3" xfId="10639"/>
    <cellStyle name="常规 6 29 2 2" xfId="10640"/>
    <cellStyle name="常规 11 15 3 2" xfId="10641"/>
    <cellStyle name="常规 2 5 4 4" xfId="10642"/>
    <cellStyle name="常规 11 15 3 2 2" xfId="10643"/>
    <cellStyle name="常规 11 15 3 3" xfId="10644"/>
    <cellStyle name="常规 6 2 2 8 2 2" xfId="10645"/>
    <cellStyle name="常规 3 47 2 2" xfId="10646"/>
    <cellStyle name="常规 3 52 2 2" xfId="10647"/>
    <cellStyle name="常规 6 29 3" xfId="10648"/>
    <cellStyle name="常规 11 15 4" xfId="10649"/>
    <cellStyle name="常规 11 15 4 2" xfId="10650"/>
    <cellStyle name="常规 2 6 4 4" xfId="10651"/>
    <cellStyle name="常规 11 15 4 2 2" xfId="10652"/>
    <cellStyle name="常规 11 15 5" xfId="10653"/>
    <cellStyle name="常规 11 15 5 2" xfId="10654"/>
    <cellStyle name="常规 2 7 4 4" xfId="10655"/>
    <cellStyle name="常规 11 15 5 2 2" xfId="10656"/>
    <cellStyle name="常规 11 15 5 3" xfId="10657"/>
    <cellStyle name="常规 2 6 5 7 2" xfId="10658"/>
    <cellStyle name="常规 11 15 6" xfId="10659"/>
    <cellStyle name="常规 11 15 6 2" xfId="10660"/>
    <cellStyle name="常规 11 15 7" xfId="10661"/>
    <cellStyle name="常规 11 15 7 2" xfId="10662"/>
    <cellStyle name="常规 11 15 8" xfId="10663"/>
    <cellStyle name="常规 2 6 2 8 4 3" xfId="10664"/>
    <cellStyle name="常规 11 16" xfId="10665"/>
    <cellStyle name="常规 11 21" xfId="10666"/>
    <cellStyle name="常规 11 16 2" xfId="10667"/>
    <cellStyle name="常规 11 21 2" xfId="10668"/>
    <cellStyle name="常规 11 16 2 2" xfId="10669"/>
    <cellStyle name="常规 11 21 2 2" xfId="10670"/>
    <cellStyle name="常规 3 4 4 4" xfId="10671"/>
    <cellStyle name="常规 11 16 2 2 2" xfId="10672"/>
    <cellStyle name="常规 11 16 2 3" xfId="10673"/>
    <cellStyle name="常规 11 16 3" xfId="10674"/>
    <cellStyle name="常规 11 21 3" xfId="10675"/>
    <cellStyle name="常规 11 16 3 2" xfId="10676"/>
    <cellStyle name="常规 3 5 4 4" xfId="10677"/>
    <cellStyle name="常规 11 16 3 2 2" xfId="10678"/>
    <cellStyle name="常规 11 16 3 3" xfId="10679"/>
    <cellStyle name="常规 6 2 2 9 2 2" xfId="10680"/>
    <cellStyle name="常规 3 48 2 2" xfId="10681"/>
    <cellStyle name="常规 3 53 2 2" xfId="10682"/>
    <cellStyle name="常规 11 16 4" xfId="10683"/>
    <cellStyle name="常规 11 16 4 2" xfId="10684"/>
    <cellStyle name="常规 3 6 4 4" xfId="10685"/>
    <cellStyle name="常规 11 16 4 2 2" xfId="10686"/>
    <cellStyle name="常规 3 48 3 2" xfId="10687"/>
    <cellStyle name="常规 3 53 3 2" xfId="10688"/>
    <cellStyle name="常规 11 16 4 3" xfId="10689"/>
    <cellStyle name="常规 3 3 5 7 2 2" xfId="10690"/>
    <cellStyle name="常规 11 16 5" xfId="10691"/>
    <cellStyle name="常规 11 16 5 2" xfId="10692"/>
    <cellStyle name="常规 3 7 4 4" xfId="10693"/>
    <cellStyle name="常规 3 13 3" xfId="10694"/>
    <cellStyle name="常规 3 10 2 8 4" xfId="10695"/>
    <cellStyle name="常规 11 16 5 2 2" xfId="10696"/>
    <cellStyle name="常规 3 3 15 10 2 2" xfId="10697"/>
    <cellStyle name="常规 11 16 5 3" xfId="10698"/>
    <cellStyle name="常规 2 6 5 8 2" xfId="10699"/>
    <cellStyle name="常规 11 16 6" xfId="10700"/>
    <cellStyle name="常规 11 16 6 2" xfId="10701"/>
    <cellStyle name="常规 11 16 7" xfId="10702"/>
    <cellStyle name="常规 11 16 7 2" xfId="10703"/>
    <cellStyle name="常规 11 16 8" xfId="10704"/>
    <cellStyle name="常规 11 17" xfId="10705"/>
    <cellStyle name="常规 11 22" xfId="10706"/>
    <cellStyle name="常规 11 17 2" xfId="10707"/>
    <cellStyle name="常规 11 22 2" xfId="10708"/>
    <cellStyle name="常规 11 17 2 2" xfId="10709"/>
    <cellStyle name="常规 2 25 2 5" xfId="10710"/>
    <cellStyle name="常规 2 30 2 5" xfId="10711"/>
    <cellStyle name="常规 11 17 2 2 2" xfId="10712"/>
    <cellStyle name="常规 11 17 2 3" xfId="10713"/>
    <cellStyle name="常规 11 17 3" xfId="10714"/>
    <cellStyle name="常规 11 17 3 2" xfId="10715"/>
    <cellStyle name="常规 2 26 2 5" xfId="10716"/>
    <cellStyle name="常规 2 31 2 5" xfId="10717"/>
    <cellStyle name="常规 11 17 3 2 2" xfId="10718"/>
    <cellStyle name="常规 3 49 2 2" xfId="10719"/>
    <cellStyle name="常规 3 54 2 2" xfId="10720"/>
    <cellStyle name="常规 11 17 3 3" xfId="10721"/>
    <cellStyle name="常规 11 17 4" xfId="10722"/>
    <cellStyle name="常规 11 17 4 2" xfId="10723"/>
    <cellStyle name="常规 2 27 2 5" xfId="10724"/>
    <cellStyle name="常规 11 17 4 2 2" xfId="10725"/>
    <cellStyle name="常规 3 49 3 2" xfId="10726"/>
    <cellStyle name="常规 3 54 3 2" xfId="10727"/>
    <cellStyle name="常规 11 17 4 3" xfId="10728"/>
    <cellStyle name="常规 11 17 5" xfId="10729"/>
    <cellStyle name="常规 11 17 5 2" xfId="10730"/>
    <cellStyle name="常规 8 13 3" xfId="10731"/>
    <cellStyle name="常规 3 11 2 8 4" xfId="10732"/>
    <cellStyle name="常规 2 28 2 5" xfId="10733"/>
    <cellStyle name="常规 2 14 10 7" xfId="10734"/>
    <cellStyle name="常规 11 17 5 2 2" xfId="10735"/>
    <cellStyle name="常规 11 17 5 3" xfId="10736"/>
    <cellStyle name="常规 11 17 6" xfId="10737"/>
    <cellStyle name="常规 11 17 6 2" xfId="10738"/>
    <cellStyle name="常规 11 17 7" xfId="10739"/>
    <cellStyle name="常规 11 17 7 2" xfId="10740"/>
    <cellStyle name="常规 3 4 7 2 2" xfId="10741"/>
    <cellStyle name="常规 11 17 8" xfId="10742"/>
    <cellStyle name="常规 11 18 2" xfId="10743"/>
    <cellStyle name="常规 11 23 2" xfId="10744"/>
    <cellStyle name="常规 14 10 2 3" xfId="10745"/>
    <cellStyle name="常规 11 18 2 2" xfId="10746"/>
    <cellStyle name="常规 28 2 2" xfId="10747"/>
    <cellStyle name="常规 33 2 2" xfId="10748"/>
    <cellStyle name="常规 11 18 3" xfId="10749"/>
    <cellStyle name="常规 11 19" xfId="10750"/>
    <cellStyle name="常规 11 24" xfId="10751"/>
    <cellStyle name="常规 11 19 2" xfId="10752"/>
    <cellStyle name="常规 14 11 2 3" xfId="10753"/>
    <cellStyle name="常规 11 19 2 2" xfId="10754"/>
    <cellStyle name="常规 28 3 2" xfId="10755"/>
    <cellStyle name="常规 33 3 2" xfId="10756"/>
    <cellStyle name="常规 11 19 3" xfId="10757"/>
    <cellStyle name="常规 6 2 5 3" xfId="10758"/>
    <cellStyle name="常规 11 2" xfId="10759"/>
    <cellStyle name="常规 2 25 3 6 2" xfId="10760"/>
    <cellStyle name="常规 2 30 3 6 2" xfId="10761"/>
    <cellStyle name="常规 11 2 10 3 2 2" xfId="10762"/>
    <cellStyle name="常规 2 25 3 7" xfId="10763"/>
    <cellStyle name="常规 2 30 3 7" xfId="10764"/>
    <cellStyle name="常规 11 2 10 3 3" xfId="10765"/>
    <cellStyle name="常规 3 19 9 3 2" xfId="10766"/>
    <cellStyle name="常规 3 24 9 3 2" xfId="10767"/>
    <cellStyle name="常规 2 25 4 6" xfId="10768"/>
    <cellStyle name="常规 2 30 4 6" xfId="10769"/>
    <cellStyle name="常规 11 2 10 4 2" xfId="10770"/>
    <cellStyle name="常规 2 25 4 6 2" xfId="10771"/>
    <cellStyle name="常规 2 30 4 6 2" xfId="10772"/>
    <cellStyle name="常规 11 2 10 4 2 2" xfId="10773"/>
    <cellStyle name="常规 2 25 4 7" xfId="10774"/>
    <cellStyle name="常规 2 30 4 7" xfId="10775"/>
    <cellStyle name="常规 11 2 10 4 3" xfId="10776"/>
    <cellStyle name="常规 3 19 9 4" xfId="10777"/>
    <cellStyle name="常规 3 24 9 4" xfId="10778"/>
    <cellStyle name="常规 11 2 10 5" xfId="10779"/>
    <cellStyle name="常规 2 25 5 6" xfId="10780"/>
    <cellStyle name="常规 2 30 5 6" xfId="10781"/>
    <cellStyle name="常规 11 2 10 5 2" xfId="10782"/>
    <cellStyle name="常规 2 25 5 6 2" xfId="10783"/>
    <cellStyle name="常规 2 30 5 6 2" xfId="10784"/>
    <cellStyle name="常规 11 2 10 5 2 2" xfId="10785"/>
    <cellStyle name="常规 2 25 5 7" xfId="10786"/>
    <cellStyle name="常规 2 30 5 7" xfId="10787"/>
    <cellStyle name="常规 11 2 10 5 3" xfId="10788"/>
    <cellStyle name="常规 3 19 9 5" xfId="10789"/>
    <cellStyle name="常规 3 24 9 5" xfId="10790"/>
    <cellStyle name="常规 11 2 10 6" xfId="10791"/>
    <cellStyle name="常规 16 4 2 2" xfId="10792"/>
    <cellStyle name="常规 21 4 2 2" xfId="10793"/>
    <cellStyle name="常规 2 25 6 6" xfId="10794"/>
    <cellStyle name="常规 2 30 6 6" xfId="10795"/>
    <cellStyle name="常规 11 2 10 6 2" xfId="10796"/>
    <cellStyle name="常规 16 4 2 2 2" xfId="10797"/>
    <cellStyle name="常规 2 2 2 5 5 2 2" xfId="10798"/>
    <cellStyle name="常规 11 2 10 7" xfId="10799"/>
    <cellStyle name="常规 16 4 2 3" xfId="10800"/>
    <cellStyle name="常规 2 25 7 6" xfId="10801"/>
    <cellStyle name="常规 2 30 7 6" xfId="10802"/>
    <cellStyle name="常规 11 2 10 7 2" xfId="10803"/>
    <cellStyle name="常规 11 2 10 8" xfId="10804"/>
    <cellStyle name="常规 3 3 14 3 3" xfId="10805"/>
    <cellStyle name="常规 11 2 16 2" xfId="10806"/>
    <cellStyle name="常规 8 9 7 2 2" xfId="10807"/>
    <cellStyle name="常规 11 2 17" xfId="10808"/>
    <cellStyle name="常规 11 2 2" xfId="10809"/>
    <cellStyle name="常规 2 17 9 5" xfId="10810"/>
    <cellStyle name="常规 2 22 9 5" xfId="10811"/>
    <cellStyle name="常规 2 16 8 4 3" xfId="10812"/>
    <cellStyle name="常规 2 21 8 4 3" xfId="10813"/>
    <cellStyle name="常规 11 2 2 2" xfId="10814"/>
    <cellStyle name="常规 2 17 9 5 2" xfId="10815"/>
    <cellStyle name="常规 2 22 9 5 2" xfId="10816"/>
    <cellStyle name="常规 11 2 2 2 2" xfId="10817"/>
    <cellStyle name="常规 2 17 9 5 2 2" xfId="10818"/>
    <cellStyle name="常规 2 22 9 5 2 2" xfId="10819"/>
    <cellStyle name="常规 15 2 9 3" xfId="10820"/>
    <cellStyle name="常规 11 2 2 2 2 2" xfId="10821"/>
    <cellStyle name="常规 2 17 9 5 3" xfId="10822"/>
    <cellStyle name="常规 2 22 9 5 3" xfId="10823"/>
    <cellStyle name="常规 2 2 17 5 2" xfId="10824"/>
    <cellStyle name="常规 12 3 3 2" xfId="10825"/>
    <cellStyle name="常规 11 2 2 2 3" xfId="10826"/>
    <cellStyle name="常规 2 17 9 6" xfId="10827"/>
    <cellStyle name="常规 2 22 9 6" xfId="10828"/>
    <cellStyle name="常规 11 2 2 3" xfId="10829"/>
    <cellStyle name="常规 2 17 9 6 2" xfId="10830"/>
    <cellStyle name="常规 2 22 9 6 2" xfId="10831"/>
    <cellStyle name="常规 11 2 2 3 2" xfId="10832"/>
    <cellStyle name="常规 11 2 2 3 2 2" xfId="10833"/>
    <cellStyle name="常规 2 2 17 6 2" xfId="10834"/>
    <cellStyle name="常规 12 3 4 2" xfId="10835"/>
    <cellStyle name="常规 11 2 2 3 3" xfId="10836"/>
    <cellStyle name="常规 2 6 9 3 2" xfId="10837"/>
    <cellStyle name="常规 2 17 9 7" xfId="10838"/>
    <cellStyle name="常规 2 22 9 7" xfId="10839"/>
    <cellStyle name="常规 11 2 2 4" xfId="10840"/>
    <cellStyle name="常规 2 6 9 3 2 2" xfId="10841"/>
    <cellStyle name="常规 2 17 9 7 2" xfId="10842"/>
    <cellStyle name="常规 2 22 9 7 2" xfId="10843"/>
    <cellStyle name="常规 11 2 2 4 2" xfId="10844"/>
    <cellStyle name="常规 11 2 2 4 2 2" xfId="10845"/>
    <cellStyle name="常规 2 29 3 5 2 2" xfId="10846"/>
    <cellStyle name="常规 2 2 17 7 2" xfId="10847"/>
    <cellStyle name="常规 12 3 5 2" xfId="10848"/>
    <cellStyle name="常规 11 2 2 4 3" xfId="10849"/>
    <cellStyle name="常规 2 6 9 3 3" xfId="10850"/>
    <cellStyle name="常规 2 17 9 8" xfId="10851"/>
    <cellStyle name="常规 2 22 9 8" xfId="10852"/>
    <cellStyle name="常规 11 2 2 5" xfId="10853"/>
    <cellStyle name="常规 11 2 2 5 2" xfId="10854"/>
    <cellStyle name="常规 11 2 2 5 2 2" xfId="10855"/>
    <cellStyle name="常规 12 3 6 2" xfId="10856"/>
    <cellStyle name="常规 11 2 2 5 3" xfId="10857"/>
    <cellStyle name="常规 2 17 9 9" xfId="10858"/>
    <cellStyle name="常规 2 22 9 9" xfId="10859"/>
    <cellStyle name="常规 11 2 2 6" xfId="10860"/>
    <cellStyle name="常规 11 2 2 6 2" xfId="10861"/>
    <cellStyle name="常规 2 9 2 7 3 2" xfId="10862"/>
    <cellStyle name="常规 11 2 2 7" xfId="10863"/>
    <cellStyle name="常规 2 4 2 2 3 2 2" xfId="10864"/>
    <cellStyle name="常规 11 2 2 7 2" xfId="10865"/>
    <cellStyle name="常规 11 2 2 8" xfId="10866"/>
    <cellStyle name="常规 11 2 3" xfId="10867"/>
    <cellStyle name="常规 2 5 10 5" xfId="10868"/>
    <cellStyle name="常规 2 16 8 5 3" xfId="10869"/>
    <cellStyle name="常规 2 21 8 5 3" xfId="10870"/>
    <cellStyle name="常规 11 2 3 2" xfId="10871"/>
    <cellStyle name="常规 2 5 10 5 2" xfId="10872"/>
    <cellStyle name="常规 11 2 3 2 2" xfId="10873"/>
    <cellStyle name="常规 2 5 10 5 2 2" xfId="10874"/>
    <cellStyle name="常规 11 2 3 2 2 2" xfId="10875"/>
    <cellStyle name="常规 2 5 10 5 3" xfId="10876"/>
    <cellStyle name="常规 12 4 3 2" xfId="10877"/>
    <cellStyle name="常规 11 2 3 2 3" xfId="10878"/>
    <cellStyle name="常规 2 5 10 6" xfId="10879"/>
    <cellStyle name="常规 11 2 3 3" xfId="10880"/>
    <cellStyle name="常规 2 5 10 6 2" xfId="10881"/>
    <cellStyle name="常规 11 2 3 3 2" xfId="10882"/>
    <cellStyle name="常规 11 2 3 3 2 2" xfId="10883"/>
    <cellStyle name="常规 12 4 4 2" xfId="10884"/>
    <cellStyle name="常规 11 2 3 3 3" xfId="10885"/>
    <cellStyle name="常规 2 6 9 4 2" xfId="10886"/>
    <cellStyle name="常规 2 5 10 7" xfId="10887"/>
    <cellStyle name="常规 11 2 3 4" xfId="10888"/>
    <cellStyle name="常规 2 6 9 4 2 2" xfId="10889"/>
    <cellStyle name="常规 2 5 10 7 2" xfId="10890"/>
    <cellStyle name="常规 11 2 3 4 2" xfId="10891"/>
    <cellStyle name="常规 11 2 3 4 2 2" xfId="10892"/>
    <cellStyle name="常规 12 4 5 2" xfId="10893"/>
    <cellStyle name="常规 11 2 3 4 3" xfId="10894"/>
    <cellStyle name="常规 2 6 9 4 3" xfId="10895"/>
    <cellStyle name="常规 2 5 10 8" xfId="10896"/>
    <cellStyle name="常规 11 2 3 5" xfId="10897"/>
    <cellStyle name="常规 11 2 3 5 2" xfId="10898"/>
    <cellStyle name="常规 11 2 3 5 2 2" xfId="10899"/>
    <cellStyle name="常规 12 4 6 2" xfId="10900"/>
    <cellStyle name="常规 11 2 3 5 3" xfId="10901"/>
    <cellStyle name="常规 3 7 16 2 2" xfId="10902"/>
    <cellStyle name="常规 2 5 10 9" xfId="10903"/>
    <cellStyle name="常规 11 2 3 6" xfId="10904"/>
    <cellStyle name="常规 11 2 3 6 2" xfId="10905"/>
    <cellStyle name="常规 3 4 29 2 2" xfId="10906"/>
    <cellStyle name="常规 11 2 3 7" xfId="10907"/>
    <cellStyle name="常规 2 8 2 10 3" xfId="10908"/>
    <cellStyle name="常规 11 2 3 7 2" xfId="10909"/>
    <cellStyle name="常规 11 2 3 8" xfId="10910"/>
    <cellStyle name="常规 11 2 4" xfId="10911"/>
    <cellStyle name="常规 2 5 11 5" xfId="10912"/>
    <cellStyle name="常规 11 2 4 2" xfId="10913"/>
    <cellStyle name="常规 2 5 11 5 2" xfId="10914"/>
    <cellStyle name="常规 2 10 9" xfId="10915"/>
    <cellStyle name="常规 11 2 4 2 2" xfId="10916"/>
    <cellStyle name="常规 2 5 11 5 2 2" xfId="10917"/>
    <cellStyle name="常规 2 10 9 2" xfId="10918"/>
    <cellStyle name="常规 11 2 4 2 2 2" xfId="10919"/>
    <cellStyle name="常规 2 5 11 5 3" xfId="10920"/>
    <cellStyle name="常规 12 5 3 2" xfId="10921"/>
    <cellStyle name="常规 11 2 4 2 3" xfId="10922"/>
    <cellStyle name="常规 2 5 11 6" xfId="10923"/>
    <cellStyle name="常规 11 2 4 3" xfId="10924"/>
    <cellStyle name="常规 2 5 11 6 2" xfId="10925"/>
    <cellStyle name="常规 2 11 9" xfId="10926"/>
    <cellStyle name="常规 11 2 4 3 2" xfId="10927"/>
    <cellStyle name="常规 2 11 9 2" xfId="10928"/>
    <cellStyle name="常规 11 2 4 3 2 2" xfId="10929"/>
    <cellStyle name="常规 12 5 4 2" xfId="10930"/>
    <cellStyle name="常规 11 2 4 3 3" xfId="10931"/>
    <cellStyle name="常规 11 2 4 4" xfId="10932"/>
    <cellStyle name="常规 3 5 11 6 2 2" xfId="10933"/>
    <cellStyle name="常规 2 6 9 5 2" xfId="10934"/>
    <cellStyle name="常规 2 5 11 7" xfId="10935"/>
    <cellStyle name="常规 2 6 9 5 2 2" xfId="10936"/>
    <cellStyle name="常规 2 5 11 7 2" xfId="10937"/>
    <cellStyle name="常规 2 12 9" xfId="10938"/>
    <cellStyle name="常规 11 2 4 4 2" xfId="10939"/>
    <cellStyle name="常规 2 12 9 2" xfId="10940"/>
    <cellStyle name="常规 11 2 4 4 2 2" xfId="10941"/>
    <cellStyle name="常规 12 5 5 2" xfId="10942"/>
    <cellStyle name="常规 2 4 10" xfId="10943"/>
    <cellStyle name="常规 11 2 4 4 3" xfId="10944"/>
    <cellStyle name="常规 2 6 9 5 3" xfId="10945"/>
    <cellStyle name="常规 2 5 11 8" xfId="10946"/>
    <cellStyle name="常规 11 2 4 5" xfId="10947"/>
    <cellStyle name="常规 2 13 9" xfId="10948"/>
    <cellStyle name="常规 11 2 4 5 2" xfId="10949"/>
    <cellStyle name="常规 2 13 9 2" xfId="10950"/>
    <cellStyle name="常规 11 2 4 5 2 2" xfId="10951"/>
    <cellStyle name="常规 12 5 6 2" xfId="10952"/>
    <cellStyle name="常规 11 2 4 5 3" xfId="10953"/>
    <cellStyle name="常规 3 7 16 3 2" xfId="10954"/>
    <cellStyle name="常规 2 5 11 9" xfId="10955"/>
    <cellStyle name="常规 11 2 4 6" xfId="10956"/>
    <cellStyle name="常规 2 14 9" xfId="10957"/>
    <cellStyle name="常规 11 2 4 6 2" xfId="10958"/>
    <cellStyle name="常规 11 2 4 7" xfId="10959"/>
    <cellStyle name="常规 2 15 9" xfId="10960"/>
    <cellStyle name="常规 2 20 9" xfId="10961"/>
    <cellStyle name="常规 11 2 4 7 2" xfId="10962"/>
    <cellStyle name="常规 8 7 9 2 2" xfId="10963"/>
    <cellStyle name="常规 11 2 4 8" xfId="10964"/>
    <cellStyle name="常规 2 29 2 4 2" xfId="10965"/>
    <cellStyle name="常规 11 2 5" xfId="10966"/>
    <cellStyle name="常规 2 5 12 5" xfId="10967"/>
    <cellStyle name="常规 2 29 2 4 2 2" xfId="10968"/>
    <cellStyle name="常规 11 2 5 2" xfId="10969"/>
    <cellStyle name="常规 2 55 9" xfId="10970"/>
    <cellStyle name="常规 2 60 9" xfId="10971"/>
    <cellStyle name="常规 2 5 12 5 2" xfId="10972"/>
    <cellStyle name="常规 11 2 5 2 2" xfId="10973"/>
    <cellStyle name="常规 2 5 12 5 2 2" xfId="10974"/>
    <cellStyle name="常规 11 2 5 2 2 2" xfId="10975"/>
    <cellStyle name="常规 2 5 12 5 3" xfId="10976"/>
    <cellStyle name="常规 12 6 3 2" xfId="10977"/>
    <cellStyle name="常规 11 2 5 2 3" xfId="10978"/>
    <cellStyle name="常规 2 5 12 6" xfId="10979"/>
    <cellStyle name="常规 11 2 5 3" xfId="10980"/>
    <cellStyle name="常规 2 56 9" xfId="10981"/>
    <cellStyle name="常规 2 61 9" xfId="10982"/>
    <cellStyle name="常规 2 5 12 6 2" xfId="10983"/>
    <cellStyle name="常规 11 2 5 3 2" xfId="10984"/>
    <cellStyle name="常规 11 2 5 3 2 2" xfId="10985"/>
    <cellStyle name="常规 12 6 4 2" xfId="10986"/>
    <cellStyle name="常规 11 2 5 3 3" xfId="10987"/>
    <cellStyle name="常规 2 6 9 6 2" xfId="10988"/>
    <cellStyle name="常规 2 5 12 7" xfId="10989"/>
    <cellStyle name="常规 11 2 5 4" xfId="10990"/>
    <cellStyle name="常规 2 5 12 7 2" xfId="10991"/>
    <cellStyle name="解释性文本 10 3" xfId="10992"/>
    <cellStyle name="常规 2 57 9" xfId="10993"/>
    <cellStyle name="常规 2 62 9" xfId="10994"/>
    <cellStyle name="常规 11 2 5 4 2" xfId="10995"/>
    <cellStyle name="常规 11 2 5 4 2 2" xfId="10996"/>
    <cellStyle name="常规 2 5 12 8" xfId="10997"/>
    <cellStyle name="常规 11 2 5 5" xfId="10998"/>
    <cellStyle name="常规 2 27 8 3 2 2" xfId="10999"/>
    <cellStyle name="常规 2 58 9" xfId="11000"/>
    <cellStyle name="常规 2 63 9" xfId="11001"/>
    <cellStyle name="常规 11 2 5 5 2" xfId="11002"/>
    <cellStyle name="常规 11 2 5 5 2 2" xfId="11003"/>
    <cellStyle name="常规 2 5 12 9" xfId="11004"/>
    <cellStyle name="常规 11 2 5 6" xfId="11005"/>
    <cellStyle name="常规 2 59 9" xfId="11006"/>
    <cellStyle name="常规 2 64 9" xfId="11007"/>
    <cellStyle name="常规 11 2 5 6 2" xfId="11008"/>
    <cellStyle name="常规 2 5 4 10" xfId="11009"/>
    <cellStyle name="常规 11 2 5 7" xfId="11010"/>
    <cellStyle name="常规 2 65 9" xfId="11011"/>
    <cellStyle name="常规 2 70 9" xfId="11012"/>
    <cellStyle name="常规 11 2 5 7 2" xfId="11013"/>
    <cellStyle name="常规 11 2 5 8" xfId="11014"/>
    <cellStyle name="常规 2 29 2 4 3" xfId="11015"/>
    <cellStyle name="常规 11 2 6" xfId="11016"/>
    <cellStyle name="常规 2 5 13 5" xfId="11017"/>
    <cellStyle name="常规 11 2 6 2" xfId="11018"/>
    <cellStyle name="常规 2 5 13 5 2" xfId="11019"/>
    <cellStyle name="常规 11 2 6 2 2" xfId="11020"/>
    <cellStyle name="常规 2 5 13 5 2 2" xfId="11021"/>
    <cellStyle name="常规 11 2 6 2 2 2" xfId="11022"/>
    <cellStyle name="常规 2 5 13 5 3" xfId="11023"/>
    <cellStyle name="常规 12 7 3 2" xfId="11024"/>
    <cellStyle name="常规 11 2 6 2 3" xfId="11025"/>
    <cellStyle name="常规 2 5 13 6" xfId="11026"/>
    <cellStyle name="常规 11 2 6 3" xfId="11027"/>
    <cellStyle name="常规 3 12 10" xfId="11028"/>
    <cellStyle name="常规 2 5 13 6 2" xfId="11029"/>
    <cellStyle name="常规 11 2 6 3 2" xfId="11030"/>
    <cellStyle name="常规 3 12 10 2" xfId="11031"/>
    <cellStyle name="常规 11 2 6 3 2 2" xfId="11032"/>
    <cellStyle name="常规 3 12 11" xfId="11033"/>
    <cellStyle name="常规 12 7 4 2" xfId="11034"/>
    <cellStyle name="常规 11 2 6 3 3" xfId="11035"/>
    <cellStyle name="常规 2 6 9 7 2" xfId="11036"/>
    <cellStyle name="常规 2 5 13 7" xfId="11037"/>
    <cellStyle name="常规 11 2 6 4" xfId="11038"/>
    <cellStyle name="常规 2 5 13 7 2" xfId="11039"/>
    <cellStyle name="常规 11 2 6 4 2" xfId="11040"/>
    <cellStyle name="常规 11 2 6 4 2 2" xfId="11041"/>
    <cellStyle name="常规 2 5 13 8" xfId="11042"/>
    <cellStyle name="常规 2 3 16 3 2 2" xfId="11043"/>
    <cellStyle name="常规 11 2 6 5" xfId="11044"/>
    <cellStyle name="常规 11 2 6 5 2" xfId="11045"/>
    <cellStyle name="常规 2 5 13 9" xfId="11046"/>
    <cellStyle name="常规 11 2 6 6" xfId="11047"/>
    <cellStyle name="常规 11 2 6 6 2" xfId="11048"/>
    <cellStyle name="常规 11 2 6 7" xfId="11049"/>
    <cellStyle name="常规 11 2 6 7 2" xfId="11050"/>
    <cellStyle name="常规 11 2 6 8" xfId="11051"/>
    <cellStyle name="常规 11 2 7" xfId="11052"/>
    <cellStyle name="常规 2 5 14 5" xfId="11053"/>
    <cellStyle name="常规 11 2 7 2" xfId="11054"/>
    <cellStyle name="常规 3 4 2 16 3" xfId="11055"/>
    <cellStyle name="常规 2 5 14 5 2" xfId="11056"/>
    <cellStyle name="常规 11 2 7 2 2" xfId="11057"/>
    <cellStyle name="常规 2 5 14 5 2 2" xfId="11058"/>
    <cellStyle name="常规 11 2 7 2 2 2" xfId="11059"/>
    <cellStyle name="常规 2 5 14 5 3" xfId="11060"/>
    <cellStyle name="常规 12 8 3 2" xfId="11061"/>
    <cellStyle name="常规 11 2 7 2 3" xfId="11062"/>
    <cellStyle name="常规 2 5 14 6" xfId="11063"/>
    <cellStyle name="常规 11 2 7 3" xfId="11064"/>
    <cellStyle name="常规 3 4 2 17 3" xfId="11065"/>
    <cellStyle name="常规 3 17 10" xfId="11066"/>
    <cellStyle name="常规 3 22 10" xfId="11067"/>
    <cellStyle name="常规 2 5 14 6 2" xfId="11068"/>
    <cellStyle name="常规 11 2 7 3 2" xfId="11069"/>
    <cellStyle name="常规 3 17 10 2" xfId="11070"/>
    <cellStyle name="常规 3 22 10 2" xfId="11071"/>
    <cellStyle name="常规 11 2 7 3 2 2" xfId="11072"/>
    <cellStyle name="常规 3 17 11" xfId="11073"/>
    <cellStyle name="常规 3 22 11" xfId="11074"/>
    <cellStyle name="常规 12 8 4 2" xfId="11075"/>
    <cellStyle name="常规 11 2 7 3 3" xfId="11076"/>
    <cellStyle name="常规 2 6 9 8 2" xfId="11077"/>
    <cellStyle name="常规 2 5 14 7" xfId="11078"/>
    <cellStyle name="常规 11 2 7 4" xfId="11079"/>
    <cellStyle name="常规 2 5 14 7 2" xfId="11080"/>
    <cellStyle name="常规 11 2 7 4 2" xfId="11081"/>
    <cellStyle name="常规 11 2 7 4 2 2" xfId="11082"/>
    <cellStyle name="常规 3 2 4 2 10" xfId="11083"/>
    <cellStyle name="常规 2 5 14 8" xfId="11084"/>
    <cellStyle name="常规 11 2 7 5" xfId="11085"/>
    <cellStyle name="常规 3 2 4 2 10 2" xfId="11086"/>
    <cellStyle name="常规 2 5 14 8 2" xfId="11087"/>
    <cellStyle name="常规 11 2 7 5 2" xfId="11088"/>
    <cellStyle name="常规 3 2 4 2 11" xfId="11089"/>
    <cellStyle name="常规 2 5 14 9" xfId="11090"/>
    <cellStyle name="常规 11 2 7 6" xfId="11091"/>
    <cellStyle name="常规 3 2 4 2 12" xfId="11092"/>
    <cellStyle name="常规 6 4 2 2" xfId="11093"/>
    <cellStyle name="常规 11 2 7 7" xfId="11094"/>
    <cellStyle name="常规 6 4 2 2 2" xfId="11095"/>
    <cellStyle name="常规 11 2 7 7 2" xfId="11096"/>
    <cellStyle name="常规 6 4 2 3" xfId="11097"/>
    <cellStyle name="常规 11 2 7 8" xfId="11098"/>
    <cellStyle name="常规 11 2 8" xfId="11099"/>
    <cellStyle name="常规 2 5 15 5" xfId="11100"/>
    <cellStyle name="常规 11 2 8 2" xfId="11101"/>
    <cellStyle name="常规 2 5 15 5 2" xfId="11102"/>
    <cellStyle name="常规 11 2 8 2 2" xfId="11103"/>
    <cellStyle name="常规 2 5 15 5 2 2" xfId="11104"/>
    <cellStyle name="常规 11 2 8 2 2 2" xfId="11105"/>
    <cellStyle name="常规 2 5 15 5 3" xfId="11106"/>
    <cellStyle name="常规 12 9 3 2" xfId="11107"/>
    <cellStyle name="常规 11 2 8 2 3" xfId="11108"/>
    <cellStyle name="常规 2 5 15 6" xfId="11109"/>
    <cellStyle name="常规 11 2 8 3" xfId="11110"/>
    <cellStyle name="常规 3 27 10" xfId="11111"/>
    <cellStyle name="常规 3 32 10" xfId="11112"/>
    <cellStyle name="常规 2 5 15 6 2" xfId="11113"/>
    <cellStyle name="常规 11 2 8 3 2" xfId="11114"/>
    <cellStyle name="常规 3 27 10 2" xfId="11115"/>
    <cellStyle name="常规 3 32 10 2" xfId="11116"/>
    <cellStyle name="常规 11 2 8 3 2 2" xfId="11117"/>
    <cellStyle name="常规 3 27 11" xfId="11118"/>
    <cellStyle name="常规 3 32 11" xfId="11119"/>
    <cellStyle name="常规 12 9 4 2" xfId="11120"/>
    <cellStyle name="常规 11 2 8 3 3" xfId="11121"/>
    <cellStyle name="常规 2 5 15 7" xfId="11122"/>
    <cellStyle name="常规 11 2 8 4" xfId="11123"/>
    <cellStyle name="常规 2 5 15 7 2" xfId="11124"/>
    <cellStyle name="常规 11 2 8 4 2" xfId="11125"/>
    <cellStyle name="常规 11 2 8 4 2 2" xfId="11126"/>
    <cellStyle name="常规 2 5 15 8" xfId="11127"/>
    <cellStyle name="常规 11 2 8 5" xfId="11128"/>
    <cellStyle name="常规 2 5 15 8 2" xfId="11129"/>
    <cellStyle name="常规 11 2 8 5 2" xfId="11130"/>
    <cellStyle name="常规 12 9 6 2" xfId="11131"/>
    <cellStyle name="常规 11 2 8 5 3" xfId="11132"/>
    <cellStyle name="常规 2 5 15 9" xfId="11133"/>
    <cellStyle name="常规 11 2 8 6" xfId="11134"/>
    <cellStyle name="常规 11 2 8 6 2" xfId="11135"/>
    <cellStyle name="常规 6 4 3 2" xfId="11136"/>
    <cellStyle name="常规 11 2 8 7" xfId="11137"/>
    <cellStyle name="常规 6 4 3 2 2" xfId="11138"/>
    <cellStyle name="常规 11 2 8 7 2" xfId="11139"/>
    <cellStyle name="常规 6 4 3 3" xfId="11140"/>
    <cellStyle name="常规 11 2 8 8" xfId="11141"/>
    <cellStyle name="常规 2 14 6 4 2 2" xfId="11142"/>
    <cellStyle name="常规 11 2 9" xfId="11143"/>
    <cellStyle name="常规 37 2 3" xfId="11144"/>
    <cellStyle name="常规 2 5 16 5" xfId="11145"/>
    <cellStyle name="常规 11 2 9 2" xfId="11146"/>
    <cellStyle name="常规 37 2 3 2" xfId="11147"/>
    <cellStyle name="常规 3 10 9" xfId="11148"/>
    <cellStyle name="常规 2 5 16 5 2" xfId="11149"/>
    <cellStyle name="常规 11 2 9 2 2" xfId="11150"/>
    <cellStyle name="常规 3 10 9 2" xfId="11151"/>
    <cellStyle name="常规 2 5 16 5 2 2" xfId="11152"/>
    <cellStyle name="常规 11 2 9 2 2 2" xfId="11153"/>
    <cellStyle name="常规 4 10 3 2" xfId="11154"/>
    <cellStyle name="常规 2 5 16 5 3" xfId="11155"/>
    <cellStyle name="常规 11 2 9 2 3" xfId="11156"/>
    <cellStyle name="常规 37 2 4" xfId="11157"/>
    <cellStyle name="常规 2 5 16 6" xfId="11158"/>
    <cellStyle name="常规 2 17 5 5 2 2" xfId="11159"/>
    <cellStyle name="常规 2 22 5 5 2 2" xfId="11160"/>
    <cellStyle name="常规 11 2 9 3" xfId="11161"/>
    <cellStyle name="常规 3 11 9" xfId="11162"/>
    <cellStyle name="常规 2 5 16 6 2" xfId="11163"/>
    <cellStyle name="常规 11 2 9 3 2" xfId="11164"/>
    <cellStyle name="常规 3 11 9 2" xfId="11165"/>
    <cellStyle name="常规 11 2 9 3 2 2" xfId="11166"/>
    <cellStyle name="常规 11 2 9 3 3" xfId="11167"/>
    <cellStyle name="常规 37 2 5" xfId="11168"/>
    <cellStyle name="常规 2 5 16 7" xfId="11169"/>
    <cellStyle name="常规 11 2 9 4" xfId="11170"/>
    <cellStyle name="常规 3 12 9" xfId="11171"/>
    <cellStyle name="常规 2 5 16 7 2" xfId="11172"/>
    <cellStyle name="常规 11 2 9 4 2" xfId="11173"/>
    <cellStyle name="常规 3 12 9 2" xfId="11174"/>
    <cellStyle name="常规 11 2 9 4 2 2" xfId="11175"/>
    <cellStyle name="常规 2 5 16 8" xfId="11176"/>
    <cellStyle name="常规 11 2 9 5" xfId="11177"/>
    <cellStyle name="常规 3 13 9" xfId="11178"/>
    <cellStyle name="常规 2 5 16 8 2" xfId="11179"/>
    <cellStyle name="常规 11 2 9 5 2" xfId="11180"/>
    <cellStyle name="常规 11 2 9 5 3" xfId="11181"/>
    <cellStyle name="常规 2 5 16 9" xfId="11182"/>
    <cellStyle name="常规 11 2 9 6" xfId="11183"/>
    <cellStyle name="常规 3 14 9" xfId="11184"/>
    <cellStyle name="常规 11 2 9 6 2" xfId="11185"/>
    <cellStyle name="常规 11 25" xfId="11186"/>
    <cellStyle name="常规 11 3" xfId="11187"/>
    <cellStyle name="常规 11 3 2" xfId="11188"/>
    <cellStyle name="常规 18" xfId="11189"/>
    <cellStyle name="常规 2 18 9 5" xfId="11190"/>
    <cellStyle name="常规 2 23 9 5" xfId="11191"/>
    <cellStyle name="常规 23" xfId="11192"/>
    <cellStyle name="常规 2 16 9 4 3" xfId="11193"/>
    <cellStyle name="常规 2 21 9 4 3" xfId="11194"/>
    <cellStyle name="常规 12 11 4" xfId="11195"/>
    <cellStyle name="常规 11 3 2 2" xfId="11196"/>
    <cellStyle name="常规 18 2" xfId="11197"/>
    <cellStyle name="常规 2 18 9 5 2" xfId="11198"/>
    <cellStyle name="常规 2 23 9 5 2" xfId="11199"/>
    <cellStyle name="常规 23 2" xfId="11200"/>
    <cellStyle name="常规 12 11 4 2" xfId="11201"/>
    <cellStyle name="常规 11 3 2 2 2" xfId="11202"/>
    <cellStyle name="常规 19" xfId="11203"/>
    <cellStyle name="常规 2 18 9 6" xfId="11204"/>
    <cellStyle name="常规 2 23 9 6" xfId="11205"/>
    <cellStyle name="常规 24" xfId="11206"/>
    <cellStyle name="常规 12 11 5" xfId="11207"/>
    <cellStyle name="常规 11 3 2 3" xfId="11208"/>
    <cellStyle name="常规 11 3 3" xfId="11209"/>
    <cellStyle name="常规 68" xfId="11210"/>
    <cellStyle name="常规 2 16 9 5 3" xfId="11211"/>
    <cellStyle name="常规 2 21 9 5 3" xfId="11212"/>
    <cellStyle name="常规 12 12 4" xfId="11213"/>
    <cellStyle name="常规 11 3 3 2" xfId="11214"/>
    <cellStyle name="常规 12 12 4 2" xfId="11215"/>
    <cellStyle name="常规 11 3 3 2 2" xfId="11216"/>
    <cellStyle name="常规 69" xfId="11217"/>
    <cellStyle name="常规 12 12 5" xfId="11218"/>
    <cellStyle name="常规 11 3 3 3" xfId="11219"/>
    <cellStyle name="常规 11 3 4" xfId="11220"/>
    <cellStyle name="常规 12 13 4" xfId="11221"/>
    <cellStyle name="常规 11 3 4 2" xfId="11222"/>
    <cellStyle name="常规 12 13 4 2" xfId="11223"/>
    <cellStyle name="常规 11 3 4 2 2" xfId="11224"/>
    <cellStyle name="常规 12 13 5" xfId="11225"/>
    <cellStyle name="常规 11 3 4 3" xfId="11226"/>
    <cellStyle name="常规 2 29 2 5 2" xfId="11227"/>
    <cellStyle name="常规 11 3 5" xfId="11228"/>
    <cellStyle name="常规 2 29 2 5 2 2" xfId="11229"/>
    <cellStyle name="常规 12 14 4" xfId="11230"/>
    <cellStyle name="常规 11 3 5 2" xfId="11231"/>
    <cellStyle name="常规 3 14 11 4" xfId="11232"/>
    <cellStyle name="常规 12 14 4 2" xfId="11233"/>
    <cellStyle name="常规 11 3 5 2 2" xfId="11234"/>
    <cellStyle name="常规 12 14 5" xfId="11235"/>
    <cellStyle name="常规 11 3 5 3" xfId="11236"/>
    <cellStyle name="常规 2 29 2 5 3" xfId="11237"/>
    <cellStyle name="常规 11 3 6" xfId="11238"/>
    <cellStyle name="常规 12 15 4" xfId="11239"/>
    <cellStyle name="常规 11 3 6 2" xfId="11240"/>
    <cellStyle name="常规 11 3 7" xfId="11241"/>
    <cellStyle name="常规 12 16 4" xfId="11242"/>
    <cellStyle name="常规 11 3 7 2" xfId="11243"/>
    <cellStyle name="常规 11 3 8" xfId="11244"/>
    <cellStyle name="常规 3 26 7 2 2" xfId="11245"/>
    <cellStyle name="常规 3 31 7 2 2" xfId="11246"/>
    <cellStyle name="常规 11 4" xfId="11247"/>
    <cellStyle name="常规 11 4 2" xfId="11248"/>
    <cellStyle name="常规 2 19 9 5" xfId="11249"/>
    <cellStyle name="常规 2 24 9 5" xfId="11250"/>
    <cellStyle name="常规 11 4 2 2" xfId="11251"/>
    <cellStyle name="常规 2 19 9 5 2" xfId="11252"/>
    <cellStyle name="常规 2 24 9 5 2" xfId="11253"/>
    <cellStyle name="常规 11 4 2 2 2" xfId="11254"/>
    <cellStyle name="常规 2 19 9 6" xfId="11255"/>
    <cellStyle name="常规 2 24 9 6" xfId="11256"/>
    <cellStyle name="常规 11 4 2 3" xfId="11257"/>
    <cellStyle name="常规 11 4 3" xfId="11258"/>
    <cellStyle name="常规 11 4 3 2" xfId="11259"/>
    <cellStyle name="常规 11 4 3 2 2" xfId="11260"/>
    <cellStyle name="常规 11 4 3 3" xfId="11261"/>
    <cellStyle name="常规 11 4 4" xfId="11262"/>
    <cellStyle name="常规 11 4 4 2" xfId="11263"/>
    <cellStyle name="常规 11 4 4 2 2" xfId="11264"/>
    <cellStyle name="常规 11 4 4 3" xfId="11265"/>
    <cellStyle name="常规 2 29 2 6 2" xfId="11266"/>
    <cellStyle name="常规 11 4 5" xfId="11267"/>
    <cellStyle name="常规 11 4 5 2" xfId="11268"/>
    <cellStyle name="常规 11 4 5 2 2" xfId="11269"/>
    <cellStyle name="常规 11 4 5 3" xfId="11270"/>
    <cellStyle name="常规 11 4 6" xfId="11271"/>
    <cellStyle name="常规 11 4 6 2" xfId="11272"/>
    <cellStyle name="常规 11 4 7" xfId="11273"/>
    <cellStyle name="常规 11 4 7 2" xfId="11274"/>
    <cellStyle name="常规 11 4 8" xfId="11275"/>
    <cellStyle name="常规 11 5" xfId="11276"/>
    <cellStyle name="常规 11 5 2" xfId="11277"/>
    <cellStyle name="常规 2 25 9 5" xfId="11278"/>
    <cellStyle name="常规 2 30 9 5" xfId="11279"/>
    <cellStyle name="常规 11 5 2 2" xfId="11280"/>
    <cellStyle name="常规 2 25 9 5 2" xfId="11281"/>
    <cellStyle name="常规 2 30 9 5 2" xfId="11282"/>
    <cellStyle name="常规 11 5 2 2 2" xfId="11283"/>
    <cellStyle name="常规 2 25 9 6" xfId="11284"/>
    <cellStyle name="常规 2 30 9 6" xfId="11285"/>
    <cellStyle name="常规 11 5 2 3" xfId="11286"/>
    <cellStyle name="常规 11 5 3" xfId="11287"/>
    <cellStyle name="常规 11 5 3 2" xfId="11288"/>
    <cellStyle name="常规 11 5 3 2 2" xfId="11289"/>
    <cellStyle name="常规 11 5 3 3" xfId="11290"/>
    <cellStyle name="常规 11 5 4" xfId="11291"/>
    <cellStyle name="常规 3 5 4 2 10 2 2" xfId="11292"/>
    <cellStyle name="常规 11 5 4 2" xfId="11293"/>
    <cellStyle name="常规 11 5 4 2 2" xfId="11294"/>
    <cellStyle name="常规 11 5 4 3" xfId="11295"/>
    <cellStyle name="常规 2 29 2 7 2" xfId="11296"/>
    <cellStyle name="常规 11 5 5" xfId="11297"/>
    <cellStyle name="常规 11 5 5 2" xfId="11298"/>
    <cellStyle name="常规 11 5 5 2 2" xfId="11299"/>
    <cellStyle name="常规 11 5 5 3" xfId="11300"/>
    <cellStyle name="常规 11 5 6" xfId="11301"/>
    <cellStyle name="常规 11 5 6 2" xfId="11302"/>
    <cellStyle name="常规 11 5 7" xfId="11303"/>
    <cellStyle name="常规 11 5 7 2" xfId="11304"/>
    <cellStyle name="常规 11 5 8" xfId="11305"/>
    <cellStyle name="常规 11 6 2" xfId="11306"/>
    <cellStyle name="常规 2 26 9 5" xfId="11307"/>
    <cellStyle name="常规 2 31 9 5" xfId="11308"/>
    <cellStyle name="常规 11 6 2 2" xfId="11309"/>
    <cellStyle name="常规 11 6 2 2 2" xfId="11310"/>
    <cellStyle name="常规 3 3 2 2 5 3" xfId="11311"/>
    <cellStyle name="常规 2 26 9 5 2" xfId="11312"/>
    <cellStyle name="常规 2 31 9 5 2" xfId="11313"/>
    <cellStyle name="常规 2 26 9 6" xfId="11314"/>
    <cellStyle name="常规 2 31 9 6" xfId="11315"/>
    <cellStyle name="常规 11 6 2 3" xfId="11316"/>
    <cellStyle name="常规 11 6 3" xfId="11317"/>
    <cellStyle name="常规 11 6 3 2" xfId="11318"/>
    <cellStyle name="常规 11 6 3 2 2" xfId="11319"/>
    <cellStyle name="常规 11 6 3 3" xfId="11320"/>
    <cellStyle name="常规 11 6 4" xfId="11321"/>
    <cellStyle name="常规 11 6 4 2" xfId="11322"/>
    <cellStyle name="常规 11 6 4 2 2" xfId="11323"/>
    <cellStyle name="常规 11 6 4 3" xfId="11324"/>
    <cellStyle name="常规 11 6 7 2" xfId="11325"/>
    <cellStyle name="常规 11 6 8" xfId="11326"/>
    <cellStyle name="常规 11 7" xfId="11327"/>
    <cellStyle name="常规 11 7 2" xfId="11328"/>
    <cellStyle name="好 2" xfId="11329"/>
    <cellStyle name="常规 11 7 2 2 2" xfId="11330"/>
    <cellStyle name="常规 3 3 3 2 5 3" xfId="11331"/>
    <cellStyle name="常规 2 27 9 5 2" xfId="11332"/>
    <cellStyle name="常规 2 27 9 6" xfId="11333"/>
    <cellStyle name="常规 11 7 2 3" xfId="11334"/>
    <cellStyle name="常规 11 7 3" xfId="11335"/>
    <cellStyle name="常规 2 6 10 5" xfId="11336"/>
    <cellStyle name="常规 11 7 3 2" xfId="11337"/>
    <cellStyle name="常规 2 6 10 5 2" xfId="11338"/>
    <cellStyle name="常规 11 7 3 2 2" xfId="11339"/>
    <cellStyle name="常规 2 6 10 6" xfId="11340"/>
    <cellStyle name="常规 11 7 3 3" xfId="11341"/>
    <cellStyle name="常规 3 5 7 6 2 2" xfId="11342"/>
    <cellStyle name="常规 11 7 4" xfId="11343"/>
    <cellStyle name="常规 3 2 3 16" xfId="11344"/>
    <cellStyle name="常规 2 6 11 5" xfId="11345"/>
    <cellStyle name="常规 2 12 11" xfId="11346"/>
    <cellStyle name="常规 11 7 4 2" xfId="11347"/>
    <cellStyle name="常规 3 2 3 16 2" xfId="11348"/>
    <cellStyle name="常规 2 6 11 5 2" xfId="11349"/>
    <cellStyle name="常规 2 12 11 2" xfId="11350"/>
    <cellStyle name="常规 11 7 4 2 2" xfId="11351"/>
    <cellStyle name="常规 3 2 3 17" xfId="11352"/>
    <cellStyle name="常规 2 6 11 6" xfId="11353"/>
    <cellStyle name="常规 2 12 12" xfId="11354"/>
    <cellStyle name="常规 11 7 4 3" xfId="11355"/>
    <cellStyle name="常规 2 6 14 5" xfId="11356"/>
    <cellStyle name="常规 11 7 7 2" xfId="11357"/>
    <cellStyle name="常规 2 8 12 2 2" xfId="11358"/>
    <cellStyle name="常规 11 7 8" xfId="11359"/>
    <cellStyle name="常规 11 8" xfId="11360"/>
    <cellStyle name="常规 11 8 2" xfId="11361"/>
    <cellStyle name="常规 8 25 3" xfId="11362"/>
    <cellStyle name="常规 8 30 3" xfId="11363"/>
    <cellStyle name="常规 2 28 9 5" xfId="11364"/>
    <cellStyle name="常规 13 11 4" xfId="11365"/>
    <cellStyle name="常规 11 8 2 2" xfId="11366"/>
    <cellStyle name="常规 11 8 2 2 2" xfId="11367"/>
    <cellStyle name="常规 3 3 4 2 5 3" xfId="11368"/>
    <cellStyle name="常规 2 28 9 5 2" xfId="11369"/>
    <cellStyle name="常规 13 11 4 2" xfId="11370"/>
    <cellStyle name="常规 2 28 9 6" xfId="11371"/>
    <cellStyle name="常规 13 11 5" xfId="11372"/>
    <cellStyle name="常规 11 8 2 3" xfId="11373"/>
    <cellStyle name="常规 11 8 3" xfId="11374"/>
    <cellStyle name="常规 8 26 3" xfId="11375"/>
    <cellStyle name="常规 8 31 3" xfId="11376"/>
    <cellStyle name="常规 13 12 4" xfId="11377"/>
    <cellStyle name="常规 11 8 3 2" xfId="11378"/>
    <cellStyle name="常规 8 31 3 2" xfId="11379"/>
    <cellStyle name="常规 13 12 4 2" xfId="11380"/>
    <cellStyle name="常规 11 8 3 2 2" xfId="11381"/>
    <cellStyle name="常规 8 31 4" xfId="11382"/>
    <cellStyle name="常规 13 12 5" xfId="11383"/>
    <cellStyle name="常规 11 8 3 3" xfId="11384"/>
    <cellStyle name="常规 11 8 4" xfId="11385"/>
    <cellStyle name="常规 8 27 3" xfId="11386"/>
    <cellStyle name="常规 2 17 11" xfId="11387"/>
    <cellStyle name="常规 2 22 11" xfId="11388"/>
    <cellStyle name="常规 13 13 4" xfId="11389"/>
    <cellStyle name="常规 11 8 4 2" xfId="11390"/>
    <cellStyle name="常规 2 17 11 2" xfId="11391"/>
    <cellStyle name="常规 2 22 11 2" xfId="11392"/>
    <cellStyle name="常规 13 13 4 2" xfId="11393"/>
    <cellStyle name="常规 11 8 4 2 2" xfId="11394"/>
    <cellStyle name="常规 2 17 12" xfId="11395"/>
    <cellStyle name="常规 2 22 12" xfId="11396"/>
    <cellStyle name="常规 13 13 5" xfId="11397"/>
    <cellStyle name="常规 11 8 4 3" xfId="11398"/>
    <cellStyle name="常规 11 8 7 2" xfId="11399"/>
    <cellStyle name="常规 2 8 12 3 2" xfId="11400"/>
    <cellStyle name="常规 11 8 8" xfId="11401"/>
    <cellStyle name="常规 11 9" xfId="11402"/>
    <cellStyle name="常规 11 9 2" xfId="11403"/>
    <cellStyle name="常规 2 29 9 5" xfId="11404"/>
    <cellStyle name="常规 11 9 2 2" xfId="11405"/>
    <cellStyle name="常规 18 3 5" xfId="11406"/>
    <cellStyle name="常规 23 3 5" xfId="11407"/>
    <cellStyle name="常规 2 29 9 5 2" xfId="11408"/>
    <cellStyle name="常规 11 9 2 2 2" xfId="11409"/>
    <cellStyle name="常规 2 29 9 6" xfId="11410"/>
    <cellStyle name="常规 11 9 2 3" xfId="11411"/>
    <cellStyle name="常规 11 9 3" xfId="11412"/>
    <cellStyle name="常规 11 9 3 2" xfId="11413"/>
    <cellStyle name="常规 19 3 5" xfId="11414"/>
    <cellStyle name="常规 24 3 5" xfId="11415"/>
    <cellStyle name="常规 11 9 3 2 2" xfId="11416"/>
    <cellStyle name="常规 11 9 3 3" xfId="11417"/>
    <cellStyle name="常规 11 9 4" xfId="11418"/>
    <cellStyle name="常规 2 27 11" xfId="11419"/>
    <cellStyle name="常规 11 9 4 2" xfId="11420"/>
    <cellStyle name="常规 25 3 5" xfId="11421"/>
    <cellStyle name="常规 30 3 5" xfId="11422"/>
    <cellStyle name="常规 2 27 11 2" xfId="11423"/>
    <cellStyle name="常规 11 9 4 2 2" xfId="11424"/>
    <cellStyle name="常规 2 27 12" xfId="11425"/>
    <cellStyle name="常规 11 9 4 3" xfId="11426"/>
    <cellStyle name="常规 26 3 5" xfId="11427"/>
    <cellStyle name="常规 31 3 5" xfId="11428"/>
    <cellStyle name="常规 11 9 5 2 2" xfId="11429"/>
    <cellStyle name="常规 11 9 5 3" xfId="11430"/>
    <cellStyle name="常规 11 9 6 2" xfId="11431"/>
    <cellStyle name="常规 11 9 7" xfId="11432"/>
    <cellStyle name="常规 11 9 7 2" xfId="11433"/>
    <cellStyle name="常规 2 8 12 4 2" xfId="11434"/>
    <cellStyle name="常规 11 9 8" xfId="11435"/>
    <cellStyle name="常规 12" xfId="11436"/>
    <cellStyle name="注释 6 2 2" xfId="11437"/>
    <cellStyle name="常规 12 10" xfId="11438"/>
    <cellStyle name="常规 2 18 8 8" xfId="11439"/>
    <cellStyle name="常规 2 23 8 8" xfId="11440"/>
    <cellStyle name="常规 12 10 7" xfId="11441"/>
    <cellStyle name="常规 12 10 7 2" xfId="11442"/>
    <cellStyle name="常规 2 18 8 9" xfId="11443"/>
    <cellStyle name="常规 2 23 8 9" xfId="11444"/>
    <cellStyle name="常规 12 10 8" xfId="11445"/>
    <cellStyle name="常规 12 11" xfId="11446"/>
    <cellStyle name="常规 16" xfId="11447"/>
    <cellStyle name="常规 2 18 9 3" xfId="11448"/>
    <cellStyle name="常规 2 23 9 3" xfId="11449"/>
    <cellStyle name="常规 21" xfId="11450"/>
    <cellStyle name="常规 12 11 2" xfId="11451"/>
    <cellStyle name="常规 27 10 3" xfId="11452"/>
    <cellStyle name="常规 16 2" xfId="11453"/>
    <cellStyle name="常规 2 18 9 3 2" xfId="11454"/>
    <cellStyle name="常规 2 23 9 3 2" xfId="11455"/>
    <cellStyle name="常规 21 2" xfId="11456"/>
    <cellStyle name="常规 12 11 2 2" xfId="11457"/>
    <cellStyle name="常规 27 10 4" xfId="11458"/>
    <cellStyle name="常规 16 3" xfId="11459"/>
    <cellStyle name="常规 2 18 9 3 3" xfId="11460"/>
    <cellStyle name="常规 2 23 9 3 3" xfId="11461"/>
    <cellStyle name="常规 21 3" xfId="11462"/>
    <cellStyle name="常规 12 11 2 3" xfId="11463"/>
    <cellStyle name="常规 12 11 3" xfId="11464"/>
    <cellStyle name="常规 3_项目站点开通状态更新表" xfId="11465"/>
    <cellStyle name="常规 17" xfId="11466"/>
    <cellStyle name="常规 2 18 9 4" xfId="11467"/>
    <cellStyle name="常规 2 23 9 4" xfId="11468"/>
    <cellStyle name="常规 22" xfId="11469"/>
    <cellStyle name="常规 2 16 9 4 2" xfId="11470"/>
    <cellStyle name="常规 2 21 9 4 2" xfId="11471"/>
    <cellStyle name="常规 2 16 7 4 2 2" xfId="11472"/>
    <cellStyle name="常规 2 21 7 4 2 2" xfId="11473"/>
    <cellStyle name="常规 27 11 3" xfId="11474"/>
    <cellStyle name="常规 17 2" xfId="11475"/>
    <cellStyle name="常规 2 18 9 4 2" xfId="11476"/>
    <cellStyle name="常规 2 23 9 4 2" xfId="11477"/>
    <cellStyle name="常规 22 2" xfId="11478"/>
    <cellStyle name="常规 2 16 9 4 2 2" xfId="11479"/>
    <cellStyle name="常规 2 21 9 4 2 2" xfId="11480"/>
    <cellStyle name="常规 12 11 3 2" xfId="11481"/>
    <cellStyle name="常规 27 11 3 2" xfId="11482"/>
    <cellStyle name="常规 17 2 2" xfId="11483"/>
    <cellStyle name="常规 2 18 9 4 2 2" xfId="11484"/>
    <cellStyle name="常规 2 23 9 4 2 2" xfId="11485"/>
    <cellStyle name="常规 22 2 2" xfId="11486"/>
    <cellStyle name="常规 2 3 16 4" xfId="11487"/>
    <cellStyle name="常规 12 11 3 2 2" xfId="11488"/>
    <cellStyle name="常规 27 11 4" xfId="11489"/>
    <cellStyle name="常规 17 3" xfId="11490"/>
    <cellStyle name="常规 2 18 9 4 3" xfId="11491"/>
    <cellStyle name="常规 2 23 9 4 3" xfId="11492"/>
    <cellStyle name="常规 22 3" xfId="11493"/>
    <cellStyle name="常规 13 3 2 2" xfId="11494"/>
    <cellStyle name="常规 12 11 3 3" xfId="11495"/>
    <cellStyle name="常规 18 2 2" xfId="11496"/>
    <cellStyle name="常规 2 18 9 5 2 2" xfId="11497"/>
    <cellStyle name="常规 2 23 9 5 2 2" xfId="11498"/>
    <cellStyle name="常规 23 2 2" xfId="11499"/>
    <cellStyle name="常规 12 11 4 2 2" xfId="11500"/>
    <cellStyle name="常规 18 3" xfId="11501"/>
    <cellStyle name="常规 2 18 9 5 3" xfId="11502"/>
    <cellStyle name="常规 2 23 9 5 3" xfId="11503"/>
    <cellStyle name="常规 23 3" xfId="11504"/>
    <cellStyle name="常规 13 3 3 2" xfId="11505"/>
    <cellStyle name="常规 12 11 4 3" xfId="11506"/>
    <cellStyle name="常规 19 2" xfId="11507"/>
    <cellStyle name="常规 2 18 9 6 2" xfId="11508"/>
    <cellStyle name="常规 2 23 9 6 2" xfId="11509"/>
    <cellStyle name="常规 24 2" xfId="11510"/>
    <cellStyle name="常规 12 11 5 2" xfId="11511"/>
    <cellStyle name="常规 19 2 2" xfId="11512"/>
    <cellStyle name="常规 24 2 2" xfId="11513"/>
    <cellStyle name="常规 12 11 5 2 2" xfId="11514"/>
    <cellStyle name="常规 19 3" xfId="11515"/>
    <cellStyle name="常规 24 3" xfId="11516"/>
    <cellStyle name="常规 13 3 4 2" xfId="11517"/>
    <cellStyle name="常规 12 11 5 3" xfId="11518"/>
    <cellStyle name="常规 2 18 9 7" xfId="11519"/>
    <cellStyle name="常规 2 23 9 7" xfId="11520"/>
    <cellStyle name="常规 25" xfId="11521"/>
    <cellStyle name="常规 30" xfId="11522"/>
    <cellStyle name="常规 12 11 6" xfId="11523"/>
    <cellStyle name="常规 2 18 9 7 2" xfId="11524"/>
    <cellStyle name="常规 2 23 9 7 2" xfId="11525"/>
    <cellStyle name="常规 25 2" xfId="11526"/>
    <cellStyle name="常规 30 2" xfId="11527"/>
    <cellStyle name="常规 12 11 6 2" xfId="11528"/>
    <cellStyle name="常规 66" xfId="11529"/>
    <cellStyle name="常规 12 12 2" xfId="11530"/>
    <cellStyle name="常规 2 16 10 5 3" xfId="11531"/>
    <cellStyle name="常规 2 21 10 5 3" xfId="11532"/>
    <cellStyle name="常规 12 12 2 2" xfId="11533"/>
    <cellStyle name="常规 15 11" xfId="11534"/>
    <cellStyle name="常规 12 12 2 2 2" xfId="11535"/>
    <cellStyle name="常规 12 12 2 3" xfId="11536"/>
    <cellStyle name="常规 67" xfId="11537"/>
    <cellStyle name="常规 2 16 9 5 2" xfId="11538"/>
    <cellStyle name="常规 2 21 9 5 2" xfId="11539"/>
    <cellStyle name="常规 12 12 3" xfId="11540"/>
    <cellStyle name="常规 2 16 9 5 2 2" xfId="11541"/>
    <cellStyle name="常规 2 21 9 5 2 2" xfId="11542"/>
    <cellStyle name="常规 12 12 3 2" xfId="11543"/>
    <cellStyle name="常规 30 11" xfId="11544"/>
    <cellStyle name="常规 3 4 4 15" xfId="11545"/>
    <cellStyle name="常规 2 8 16 4" xfId="11546"/>
    <cellStyle name="常规 12 12 3 2 2" xfId="11547"/>
    <cellStyle name="常规 13 4 2 2" xfId="11548"/>
    <cellStyle name="常规 12 12 3 3" xfId="11549"/>
    <cellStyle name="常规 35 11" xfId="11550"/>
    <cellStyle name="常规 15 18 3" xfId="11551"/>
    <cellStyle name="常规 12 12 4 2 2" xfId="11552"/>
    <cellStyle name="常规 13 4 3 2" xfId="11553"/>
    <cellStyle name="常规 12 12 4 3" xfId="11554"/>
    <cellStyle name="常规 12 12 5 2" xfId="11555"/>
    <cellStyle name="常规 12 12 5 2 2" xfId="11556"/>
    <cellStyle name="常规 13 4 4 2" xfId="11557"/>
    <cellStyle name="常规 12 12 5 3" xfId="11558"/>
    <cellStyle name="常规 12 12 6" xfId="11559"/>
    <cellStyle name="常规 12 12 6 2" xfId="11560"/>
    <cellStyle name="常规 2 5 2 11" xfId="11561"/>
    <cellStyle name="常规 12 12 7 2" xfId="11562"/>
    <cellStyle name="常规 3 7 17 2 2" xfId="11563"/>
    <cellStyle name="常规 12 12 8" xfId="11564"/>
    <cellStyle name="常规 3 3 2 2 10 2 2" xfId="11565"/>
    <cellStyle name="常规 14 2 2 4 2" xfId="11566"/>
    <cellStyle name="常规 3 3 14 8 2 2" xfId="11567"/>
    <cellStyle name="常规 12 13" xfId="11568"/>
    <cellStyle name="常规 14 2 2 4 2 2" xfId="11569"/>
    <cellStyle name="常规 12 13 2" xfId="11570"/>
    <cellStyle name="常规 12 13 2 2" xfId="11571"/>
    <cellStyle name="常规 3 11 17 4" xfId="11572"/>
    <cellStyle name="常规 12 13 2 2 2" xfId="11573"/>
    <cellStyle name="常规 12 13 2 3" xfId="11574"/>
    <cellStyle name="常规 2 16 9 6 2" xfId="11575"/>
    <cellStyle name="常规 2 21 9 6 2" xfId="11576"/>
    <cellStyle name="常规 12 13 3" xfId="11577"/>
    <cellStyle name="常规 12 13 3 2" xfId="11578"/>
    <cellStyle name="常规 12 13 3 2 2" xfId="11579"/>
    <cellStyle name="常规 13 5 2 2" xfId="11580"/>
    <cellStyle name="常规 12 13 3 3" xfId="11581"/>
    <cellStyle name="常规 12 13 4 2 2" xfId="11582"/>
    <cellStyle name="常规 13 5 3 2" xfId="11583"/>
    <cellStyle name="常规 12 13 4 3" xfId="11584"/>
    <cellStyle name="常规 12 2 10" xfId="11585"/>
    <cellStyle name="常规 12 13 5 2" xfId="11586"/>
    <cellStyle name="常规 12 2 10 2" xfId="11587"/>
    <cellStyle name="常规 12 13 5 2 2" xfId="11588"/>
    <cellStyle name="常规 13 5 4 2" xfId="11589"/>
    <cellStyle name="常规 12 2 11" xfId="11590"/>
    <cellStyle name="常规 12 13 5 3" xfId="11591"/>
    <cellStyle name="常规 3 5 11 7 2 2" xfId="11592"/>
    <cellStyle name="常规 12 13 6" xfId="11593"/>
    <cellStyle name="常规 12 13 6 2" xfId="11594"/>
    <cellStyle name="常规 12 13 7" xfId="11595"/>
    <cellStyle name="常规 12 13 7 2" xfId="11596"/>
    <cellStyle name="常规 3 7 17 3 2" xfId="11597"/>
    <cellStyle name="常规 12 13 8" xfId="11598"/>
    <cellStyle name="常规 14 2 2 4 3" xfId="11599"/>
    <cellStyle name="常规 12 14" xfId="11600"/>
    <cellStyle name="常规 12 14 2" xfId="11601"/>
    <cellStyle name="常规 12 14 2 2" xfId="11602"/>
    <cellStyle name="常规 12 14 2 2 2" xfId="11603"/>
    <cellStyle name="常规 12 14 2 3" xfId="11604"/>
    <cellStyle name="常规 2 6 8 3 2 2" xfId="11605"/>
    <cellStyle name="常规 2 16 9 7 2" xfId="11606"/>
    <cellStyle name="常规 2 21 9 7 2" xfId="11607"/>
    <cellStyle name="常规 12 14 3" xfId="11608"/>
    <cellStyle name="常规 3 14 10 4" xfId="11609"/>
    <cellStyle name="常规 12 14 3 2" xfId="11610"/>
    <cellStyle name="常规 3 5 2 2 4 3" xfId="11611"/>
    <cellStyle name="常规 12 14 3 2 2" xfId="11612"/>
    <cellStyle name="常规 3 14 10 5" xfId="11613"/>
    <cellStyle name="常规 13 6 2 2" xfId="11614"/>
    <cellStyle name="常规 12 14 3 3" xfId="11615"/>
    <cellStyle name="常规 12 14 4 2 2" xfId="11616"/>
    <cellStyle name="常规 3 14 11 5" xfId="11617"/>
    <cellStyle name="常规 13 6 3 2" xfId="11618"/>
    <cellStyle name="常规 12 14 4 3" xfId="11619"/>
    <cellStyle name="常规 3 14 12 4" xfId="11620"/>
    <cellStyle name="常规 12 14 5 2" xfId="11621"/>
    <cellStyle name="常规 12 14 5 2 2" xfId="11622"/>
    <cellStyle name="常规 3 14 12 5" xfId="11623"/>
    <cellStyle name="常规 13 6 4 2" xfId="11624"/>
    <cellStyle name="常规 12 14 5 3" xfId="11625"/>
    <cellStyle name="常规 12 14 6" xfId="11626"/>
    <cellStyle name="常规 3 14 13 4" xfId="11627"/>
    <cellStyle name="常规 12 14 6 2" xfId="11628"/>
    <cellStyle name="常规 2 27 8 4 2 2" xfId="11629"/>
    <cellStyle name="常规 12 14 7" xfId="11630"/>
    <cellStyle name="常规 3 14 14 4" xfId="11631"/>
    <cellStyle name="常规 12 14 7 2" xfId="11632"/>
    <cellStyle name="常规 12 14 8" xfId="11633"/>
    <cellStyle name="常规 12 15" xfId="11634"/>
    <cellStyle name="常规 12 20" xfId="11635"/>
    <cellStyle name="常规 12 15 2" xfId="11636"/>
    <cellStyle name="常规 12 20 2" xfId="11637"/>
    <cellStyle name="常规 12 15 2 2" xfId="11638"/>
    <cellStyle name="常规 12 20 2 2" xfId="11639"/>
    <cellStyle name="常规 12 15 2 2 2" xfId="11640"/>
    <cellStyle name="常规 12 15 2 3" xfId="11641"/>
    <cellStyle name="常规 12 15 3" xfId="11642"/>
    <cellStyle name="常规 12 20 3" xfId="11643"/>
    <cellStyle name="常规 12 15 3 2" xfId="11644"/>
    <cellStyle name="常规 3 5 3 2 4 3" xfId="11645"/>
    <cellStyle name="常规 12 15 3 2 2" xfId="11646"/>
    <cellStyle name="常规 13 7 2 2" xfId="11647"/>
    <cellStyle name="常规 12 15 3 3" xfId="11648"/>
    <cellStyle name="常规 12 15 4 2" xfId="11649"/>
    <cellStyle name="常规 12 15 4 2 2" xfId="11650"/>
    <cellStyle name="常规 13 7 3 2" xfId="11651"/>
    <cellStyle name="常规 12 15 4 3" xfId="11652"/>
    <cellStyle name="常规 12 15 5" xfId="11653"/>
    <cellStyle name="常规 12 15 5 2" xfId="11654"/>
    <cellStyle name="常规 12 15 5 2 2" xfId="11655"/>
    <cellStyle name="常规 13 7 4 2" xfId="11656"/>
    <cellStyle name="常规 12 15 5 3" xfId="11657"/>
    <cellStyle name="常规 12 15 6" xfId="11658"/>
    <cellStyle name="常规 12 15 6 2" xfId="11659"/>
    <cellStyle name="常规 2 3 16 4 2 2" xfId="11660"/>
    <cellStyle name="常规 12 15 7" xfId="11661"/>
    <cellStyle name="常规 17 2 2 2 2" xfId="11662"/>
    <cellStyle name="常规 12 15 7 2" xfId="11663"/>
    <cellStyle name="常规 12 15 8" xfId="11664"/>
    <cellStyle name="常规 28 10 3" xfId="11665"/>
    <cellStyle name="常规 33 10 3" xfId="11666"/>
    <cellStyle name="常规 12 16 2 2" xfId="11667"/>
    <cellStyle name="常规 12 21 2 2" xfId="11668"/>
    <cellStyle name="常规 28 10 3 2" xfId="11669"/>
    <cellStyle name="常规 33 10 3 2" xfId="11670"/>
    <cellStyle name="常规 12 16 2 2 2" xfId="11671"/>
    <cellStyle name="常规 28 10 4" xfId="11672"/>
    <cellStyle name="常规 33 10 4" xfId="11673"/>
    <cellStyle name="常规 12 16 2 3" xfId="11674"/>
    <cellStyle name="常规 12 16 3" xfId="11675"/>
    <cellStyle name="常规 12 21 3" xfId="11676"/>
    <cellStyle name="常规 28 11 3" xfId="11677"/>
    <cellStyle name="常规 12 16 3 2" xfId="11678"/>
    <cellStyle name="常规 3 5 4 2 4 3" xfId="11679"/>
    <cellStyle name="常规 28 11 3 2" xfId="11680"/>
    <cellStyle name="常规 12 16 3 2 2" xfId="11681"/>
    <cellStyle name="常规 28 11 4" xfId="11682"/>
    <cellStyle name="常规 13 8 2 2" xfId="11683"/>
    <cellStyle name="常规 12 16 3 3" xfId="11684"/>
    <cellStyle name="常规 12 16 4 2" xfId="11685"/>
    <cellStyle name="常规 12 16 4 2 2" xfId="11686"/>
    <cellStyle name="常规 13 8 3 2" xfId="11687"/>
    <cellStyle name="常规 12 16 4 3" xfId="11688"/>
    <cellStyle name="常规 12 16 5" xfId="11689"/>
    <cellStyle name="常规 12 16 5 2" xfId="11690"/>
    <cellStyle name="常规 12 16 5 2 2" xfId="11691"/>
    <cellStyle name="常规 13 8 4 2" xfId="11692"/>
    <cellStyle name="常规 12 16 5 3" xfId="11693"/>
    <cellStyle name="常规 12 16 6" xfId="11694"/>
    <cellStyle name="常规 12 16 6 2" xfId="11695"/>
    <cellStyle name="常规 2 2 2 6 3 2 2 2" xfId="11696"/>
    <cellStyle name="常规 2 10 2 2 2" xfId="11697"/>
    <cellStyle name="常规 12 16 7" xfId="11698"/>
    <cellStyle name="常规 2 10 2 2 2 2" xfId="11699"/>
    <cellStyle name="常规 12 16 7 2" xfId="11700"/>
    <cellStyle name="常规 2 10 2 2 3" xfId="11701"/>
    <cellStyle name="常规 12 16 8" xfId="11702"/>
    <cellStyle name="常规 12 17 2 2" xfId="11703"/>
    <cellStyle name="常规 12 17 2 2 2" xfId="11704"/>
    <cellStyle name="常规 12 17 2 3" xfId="11705"/>
    <cellStyle name="常规 12 17 3" xfId="11706"/>
    <cellStyle name="常规 12 17 3 2" xfId="11707"/>
    <cellStyle name="常规 3 8 16 4" xfId="11708"/>
    <cellStyle name="常规 12 17 3 2 2" xfId="11709"/>
    <cellStyle name="常规 13 9 2 2" xfId="11710"/>
    <cellStyle name="常规 12 17 3 3" xfId="11711"/>
    <cellStyle name="常规 12 17 4" xfId="11712"/>
    <cellStyle name="常规 12 17 4 2" xfId="11713"/>
    <cellStyle name="常规 12 17 4 2 2" xfId="11714"/>
    <cellStyle name="常规 13 9 3 2" xfId="11715"/>
    <cellStyle name="常规 12 17 4 3" xfId="11716"/>
    <cellStyle name="常规 12 17 5" xfId="11717"/>
    <cellStyle name="常规 12 17 5 2" xfId="11718"/>
    <cellStyle name="常规 12 17 5 2 2" xfId="11719"/>
    <cellStyle name="常规 13 9 4 2" xfId="11720"/>
    <cellStyle name="常规 12 17 5 3" xfId="11721"/>
    <cellStyle name="常规 12 17 6" xfId="11722"/>
    <cellStyle name="常规 12 17 6 2" xfId="11723"/>
    <cellStyle name="常规 2 10 17" xfId="11724"/>
    <cellStyle name="常规 2 10 2 3 2" xfId="11725"/>
    <cellStyle name="常规 12 17 7" xfId="11726"/>
    <cellStyle name="常规 2 6 2 11" xfId="11727"/>
    <cellStyle name="常规 2 10 2 3 2 2" xfId="11728"/>
    <cellStyle name="常规 12 17 7 2" xfId="11729"/>
    <cellStyle name="常规 2 10 2 3 3" xfId="11730"/>
    <cellStyle name="常规 12 17 8" xfId="11731"/>
    <cellStyle name="常规 12 18 2" xfId="11732"/>
    <cellStyle name="常规 12 23 2" xfId="11733"/>
    <cellStyle name="常规 15 10 2 3" xfId="11734"/>
    <cellStyle name="常规 12 18 2 2" xfId="11735"/>
    <cellStyle name="常规 38 2 2" xfId="11736"/>
    <cellStyle name="常规 43 2 2" xfId="11737"/>
    <cellStyle name="常规 12 18 3" xfId="11738"/>
    <cellStyle name="常规 12 19" xfId="11739"/>
    <cellStyle name="常规 12 24" xfId="11740"/>
    <cellStyle name="常规 6 2 6 3" xfId="11741"/>
    <cellStyle name="常规 3 4 6 10 3" xfId="11742"/>
    <cellStyle name="常规 12 2" xfId="11743"/>
    <cellStyle name="常规 12 2 10 2 2" xfId="11744"/>
    <cellStyle name="常规 15 2 6 6" xfId="11745"/>
    <cellStyle name="常规 12 2 10 2 2 2" xfId="11746"/>
    <cellStyle name="常规 12 2 10 2 3" xfId="11747"/>
    <cellStyle name="常规 12 2 10 3" xfId="11748"/>
    <cellStyle name="常规 12 2 10 3 2" xfId="11749"/>
    <cellStyle name="汇总 4 3" xfId="11750"/>
    <cellStyle name="常规 12 2 10 3 2 2" xfId="11751"/>
    <cellStyle name="常规 12 2 10 3 3" xfId="11752"/>
    <cellStyle name="常规 12 2 10 4" xfId="11753"/>
    <cellStyle name="常规 12 2 10 4 2" xfId="11754"/>
    <cellStyle name="常规 12 2 10 4 2 2" xfId="11755"/>
    <cellStyle name="常规 12 2 10 4 3" xfId="11756"/>
    <cellStyle name="常规 12 2 10 5" xfId="11757"/>
    <cellStyle name="常规 12 2 10 5 2" xfId="11758"/>
    <cellStyle name="常规 12 2 10 5 2 2" xfId="11759"/>
    <cellStyle name="超链接 19 4 2 2" xfId="11760"/>
    <cellStyle name="超链接 24 4 2 2" xfId="11761"/>
    <cellStyle name="常规 12 2 10 5 3" xfId="11762"/>
    <cellStyle name="常规 12 2 10 6" xfId="11763"/>
    <cellStyle name="常规 26 4 2 2" xfId="11764"/>
    <cellStyle name="常规 31 4 2 2" xfId="11765"/>
    <cellStyle name="常规 12 2 10 6 2" xfId="11766"/>
    <cellStyle name="常规 3 6 3 3 2" xfId="11767"/>
    <cellStyle name="常规 12 2 10 7" xfId="11768"/>
    <cellStyle name="常规 3 6 3 3 2 2" xfId="11769"/>
    <cellStyle name="常规 12 2 10 7 2" xfId="11770"/>
    <cellStyle name="常规 3 6 3 3 3" xfId="11771"/>
    <cellStyle name="常规 12 2 10 8" xfId="11772"/>
    <cellStyle name="常规 13 5 4 2 2" xfId="11773"/>
    <cellStyle name="常规 12 2 11 2" xfId="11774"/>
    <cellStyle name="常规 12 2 11 2 2" xfId="11775"/>
    <cellStyle name="常规 3 8 16 5" xfId="11776"/>
    <cellStyle name="常规 12 2 11 3" xfId="11777"/>
    <cellStyle name="常规 13 5 4 3" xfId="11778"/>
    <cellStyle name="常规 12 2 12" xfId="11779"/>
    <cellStyle name="常规 12 2 12 2" xfId="11780"/>
    <cellStyle name="常规 12 2 12 2 2" xfId="11781"/>
    <cellStyle name="常规 12 2 12 3" xfId="11782"/>
    <cellStyle name="常规 3 5 13 9 2 2" xfId="11783"/>
    <cellStyle name="常规 12 2 13" xfId="11784"/>
    <cellStyle name="常规 12 2 13 2" xfId="11785"/>
    <cellStyle name="常规 12 2 13 2 2" xfId="11786"/>
    <cellStyle name="常规 12 2 13 3" xfId="11787"/>
    <cellStyle name="常规 12 2 14" xfId="11788"/>
    <cellStyle name="常规 12 2 14 2" xfId="11789"/>
    <cellStyle name="常规 12 2 14 2 2" xfId="11790"/>
    <cellStyle name="常规 12 2 14 3" xfId="11791"/>
    <cellStyle name="常规 12 2 15" xfId="11792"/>
    <cellStyle name="常规 3 4 14 2 3" xfId="11793"/>
    <cellStyle name="常规 12 2 15 2" xfId="11794"/>
    <cellStyle name="常规 3 5 10 10 2" xfId="11795"/>
    <cellStyle name="常规 3 15 2 3 2" xfId="11796"/>
    <cellStyle name="常规 3 20 2 3 2" xfId="11797"/>
    <cellStyle name="常规 12 2 16" xfId="11798"/>
    <cellStyle name="常规 3 5 10 10 2 2" xfId="11799"/>
    <cellStyle name="常规 3 4 14 3 3" xfId="11800"/>
    <cellStyle name="常规 12 2 16 2" xfId="11801"/>
    <cellStyle name="常规 3 5 10 10 3" xfId="11802"/>
    <cellStyle name="常规 12 2 17" xfId="11803"/>
    <cellStyle name="常规 12 2 18" xfId="11804"/>
    <cellStyle name="常规 2 2 16 4" xfId="11805"/>
    <cellStyle name="常规 12 2 2" xfId="11806"/>
    <cellStyle name="常规 2 17 8 4 3" xfId="11807"/>
    <cellStyle name="常规 2 22 8 4 3" xfId="11808"/>
    <cellStyle name="常规 2 2 16 4 2" xfId="11809"/>
    <cellStyle name="常规 12 2 2 2" xfId="11810"/>
    <cellStyle name="常规 2 2 16 4 2 2" xfId="11811"/>
    <cellStyle name="常规 12 2 2 2 2" xfId="11812"/>
    <cellStyle name="常规 12 2 2 2 2 2" xfId="11813"/>
    <cellStyle name="常规 12 2 2 2 2 2 2" xfId="11814"/>
    <cellStyle name="常规 12 2 2 2 2 3" xfId="11815"/>
    <cellStyle name="常规 2 7 17 5 2" xfId="11816"/>
    <cellStyle name="常规 12 2 2 2 3" xfId="11817"/>
    <cellStyle name="常规 2 7 17 5 2 2" xfId="11818"/>
    <cellStyle name="常规 12 2 2 2 3 2" xfId="11819"/>
    <cellStyle name="常规 6 11 3 2" xfId="11820"/>
    <cellStyle name="常规 2 7 17 5 3" xfId="11821"/>
    <cellStyle name="常规 12 2 2 2 4" xfId="11822"/>
    <cellStyle name="常规 2 4 2 8 7 2" xfId="11823"/>
    <cellStyle name="常规 2 3 2 7 6 2" xfId="11824"/>
    <cellStyle name="常规 8 4 2 4 2 2" xfId="11825"/>
    <cellStyle name="常规 2 2 16 4 3" xfId="11826"/>
    <cellStyle name="常规 12 2 2 3" xfId="11827"/>
    <cellStyle name="常规 12 2 2 3 2" xfId="11828"/>
    <cellStyle name="常规 12 2 2 3 2 2 2" xfId="11829"/>
    <cellStyle name="常规 12 2 2 3 2 3" xfId="11830"/>
    <cellStyle name="常规 2 7 17 6 2" xfId="11831"/>
    <cellStyle name="常规 12 2 2 3 3" xfId="11832"/>
    <cellStyle name="常规 12 2 2 3 3 2" xfId="11833"/>
    <cellStyle name="常规 6 11 4 2" xfId="11834"/>
    <cellStyle name="常规 12 2 2 3 4" xfId="11835"/>
    <cellStyle name="常规 12 2 2 4" xfId="11836"/>
    <cellStyle name="超链接 2 5 2 2" xfId="11837"/>
    <cellStyle name="常规 2 7 9 3 2" xfId="11838"/>
    <cellStyle name="常规 2 7 9 3 2 2" xfId="11839"/>
    <cellStyle name="常规 12 2 2 4 2" xfId="11840"/>
    <cellStyle name="常规 12 2 2 4 2 2 2" xfId="11841"/>
    <cellStyle name="常规 12 2 2 4 2 3" xfId="11842"/>
    <cellStyle name="常规 2 7 17 7 2" xfId="11843"/>
    <cellStyle name="常规 12 2 2 4 3" xfId="11844"/>
    <cellStyle name="常规 12 2 2 4 3 2" xfId="11845"/>
    <cellStyle name="常规 6 11 5 2" xfId="11846"/>
    <cellStyle name="常规 12 2 2 4 4" xfId="11847"/>
    <cellStyle name="常规 2 7 9 3 3" xfId="11848"/>
    <cellStyle name="常规 12 2 2 5" xfId="11849"/>
    <cellStyle name="常规 12 2 2 5 2" xfId="11850"/>
    <cellStyle name="常规 12 2 2 5 2 2" xfId="11851"/>
    <cellStyle name="常规 2 7 17 8 2" xfId="11852"/>
    <cellStyle name="常规 12 2 2 5 3" xfId="11853"/>
    <cellStyle name="常规 12 2 2 6" xfId="11854"/>
    <cellStyle name="常规 12 2 2 6 2" xfId="11855"/>
    <cellStyle name="常规 12 2 2 7" xfId="11856"/>
    <cellStyle name="常规 2 4 2 3 3 2 2" xfId="11857"/>
    <cellStyle name="常规 12 2 2 7 2" xfId="11858"/>
    <cellStyle name="常规 2 2 16 5" xfId="11859"/>
    <cellStyle name="常规 12 2 3" xfId="11860"/>
    <cellStyle name="常规 2 17 8 5 3" xfId="11861"/>
    <cellStyle name="常规 2 22 8 5 3" xfId="11862"/>
    <cellStyle name="常规 2 2 16 5 2" xfId="11863"/>
    <cellStyle name="常规 12 2 3 2" xfId="11864"/>
    <cellStyle name="常规 2 2 16 5 2 2" xfId="11865"/>
    <cellStyle name="常规 12 2 3 2 2" xfId="11866"/>
    <cellStyle name="常规 12 2 3 2 2 2" xfId="11867"/>
    <cellStyle name="常规 12 2 3 2 3" xfId="11868"/>
    <cellStyle name="常规 2 3 2 7 7 2" xfId="11869"/>
    <cellStyle name="常规 2 2 16 5 3" xfId="11870"/>
    <cellStyle name="常规 12 2 3 3" xfId="11871"/>
    <cellStyle name="常规 12 2 3 3 2" xfId="11872"/>
    <cellStyle name="常规 12 2 3 3 2 2" xfId="11873"/>
    <cellStyle name="常规 12 2 3 3 3" xfId="11874"/>
    <cellStyle name="常规 12 2 3 4" xfId="11875"/>
    <cellStyle name="超链接 2 5 3 2" xfId="11876"/>
    <cellStyle name="常规 2 7 9 4 2" xfId="11877"/>
    <cellStyle name="常规 2 7 9 4 2 2" xfId="11878"/>
    <cellStyle name="常规 12 2 3 4 2" xfId="11879"/>
    <cellStyle name="常规 12 2 3 4 2 2" xfId="11880"/>
    <cellStyle name="常规 12 2 3 4 3" xfId="11881"/>
    <cellStyle name="常规 2 7 9 4 3" xfId="11882"/>
    <cellStyle name="常规 12 2 3 5" xfId="11883"/>
    <cellStyle name="常规 12 2 3 5 2" xfId="11884"/>
    <cellStyle name="常规 12 2 3 5 2 2" xfId="11885"/>
    <cellStyle name="常规 12 2 3 5 3" xfId="11886"/>
    <cellStyle name="常规 12 2 3 6" xfId="11887"/>
    <cellStyle name="常规 12 2 3 6 2" xfId="11888"/>
    <cellStyle name="常规 12 2 3 7" xfId="11889"/>
    <cellStyle name="常规 12 2 3 7 2" xfId="11890"/>
    <cellStyle name="常规 12 2 3 8" xfId="11891"/>
    <cellStyle name="常规 2 2 16 6" xfId="11892"/>
    <cellStyle name="常规 12 2 4" xfId="11893"/>
    <cellStyle name="常规 3 6 3 16" xfId="11894"/>
    <cellStyle name="常规 2 2 16 6 2" xfId="11895"/>
    <cellStyle name="常规 12 2 4 2" xfId="11896"/>
    <cellStyle name="常规 3 6 3 16 2" xfId="11897"/>
    <cellStyle name="常规 12 2 4 2 2" xfId="11898"/>
    <cellStyle name="常规 3 6 3 16 2 2" xfId="11899"/>
    <cellStyle name="常规 12 2 4 2 2 2" xfId="11900"/>
    <cellStyle name="常规 3 6 3 16 3" xfId="11901"/>
    <cellStyle name="常规 12 2 4 2 3" xfId="11902"/>
    <cellStyle name="常规 3 6 3 17" xfId="11903"/>
    <cellStyle name="常规 12 2 4 3" xfId="11904"/>
    <cellStyle name="常规 3 6 3 17 2" xfId="11905"/>
    <cellStyle name="常规 12 2 4 3 2" xfId="11906"/>
    <cellStyle name="常规 3 6 3 17 2 2" xfId="11907"/>
    <cellStyle name="常规 12 2 4 3 2 2" xfId="11908"/>
    <cellStyle name="常规 3 6 3 17 3" xfId="11909"/>
    <cellStyle name="常规 12 2 4 3 3" xfId="11910"/>
    <cellStyle name="常规 3 6 3 18" xfId="11911"/>
    <cellStyle name="常规 12 2 4 4" xfId="11912"/>
    <cellStyle name="常规 3 5 12 6 2 2" xfId="11913"/>
    <cellStyle name="常规 2 7 9 5 2" xfId="11914"/>
    <cellStyle name="常规 3 6 3 18 2" xfId="11915"/>
    <cellStyle name="常规 2 7 9 5 2 2" xfId="11916"/>
    <cellStyle name="常规 12 2 4 4 2" xfId="11917"/>
    <cellStyle name="常规 12 2 4 4 2 2" xfId="11918"/>
    <cellStyle name="常规 12 2 4 4 3" xfId="11919"/>
    <cellStyle name="常规 3 6 3 19" xfId="11920"/>
    <cellStyle name="常规 3 3 3 2 3 2 2" xfId="11921"/>
    <cellStyle name="常规 2 7 9 5 3" xfId="11922"/>
    <cellStyle name="常规 12 2 4 5" xfId="11923"/>
    <cellStyle name="常规 12 2 4 5 2" xfId="11924"/>
    <cellStyle name="常规 12 2 4 5 2 2" xfId="11925"/>
    <cellStyle name="常规 2 6 2 5 2 2 2" xfId="11926"/>
    <cellStyle name="常规 12 2 4 5 3" xfId="11927"/>
    <cellStyle name="常规 12 2 4 6" xfId="11928"/>
    <cellStyle name="常规 12 2 4 6 2" xfId="11929"/>
    <cellStyle name="常规 12 2 4 7" xfId="11930"/>
    <cellStyle name="常规 12 2 4 7 2" xfId="11931"/>
    <cellStyle name="常规 8 8 9 2 2" xfId="11932"/>
    <cellStyle name="常规 12 2 4 8" xfId="11933"/>
    <cellStyle name="常规 4 8 5 3 2" xfId="11934"/>
    <cellStyle name="常规 2 29 3 4 2" xfId="11935"/>
    <cellStyle name="常规 2 2 16 7" xfId="11936"/>
    <cellStyle name="常规 12 2 5" xfId="11937"/>
    <cellStyle name="常规 2 29 3 4 2 2" xfId="11938"/>
    <cellStyle name="常规 2 2 16 7 2" xfId="11939"/>
    <cellStyle name="常规 12 2 5 2" xfId="11940"/>
    <cellStyle name="常规 12 2 5 2 2" xfId="11941"/>
    <cellStyle name="常规 12 2 5 2 2 2" xfId="11942"/>
    <cellStyle name="常规 12 2 5 2 3" xfId="11943"/>
    <cellStyle name="常规 12 2 5 3" xfId="11944"/>
    <cellStyle name="常规 12 2 5 3 2" xfId="11945"/>
    <cellStyle name="常规 12 2 5 3 2 2" xfId="11946"/>
    <cellStyle name="常规 12 2 5 3 3" xfId="11947"/>
    <cellStyle name="常规 2 7 9 6 2" xfId="11948"/>
    <cellStyle name="常规 12 2 5 4" xfId="11949"/>
    <cellStyle name="常规 12 2 5 4 2" xfId="11950"/>
    <cellStyle name="常规 12 2 5 4 2 2" xfId="11951"/>
    <cellStyle name="常规 12 2 5 5" xfId="11952"/>
    <cellStyle name="常规 2 27 9 3 2 2" xfId="11953"/>
    <cellStyle name="常规 12 2 5 5 2" xfId="11954"/>
    <cellStyle name="常规 12 2 5 5 2 2" xfId="11955"/>
    <cellStyle name="常规 12 2 5 6" xfId="11956"/>
    <cellStyle name="常规 12 2 5 6 2" xfId="11957"/>
    <cellStyle name="常规 12 2 5 7" xfId="11958"/>
    <cellStyle name="常规 12 2 5 7 2" xfId="11959"/>
    <cellStyle name="常规 12 2 5 8" xfId="11960"/>
    <cellStyle name="常规 2 29 3 4 3" xfId="11961"/>
    <cellStyle name="常规 2 2 16 8" xfId="11962"/>
    <cellStyle name="常规 12 2 6" xfId="11963"/>
    <cellStyle name="常规 12 2 6 2" xfId="11964"/>
    <cellStyle name="常规 12 2 6 2 2" xfId="11965"/>
    <cellStyle name="常规 12 2 6 2 2 2" xfId="11966"/>
    <cellStyle name="常规 12 2 6 2 3" xfId="11967"/>
    <cellStyle name="常规 12 2 6 3" xfId="11968"/>
    <cellStyle name="常规 12 2 6 3 2" xfId="11969"/>
    <cellStyle name="常规 12 2 6 3 2 2" xfId="11970"/>
    <cellStyle name="常规 12 2 6 3 3" xfId="11971"/>
    <cellStyle name="常规 2 7 9 7 2" xfId="11972"/>
    <cellStyle name="常规 12 2 6 4" xfId="11973"/>
    <cellStyle name="常规 12 2 6 4 2" xfId="11974"/>
    <cellStyle name="常规 12 2 6 4 2 2" xfId="11975"/>
    <cellStyle name="常规 2 3 17 3 2 2" xfId="11976"/>
    <cellStyle name="常规 12 2 6 5" xfId="11977"/>
    <cellStyle name="常规 12 2 6 5 2" xfId="11978"/>
    <cellStyle name="常规 12 2 6 5 2 2" xfId="11979"/>
    <cellStyle name="常规 2 3 2 11 2 2" xfId="11980"/>
    <cellStyle name="常规 12 2 6 6" xfId="11981"/>
    <cellStyle name="常规 2 3 2 11 2 2 2" xfId="11982"/>
    <cellStyle name="常规 12 2 6 6 2" xfId="11983"/>
    <cellStyle name="常规 2 3 2 11 2 3" xfId="11984"/>
    <cellStyle name="常规 12 2 6 7" xfId="11985"/>
    <cellStyle name="常规 12 2 6 7 2" xfId="11986"/>
    <cellStyle name="常规 12 2 6 8" xfId="11987"/>
    <cellStyle name="常规 2 2 16 9" xfId="11988"/>
    <cellStyle name="常规 12 2 7" xfId="11989"/>
    <cellStyle name="常规 12 2 7 2" xfId="11990"/>
    <cellStyle name="常规 7 5" xfId="11991"/>
    <cellStyle name="常规 12 2 7 2 2" xfId="11992"/>
    <cellStyle name="常规 7 5 2" xfId="11993"/>
    <cellStyle name="常规 12 2 7 2 2 2" xfId="11994"/>
    <cellStyle name="常规 7 6" xfId="11995"/>
    <cellStyle name="常规 12 2 7 2 3" xfId="11996"/>
    <cellStyle name="常规 12 2 7 3" xfId="11997"/>
    <cellStyle name="常规 8 5" xfId="11998"/>
    <cellStyle name="常规 12 2 7 3 2" xfId="11999"/>
    <cellStyle name="常规 8 6" xfId="12000"/>
    <cellStyle name="常规 12 2 7 3 3" xfId="12001"/>
    <cellStyle name="常规 2 7 9 8 2" xfId="12002"/>
    <cellStyle name="常规 12 2 7 4" xfId="12003"/>
    <cellStyle name="常规 9 5" xfId="12004"/>
    <cellStyle name="常规 12 2 7 4 2" xfId="12005"/>
    <cellStyle name="常规 3 2 2 2 2 2" xfId="12006"/>
    <cellStyle name="常规 12 2 7 5" xfId="12007"/>
    <cellStyle name="常规 3 2 2 2 2 2 2" xfId="12008"/>
    <cellStyle name="常规 12 2 7 5 2" xfId="12009"/>
    <cellStyle name="常规 12 2 7 5 2 2" xfId="12010"/>
    <cellStyle name="常规 3 2 2 2 2 3" xfId="12011"/>
    <cellStyle name="常规 2 3 2 11 3 2" xfId="12012"/>
    <cellStyle name="常规 12 2 7 6" xfId="12013"/>
    <cellStyle name="常规 12 2 7 6 2" xfId="12014"/>
    <cellStyle name="常规 7 4 2 2" xfId="12015"/>
    <cellStyle name="常规 12 2 7 7" xfId="12016"/>
    <cellStyle name="常规 12 2 7 7 2" xfId="12017"/>
    <cellStyle name="常规 12 2 7 8" xfId="12018"/>
    <cellStyle name="常规 12 2 8" xfId="12019"/>
    <cellStyle name="常规 12 2 8 2" xfId="12020"/>
    <cellStyle name="常规 12 2 8 2 2" xfId="12021"/>
    <cellStyle name="常规 12 2 8 2 2 2" xfId="12022"/>
    <cellStyle name="常规 12 2 8 2 3" xfId="12023"/>
    <cellStyle name="常规 12 2 8 3" xfId="12024"/>
    <cellStyle name="常规 2 3 18" xfId="12025"/>
    <cellStyle name="常规 2 3 23" xfId="12026"/>
    <cellStyle name="常规 12 2 8 3 2" xfId="12027"/>
    <cellStyle name="常规 2 3 19" xfId="12028"/>
    <cellStyle name="常规 2 3 24" xfId="12029"/>
    <cellStyle name="常规 12 2 8 3 3" xfId="12030"/>
    <cellStyle name="常规 12 2 8 4" xfId="12031"/>
    <cellStyle name="常规 12 2 8 4 2" xfId="12032"/>
    <cellStyle name="常规 12 2 8 4 2 2" xfId="12033"/>
    <cellStyle name="常规 3 2 2 2 3 2" xfId="12034"/>
    <cellStyle name="常规 12 2 8 5" xfId="12035"/>
    <cellStyle name="常规 3 2 2 2 3 2 2" xfId="12036"/>
    <cellStyle name="常规 12 2 8 5 2" xfId="12037"/>
    <cellStyle name="常规 12 2 8 5 2 2" xfId="12038"/>
    <cellStyle name="常规 3 2 2 2 3 3" xfId="12039"/>
    <cellStyle name="常规 12 2 8 6" xfId="12040"/>
    <cellStyle name="常规 3 14 2 2 5" xfId="12041"/>
    <cellStyle name="常规 12 2 8 6 2" xfId="12042"/>
    <cellStyle name="常规 12 2 8 7" xfId="12043"/>
    <cellStyle name="常规 3 14 2 3 5" xfId="12044"/>
    <cellStyle name="常规 12 2 8 7 2" xfId="12045"/>
    <cellStyle name="常规 12 2 8 8" xfId="12046"/>
    <cellStyle name="常规 2 14 6 5 2 2" xfId="12047"/>
    <cellStyle name="常规 12 2 9" xfId="12048"/>
    <cellStyle name="常规 3 6 4 16" xfId="12049"/>
    <cellStyle name="常规 12 2 9 2" xfId="12050"/>
    <cellStyle name="警告文本 3" xfId="12051"/>
    <cellStyle name="常规 3 6 4 16 2" xfId="12052"/>
    <cellStyle name="常规 12 2 9 2 2" xfId="12053"/>
    <cellStyle name="警告文本 3 2" xfId="12054"/>
    <cellStyle name="常规 3 6 4 16 2 2" xfId="12055"/>
    <cellStyle name="常规 12 2 9 2 2 2" xfId="12056"/>
    <cellStyle name="警告文本 4" xfId="12057"/>
    <cellStyle name="常规 3 6 4 16 3" xfId="12058"/>
    <cellStyle name="常规 12 2 9 2 3" xfId="12059"/>
    <cellStyle name="常规 3 6 4 17" xfId="12060"/>
    <cellStyle name="常规 2 17 6 5 2 2" xfId="12061"/>
    <cellStyle name="常规 2 22 6 5 2 2" xfId="12062"/>
    <cellStyle name="常规 12 2 9 3" xfId="12063"/>
    <cellStyle name="常规 2 8 18" xfId="12064"/>
    <cellStyle name="常规 2 8 23" xfId="12065"/>
    <cellStyle name="常规 3 6 4 17 2" xfId="12066"/>
    <cellStyle name="常规 12 2 9 3 2" xfId="12067"/>
    <cellStyle name="常规 2 8 18 2" xfId="12068"/>
    <cellStyle name="常规 2 8 23 2" xfId="12069"/>
    <cellStyle name="常规 3 6 4 17 2 2" xfId="12070"/>
    <cellStyle name="常规 12 2 9 3 2 2" xfId="12071"/>
    <cellStyle name="常规 2 8 19" xfId="12072"/>
    <cellStyle name="常规 2 8 24" xfId="12073"/>
    <cellStyle name="常规 3 6 4 17 3" xfId="12074"/>
    <cellStyle name="常规 12 2 9 3 3" xfId="12075"/>
    <cellStyle name="常规 3 6 4 18" xfId="12076"/>
    <cellStyle name="常规 12 2 9 4" xfId="12077"/>
    <cellStyle name="常规 3 6 4 18 2" xfId="12078"/>
    <cellStyle name="常规 12 2 9 4 2" xfId="12079"/>
    <cellStyle name="常规 12 2 9 4 2 2" xfId="12080"/>
    <cellStyle name="常规 3 6 4 19" xfId="12081"/>
    <cellStyle name="常规 3 2 2 2 4 2" xfId="12082"/>
    <cellStyle name="常规 12 2 9 5" xfId="12083"/>
    <cellStyle name="常规 3 2 2 2 4 2 2" xfId="12084"/>
    <cellStyle name="常规 12 2 9 5 2" xfId="12085"/>
    <cellStyle name="常规 12 2 9 5 2 2" xfId="12086"/>
    <cellStyle name="常规 3 2 2 2 4 3" xfId="12087"/>
    <cellStyle name="常规 12 2 9 6" xfId="12088"/>
    <cellStyle name="常规 12 2 9 6 2" xfId="12089"/>
    <cellStyle name="常规 12 3" xfId="12090"/>
    <cellStyle name="常规 2 2 17 4" xfId="12091"/>
    <cellStyle name="常规 12 3 2" xfId="12092"/>
    <cellStyle name="常规 2 17 9 4 3" xfId="12093"/>
    <cellStyle name="常规 2 22 9 4 3" xfId="12094"/>
    <cellStyle name="常规 2 2 17 4 2" xfId="12095"/>
    <cellStyle name="常规 12 3 2 2" xfId="12096"/>
    <cellStyle name="常规 2 2 17 4 2 2" xfId="12097"/>
    <cellStyle name="常规 12 3 2 2 2" xfId="12098"/>
    <cellStyle name="常规 2 3 2 8 6 2" xfId="12099"/>
    <cellStyle name="常规 8 4 2 5 2 2" xfId="12100"/>
    <cellStyle name="常规 2 2 17 4 3" xfId="12101"/>
    <cellStyle name="常规 12 3 2 3" xfId="12102"/>
    <cellStyle name="常规 2 2 17 5" xfId="12103"/>
    <cellStyle name="常规 12 3 3" xfId="12104"/>
    <cellStyle name="常规 2 2 17 5 2 2" xfId="12105"/>
    <cellStyle name="常规 12 3 3 2 2" xfId="12106"/>
    <cellStyle name="常规 2 3 2 8 7 2" xfId="12107"/>
    <cellStyle name="常规 2 2 17 5 3" xfId="12108"/>
    <cellStyle name="常规 12 3 3 3" xfId="12109"/>
    <cellStyle name="常规 2 2 17 6" xfId="12110"/>
    <cellStyle name="常规 12 3 4" xfId="12111"/>
    <cellStyle name="常规 12 3 4 2 2" xfId="12112"/>
    <cellStyle name="常规 12 3 4 3" xfId="12113"/>
    <cellStyle name="常规 4 8 5 4 2" xfId="12114"/>
    <cellStyle name="常规 2 29 3 5 2" xfId="12115"/>
    <cellStyle name="常规 2 2 17 7" xfId="12116"/>
    <cellStyle name="常规 12 3 5" xfId="12117"/>
    <cellStyle name="常规 12 3 5 2 2" xfId="12118"/>
    <cellStyle name="常规 12 3 5 3" xfId="12119"/>
    <cellStyle name="常规 2 29 3 5 3" xfId="12120"/>
    <cellStyle name="常规 2 2 17 8" xfId="12121"/>
    <cellStyle name="常规 12 3 6" xfId="12122"/>
    <cellStyle name="常规 12 3 7 2" xfId="12123"/>
    <cellStyle name="常规 12 3 8" xfId="12124"/>
    <cellStyle name="常规 3 26 7 3 2" xfId="12125"/>
    <cellStyle name="常规 3 31 7 3 2" xfId="12126"/>
    <cellStyle name="常规 12 4" xfId="12127"/>
    <cellStyle name="常规 2 2 18 4" xfId="12128"/>
    <cellStyle name="常规 12 4 2" xfId="12129"/>
    <cellStyle name="常规 2 5 10 4 3" xfId="12130"/>
    <cellStyle name="常规 12 4 2 2" xfId="12131"/>
    <cellStyle name="常规 12 4 2 2 2" xfId="12132"/>
    <cellStyle name="常规 2 3 2 9 6 2" xfId="12133"/>
    <cellStyle name="常规 8 4 2 6 2 2" xfId="12134"/>
    <cellStyle name="常规 12 4 2 3" xfId="12135"/>
    <cellStyle name="常规 12 4 3" xfId="12136"/>
    <cellStyle name="常规 12 4 3 2 2" xfId="12137"/>
    <cellStyle name="常规 2 3 2 9 7 2" xfId="12138"/>
    <cellStyle name="常规 12 4 3 3" xfId="12139"/>
    <cellStyle name="常规 12 4 4" xfId="12140"/>
    <cellStyle name="常规 12 4 4 2 2" xfId="12141"/>
    <cellStyle name="常规 12 4 4 3" xfId="12142"/>
    <cellStyle name="常规 2 29 3 6 2" xfId="12143"/>
    <cellStyle name="常规 12 4 5" xfId="12144"/>
    <cellStyle name="常规 12 4 5 2 2" xfId="12145"/>
    <cellStyle name="常规 12 4 5 3" xfId="12146"/>
    <cellStyle name="常规 12 4 6" xfId="12147"/>
    <cellStyle name="常规 12 4 7" xfId="12148"/>
    <cellStyle name="常规 12 4 7 2" xfId="12149"/>
    <cellStyle name="常规 12 4 8" xfId="12150"/>
    <cellStyle name="常规 2 7 2 8 5 2 2" xfId="12151"/>
    <cellStyle name="常规 12 5" xfId="12152"/>
    <cellStyle name="常规 2 2 19 4" xfId="12153"/>
    <cellStyle name="常规 12 5 2" xfId="12154"/>
    <cellStyle name="常规 2 5 11 4 3" xfId="12155"/>
    <cellStyle name="常规 12 5 2 2" xfId="12156"/>
    <cellStyle name="常规 12 5 2 2 2" xfId="12157"/>
    <cellStyle name="常规 8 4 2 7 2 2" xfId="12158"/>
    <cellStyle name="常规 12 5 2 3" xfId="12159"/>
    <cellStyle name="常规 12 5 3" xfId="12160"/>
    <cellStyle name="常规 12 5 3 2 2" xfId="12161"/>
    <cellStyle name="常规 12 5 3 3" xfId="12162"/>
    <cellStyle name="常规 12 5 4" xfId="12163"/>
    <cellStyle name="常规 12 5 4 2 2" xfId="12164"/>
    <cellStyle name="常规 12 5 4 3" xfId="12165"/>
    <cellStyle name="常规 2 29 3 7 2" xfId="12166"/>
    <cellStyle name="常规 12 5 5" xfId="12167"/>
    <cellStyle name="常规 12 5 5 2 2" xfId="12168"/>
    <cellStyle name="常规 2 4 10 2" xfId="12169"/>
    <cellStyle name="常规 12 5 5 3" xfId="12170"/>
    <cellStyle name="常规 2 4 11" xfId="12171"/>
    <cellStyle name="常规 12 5 6" xfId="12172"/>
    <cellStyle name="常规 12 5 7 2" xfId="12173"/>
    <cellStyle name="常规 12 5 8" xfId="12174"/>
    <cellStyle name="常规 12 6" xfId="12175"/>
    <cellStyle name="常规 12 6 2" xfId="12176"/>
    <cellStyle name="常规 2 5 12 4 3" xfId="12177"/>
    <cellStyle name="常规 12 6 2 2" xfId="12178"/>
    <cellStyle name="常规 12 6 2 2 2" xfId="12179"/>
    <cellStyle name="常规 3 4 2 2 5 3" xfId="12180"/>
    <cellStyle name="常规 8 4 2 8 2 2" xfId="12181"/>
    <cellStyle name="常规 12 6 2 3" xfId="12182"/>
    <cellStyle name="常规 12 6 3" xfId="12183"/>
    <cellStyle name="常规 12 6 3 2 2" xfId="12184"/>
    <cellStyle name="常规 12 6 3 3" xfId="12185"/>
    <cellStyle name="常规 12 6 4" xfId="12186"/>
    <cellStyle name="常规 12 6 4 2 2" xfId="12187"/>
    <cellStyle name="常规 12 6 4 3" xfId="12188"/>
    <cellStyle name="常规 12 6 7 2" xfId="12189"/>
    <cellStyle name="常规 12 7" xfId="12190"/>
    <cellStyle name="常规 12 7 2" xfId="12191"/>
    <cellStyle name="常规 2 5 13 4 3" xfId="12192"/>
    <cellStyle name="常规 12 7 2 2" xfId="12193"/>
    <cellStyle name="常规 12 7 2 2 2" xfId="12194"/>
    <cellStyle name="常规 3 4 3 2 5 3" xfId="12195"/>
    <cellStyle name="常规 8 4 2 9 2 2" xfId="12196"/>
    <cellStyle name="常规 12 7 2 3" xfId="12197"/>
    <cellStyle name="常规 12 7 3" xfId="12198"/>
    <cellStyle name="常规 12 7 3 2 2" xfId="12199"/>
    <cellStyle name="常规 12 7 3 3" xfId="12200"/>
    <cellStyle name="常规 3 5 7 7 2 2" xfId="12201"/>
    <cellStyle name="常规 12 7 4" xfId="12202"/>
    <cellStyle name="常规 3 12 11 2" xfId="12203"/>
    <cellStyle name="常规 12 7 4 2 2" xfId="12204"/>
    <cellStyle name="常规 3 12 12" xfId="12205"/>
    <cellStyle name="常规 12 7 4 3" xfId="12206"/>
    <cellStyle name="常规 12 7 7 2" xfId="12207"/>
    <cellStyle name="常规 2 8 13 2 2" xfId="12208"/>
    <cellStyle name="常规 12 7 8" xfId="12209"/>
    <cellStyle name="常规 12 8" xfId="12210"/>
    <cellStyle name="常规 12 8 2" xfId="12211"/>
    <cellStyle name="常规 2 5 14 4 3" xfId="12212"/>
    <cellStyle name="常规 12 8 2 2" xfId="12213"/>
    <cellStyle name="常规 12 8 2 2 2" xfId="12214"/>
    <cellStyle name="常规 3 4 4 2 5 3" xfId="12215"/>
    <cellStyle name="常规 8 12 10 2 2" xfId="12216"/>
    <cellStyle name="常规 12 8 2 3" xfId="12217"/>
    <cellStyle name="常规 12 8 3" xfId="12218"/>
    <cellStyle name="常规 12 8 3 2 2" xfId="12219"/>
    <cellStyle name="常规 12 8 3 3" xfId="12220"/>
    <cellStyle name="常规 12 8 4" xfId="12221"/>
    <cellStyle name="常规 3 17 11 2" xfId="12222"/>
    <cellStyle name="常规 3 22 11 2" xfId="12223"/>
    <cellStyle name="常规 12 8 4 2 2" xfId="12224"/>
    <cellStyle name="常规 3 17 12" xfId="12225"/>
    <cellStyle name="常规 3 22 12" xfId="12226"/>
    <cellStyle name="常规 12 8 4 3" xfId="12227"/>
    <cellStyle name="常规 12 8 7 2" xfId="12228"/>
    <cellStyle name="常规 2 8 13 3 2" xfId="12229"/>
    <cellStyle name="常规 12 8 8" xfId="12230"/>
    <cellStyle name="常规 3 13 2 3 2 2" xfId="12231"/>
    <cellStyle name="常规 12 9" xfId="12232"/>
    <cellStyle name="常规 12 9 2" xfId="12233"/>
    <cellStyle name="常规 2 5 15 4 3" xfId="12234"/>
    <cellStyle name="常规 12 9 2 2" xfId="12235"/>
    <cellStyle name="常规 12 9 2 2 2" xfId="12236"/>
    <cellStyle name="常规 12 9 2 3" xfId="12237"/>
    <cellStyle name="常规 12 9 3" xfId="12238"/>
    <cellStyle name="常规 12 9 3 2 2" xfId="12239"/>
    <cellStyle name="常规 12 9 3 3" xfId="12240"/>
    <cellStyle name="常规 12 9 4" xfId="12241"/>
    <cellStyle name="常规 3 27 11 2" xfId="12242"/>
    <cellStyle name="常规 3 32 11 2" xfId="12243"/>
    <cellStyle name="常规 12 9 4 2 2" xfId="12244"/>
    <cellStyle name="常规 3 27 12" xfId="12245"/>
    <cellStyle name="常规 3 32 12" xfId="12246"/>
    <cellStyle name="常规 12 9 4 3" xfId="12247"/>
    <cellStyle name="常规 12 9 5 2 2" xfId="12248"/>
    <cellStyle name="常规 12 9 5 3" xfId="12249"/>
    <cellStyle name="常规 12 9 7" xfId="12250"/>
    <cellStyle name="常规 12 9 7 2" xfId="12251"/>
    <cellStyle name="适中 8 3 2" xfId="12252"/>
    <cellStyle name="常规 13" xfId="12253"/>
    <cellStyle name="常规 13 10" xfId="12254"/>
    <cellStyle name="常规 8 2 7" xfId="12255"/>
    <cellStyle name="常规 2 5 2 8 5 3" xfId="12256"/>
    <cellStyle name="常规 2 28 8 3 2" xfId="12257"/>
    <cellStyle name="常规 13 10 2 2" xfId="12258"/>
    <cellStyle name="常规 8 2 7 2" xfId="12259"/>
    <cellStyle name="常规 3 6 9 6 3" xfId="12260"/>
    <cellStyle name="常规 2 28 8 3 2 2" xfId="12261"/>
    <cellStyle name="常规 13 10 2 2 2" xfId="12262"/>
    <cellStyle name="常规 8 2 8" xfId="12263"/>
    <cellStyle name="常规 2 28 8 3 3" xfId="12264"/>
    <cellStyle name="常规 13 10 2 3" xfId="12265"/>
    <cellStyle name="常规 8 19 2" xfId="12266"/>
    <cellStyle name="常规 8 24 2" xfId="12267"/>
    <cellStyle name="常规 2 28 8 4" xfId="12268"/>
    <cellStyle name="常规 13 10 3" xfId="12269"/>
    <cellStyle name="常规 8 3 7" xfId="12270"/>
    <cellStyle name="常规 8 19 2 2" xfId="12271"/>
    <cellStyle name="常规 8 24 2 2" xfId="12272"/>
    <cellStyle name="常规 2 28 8 4 2" xfId="12273"/>
    <cellStyle name="常规 13 10 3 2" xfId="12274"/>
    <cellStyle name="常规 13 10 3 2 2" xfId="12275"/>
    <cellStyle name="计算 8 4" xfId="12276"/>
    <cellStyle name="常规 8 3 7 2" xfId="12277"/>
    <cellStyle name="常规 2 28 8 4 2 2" xfId="12278"/>
    <cellStyle name="常规 8 3 8" xfId="12279"/>
    <cellStyle name="常规 18 2 2 2" xfId="12280"/>
    <cellStyle name="常规 23 2 2 2" xfId="12281"/>
    <cellStyle name="常规 2 28 8 4 3" xfId="12282"/>
    <cellStyle name="常规 13 10 3 3" xfId="12283"/>
    <cellStyle name="常规 8 19 3" xfId="12284"/>
    <cellStyle name="常规 8 24 3" xfId="12285"/>
    <cellStyle name="常规 2 28 8 5" xfId="12286"/>
    <cellStyle name="常规 13 10 4" xfId="12287"/>
    <cellStyle name="常规 8 4 7" xfId="12288"/>
    <cellStyle name="常规 2 28 8 5 2" xfId="12289"/>
    <cellStyle name="常规 13 10 4 2" xfId="12290"/>
    <cellStyle name="常规 8 4 7 2" xfId="12291"/>
    <cellStyle name="常规 2 28 8 5 2 2" xfId="12292"/>
    <cellStyle name="常规 13 10 4 2 2" xfId="12293"/>
    <cellStyle name="常规 8 4 8" xfId="12294"/>
    <cellStyle name="常规 18 2 3 2" xfId="12295"/>
    <cellStyle name="常规 23 2 3 2" xfId="12296"/>
    <cellStyle name="常规 2 28 8 5 3" xfId="12297"/>
    <cellStyle name="常规 13 10 4 3" xfId="12298"/>
    <cellStyle name="常规 2 28 8 6" xfId="12299"/>
    <cellStyle name="常规 13 10 5" xfId="12300"/>
    <cellStyle name="常规 8 5 7" xfId="12301"/>
    <cellStyle name="常规 2 28 8 6 2" xfId="12302"/>
    <cellStyle name="常规 13 10 5 2" xfId="12303"/>
    <cellStyle name="常规 8 5 7 2" xfId="12304"/>
    <cellStyle name="常规 37 8" xfId="12305"/>
    <cellStyle name="常规 13 10 5 2 2" xfId="12306"/>
    <cellStyle name="常规 8 5 8" xfId="12307"/>
    <cellStyle name="常规 18 2 4 2" xfId="12308"/>
    <cellStyle name="常规 13 10 5 3" xfId="12309"/>
    <cellStyle name="常规 2 28 8 7" xfId="12310"/>
    <cellStyle name="常规 13 10 6" xfId="12311"/>
    <cellStyle name="常规 8 6 7" xfId="12312"/>
    <cellStyle name="常规 2 28 8 7 2" xfId="12313"/>
    <cellStyle name="常规 13 10 6 2" xfId="12314"/>
    <cellStyle name="常规 2 28 8 8" xfId="12315"/>
    <cellStyle name="常规 13 10 7" xfId="12316"/>
    <cellStyle name="常规 13 10 8" xfId="12317"/>
    <cellStyle name="常规 3 3 6 10 2 2" xfId="12318"/>
    <cellStyle name="常规 2 28 8 9" xfId="12319"/>
    <cellStyle name="常规 3 3 4 2 3 3" xfId="12320"/>
    <cellStyle name="常规 2 5 2 9 5 3" xfId="12321"/>
    <cellStyle name="常规 2 28 9 3 2" xfId="12322"/>
    <cellStyle name="常规 13 11 2 2" xfId="12323"/>
    <cellStyle name="常规 13 11 2 2 2" xfId="12324"/>
    <cellStyle name="常规 3 18 5 3" xfId="12325"/>
    <cellStyle name="常规 3 23 5 3" xfId="12326"/>
    <cellStyle name="常规 2 28 9 3 2 2" xfId="12327"/>
    <cellStyle name="常规 2 28 9 3 3" xfId="12328"/>
    <cellStyle name="常规 13 11 2 3" xfId="12329"/>
    <cellStyle name="常规 8 25 2" xfId="12330"/>
    <cellStyle name="常规 8 30 2" xfId="12331"/>
    <cellStyle name="常规 2 28 9 4" xfId="12332"/>
    <cellStyle name="常规 13 11 3" xfId="12333"/>
    <cellStyle name="常规 8 25 2 2" xfId="12334"/>
    <cellStyle name="常规 8 30 2 2" xfId="12335"/>
    <cellStyle name="常规 3 3 4 2 4 3" xfId="12336"/>
    <cellStyle name="常规 2 28 9 4 2" xfId="12337"/>
    <cellStyle name="常规 13 11 3 2" xfId="12338"/>
    <cellStyle name="常规 13 11 3 2 2" xfId="12339"/>
    <cellStyle name="常规 3 19 5 3" xfId="12340"/>
    <cellStyle name="常规 3 24 5 3" xfId="12341"/>
    <cellStyle name="常规 2 28 9 4 2 2" xfId="12342"/>
    <cellStyle name="常规 18 3 2 2" xfId="12343"/>
    <cellStyle name="常规 23 3 2 2" xfId="12344"/>
    <cellStyle name="常规 2 28 9 4 3" xfId="12345"/>
    <cellStyle name="常规 13 11 3 3" xfId="12346"/>
    <cellStyle name="常规 13 11 4 2 2" xfId="12347"/>
    <cellStyle name="常规 3 25 5 3" xfId="12348"/>
    <cellStyle name="常规 3 30 5 3" xfId="12349"/>
    <cellStyle name="常规 2 28 9 5 2 2" xfId="12350"/>
    <cellStyle name="常规 18 3 3 2" xfId="12351"/>
    <cellStyle name="常规 23 3 3 2" xfId="12352"/>
    <cellStyle name="常规 2 28 9 5 3" xfId="12353"/>
    <cellStyle name="常规 13 11 4 3" xfId="12354"/>
    <cellStyle name="常规 3 3 4 2 6 3" xfId="12355"/>
    <cellStyle name="常规 2 28 9 6 2" xfId="12356"/>
    <cellStyle name="常规 13 11 5 2" xfId="12357"/>
    <cellStyle name="常规 13 11 5 2 2" xfId="12358"/>
    <cellStyle name="常规 3 26 5 3" xfId="12359"/>
    <cellStyle name="常规 3 31 5 3" xfId="12360"/>
    <cellStyle name="常规 18 3 4 2" xfId="12361"/>
    <cellStyle name="常规 13 11 5 3" xfId="12362"/>
    <cellStyle name="常规 2 28 9 7" xfId="12363"/>
    <cellStyle name="常规 13 11 6" xfId="12364"/>
    <cellStyle name="常规 3 3 4 2 7 3" xfId="12365"/>
    <cellStyle name="常规 2 28 9 7 2" xfId="12366"/>
    <cellStyle name="常规 13 11 6 2" xfId="12367"/>
    <cellStyle name="常规 2 28 9 8" xfId="12368"/>
    <cellStyle name="常规 13 11 7" xfId="12369"/>
    <cellStyle name="常规 3 3 4 2 8 3" xfId="12370"/>
    <cellStyle name="常规 13 11 7 2" xfId="12371"/>
    <cellStyle name="常规 2 28 9 9" xfId="12372"/>
    <cellStyle name="常规 13 11 8" xfId="12373"/>
    <cellStyle name="常规 13 12 2" xfId="12374"/>
    <cellStyle name="常规 2 17 10 5 3" xfId="12375"/>
    <cellStyle name="常规 2 22 10 5 3" xfId="12376"/>
    <cellStyle name="常规 13 12 2 2" xfId="12377"/>
    <cellStyle name="常规 13 12 2 2 2" xfId="12378"/>
    <cellStyle name="常规 13 12 2 3" xfId="12379"/>
    <cellStyle name="常规 8 26 2" xfId="12380"/>
    <cellStyle name="常规 8 31 2" xfId="12381"/>
    <cellStyle name="常规 13 12 3" xfId="12382"/>
    <cellStyle name="常规 8 26 2 2" xfId="12383"/>
    <cellStyle name="常规 8 31 2 2" xfId="12384"/>
    <cellStyle name="常规 13 12 3 2" xfId="12385"/>
    <cellStyle name="常规 13 12 3 2 2" xfId="12386"/>
    <cellStyle name="常规 18 4 2 2" xfId="12387"/>
    <cellStyle name="常规 23 4 2 2" xfId="12388"/>
    <cellStyle name="常规 13 12 3 3" xfId="12389"/>
    <cellStyle name="常规 13 12 4 2 2" xfId="12390"/>
    <cellStyle name="常规 18 4 3 2" xfId="12391"/>
    <cellStyle name="常规 23 4 3 2" xfId="12392"/>
    <cellStyle name="常规 13 12 4 3" xfId="12393"/>
    <cellStyle name="常规 13 12 5 2" xfId="12394"/>
    <cellStyle name="常规 13 12 5 2 2" xfId="12395"/>
    <cellStyle name="常规 18 4 4 2" xfId="12396"/>
    <cellStyle name="常规 13 12 5 3" xfId="12397"/>
    <cellStyle name="常规 8 31 5" xfId="12398"/>
    <cellStyle name="常规 13 12 6" xfId="12399"/>
    <cellStyle name="常规 13 12 6 2" xfId="12400"/>
    <cellStyle name="常规 13 12 7" xfId="12401"/>
    <cellStyle name="常规 13 12 8" xfId="12402"/>
    <cellStyle name="常规 13 13" xfId="12403"/>
    <cellStyle name="常规 2 5 2 9" xfId="12404"/>
    <cellStyle name="常规 13 13 2" xfId="12405"/>
    <cellStyle name="常规 2 5 2 9 2" xfId="12406"/>
    <cellStyle name="常规 3 5 6 11" xfId="12407"/>
    <cellStyle name="常规 13 13 2 2" xfId="12408"/>
    <cellStyle name="常规 2 5 2 9 2 2" xfId="12409"/>
    <cellStyle name="常规 3 5 6 11 2" xfId="12410"/>
    <cellStyle name="常规 13 13 2 2 2" xfId="12411"/>
    <cellStyle name="常规 2 5 2 9 3" xfId="12412"/>
    <cellStyle name="常规 3 5 6 12" xfId="12413"/>
    <cellStyle name="常规 13 13 2 3" xfId="12414"/>
    <cellStyle name="常规 8 27 2" xfId="12415"/>
    <cellStyle name="常规 8 32 2" xfId="12416"/>
    <cellStyle name="常规 2 17 10" xfId="12417"/>
    <cellStyle name="常规 2 22 10" xfId="12418"/>
    <cellStyle name="常规 13 13 3" xfId="12419"/>
    <cellStyle name="常规 8 27 2 2" xfId="12420"/>
    <cellStyle name="常规 2 17 10 2" xfId="12421"/>
    <cellStyle name="常规 2 22 10 2" xfId="12422"/>
    <cellStyle name="常规 13 13 3 2" xfId="12423"/>
    <cellStyle name="常规 2 17 10 2 2" xfId="12424"/>
    <cellStyle name="常规 2 22 10 2 2" xfId="12425"/>
    <cellStyle name="常规 13 13 3 2 2" xfId="12426"/>
    <cellStyle name="常规 18 5 2 2" xfId="12427"/>
    <cellStyle name="常规 23 5 2 2" xfId="12428"/>
    <cellStyle name="常规 2 17 10 3" xfId="12429"/>
    <cellStyle name="常规 2 22 10 3" xfId="12430"/>
    <cellStyle name="常规 13 13 3 3" xfId="12431"/>
    <cellStyle name="常规 2 17 11 2 2" xfId="12432"/>
    <cellStyle name="常规 2 22 11 2 2" xfId="12433"/>
    <cellStyle name="常规 13 13 4 2 2" xfId="12434"/>
    <cellStyle name="常规 18 5 3 2" xfId="12435"/>
    <cellStyle name="常规 23 5 3 2" xfId="12436"/>
    <cellStyle name="常规 2 17 11 3" xfId="12437"/>
    <cellStyle name="常规 2 22 11 3" xfId="12438"/>
    <cellStyle name="常规 13 13 4 3" xfId="12439"/>
    <cellStyle name="常规 2 17 12 2" xfId="12440"/>
    <cellStyle name="常规 2 22 12 2" xfId="12441"/>
    <cellStyle name="常规 13 13 5 2" xfId="12442"/>
    <cellStyle name="常规 2 17 12 2 2" xfId="12443"/>
    <cellStyle name="常规 2 22 12 2 2" xfId="12444"/>
    <cellStyle name="常规 13 13 5 2 2" xfId="12445"/>
    <cellStyle name="常规 2 17 12 3" xfId="12446"/>
    <cellStyle name="常规 2 22 12 3" xfId="12447"/>
    <cellStyle name="常规 18 5 4 2" xfId="12448"/>
    <cellStyle name="常规 13 13 5 3" xfId="12449"/>
    <cellStyle name="常规 2 17 13" xfId="12450"/>
    <cellStyle name="常规 2 22 13" xfId="12451"/>
    <cellStyle name="常规 13 13 6" xfId="12452"/>
    <cellStyle name="常规 2 17 13 2" xfId="12453"/>
    <cellStyle name="常规 2 22 13 2" xfId="12454"/>
    <cellStyle name="常规 13 13 6 2" xfId="12455"/>
    <cellStyle name="常规 2 17 14" xfId="12456"/>
    <cellStyle name="常规 2 22 14" xfId="12457"/>
    <cellStyle name="常规 13 13 7" xfId="12458"/>
    <cellStyle name="常规 2 17 14 2" xfId="12459"/>
    <cellStyle name="常规 2 22 14 2" xfId="12460"/>
    <cellStyle name="常规 3 5 7 11" xfId="12461"/>
    <cellStyle name="常规 13 13 7 2" xfId="12462"/>
    <cellStyle name="常规 2 17 15" xfId="12463"/>
    <cellStyle name="常规 2 22 15" xfId="12464"/>
    <cellStyle name="常规 13 13 8" xfId="12465"/>
    <cellStyle name="常规 13 14" xfId="12466"/>
    <cellStyle name="常规 2 5 3 9" xfId="12467"/>
    <cellStyle name="常规 13 14 2" xfId="12468"/>
    <cellStyle name="常规 13 14 2 2" xfId="12469"/>
    <cellStyle name="常规 8 28 2" xfId="12470"/>
    <cellStyle name="常规 13 14 3" xfId="12471"/>
    <cellStyle name="常规 13 15" xfId="12472"/>
    <cellStyle name="常规 13 20" xfId="12473"/>
    <cellStyle name="常规 2 5 4 9" xfId="12474"/>
    <cellStyle name="常规 13 15 2" xfId="12475"/>
    <cellStyle name="常规 13 15 2 2" xfId="12476"/>
    <cellStyle name="常规 8 29 2" xfId="12477"/>
    <cellStyle name="常规 13 15 3" xfId="12478"/>
    <cellStyle name="常规 13 16" xfId="12479"/>
    <cellStyle name="常规 13 21" xfId="12480"/>
    <cellStyle name="常规 2 5 5 9" xfId="12481"/>
    <cellStyle name="常规 13 16 2" xfId="12482"/>
    <cellStyle name="常规 13 16 2 2" xfId="12483"/>
    <cellStyle name="常规 13 16 3" xfId="12484"/>
    <cellStyle name="常规 13 17" xfId="12485"/>
    <cellStyle name="常规 2 5 6 9" xfId="12486"/>
    <cellStyle name="常规 13 17 2" xfId="12487"/>
    <cellStyle name="常规 13 17 2 2" xfId="12488"/>
    <cellStyle name="常规 6 3 2 2 2" xfId="12489"/>
    <cellStyle name="常规 13 17 3" xfId="12490"/>
    <cellStyle name="常规 13 6 3 2 2" xfId="12491"/>
    <cellStyle name="常规 13 18" xfId="12492"/>
    <cellStyle name="常规 2 5 7 9" xfId="12493"/>
    <cellStyle name="常规 13 18 2" xfId="12494"/>
    <cellStyle name="常规 13 19" xfId="12495"/>
    <cellStyle name="常规 2 5 8 9" xfId="12496"/>
    <cellStyle name="常规 13 19 2" xfId="12497"/>
    <cellStyle name="常规 6 2 7 3" xfId="12498"/>
    <cellStyle name="常规 13 2" xfId="12499"/>
    <cellStyle name="常规 8 11 9" xfId="12500"/>
    <cellStyle name="常规 15 10 5 3" xfId="12501"/>
    <cellStyle name="常规 13 2 10" xfId="12502"/>
    <cellStyle name="常规 8 11 9 2" xfId="12503"/>
    <cellStyle name="常规 13 2 10 2" xfId="12504"/>
    <cellStyle name="常规 8 11 9 2 2" xfId="12505"/>
    <cellStyle name="常规 13 2 10 2 2" xfId="12506"/>
    <cellStyle name="常规 13 2 10 2 3" xfId="12507"/>
    <cellStyle name="常规 8 11 9 3" xfId="12508"/>
    <cellStyle name="常规 13 2 10 3" xfId="12509"/>
    <cellStyle name="常规 13 2 10 3 2" xfId="12510"/>
    <cellStyle name="常规 13 2 10 3 2 2" xfId="12511"/>
    <cellStyle name="常规 13 2 10 3 3" xfId="12512"/>
    <cellStyle name="常规 13 2 10 4" xfId="12513"/>
    <cellStyle name="常规 13 2 10 4 2" xfId="12514"/>
    <cellStyle name="常规 13 2 10 4 2 2" xfId="12515"/>
    <cellStyle name="常规 2 4 17 2 2" xfId="12516"/>
    <cellStyle name="常规 13 2 10 4 3" xfId="12517"/>
    <cellStyle name="常规 13 2 10 5" xfId="12518"/>
    <cellStyle name="链接单元格 3" xfId="12519"/>
    <cellStyle name="常规 13 2 10 5 2" xfId="12520"/>
    <cellStyle name="链接单元格 3 2" xfId="12521"/>
    <cellStyle name="常规 13 2 10 5 2 2" xfId="12522"/>
    <cellStyle name="常规 2 4 17 3 2" xfId="12523"/>
    <cellStyle name="链接单元格 4" xfId="12524"/>
    <cellStyle name="常规 13 2 10 5 3" xfId="12525"/>
    <cellStyle name="常规 13 2 10 6" xfId="12526"/>
    <cellStyle name="常规 36 4 2 2" xfId="12527"/>
    <cellStyle name="常规 13 2 10 6 2" xfId="12528"/>
    <cellStyle name="常规 13 2 10 7" xfId="12529"/>
    <cellStyle name="常规 13 2 10 7 2" xfId="12530"/>
    <cellStyle name="常规 2 15 3 4 2 2" xfId="12531"/>
    <cellStyle name="常规 2 20 3 4 2 2" xfId="12532"/>
    <cellStyle name="常规 13 2 10 8" xfId="12533"/>
    <cellStyle name="常规 13 2 11" xfId="12534"/>
    <cellStyle name="常规 13 2 11 2" xfId="12535"/>
    <cellStyle name="常规 13 2 11 2 2" xfId="12536"/>
    <cellStyle name="常规 13 2 11 3" xfId="12537"/>
    <cellStyle name="常规 13 2 12" xfId="12538"/>
    <cellStyle name="常规 3 3 3 11" xfId="12539"/>
    <cellStyle name="常规 2 9 2 6" xfId="12540"/>
    <cellStyle name="常规 13 2 12 2" xfId="12541"/>
    <cellStyle name="常规 3 3 3 11 2" xfId="12542"/>
    <cellStyle name="常规 2 9 2 6 2" xfId="12543"/>
    <cellStyle name="常规 13 2 12 2 2" xfId="12544"/>
    <cellStyle name="常规 3 3 3 12" xfId="12545"/>
    <cellStyle name="常规 2 9 2 7" xfId="12546"/>
    <cellStyle name="常规 13 2 12 3" xfId="12547"/>
    <cellStyle name="常规 13 2 13" xfId="12548"/>
    <cellStyle name="常规 13 2 13 2" xfId="12549"/>
    <cellStyle name="常规 13 2 13 2 2" xfId="12550"/>
    <cellStyle name="常规 13 2 13 3" xfId="12551"/>
    <cellStyle name="常规 13 2 14" xfId="12552"/>
    <cellStyle name="常规 13 2 14 2" xfId="12553"/>
    <cellStyle name="常规 13 2 14 2 2" xfId="12554"/>
    <cellStyle name="常规 13 2 14 3" xfId="12555"/>
    <cellStyle name="常规 13 2 15" xfId="12556"/>
    <cellStyle name="常规 3 2 27 2" xfId="12557"/>
    <cellStyle name="常规 3 2 32 2" xfId="12558"/>
    <cellStyle name="常规 3 5 14 2 3" xfId="12559"/>
    <cellStyle name="常规 13 2 15 2" xfId="12560"/>
    <cellStyle name="常规 3 2 27 2 2" xfId="12561"/>
    <cellStyle name="常规 3 2 32 2 2" xfId="12562"/>
    <cellStyle name="常规 3 5 11 10 2" xfId="12563"/>
    <cellStyle name="常规 3 15 7 3 2" xfId="12564"/>
    <cellStyle name="常规 3 20 7 3 2" xfId="12565"/>
    <cellStyle name="常规 13 2 16" xfId="12566"/>
    <cellStyle name="常规 3 2 27 3" xfId="12567"/>
    <cellStyle name="常规 3 2 32 3" xfId="12568"/>
    <cellStyle name="常规 3 5 14 3 3" xfId="12569"/>
    <cellStyle name="超链接 4 2 5" xfId="12570"/>
    <cellStyle name="常规 3 5 11 10 2 2" xfId="12571"/>
    <cellStyle name="常规 13 2 16 2" xfId="12572"/>
    <cellStyle name="常规 3 5 11 10 3" xfId="12573"/>
    <cellStyle name="常规 13 2 17" xfId="12574"/>
    <cellStyle name="常规 2 7 2 2 5 2 2" xfId="12575"/>
    <cellStyle name="常规 13 2 2" xfId="12576"/>
    <cellStyle name="常规 8 9 4" xfId="12577"/>
    <cellStyle name="常规 13 2 2 7 2" xfId="12578"/>
    <cellStyle name="常规 13 2 3" xfId="12579"/>
    <cellStyle name="常规 13 2 3 7 2" xfId="12580"/>
    <cellStyle name="常规 13 2 3 8" xfId="12581"/>
    <cellStyle name="常规 13 2 4" xfId="12582"/>
    <cellStyle name="常规 8 9 9 2 2" xfId="12583"/>
    <cellStyle name="常规 13 2 4 8" xfId="12584"/>
    <cellStyle name="常规 2 29 4 4 2" xfId="12585"/>
    <cellStyle name="常规 13 2 5" xfId="12586"/>
    <cellStyle name="常规 13 2 5 7 2" xfId="12587"/>
    <cellStyle name="常规 13 2 5 8" xfId="12588"/>
    <cellStyle name="常规 2 29 4 4 3" xfId="12589"/>
    <cellStyle name="常规 13 2 6" xfId="12590"/>
    <cellStyle name="常规 13 2 6 2" xfId="12591"/>
    <cellStyle name="常规 13 2 6 2 2" xfId="12592"/>
    <cellStyle name="常规 2 10 9 6" xfId="12593"/>
    <cellStyle name="常规 13 2 6 2 2 2" xfId="12594"/>
    <cellStyle name="常规 13 2 6 2 3" xfId="12595"/>
    <cellStyle name="常规 13 2 6 3" xfId="12596"/>
    <cellStyle name="常规 13 2 6 3 2" xfId="12597"/>
    <cellStyle name="常规 2 11 9 6" xfId="12598"/>
    <cellStyle name="常规 13 2 6 3 2 2" xfId="12599"/>
    <cellStyle name="常规 13 2 6 3 3" xfId="12600"/>
    <cellStyle name="常规 2 8 9 7 2" xfId="12601"/>
    <cellStyle name="常规 13 2 6 4" xfId="12602"/>
    <cellStyle name="常规 13 2 6 4 2" xfId="12603"/>
    <cellStyle name="常规 2 12 9 6" xfId="12604"/>
    <cellStyle name="常规 13 2 6 4 2 2" xfId="12605"/>
    <cellStyle name="常规 13 2 6 5" xfId="12606"/>
    <cellStyle name="常规 13 2 6 5 2" xfId="12607"/>
    <cellStyle name="常规 13 2 6 6" xfId="12608"/>
    <cellStyle name="常规 13 2 6 6 2" xfId="12609"/>
    <cellStyle name="常规 13 2 6 7" xfId="12610"/>
    <cellStyle name="常规 13 2 6 7 2" xfId="12611"/>
    <cellStyle name="常规 13 2 6 8" xfId="12612"/>
    <cellStyle name="常规 13 2 7" xfId="12613"/>
    <cellStyle name="常规 13 2 7 2" xfId="12614"/>
    <cellStyle name="常规 13 2 7 2 2" xfId="12615"/>
    <cellStyle name="常规 13 2 7 2 2 2" xfId="12616"/>
    <cellStyle name="常规 13 2 7 2 3" xfId="12617"/>
    <cellStyle name="常规 13 2 7 3" xfId="12618"/>
    <cellStyle name="常规 13 2 7 3 2" xfId="12619"/>
    <cellStyle name="常规 2 2 10 4 3" xfId="12620"/>
    <cellStyle name="常规 13 2 7 3 2 2" xfId="12621"/>
    <cellStyle name="常规 13 2 7 3 3" xfId="12622"/>
    <cellStyle name="常规 2 8 9 8 2" xfId="12623"/>
    <cellStyle name="常规 13 2 7 4" xfId="12624"/>
    <cellStyle name="常规 2 3 2 2 6" xfId="12625"/>
    <cellStyle name="常规 13 2 7 4 2" xfId="12626"/>
    <cellStyle name="常规 2 3 2 2 6 2" xfId="12627"/>
    <cellStyle name="常规 2 2 11 4 3" xfId="12628"/>
    <cellStyle name="常规 13 2 7 4 2 2" xfId="12629"/>
    <cellStyle name="常规 3 2 3 2 2 2" xfId="12630"/>
    <cellStyle name="常规 13 2 7 5" xfId="12631"/>
    <cellStyle name="常规 3 2 3 2 2 2 2" xfId="12632"/>
    <cellStyle name="常规 2 3 2 3 6" xfId="12633"/>
    <cellStyle name="常规 13 2 7 5 2" xfId="12634"/>
    <cellStyle name="常规 2 3 2 3 6 2" xfId="12635"/>
    <cellStyle name="常规 2 2 12 4 3" xfId="12636"/>
    <cellStyle name="常规 13 2 7 5 2 2" xfId="12637"/>
    <cellStyle name="常规 3 2 3 2 2 3" xfId="12638"/>
    <cellStyle name="常规 13 2 7 6" xfId="12639"/>
    <cellStyle name="常规 2 3 2 4 6" xfId="12640"/>
    <cellStyle name="常规 13 2 7 6 2" xfId="12641"/>
    <cellStyle name="常规 8 4 2 2" xfId="12642"/>
    <cellStyle name="常规 13 2 7 7" xfId="12643"/>
    <cellStyle name="常规 2 3 2 5 6" xfId="12644"/>
    <cellStyle name="常规 8 4 2 2 2" xfId="12645"/>
    <cellStyle name="常规 13 2 7 7 2" xfId="12646"/>
    <cellStyle name="常规 8 4 2 3" xfId="12647"/>
    <cellStyle name="常规 13 2 7 8" xfId="12648"/>
    <cellStyle name="常规 3 4 10 8 2" xfId="12649"/>
    <cellStyle name="常规 13 2 8" xfId="12650"/>
    <cellStyle name="常规 3 4 10 8 2 2" xfId="12651"/>
    <cellStyle name="常规 13 2 8 2" xfId="12652"/>
    <cellStyle name="常规 13 2 8 2 2" xfId="12653"/>
    <cellStyle name="常规 13 2 8 2 2 2" xfId="12654"/>
    <cellStyle name="常规 13 2 8 2 3" xfId="12655"/>
    <cellStyle name="常规 13 2 8 3" xfId="12656"/>
    <cellStyle name="常规 13 2 8 3 2" xfId="12657"/>
    <cellStyle name="常规 13 2 8 3 2 2" xfId="12658"/>
    <cellStyle name="常规 13 2 8 3 3" xfId="12659"/>
    <cellStyle name="常规 13 2 8 4" xfId="12660"/>
    <cellStyle name="常规 13 2 8 4 2" xfId="12661"/>
    <cellStyle name="常规 3 2 3 2 3 2" xfId="12662"/>
    <cellStyle name="常规 13 2 8 5" xfId="12663"/>
    <cellStyle name="常规 3 2 3 2 3 2 2" xfId="12664"/>
    <cellStyle name="常规 13 2 8 5 2" xfId="12665"/>
    <cellStyle name="常规 13 2 8 5 3" xfId="12666"/>
    <cellStyle name="常规 3 2 3 2 3 3" xfId="12667"/>
    <cellStyle name="常规 13 2 8 6" xfId="12668"/>
    <cellStyle name="常规 13 2 8 6 2" xfId="12669"/>
    <cellStyle name="常规 8 4 3 2" xfId="12670"/>
    <cellStyle name="常规 13 2 8 7" xfId="12671"/>
    <cellStyle name="常规 8 4 3 2 2" xfId="12672"/>
    <cellStyle name="常规 13 2 8 7 2" xfId="12673"/>
    <cellStyle name="常规 8 4 3 3" xfId="12674"/>
    <cellStyle name="常规 2 2 2 2 2" xfId="12675"/>
    <cellStyle name="常规 13 2 8 8" xfId="12676"/>
    <cellStyle name="常规 3 4 10 8 3" xfId="12677"/>
    <cellStyle name="常规 13 2 9" xfId="12678"/>
    <cellStyle name="常规 15 2 10 4" xfId="12679"/>
    <cellStyle name="常规 13 2 9 2" xfId="12680"/>
    <cellStyle name="常规 15 2 10 4 2" xfId="12681"/>
    <cellStyle name="常规 13 2 9 2 2" xfId="12682"/>
    <cellStyle name="常规 15 2 10 4 2 2" xfId="12683"/>
    <cellStyle name="常规 13 2 9 2 2 2" xfId="12684"/>
    <cellStyle name="常规 15 2 10 4 3" xfId="12685"/>
    <cellStyle name="常规 13 2 9 2 3" xfId="12686"/>
    <cellStyle name="常规 15 2 10 5" xfId="12687"/>
    <cellStyle name="常规 2 17 7 5 2 2" xfId="12688"/>
    <cellStyle name="常规 2 22 7 5 2 2" xfId="12689"/>
    <cellStyle name="常规 13 2 9 3" xfId="12690"/>
    <cellStyle name="常规 15 2 10 5 2" xfId="12691"/>
    <cellStyle name="常规 13 2 9 3 2" xfId="12692"/>
    <cellStyle name="常规 15 2 10 5 2 2" xfId="12693"/>
    <cellStyle name="常规 13 2 9 3 2 2" xfId="12694"/>
    <cellStyle name="常规 15 2 10 5 3" xfId="12695"/>
    <cellStyle name="常规 13 2 9 3 3" xfId="12696"/>
    <cellStyle name="常规 15 2 10 6" xfId="12697"/>
    <cellStyle name="常规 13 2 9 4" xfId="12698"/>
    <cellStyle name="常规 15 2 10 6 2" xfId="12699"/>
    <cellStyle name="常规 13 2 9 4 2" xfId="12700"/>
    <cellStyle name="常规 13 2 9 4 2 2" xfId="12701"/>
    <cellStyle name="常规 3 2 3 2 4 2" xfId="12702"/>
    <cellStyle name="常规 15 2 10 7" xfId="12703"/>
    <cellStyle name="常规 13 2 9 5" xfId="12704"/>
    <cellStyle name="常规 3 2 3 2 4 2 2" xfId="12705"/>
    <cellStyle name="常规 15 2 10 7 2" xfId="12706"/>
    <cellStyle name="常规 13 2 9 5 2" xfId="12707"/>
    <cellStyle name="常规 13 2 9 5 2 2" xfId="12708"/>
    <cellStyle name="常规 13 2 9 5 3" xfId="12709"/>
    <cellStyle name="常规 3 2 3 2 4 3" xfId="12710"/>
    <cellStyle name="常规 15 2 10 8" xfId="12711"/>
    <cellStyle name="常规 13 2 9 6" xfId="12712"/>
    <cellStyle name="常规 13 2 9 6 2" xfId="12713"/>
    <cellStyle name="常规 13 3" xfId="12714"/>
    <cellStyle name="常规 13 3 2" xfId="12715"/>
    <cellStyle name="常规 17 3 2" xfId="12716"/>
    <cellStyle name="常规 22 3 2" xfId="12717"/>
    <cellStyle name="常规 2 3 17 4" xfId="12718"/>
    <cellStyle name="常规 13 3 2 2 2" xfId="12719"/>
    <cellStyle name="常规 27 11 5" xfId="12720"/>
    <cellStyle name="常规 17 4" xfId="12721"/>
    <cellStyle name="常规 22 4" xfId="12722"/>
    <cellStyle name="常规 2 2 2 2 4 2 2" xfId="12723"/>
    <cellStyle name="常规 13 3 2 3" xfId="12724"/>
    <cellStyle name="常规 13 3 3" xfId="12725"/>
    <cellStyle name="常规 18 3 2" xfId="12726"/>
    <cellStyle name="常规 23 3 2" xfId="12727"/>
    <cellStyle name="常规 13 3 3 2 2" xfId="12728"/>
    <cellStyle name="常规 18 4" xfId="12729"/>
    <cellStyle name="常规 23 4" xfId="12730"/>
    <cellStyle name="常规 13 3 3 3" xfId="12731"/>
    <cellStyle name="常规 13 3 4" xfId="12732"/>
    <cellStyle name="常规 19 3 2" xfId="12733"/>
    <cellStyle name="常规 24 3 2" xfId="12734"/>
    <cellStyle name="常规 13 3 4 2 2" xfId="12735"/>
    <cellStyle name="常规 19 4" xfId="12736"/>
    <cellStyle name="常规 24 4" xfId="12737"/>
    <cellStyle name="常规 13 3 4 3" xfId="12738"/>
    <cellStyle name="常规 2 29 4 5 2" xfId="12739"/>
    <cellStyle name="常规 13 3 5" xfId="12740"/>
    <cellStyle name="常规 25 3" xfId="12741"/>
    <cellStyle name="常规 30 3" xfId="12742"/>
    <cellStyle name="常规 2 29 4 5 2 2" xfId="12743"/>
    <cellStyle name="常规 13 3 5 2" xfId="12744"/>
    <cellStyle name="常规 25 3 2" xfId="12745"/>
    <cellStyle name="常规 30 3 2" xfId="12746"/>
    <cellStyle name="常规 13 3 5 2 2" xfId="12747"/>
    <cellStyle name="常规 25 4" xfId="12748"/>
    <cellStyle name="常规 30 4" xfId="12749"/>
    <cellStyle name="常规 13 3 5 3" xfId="12750"/>
    <cellStyle name="常规 2 29 4 5 3" xfId="12751"/>
    <cellStyle name="常规 13 3 6" xfId="12752"/>
    <cellStyle name="常规 26 3" xfId="12753"/>
    <cellStyle name="常规 31 3" xfId="12754"/>
    <cellStyle name="常规 13 3 6 2" xfId="12755"/>
    <cellStyle name="常规 27 3" xfId="12756"/>
    <cellStyle name="常规 32 3" xfId="12757"/>
    <cellStyle name="常规 13 3 7 2" xfId="12758"/>
    <cellStyle name="常规 3 4 10 9 2" xfId="12759"/>
    <cellStyle name="常规 13 3 8" xfId="12760"/>
    <cellStyle name="常规 13 4" xfId="12761"/>
    <cellStyle name="常规 13 4 2" xfId="12762"/>
    <cellStyle name="常规 2 8 17 4" xfId="12763"/>
    <cellStyle name="常规 13 4 2 2 2" xfId="12764"/>
    <cellStyle name="常规 2 2 2 2 5 2 2" xfId="12765"/>
    <cellStyle name="常规 13 4 2 3" xfId="12766"/>
    <cellStyle name="常规 13 4 3" xfId="12767"/>
    <cellStyle name="常规 15 19 3" xfId="12768"/>
    <cellStyle name="常规 13 4 3 2 2" xfId="12769"/>
    <cellStyle name="常规 13 4 3 3" xfId="12770"/>
    <cellStyle name="常规 13 4 4" xfId="12771"/>
    <cellStyle name="常规 13 4 4 2 2" xfId="12772"/>
    <cellStyle name="常规 13 4 4 3" xfId="12773"/>
    <cellStyle name="常规 2 29 4 6 2" xfId="12774"/>
    <cellStyle name="常规 13 4 5" xfId="12775"/>
    <cellStyle name="常规 13 4 5 2" xfId="12776"/>
    <cellStyle name="常规 13 4 5 2 2" xfId="12777"/>
    <cellStyle name="常规 13 4 5 3" xfId="12778"/>
    <cellStyle name="常规 13 4 6" xfId="12779"/>
    <cellStyle name="常规 2 5 2 12" xfId="12780"/>
    <cellStyle name="常规 13 4 6 2" xfId="12781"/>
    <cellStyle name="常规 3 7 2 10 2" xfId="12782"/>
    <cellStyle name="常规 13 4 7" xfId="12783"/>
    <cellStyle name="常规 3 7 2 10 2 2" xfId="12784"/>
    <cellStyle name="常规 13 4 7 2" xfId="12785"/>
    <cellStyle name="常规 3 7 2 10 3" xfId="12786"/>
    <cellStyle name="常规 13 4 8" xfId="12787"/>
    <cellStyle name="常规 13 5" xfId="12788"/>
    <cellStyle name="常规 13 5 2" xfId="12789"/>
    <cellStyle name="常规 13 5 2 2 2" xfId="12790"/>
    <cellStyle name="常规 13 5 2 3" xfId="12791"/>
    <cellStyle name="常规 13 5 3" xfId="12792"/>
    <cellStyle name="常规 13 5 3 2 2" xfId="12793"/>
    <cellStyle name="常规 13 5 3 3" xfId="12794"/>
    <cellStyle name="常规 13 5 4" xfId="12795"/>
    <cellStyle name="常规 2 29 4 7 2" xfId="12796"/>
    <cellStyle name="常规 13 5 5" xfId="12797"/>
    <cellStyle name="常规 13 5 5 2" xfId="12798"/>
    <cellStyle name="常规 13 5 5 2 2" xfId="12799"/>
    <cellStyle name="常规 13 5 5 3" xfId="12800"/>
    <cellStyle name="常规 13 5 6" xfId="12801"/>
    <cellStyle name="常规 13 5 6 2" xfId="12802"/>
    <cellStyle name="常规 3 7 2 11 2" xfId="12803"/>
    <cellStyle name="常规 13 5 7" xfId="12804"/>
    <cellStyle name="常规 13 5 7 2" xfId="12805"/>
    <cellStyle name="常规 13 5 8" xfId="12806"/>
    <cellStyle name="常规 13 6" xfId="12807"/>
    <cellStyle name="常规 13 6 2" xfId="12808"/>
    <cellStyle name="常规 13 6 2 2 2" xfId="12809"/>
    <cellStyle name="常规 3 5 2 2 5 3" xfId="12810"/>
    <cellStyle name="常规 13 6 2 3" xfId="12811"/>
    <cellStyle name="常规 13 6 3" xfId="12812"/>
    <cellStyle name="常规 13 6 3 3" xfId="12813"/>
    <cellStyle name="常规 13 6 4" xfId="12814"/>
    <cellStyle name="常规 13 6 4 2 2" xfId="12815"/>
    <cellStyle name="常规 13 6 4 3" xfId="12816"/>
    <cellStyle name="常规 3 14 15 5" xfId="12817"/>
    <cellStyle name="常规 13 6 7 2" xfId="12818"/>
    <cellStyle name="常规 13 6 8" xfId="12819"/>
    <cellStyle name="常规 13 7" xfId="12820"/>
    <cellStyle name="常规 13 7 2" xfId="12821"/>
    <cellStyle name="常规 13 7 2 2 2" xfId="12822"/>
    <cellStyle name="常规 3 5 3 2 5 3" xfId="12823"/>
    <cellStyle name="常规 13 7 2 3" xfId="12824"/>
    <cellStyle name="常规 13 7 3" xfId="12825"/>
    <cellStyle name="常规 13 7 3 2 2" xfId="12826"/>
    <cellStyle name="常规 13 7 3 3" xfId="12827"/>
    <cellStyle name="常规 3 5 7 8 2 2" xfId="12828"/>
    <cellStyle name="常规 13 7 4" xfId="12829"/>
    <cellStyle name="常规 13 7 4 3" xfId="12830"/>
    <cellStyle name="常规 13 7 7 2" xfId="12831"/>
    <cellStyle name="常规 2 8 14 2 2" xfId="12832"/>
    <cellStyle name="常规 13 7 8" xfId="12833"/>
    <cellStyle name="常规 13 8" xfId="12834"/>
    <cellStyle name="常规 13 8 2" xfId="12835"/>
    <cellStyle name="常规 13 8 2 2 2" xfId="12836"/>
    <cellStyle name="常规 3 5 4 2 5 3" xfId="12837"/>
    <cellStyle name="常规 28 11 5" xfId="12838"/>
    <cellStyle name="常规 13 8 2 3" xfId="12839"/>
    <cellStyle name="常规 13 8 3" xfId="12840"/>
    <cellStyle name="常规 13 8 3 2 2" xfId="12841"/>
    <cellStyle name="常规 13 8 3 3" xfId="12842"/>
    <cellStyle name="常规 13 8 4" xfId="12843"/>
    <cellStyle name="常规 13 8 4 2 2" xfId="12844"/>
    <cellStyle name="常规 13 8 4 3" xfId="12845"/>
    <cellStyle name="常规 13 8 7 2" xfId="12846"/>
    <cellStyle name="常规 2 8 14 3 2" xfId="12847"/>
    <cellStyle name="常规 13 8 8" xfId="12848"/>
    <cellStyle name="常规 3 13 2 3 3 2" xfId="12849"/>
    <cellStyle name="常规 13 9" xfId="12850"/>
    <cellStyle name="常规 13 9 2" xfId="12851"/>
    <cellStyle name="常规 3 8 17 4" xfId="12852"/>
    <cellStyle name="常规 13 9 2 2 2" xfId="12853"/>
    <cellStyle name="常规 13 9 2 3" xfId="12854"/>
    <cellStyle name="常规 13 9 3" xfId="12855"/>
    <cellStyle name="常规 13 9 3 2 2" xfId="12856"/>
    <cellStyle name="常规 13 9 3 3" xfId="12857"/>
    <cellStyle name="常规 2 19 7 2 2 2" xfId="12858"/>
    <cellStyle name="常规 2 24 7 2 2 2" xfId="12859"/>
    <cellStyle name="常规 13 9 4" xfId="12860"/>
    <cellStyle name="常规 13 9 4 2 2" xfId="12861"/>
    <cellStyle name="常规 13 9 4 3" xfId="12862"/>
    <cellStyle name="常规 13 9 5 2 2" xfId="12863"/>
    <cellStyle name="常规 13 9 5 3" xfId="12864"/>
    <cellStyle name="常规 2 6 2 12" xfId="12865"/>
    <cellStyle name="常规 2 10 2 3 2 3" xfId="12866"/>
    <cellStyle name="常规 13 9 6 2" xfId="12867"/>
    <cellStyle name="常规 3 11 10 2" xfId="12868"/>
    <cellStyle name="常规 13 9 7" xfId="12869"/>
    <cellStyle name="常规 3 11 10 2 2" xfId="12870"/>
    <cellStyle name="常规 13 9 7 2" xfId="12871"/>
    <cellStyle name="常规 2 8 14 4 2" xfId="12872"/>
    <cellStyle name="常规 3 11 10 3" xfId="12873"/>
    <cellStyle name="常规 13 9 8" xfId="12874"/>
    <cellStyle name="常规 14" xfId="12875"/>
    <cellStyle name="常规 14 10" xfId="12876"/>
    <cellStyle name="常规 14 10 2" xfId="12877"/>
    <cellStyle name="常规 14 10 2 2" xfId="12878"/>
    <cellStyle name="常规 14 10 2 2 2" xfId="12879"/>
    <cellStyle name="常规 14 10 3 2" xfId="12880"/>
    <cellStyle name="常规 14 10 3 2 2" xfId="12881"/>
    <cellStyle name="常规 28 2 2 2" xfId="12882"/>
    <cellStyle name="常规 33 2 2 2" xfId="12883"/>
    <cellStyle name="常规 14 10 3 3" xfId="12884"/>
    <cellStyle name="常规 14 10 4" xfId="12885"/>
    <cellStyle name="常规 14 10 4 2" xfId="12886"/>
    <cellStyle name="常规 3 10 11" xfId="12887"/>
    <cellStyle name="常规 14 10 4 2 2" xfId="12888"/>
    <cellStyle name="常规 28 2 3 2" xfId="12889"/>
    <cellStyle name="常规 33 2 3 2" xfId="12890"/>
    <cellStyle name="常规 14 10 4 3" xfId="12891"/>
    <cellStyle name="常规 14 10 5" xfId="12892"/>
    <cellStyle name="常规 14 10 5 2" xfId="12893"/>
    <cellStyle name="常规 3 15 11" xfId="12894"/>
    <cellStyle name="常规 3 20 11" xfId="12895"/>
    <cellStyle name="常规 3 12 2 7 4" xfId="12896"/>
    <cellStyle name="常规 14 10 5 2 2" xfId="12897"/>
    <cellStyle name="常规 14 10 5 3" xfId="12898"/>
    <cellStyle name="常规 14 10 6" xfId="12899"/>
    <cellStyle name="常规 14 10 6 2" xfId="12900"/>
    <cellStyle name="常规 14 10 7" xfId="12901"/>
    <cellStyle name="常规 14 10 8" xfId="12902"/>
    <cellStyle name="常规 14 11" xfId="12903"/>
    <cellStyle name="常规 14 11 2" xfId="12904"/>
    <cellStyle name="常规 14 11 2 2" xfId="12905"/>
    <cellStyle name="常规 14 11 2 2 2" xfId="12906"/>
    <cellStyle name="常规 36 5 2 2" xfId="12907"/>
    <cellStyle name="常规 14 11 3" xfId="12908"/>
    <cellStyle name="样式 2" xfId="12909"/>
    <cellStyle name="常规 14 11 3 2" xfId="12910"/>
    <cellStyle name="常规 14 11 3 2 2" xfId="12911"/>
    <cellStyle name="常规 28 3 2 2" xfId="12912"/>
    <cellStyle name="常规 33 3 2 2" xfId="12913"/>
    <cellStyle name="样式 3" xfId="12914"/>
    <cellStyle name="常规 14 11 3 3" xfId="12915"/>
    <cellStyle name="常规 14 11 4" xfId="12916"/>
    <cellStyle name="常规 14 11 4 2" xfId="12917"/>
    <cellStyle name="常规 14 11 4 2 2" xfId="12918"/>
    <cellStyle name="常规 28 3 3 2" xfId="12919"/>
    <cellStyle name="常规 33 3 3 2" xfId="12920"/>
    <cellStyle name="常规 14 11 4 3" xfId="12921"/>
    <cellStyle name="常规 2 15 3 5 2 2" xfId="12922"/>
    <cellStyle name="常规 2 20 3 5 2 2" xfId="12923"/>
    <cellStyle name="常规 14 11 5" xfId="12924"/>
    <cellStyle name="常规 14 11 5 2" xfId="12925"/>
    <cellStyle name="常规 3 13 2 7 4" xfId="12926"/>
    <cellStyle name="常规 14 11 5 2 2" xfId="12927"/>
    <cellStyle name="常规 14 11 5 3" xfId="12928"/>
    <cellStyle name="常规 14 11 6" xfId="12929"/>
    <cellStyle name="常规 14 11 6 2" xfId="12930"/>
    <cellStyle name="常规 14 11 7" xfId="12931"/>
    <cellStyle name="常规 14 11 7 2" xfId="12932"/>
    <cellStyle name="常规 14 12" xfId="12933"/>
    <cellStyle name="常规 14 12 2" xfId="12934"/>
    <cellStyle name="常规 2 18 10 5 3" xfId="12935"/>
    <cellStyle name="常规 2 23 10 5 3" xfId="12936"/>
    <cellStyle name="常规 14 12 2 2" xfId="12937"/>
    <cellStyle name="常规 14 12 2 2 2" xfId="12938"/>
    <cellStyle name="常规 14 12 2 3" xfId="12939"/>
    <cellStyle name="常规 36 5 3 2" xfId="12940"/>
    <cellStyle name="常规 14 12 3" xfId="12941"/>
    <cellStyle name="常规 14 12 3 2" xfId="12942"/>
    <cellStyle name="常规 14 12 3 2 2" xfId="12943"/>
    <cellStyle name="常规 28 4 2 2" xfId="12944"/>
    <cellStyle name="常规 33 4 2 2" xfId="12945"/>
    <cellStyle name="常规 14 12 3 3" xfId="12946"/>
    <cellStyle name="常规 14 12 4" xfId="12947"/>
    <cellStyle name="常规 14 12 4 2" xfId="12948"/>
    <cellStyle name="常规 14 12 4 2 2" xfId="12949"/>
    <cellStyle name="常规 28 4 3 2" xfId="12950"/>
    <cellStyle name="常规 33 4 3 2" xfId="12951"/>
    <cellStyle name="常规 14 12 4 3" xfId="12952"/>
    <cellStyle name="常规 14 12 5" xfId="12953"/>
    <cellStyle name="常规 14 12 5 2" xfId="12954"/>
    <cellStyle name="常规 3 14 2 7 4" xfId="12955"/>
    <cellStyle name="常规 14 12 5 2 2" xfId="12956"/>
    <cellStyle name="常规 2 3 2 4 3 2 2 2" xfId="12957"/>
    <cellStyle name="常规 14 12 5 3" xfId="12958"/>
    <cellStyle name="常规 14 12 6" xfId="12959"/>
    <cellStyle name="常规 14 12 6 2" xfId="12960"/>
    <cellStyle name="常规 14 12 7" xfId="12961"/>
    <cellStyle name="常规 14 12 7 2" xfId="12962"/>
    <cellStyle name="常规 14 12 8" xfId="12963"/>
    <cellStyle name="常规 14 13" xfId="12964"/>
    <cellStyle name="常规 14 13 2" xfId="12965"/>
    <cellStyle name="常规 14 13 2 2" xfId="12966"/>
    <cellStyle name="常规 2 2 2 2 3" xfId="12967"/>
    <cellStyle name="常规 14 13 2 2 2" xfId="12968"/>
    <cellStyle name="常规 14 13 2 3" xfId="12969"/>
    <cellStyle name="常规 2 67 10" xfId="12970"/>
    <cellStyle name="常规 2 72 10" xfId="12971"/>
    <cellStyle name="常规 14 13 3" xfId="12972"/>
    <cellStyle name="常规 14 13 3 2" xfId="12973"/>
    <cellStyle name="常规 2 2 3 2 3" xfId="12974"/>
    <cellStyle name="常规 14 13 3 2 2" xfId="12975"/>
    <cellStyle name="常规 28 5 2 2" xfId="12976"/>
    <cellStyle name="常规 33 5 2 2" xfId="12977"/>
    <cellStyle name="常规 14 13 3 3" xfId="12978"/>
    <cellStyle name="常规 14 13 4" xfId="12979"/>
    <cellStyle name="常规 14 13 4 2" xfId="12980"/>
    <cellStyle name="常规 6 10 11" xfId="12981"/>
    <cellStyle name="常规 2 2 4 2 3" xfId="12982"/>
    <cellStyle name="常规 14 13 4 2 2" xfId="12983"/>
    <cellStyle name="常规 28 5 3 2" xfId="12984"/>
    <cellStyle name="常规 33 5 3 2" xfId="12985"/>
    <cellStyle name="常规 14 13 4 3" xfId="12986"/>
    <cellStyle name="常规 14 13 5" xfId="12987"/>
    <cellStyle name="常规 14 13 5 2" xfId="12988"/>
    <cellStyle name="常规 6 15 11" xfId="12989"/>
    <cellStyle name="常规 2 2 5 2 3" xfId="12990"/>
    <cellStyle name="常规 14 13 5 2 2" xfId="12991"/>
    <cellStyle name="常规 14 13 5 3" xfId="12992"/>
    <cellStyle name="常规 14 13 6" xfId="12993"/>
    <cellStyle name="常规 14 13 6 2" xfId="12994"/>
    <cellStyle name="常规 14 13 7" xfId="12995"/>
    <cellStyle name="常规 14 13 7 2" xfId="12996"/>
    <cellStyle name="常规 14 13 8" xfId="12997"/>
    <cellStyle name="常规 14 14" xfId="12998"/>
    <cellStyle name="常规 14 14 2" xfId="12999"/>
    <cellStyle name="常规 14 14 2 2" xfId="13000"/>
    <cellStyle name="常规 2 3 2 2 3" xfId="13001"/>
    <cellStyle name="常规 14 14 2 2 2" xfId="13002"/>
    <cellStyle name="常规 14 14 2 3" xfId="13003"/>
    <cellStyle name="常规 14 14 3" xfId="13004"/>
    <cellStyle name="常规 14 14 3 2" xfId="13005"/>
    <cellStyle name="常规 2 3 3 2 3" xfId="13006"/>
    <cellStyle name="常规 14 14 3 2 2" xfId="13007"/>
    <cellStyle name="常规 28 6 2 2" xfId="13008"/>
    <cellStyle name="常规 33 6 2 2" xfId="13009"/>
    <cellStyle name="常规 14 14 3 3" xfId="13010"/>
    <cellStyle name="常规 14 14 4" xfId="13011"/>
    <cellStyle name="常规 14 14 4 2" xfId="13012"/>
    <cellStyle name="常规 2 3 4 2 3" xfId="13013"/>
    <cellStyle name="常规 14 14 4 2 2" xfId="13014"/>
    <cellStyle name="常规 28 6 3 2" xfId="13015"/>
    <cellStyle name="常规 33 6 3 2" xfId="13016"/>
    <cellStyle name="常规 14 14 4 3" xfId="13017"/>
    <cellStyle name="常规 2 5 4 4 2 2" xfId="13018"/>
    <cellStyle name="常规 14 14 5" xfId="13019"/>
    <cellStyle name="常规 14 14 5 2" xfId="13020"/>
    <cellStyle name="常规 2 3 5 2 3" xfId="13021"/>
    <cellStyle name="常规 14 14 5 2 2" xfId="13022"/>
    <cellStyle name="常规 14 14 5 3" xfId="13023"/>
    <cellStyle name="常规 14 14 6" xfId="13024"/>
    <cellStyle name="常规 14 14 6 2" xfId="13025"/>
    <cellStyle name="常规 14 14 7" xfId="13026"/>
    <cellStyle name="常规 14 14 7 2" xfId="13027"/>
    <cellStyle name="常规 14 14 8" xfId="13028"/>
    <cellStyle name="常规 14 15" xfId="13029"/>
    <cellStyle name="常规 14 20" xfId="13030"/>
    <cellStyle name="常规 14 15 2" xfId="13031"/>
    <cellStyle name="常规 14 20 2" xfId="13032"/>
    <cellStyle name="常规 14 15 2 2" xfId="13033"/>
    <cellStyle name="常规 14 20 2 2" xfId="13034"/>
    <cellStyle name="常规 2 4 2 2 3" xfId="13035"/>
    <cellStyle name="常规 14 15 2 2 2" xfId="13036"/>
    <cellStyle name="常规 14 15 2 3" xfId="13037"/>
    <cellStyle name="常规 14 15 3" xfId="13038"/>
    <cellStyle name="常规 14 20 3" xfId="13039"/>
    <cellStyle name="常规 14 15 3 2" xfId="13040"/>
    <cellStyle name="常规 2 4 3 2 3" xfId="13041"/>
    <cellStyle name="常规 14 15 3 2 2" xfId="13042"/>
    <cellStyle name="常规 28 7 2 2" xfId="13043"/>
    <cellStyle name="常规 33 7 2 2" xfId="13044"/>
    <cellStyle name="常规 14 15 3 3" xfId="13045"/>
    <cellStyle name="常规 14 15 4" xfId="13046"/>
    <cellStyle name="常规 14 15 4 2" xfId="13047"/>
    <cellStyle name="超链接 7 4" xfId="13048"/>
    <cellStyle name="常规 8 10 11" xfId="13049"/>
    <cellStyle name="常规 2 4 4 2 3" xfId="13050"/>
    <cellStyle name="常规 14 15 4 2 2" xfId="13051"/>
    <cellStyle name="常规 28 7 3 2" xfId="13052"/>
    <cellStyle name="常规 33 7 3 2" xfId="13053"/>
    <cellStyle name="常规 14 15 4 3" xfId="13054"/>
    <cellStyle name="常规 14 15 5" xfId="13055"/>
    <cellStyle name="常规 14 15 5 2" xfId="13056"/>
    <cellStyle name="常规 14 15 5 3" xfId="13057"/>
    <cellStyle name="常规 14 15 6" xfId="13058"/>
    <cellStyle name="常规 2 8 2 2 9" xfId="13059"/>
    <cellStyle name="常规 14 15 6 2" xfId="13060"/>
    <cellStyle name="常规 14 15 7" xfId="13061"/>
    <cellStyle name="常规 2 8 2 3 9" xfId="13062"/>
    <cellStyle name="常规 14 15 7 2" xfId="13063"/>
    <cellStyle name="常规 14 16" xfId="13064"/>
    <cellStyle name="常规 14 21" xfId="13065"/>
    <cellStyle name="常规 14 16 2" xfId="13066"/>
    <cellStyle name="常规 14 21 2" xfId="13067"/>
    <cellStyle name="常规 14 16 2 2" xfId="13068"/>
    <cellStyle name="常规 14 21 2 2" xfId="13069"/>
    <cellStyle name="常规 2 5 2 2 3" xfId="13070"/>
    <cellStyle name="常规 14 16 2 2 2" xfId="13071"/>
    <cellStyle name="常规 14 16 2 3" xfId="13072"/>
    <cellStyle name="常规 14 16 3" xfId="13073"/>
    <cellStyle name="常规 14 21 3" xfId="13074"/>
    <cellStyle name="常规 14 16 3 2" xfId="13075"/>
    <cellStyle name="常规 2 5 3 2 3" xfId="13076"/>
    <cellStyle name="常规 14 16 3 2 2" xfId="13077"/>
    <cellStyle name="常规 28 8 2 2" xfId="13078"/>
    <cellStyle name="常规 33 8 2 2" xfId="13079"/>
    <cellStyle name="常规 14 16 3 3" xfId="13080"/>
    <cellStyle name="常规 14 16 4" xfId="13081"/>
    <cellStyle name="常规 14 16 4 2" xfId="13082"/>
    <cellStyle name="常规 2 5 4 2 3" xfId="13083"/>
    <cellStyle name="常规 14 16 4 2 2" xfId="13084"/>
    <cellStyle name="常规 28 8 3 2" xfId="13085"/>
    <cellStyle name="常规 33 8 3 2" xfId="13086"/>
    <cellStyle name="常规 14 16 4 3" xfId="13087"/>
    <cellStyle name="常规 14 16 5" xfId="13088"/>
    <cellStyle name="常规 14 16 5 2" xfId="13089"/>
    <cellStyle name="常规 2 5 5 2 3" xfId="13090"/>
    <cellStyle name="常规 14 16 5 2 2" xfId="13091"/>
    <cellStyle name="常规 14 16 5 3" xfId="13092"/>
    <cellStyle name="常规 14 16 6" xfId="13093"/>
    <cellStyle name="常规 2 35 4 2 2" xfId="13094"/>
    <cellStyle name="常规 2 40 4 2 2" xfId="13095"/>
    <cellStyle name="常规 14 16 6 2" xfId="13096"/>
    <cellStyle name="常规 14 16 7" xfId="13097"/>
    <cellStyle name="常规 14 16 7 2" xfId="13098"/>
    <cellStyle name="常规 14 16 8" xfId="13099"/>
    <cellStyle name="常规 14 17" xfId="13100"/>
    <cellStyle name="常规 14 22" xfId="13101"/>
    <cellStyle name="常规 14 17 2" xfId="13102"/>
    <cellStyle name="常规 14 22 2" xfId="13103"/>
    <cellStyle name="常规 14 17 2 2" xfId="13104"/>
    <cellStyle name="常规 2 6 2 2 3" xfId="13105"/>
    <cellStyle name="常规 2 10 8 8" xfId="13106"/>
    <cellStyle name="常规 14 17 2 2 2" xfId="13107"/>
    <cellStyle name="常规 14 17 2 3" xfId="13108"/>
    <cellStyle name="常规 6 3 7 2 2" xfId="13109"/>
    <cellStyle name="常规 2 16 10 2 2 2" xfId="13110"/>
    <cellStyle name="常规 2 21 10 2 2 2" xfId="13111"/>
    <cellStyle name="常规 14 17 3" xfId="13112"/>
    <cellStyle name="常规 14 17 3 2" xfId="13113"/>
    <cellStyle name="常规 2 6 3 2 3" xfId="13114"/>
    <cellStyle name="常规 2 11 8 8" xfId="13115"/>
    <cellStyle name="常规 14 17 3 2 2" xfId="13116"/>
    <cellStyle name="常规 28 9 2 2" xfId="13117"/>
    <cellStyle name="常规 33 9 2 2" xfId="13118"/>
    <cellStyle name="常规 2 2 3 2 2 2 2" xfId="13119"/>
    <cellStyle name="常规 14 17 3 3" xfId="13120"/>
    <cellStyle name="常规 2 2 2 10 2" xfId="13121"/>
    <cellStyle name="常规 14 17 4" xfId="13122"/>
    <cellStyle name="常规 2 2 2 10 2 2" xfId="13123"/>
    <cellStyle name="常规 14 17 4 2" xfId="13124"/>
    <cellStyle name="常规 2 6 4 2 3" xfId="13125"/>
    <cellStyle name="常规 2 2 2 10 2 2 2" xfId="13126"/>
    <cellStyle name="常规 2 12 8 8" xfId="13127"/>
    <cellStyle name="常规 14 17 4 2 2" xfId="13128"/>
    <cellStyle name="常规 28 9 3 2" xfId="13129"/>
    <cellStyle name="常规 33 9 3 2" xfId="13130"/>
    <cellStyle name="常规 2 2 2 10 2 3" xfId="13131"/>
    <cellStyle name="常规 14 17 4 3" xfId="13132"/>
    <cellStyle name="常规 2 2 2 10 3" xfId="13133"/>
    <cellStyle name="常规 14 17 5" xfId="13134"/>
    <cellStyle name="常规 2 2 2 10 3 2" xfId="13135"/>
    <cellStyle name="常规 14 17 5 2" xfId="13136"/>
    <cellStyle name="常规 2 2 2 10 3 3" xfId="13137"/>
    <cellStyle name="常规 14 17 5 3" xfId="13138"/>
    <cellStyle name="常规 2 2 2 10 4" xfId="13139"/>
    <cellStyle name="常规 14 17 6" xfId="13140"/>
    <cellStyle name="常规 2 2 2 10 4 2" xfId="13141"/>
    <cellStyle name="常规 14 17 6 2" xfId="13142"/>
    <cellStyle name="常规 2 2 2 10 5" xfId="13143"/>
    <cellStyle name="常规 14 17 7" xfId="13144"/>
    <cellStyle name="常规 2 2 2 10 5 2" xfId="13145"/>
    <cellStyle name="常规 14 17 7 2" xfId="13146"/>
    <cellStyle name="常规 2 2 2 10 6" xfId="13147"/>
    <cellStyle name="常规 14 17 8" xfId="13148"/>
    <cellStyle name="常规 14 18" xfId="13149"/>
    <cellStyle name="常规 14 23" xfId="13150"/>
    <cellStyle name="常规 14 18 2" xfId="13151"/>
    <cellStyle name="常规 14 23 2" xfId="13152"/>
    <cellStyle name="常规 14 18 2 2" xfId="13153"/>
    <cellStyle name="常规 2 7 2 2 3" xfId="13154"/>
    <cellStyle name="常规 14 18 2 2 2" xfId="13155"/>
    <cellStyle name="常规 14 18 2 3" xfId="13156"/>
    <cellStyle name="常规 2 68 10" xfId="13157"/>
    <cellStyle name="常规 2 73 10" xfId="13158"/>
    <cellStyle name="常规 14 18 3" xfId="13159"/>
    <cellStyle name="常规 14 18 3 2" xfId="13160"/>
    <cellStyle name="常规 2 2 2 11 2" xfId="13161"/>
    <cellStyle name="常规 14 18 4" xfId="13162"/>
    <cellStyle name="常规 14 19" xfId="13163"/>
    <cellStyle name="常规 14 24" xfId="13164"/>
    <cellStyle name="常规 14 19 2" xfId="13165"/>
    <cellStyle name="常规 14 19 2 2" xfId="13166"/>
    <cellStyle name="常规 2 8 2 2 3" xfId="13167"/>
    <cellStyle name="常规 14 19 2 2 2" xfId="13168"/>
    <cellStyle name="常规 14 19 2 3" xfId="13169"/>
    <cellStyle name="常规 14 19 3" xfId="13170"/>
    <cellStyle name="常规 14 19 3 2" xfId="13171"/>
    <cellStyle name="常规 2 2 2 12 2" xfId="13172"/>
    <cellStyle name="常规 14 19 4" xfId="13173"/>
    <cellStyle name="常规 6 2 8 3" xfId="13174"/>
    <cellStyle name="常规 14 2" xfId="13175"/>
    <cellStyle name="常规 2 6 2 3 4" xfId="13176"/>
    <cellStyle name="常规 14 2 10 3 2" xfId="13177"/>
    <cellStyle name="常规 14 2 10 4" xfId="13178"/>
    <cellStyle name="常规 2 6 2 4 4" xfId="13179"/>
    <cellStyle name="常规 14 2 10 4 2" xfId="13180"/>
    <cellStyle name="常规 14 2 10 5" xfId="13181"/>
    <cellStyle name="常规 2 17 2 5 2 2" xfId="13182"/>
    <cellStyle name="常规 2 22 2 5 2 2" xfId="13183"/>
    <cellStyle name="常规 2 6 2 5 4" xfId="13184"/>
    <cellStyle name="常规 14 2 10 5 2" xfId="13185"/>
    <cellStyle name="链接单元格 2 3 2" xfId="13186"/>
    <cellStyle name="常规 14 2 10 6" xfId="13187"/>
    <cellStyle name="常规 2 6 2 6 4" xfId="13188"/>
    <cellStyle name="常规 14 2 10 6 2" xfId="13189"/>
    <cellStyle name="常规 14 2 10 7" xfId="13190"/>
    <cellStyle name="常规 2 6 2 7 4" xfId="13191"/>
    <cellStyle name="常规 14 2 10 7 2" xfId="13192"/>
    <cellStyle name="常规 2 15 8 4 2 2" xfId="13193"/>
    <cellStyle name="常规 2 20 8 4 2 2" xfId="13194"/>
    <cellStyle name="常规 14 2 10 8" xfId="13195"/>
    <cellStyle name="常规 3 4 4 2" xfId="13196"/>
    <cellStyle name="常规 14 2 10 9" xfId="13197"/>
    <cellStyle name="常规 14 2 11 2 3" xfId="13198"/>
    <cellStyle name="常规 14 2 11 3 2" xfId="13199"/>
    <cellStyle name="常规 3 7 10 2" xfId="13200"/>
    <cellStyle name="常规 14 2 11 4" xfId="13201"/>
    <cellStyle name="常规 2 12 8 9" xfId="13202"/>
    <cellStyle name="常规 14 2 12 2 2" xfId="13203"/>
    <cellStyle name="常规 14 2 12 2 3" xfId="13204"/>
    <cellStyle name="常规 2 9 2 2 2 2" xfId="13205"/>
    <cellStyle name="常规 14 2 12 3" xfId="13206"/>
    <cellStyle name="常规 2 12 9 9" xfId="13207"/>
    <cellStyle name="常规 14 2 12 3 2" xfId="13208"/>
    <cellStyle name="常规 3 7 11 2" xfId="13209"/>
    <cellStyle name="常规 14 2 12 4" xfId="13210"/>
    <cellStyle name="常规 3 3 2 10 2 2" xfId="13211"/>
    <cellStyle name="常规 14 2 13 2" xfId="13212"/>
    <cellStyle name="常规 14 2 13 3" xfId="13213"/>
    <cellStyle name="常规 3 3 2 10 3" xfId="13214"/>
    <cellStyle name="常规 14 2 14" xfId="13215"/>
    <cellStyle name="常规 15 2 3 7 2" xfId="13216"/>
    <cellStyle name="常规 14 2 14 2" xfId="13217"/>
    <cellStyle name="常规 2 14 8 9" xfId="13218"/>
    <cellStyle name="常规 14 2 14 2 2" xfId="13219"/>
    <cellStyle name="常规 14 2 14 3" xfId="13220"/>
    <cellStyle name="常规 14 2 15" xfId="13221"/>
    <cellStyle name="常规 3 3 27 2" xfId="13222"/>
    <cellStyle name="常规 3 6 14 2 3" xfId="13223"/>
    <cellStyle name="常规 14 2 15 2" xfId="13224"/>
    <cellStyle name="常规 3 3 27 2 2" xfId="13225"/>
    <cellStyle name="常规 3 5 12 10 2" xfId="13226"/>
    <cellStyle name="常规 14 2 16" xfId="13227"/>
    <cellStyle name="常规 3 3 27 3" xfId="13228"/>
    <cellStyle name="常规 3 6 14 3 3" xfId="13229"/>
    <cellStyle name="常规 3 5 12 10 2 2" xfId="13230"/>
    <cellStyle name="常规 14 2 16 2" xfId="13231"/>
    <cellStyle name="常规 3 5 12 10 3" xfId="13232"/>
    <cellStyle name="常规 14 2 17" xfId="13233"/>
    <cellStyle name="常规 14 2 18" xfId="13234"/>
    <cellStyle name="常规 14 2 2" xfId="13235"/>
    <cellStyle name="常规 2 19 8 4 3" xfId="13236"/>
    <cellStyle name="常规 2 24 8 4 3" xfId="13237"/>
    <cellStyle name="常规 14 2 2 2" xfId="13238"/>
    <cellStyle name="常规 14 2 2 2 2" xfId="13239"/>
    <cellStyle name="常规 14 2 2 2 2 2" xfId="13240"/>
    <cellStyle name="常规 14 2 2 2 3" xfId="13241"/>
    <cellStyle name="常规 2 2 2 3 3 2 2" xfId="13242"/>
    <cellStyle name="常规 14 2 2 3" xfId="13243"/>
    <cellStyle name="常规 2 2 2 3 3 2 2 2" xfId="13244"/>
    <cellStyle name="常规 14 2 2 3 2" xfId="13245"/>
    <cellStyle name="常规 2 5 11 3" xfId="13246"/>
    <cellStyle name="常规 14 2 2 3 2 2" xfId="13247"/>
    <cellStyle name="常规 14 2 2 3 3" xfId="13248"/>
    <cellStyle name="常规 14 2 2 4" xfId="13249"/>
    <cellStyle name="常规 3 3 14 8 2" xfId="13250"/>
    <cellStyle name="超链接 4 5 2 2" xfId="13251"/>
    <cellStyle name="常规 2 2 2 3 3 2 3" xfId="13252"/>
    <cellStyle name="常规 3 3 2 2 10 2" xfId="13253"/>
    <cellStyle name="常规 2 9 9 3 2" xfId="13254"/>
    <cellStyle name="常规 3 3 2 2 10 3" xfId="13255"/>
    <cellStyle name="常规 14 2 2 5" xfId="13256"/>
    <cellStyle name="常规 3 3 14 8 3" xfId="13257"/>
    <cellStyle name="常规 14 2 2 5 2" xfId="13258"/>
    <cellStyle name="常规 14 2 2 5 2 2" xfId="13259"/>
    <cellStyle name="常规 14 2 2 5 3" xfId="13260"/>
    <cellStyle name="常规 2 4 11 5 2 2" xfId="13261"/>
    <cellStyle name="常规 14 2 2 6" xfId="13262"/>
    <cellStyle name="常规 14 2 2 6 2" xfId="13263"/>
    <cellStyle name="常规 14 2 2 7" xfId="13264"/>
    <cellStyle name="常规 2 4 2 5 3 2 2" xfId="13265"/>
    <cellStyle name="常规 14 2 2 7 2" xfId="13266"/>
    <cellStyle name="常规 14 2 2 9" xfId="13267"/>
    <cellStyle name="常规 14 2 3" xfId="13268"/>
    <cellStyle name="常规 2 19 8 5 3" xfId="13269"/>
    <cellStyle name="常规 2 24 8 5 3" xfId="13270"/>
    <cellStyle name="常规 14 2 3 2" xfId="13271"/>
    <cellStyle name="常规 14 2 3 2 2" xfId="13272"/>
    <cellStyle name="常规 14 2 3 2 2 2" xfId="13273"/>
    <cellStyle name="常规 14 2 3 2 3" xfId="13274"/>
    <cellStyle name="常规 2 2 2 3 3 3 2" xfId="13275"/>
    <cellStyle name="常规 14 2 3 3" xfId="13276"/>
    <cellStyle name="常规 14 2 3 3 2" xfId="13277"/>
    <cellStyle name="常规 3 6 3 14" xfId="13278"/>
    <cellStyle name="常规 14 2 3 3 2 2" xfId="13279"/>
    <cellStyle name="常规 14 2 3 3 3" xfId="13280"/>
    <cellStyle name="常规 14 2 3 4" xfId="13281"/>
    <cellStyle name="常规 3 3 14 9 2" xfId="13282"/>
    <cellStyle name="超链接 4 5 3 2" xfId="13283"/>
    <cellStyle name="常规 3 3 2 2 11 2" xfId="13284"/>
    <cellStyle name="常规 14 2 3 4 2" xfId="13285"/>
    <cellStyle name="常规 3 3 14 9 2 2" xfId="13286"/>
    <cellStyle name="常规 17 13" xfId="13287"/>
    <cellStyle name="常规 14 2 3 4 2 2" xfId="13288"/>
    <cellStyle name="常规 14 2 3 4 3" xfId="13289"/>
    <cellStyle name="常规 14 2 3 5" xfId="13290"/>
    <cellStyle name="常规 3 3 14 9 3" xfId="13291"/>
    <cellStyle name="常规 14 2 3 5 2" xfId="13292"/>
    <cellStyle name="常规 14 2 3 5 2 2" xfId="13293"/>
    <cellStyle name="常规 14 2 3 5 3" xfId="13294"/>
    <cellStyle name="常规 14 2 3 6" xfId="13295"/>
    <cellStyle name="常规 14 2 3 6 2" xfId="13296"/>
    <cellStyle name="常规 14 2 3 7" xfId="13297"/>
    <cellStyle name="常规 14 2 3 7 2" xfId="13298"/>
    <cellStyle name="常规 14 2 3 8" xfId="13299"/>
    <cellStyle name="常规 14 2 4" xfId="13300"/>
    <cellStyle name="常规 14 2 4 2" xfId="13301"/>
    <cellStyle name="常规 14 2 4 2 2" xfId="13302"/>
    <cellStyle name="常规 14 2 4 2 3" xfId="13303"/>
    <cellStyle name="常规 14 2 4 3" xfId="13304"/>
    <cellStyle name="常规 14 2 4 3 2" xfId="13305"/>
    <cellStyle name="常规 14 2 4 3 3" xfId="13306"/>
    <cellStyle name="常规 14 2 4 4" xfId="13307"/>
    <cellStyle name="常规 3 5 14 6 2 2" xfId="13308"/>
    <cellStyle name="常规 14 2 4 4 2" xfId="13309"/>
    <cellStyle name="常规 14 2 4 4 3" xfId="13310"/>
    <cellStyle name="常规 14 2 4 5" xfId="13311"/>
    <cellStyle name="常规 2 16 10 8" xfId="13312"/>
    <cellStyle name="常规 2 21 10 8" xfId="13313"/>
    <cellStyle name="常规 14 2 4 5 2" xfId="13314"/>
    <cellStyle name="常规 2 16 10 9" xfId="13315"/>
    <cellStyle name="常规 2 21 10 9" xfId="13316"/>
    <cellStyle name="常规 14 2 4 5 3" xfId="13317"/>
    <cellStyle name="检查单元格 4 2 2" xfId="13318"/>
    <cellStyle name="常规 14 2 4 6" xfId="13319"/>
    <cellStyle name="常规 14 2 4 6 2" xfId="13320"/>
    <cellStyle name="常规 14 2 4 7" xfId="13321"/>
    <cellStyle name="常规 14 2 4 7 2" xfId="13322"/>
    <cellStyle name="常规 14 2 4 8" xfId="13323"/>
    <cellStyle name="常规 2 29 5 4 2" xfId="13324"/>
    <cellStyle name="常规 14 2 5" xfId="13325"/>
    <cellStyle name="常规 2 29 5 4 2 2" xfId="13326"/>
    <cellStyle name="常规 14 2 5 2" xfId="13327"/>
    <cellStyle name="常规 14 2 5 2 2" xfId="13328"/>
    <cellStyle name="常规 14 2 5 2 3" xfId="13329"/>
    <cellStyle name="常规 14 2 5 3" xfId="13330"/>
    <cellStyle name="常规 14 2 5 3 2" xfId="13331"/>
    <cellStyle name="常规 14 2 5 3 3" xfId="13332"/>
    <cellStyle name="常规 14 2 5 4" xfId="13333"/>
    <cellStyle name="常规 37 13" xfId="13334"/>
    <cellStyle name="常规 14 2 5 4 2" xfId="13335"/>
    <cellStyle name="常规 3 2 3 14 2 2" xfId="13336"/>
    <cellStyle name="常规 14 2 5 5" xfId="13337"/>
    <cellStyle name="常规 2 6 11 3 2 2" xfId="13338"/>
    <cellStyle name="常规 2 4 2 9 2 2" xfId="13339"/>
    <cellStyle name="常规 2 4 2 9 2 2 2" xfId="13340"/>
    <cellStyle name="常规 14 2 5 5 2" xfId="13341"/>
    <cellStyle name="检查单元格 4 3 2" xfId="13342"/>
    <cellStyle name="常规 2 4 2 9 2 3" xfId="13343"/>
    <cellStyle name="常规 14 2 5 6" xfId="13344"/>
    <cellStyle name="常规 14 2 5 6 2" xfId="13345"/>
    <cellStyle name="常规 14 2 5 7" xfId="13346"/>
    <cellStyle name="常规 14 2 5 7 2" xfId="13347"/>
    <cellStyle name="常规 14 2 5 8" xfId="13348"/>
    <cellStyle name="常规 14 2 6 2" xfId="13349"/>
    <cellStyle name="常规 14 2 6 2 2" xfId="13350"/>
    <cellStyle name="常规 14 2 6 2 3" xfId="13351"/>
    <cellStyle name="常规 14 2 6 3" xfId="13352"/>
    <cellStyle name="常规 14 2 6 3 2" xfId="13353"/>
    <cellStyle name="常规 14 2 6 3 3" xfId="13354"/>
    <cellStyle name="常规 14 2 6 4" xfId="13355"/>
    <cellStyle name="常规 14 2 6 4 2" xfId="13356"/>
    <cellStyle name="常规 2 4 2 9 3 2" xfId="13357"/>
    <cellStyle name="常规 14 2 6 5" xfId="13358"/>
    <cellStyle name="常规 2 4 2 9 3 2 2" xfId="13359"/>
    <cellStyle name="常规 14 2 6 5 2" xfId="13360"/>
    <cellStyle name="常规 2 4 2 9 3 3" xfId="13361"/>
    <cellStyle name="常规 14 2 6 6" xfId="13362"/>
    <cellStyle name="常规 14 2 6 6 2" xfId="13363"/>
    <cellStyle name="常规 14 2 6 7" xfId="13364"/>
    <cellStyle name="常规 14 2 6 7 2" xfId="13365"/>
    <cellStyle name="常规 14 2 6 8" xfId="13366"/>
    <cellStyle name="常规 14 2 7" xfId="13367"/>
    <cellStyle name="常规 14 2 7 2" xfId="13368"/>
    <cellStyle name="常规 14 2 7 2 2" xfId="13369"/>
    <cellStyle name="超链接 10 4 2" xfId="13370"/>
    <cellStyle name="常规 14 2 7 2 3" xfId="13371"/>
    <cellStyle name="常规 14 2 7 3" xfId="13372"/>
    <cellStyle name="常规 14 2 7 3 2" xfId="13373"/>
    <cellStyle name="超链接 10 5 2" xfId="13374"/>
    <cellStyle name="常规 14 2 7 3 3" xfId="13375"/>
    <cellStyle name="常规 2 7 18 2 2" xfId="13376"/>
    <cellStyle name="常规 14 2 7 4" xfId="13377"/>
    <cellStyle name="常规 3 3 2 2 6" xfId="13378"/>
    <cellStyle name="常规 2 7 18 2 2 2" xfId="13379"/>
    <cellStyle name="常规 14 2 7 4 2" xfId="13380"/>
    <cellStyle name="常规 3 2 4 2 2 2" xfId="13381"/>
    <cellStyle name="常规 2 7 18 2 3" xfId="13382"/>
    <cellStyle name="常规 2 4 2 9 4 2" xfId="13383"/>
    <cellStyle name="常规 14 2 7 5" xfId="13384"/>
    <cellStyle name="常规 3 2 4 2 2 2 2" xfId="13385"/>
    <cellStyle name="常规 2 4 2 9 4 2 2" xfId="13386"/>
    <cellStyle name="常规 14 2 7 5 2" xfId="13387"/>
    <cellStyle name="常规 3 2 4 2 2 3" xfId="13388"/>
    <cellStyle name="常规 2 4 2 9 4 3" xfId="13389"/>
    <cellStyle name="常规 14 2 7 6" xfId="13390"/>
    <cellStyle name="常规 14 2 7 6 2" xfId="13391"/>
    <cellStyle name="常规 9 4 2 2" xfId="13392"/>
    <cellStyle name="常规 14 2 7 7" xfId="13393"/>
    <cellStyle name="常规 14 2 7 8" xfId="13394"/>
    <cellStyle name="常规 3 4 11 8 2" xfId="13395"/>
    <cellStyle name="超链接 9 2 2 2" xfId="13396"/>
    <cellStyle name="常规 14 2 8" xfId="13397"/>
    <cellStyle name="常规 3 4 11 8 2 2" xfId="13398"/>
    <cellStyle name="常规 14 2 8 2" xfId="13399"/>
    <cellStyle name="常规 14 2 8 2 2" xfId="13400"/>
    <cellStyle name="超链接 11 4 2" xfId="13401"/>
    <cellStyle name="常规 14 2 8 2 3" xfId="13402"/>
    <cellStyle name="常规 14 2 8 3" xfId="13403"/>
    <cellStyle name="常规 14 2 8 3 2" xfId="13404"/>
    <cellStyle name="超链接 11 5 2" xfId="13405"/>
    <cellStyle name="常规 14 2 8 3 3" xfId="13406"/>
    <cellStyle name="常规 2 7 18 3 2" xfId="13407"/>
    <cellStyle name="常规 14 2 8 4" xfId="13408"/>
    <cellStyle name="常规 3 3 3 2 6" xfId="13409"/>
    <cellStyle name="常规 14 2 8 4 2" xfId="13410"/>
    <cellStyle name="常规 3 2 4 2 3 2" xfId="13411"/>
    <cellStyle name="常规 2 4 2 9 5 2" xfId="13412"/>
    <cellStyle name="常规 14 2 8 5" xfId="13413"/>
    <cellStyle name="常规 3 2 4 2 3 2 2" xfId="13414"/>
    <cellStyle name="常规 2 4 2 9 5 2 2" xfId="13415"/>
    <cellStyle name="常规 14 2 8 5 2" xfId="13416"/>
    <cellStyle name="常规 14 2 8 5 3" xfId="13417"/>
    <cellStyle name="常规 3 2 4 2 3 3" xfId="13418"/>
    <cellStyle name="常规 2 4 2 9 5 3" xfId="13419"/>
    <cellStyle name="常规 14 2 8 6" xfId="13420"/>
    <cellStyle name="常规 14 2 8 6 2" xfId="13421"/>
    <cellStyle name="常规 9 4 3 2" xfId="13422"/>
    <cellStyle name="常规 14 2 8 7" xfId="13423"/>
    <cellStyle name="常规 2 3 2 2 2" xfId="13424"/>
    <cellStyle name="常规 14 2 8 8" xfId="13425"/>
    <cellStyle name="常规 3 4 11 8 3" xfId="13426"/>
    <cellStyle name="常规 14 2 9" xfId="13427"/>
    <cellStyle name="常规 14 2 9 2" xfId="13428"/>
    <cellStyle name="常规 2 17 8 5 2 2" xfId="13429"/>
    <cellStyle name="常规 2 22 8 5 2 2" xfId="13430"/>
    <cellStyle name="常规 14 2 9 3" xfId="13431"/>
    <cellStyle name="常规 2 5 2 8 8" xfId="13432"/>
    <cellStyle name="常规 14 2 9 3 2" xfId="13433"/>
    <cellStyle name="超链接 12 5 2" xfId="13434"/>
    <cellStyle name="常规 2 5 2 8 9" xfId="13435"/>
    <cellStyle name="常规 14 2 9 3 3" xfId="13436"/>
    <cellStyle name="常规 14 2 9 4" xfId="13437"/>
    <cellStyle name="常规 3 3 4 2 6" xfId="13438"/>
    <cellStyle name="常规 2 5 2 9 8" xfId="13439"/>
    <cellStyle name="常规 14 2 9 4 2" xfId="13440"/>
    <cellStyle name="常规 3 2 4 2 4 2" xfId="13441"/>
    <cellStyle name="常规 6 12 2 2" xfId="13442"/>
    <cellStyle name="常规 2 4 2 9 6 2" xfId="13443"/>
    <cellStyle name="常规 14 2 9 5" xfId="13444"/>
    <cellStyle name="常规 2 17 10 8" xfId="13445"/>
    <cellStyle name="常规 2 22 10 8" xfId="13446"/>
    <cellStyle name="常规 3 2 4 2 4 2 2" xfId="13447"/>
    <cellStyle name="常规 6 12 2 2 2" xfId="13448"/>
    <cellStyle name="常规 14 2 9 5 2" xfId="13449"/>
    <cellStyle name="常规 2 17 10 9" xfId="13450"/>
    <cellStyle name="常规 2 22 10 9" xfId="13451"/>
    <cellStyle name="常规 14 2 9 5 3" xfId="13452"/>
    <cellStyle name="常规 3 2 4 2 4 3" xfId="13453"/>
    <cellStyle name="常规 6 12 2 3" xfId="13454"/>
    <cellStyle name="常规 3 25 2 2" xfId="13455"/>
    <cellStyle name="常规 3 30 2 2" xfId="13456"/>
    <cellStyle name="常规 14 2 9 6" xfId="13457"/>
    <cellStyle name="常规 3 25 2 2 2" xfId="13458"/>
    <cellStyle name="常规 3 30 2 2 2" xfId="13459"/>
    <cellStyle name="常规 14 2 9 6 2" xfId="13460"/>
    <cellStyle name="常规 3 3 8 4 3" xfId="13461"/>
    <cellStyle name="常规 2 67 3 3" xfId="13462"/>
    <cellStyle name="常规 2 72 3 3" xfId="13463"/>
    <cellStyle name="常规 14 2_项目站点开通状态更新表1" xfId="13464"/>
    <cellStyle name="常规 14 3" xfId="13465"/>
    <cellStyle name="常规 14 3 2" xfId="13466"/>
    <cellStyle name="常规 2 19 9 4 3" xfId="13467"/>
    <cellStyle name="常规 2 24 9 4 3" xfId="13468"/>
    <cellStyle name="常规 14 3 2 2" xfId="13469"/>
    <cellStyle name="常规 14 3 2 2 2" xfId="13470"/>
    <cellStyle name="常规 14 3 2 2 2 2" xfId="13471"/>
    <cellStyle name="常规 14 3 2 2 3" xfId="13472"/>
    <cellStyle name="常规 2 2 2 3 4 2 2" xfId="13473"/>
    <cellStyle name="常规 14 3 2 3" xfId="13474"/>
    <cellStyle name="常规 14 3 2 3 2" xfId="13475"/>
    <cellStyle name="常规 14 3 2 4" xfId="13476"/>
    <cellStyle name="常规 3 3 15 8 2" xfId="13477"/>
    <cellStyle name="超链接 4 6 2 2" xfId="13478"/>
    <cellStyle name="常规 14 3 3" xfId="13479"/>
    <cellStyle name="常规 2 19 9 5 3" xfId="13480"/>
    <cellStyle name="常规 2 24 9 5 3" xfId="13481"/>
    <cellStyle name="常规 14 3 3 2" xfId="13482"/>
    <cellStyle name="常规 14 3 3 2 2" xfId="13483"/>
    <cellStyle name="常规 2 5 2 7 10" xfId="13484"/>
    <cellStyle name="常规 14 3 3 2 2 2" xfId="13485"/>
    <cellStyle name="常规 14 3 3 2 3" xfId="13486"/>
    <cellStyle name="常规 14 3 3 3" xfId="13487"/>
    <cellStyle name="常规 14 3 3 3 2" xfId="13488"/>
    <cellStyle name="常规 14 3 3 4" xfId="13489"/>
    <cellStyle name="常规 3 3 15 9 2" xfId="13490"/>
    <cellStyle name="超链接 4 6 3 2" xfId="13491"/>
    <cellStyle name="常规 14 3 4" xfId="13492"/>
    <cellStyle name="常规 14 3 4 2" xfId="13493"/>
    <cellStyle name="常规 14 3 4 2 2" xfId="13494"/>
    <cellStyle name="常规 3 6 3 10 2" xfId="13495"/>
    <cellStyle name="常规 14 3 4 3" xfId="13496"/>
    <cellStyle name="常规 2 29 5 5 2" xfId="13497"/>
    <cellStyle name="常规 14 3 5" xfId="13498"/>
    <cellStyle name="常规 2 29 5 5 2 2" xfId="13499"/>
    <cellStyle name="常规 14 3 5 2" xfId="13500"/>
    <cellStyle name="常规 14 3 5 2 2" xfId="13501"/>
    <cellStyle name="常规 3 6 3 11 2" xfId="13502"/>
    <cellStyle name="常规 14 3 5 3" xfId="13503"/>
    <cellStyle name="常规 2 29 5 5 3" xfId="13504"/>
    <cellStyle name="常规 14 3 6" xfId="13505"/>
    <cellStyle name="常规 14 3 6 2" xfId="13506"/>
    <cellStyle name="常规 14 3 7 2" xfId="13507"/>
    <cellStyle name="常规 3 4 11 9 2" xfId="13508"/>
    <cellStyle name="超链接 9 2 3 2" xfId="13509"/>
    <cellStyle name="常规 14 3 8" xfId="13510"/>
    <cellStyle name="常规 14 4" xfId="13511"/>
    <cellStyle name="常规 14 4 2" xfId="13512"/>
    <cellStyle name="常规 14 4 2 2" xfId="13513"/>
    <cellStyle name="常规 14 4 2 2 2" xfId="13514"/>
    <cellStyle name="常规 2 2 2 3 5 2 2" xfId="13515"/>
    <cellStyle name="常规 14 4 2 3" xfId="13516"/>
    <cellStyle name="常规 14 4 3" xfId="13517"/>
    <cellStyle name="常规 14 4 3 2" xfId="13518"/>
    <cellStyle name="常规 14 4 3 2 2" xfId="13519"/>
    <cellStyle name="常规 14 4 3 3" xfId="13520"/>
    <cellStyle name="常规 14 4 4" xfId="13521"/>
    <cellStyle name="常规 14 4 4 2" xfId="13522"/>
    <cellStyle name="常规 14 4 4 2 2" xfId="13523"/>
    <cellStyle name="常规 14 4 4 3" xfId="13524"/>
    <cellStyle name="常规 2 29 5 6 2" xfId="13525"/>
    <cellStyle name="常规 14 4 5" xfId="13526"/>
    <cellStyle name="常规 14 4 5 2" xfId="13527"/>
    <cellStyle name="常规 14 4 5 2 2" xfId="13528"/>
    <cellStyle name="常规 14 4 5 3" xfId="13529"/>
    <cellStyle name="常规 14 4 6" xfId="13530"/>
    <cellStyle name="常规 14 4 6 2" xfId="13531"/>
    <cellStyle name="常规 14 4 7" xfId="13532"/>
    <cellStyle name="常规 14 4 7 2" xfId="13533"/>
    <cellStyle name="常规 14 4 8" xfId="13534"/>
    <cellStyle name="常规 14 5" xfId="13535"/>
    <cellStyle name="常规 14 5 2" xfId="13536"/>
    <cellStyle name="常规 14 5 2 2" xfId="13537"/>
    <cellStyle name="常规 14 5 2 2 2" xfId="13538"/>
    <cellStyle name="常规 14 5 2 3" xfId="13539"/>
    <cellStyle name="常规 14 5 3" xfId="13540"/>
    <cellStyle name="常规 14 5 3 2" xfId="13541"/>
    <cellStyle name="常规 14 5 3 2 2" xfId="13542"/>
    <cellStyle name="常规 14 5 3 3" xfId="13543"/>
    <cellStyle name="超链接 13 2 2 2" xfId="13544"/>
    <cellStyle name="常规 14 5 4" xfId="13545"/>
    <cellStyle name="常规 14 5 4 2" xfId="13546"/>
    <cellStyle name="常规 14 5 4 2 2" xfId="13547"/>
    <cellStyle name="常规 14 5 4 3" xfId="13548"/>
    <cellStyle name="常规 2 29 5 7 2" xfId="13549"/>
    <cellStyle name="常规 14 5 5" xfId="13550"/>
    <cellStyle name="常规 14 5 5 2" xfId="13551"/>
    <cellStyle name="常规 14 5 5 2 2" xfId="13552"/>
    <cellStyle name="常规 14 5 5 3" xfId="13553"/>
    <cellStyle name="常规 14 5 6" xfId="13554"/>
    <cellStyle name="常规 14 5 6 2" xfId="13555"/>
    <cellStyle name="常规 14 5 7" xfId="13556"/>
    <cellStyle name="常规 14 5 7 2" xfId="13557"/>
    <cellStyle name="常规 14 5 8" xfId="13558"/>
    <cellStyle name="常规 14 6" xfId="13559"/>
    <cellStyle name="常规 14 6 2" xfId="13560"/>
    <cellStyle name="常规 3 19 10 5" xfId="13561"/>
    <cellStyle name="常规 3 24 10 5" xfId="13562"/>
    <cellStyle name="常规 14 6 2 2" xfId="13563"/>
    <cellStyle name="常规 3 6 10 8 2" xfId="13564"/>
    <cellStyle name="常规 14 6 2 3" xfId="13565"/>
    <cellStyle name="常规 14 6 3" xfId="13566"/>
    <cellStyle name="常规 14 6 3 2" xfId="13567"/>
    <cellStyle name="常规 14 6 3 2 2" xfId="13568"/>
    <cellStyle name="常规 3 6 10 9 2" xfId="13569"/>
    <cellStyle name="常规 14 6 3 3" xfId="13570"/>
    <cellStyle name="超链接 13 2 3 2" xfId="13571"/>
    <cellStyle name="常规 3 9 2 10" xfId="13572"/>
    <cellStyle name="常规 14 6 4" xfId="13573"/>
    <cellStyle name="常规 3 9 2 10 2" xfId="13574"/>
    <cellStyle name="常规 14 6 4 2" xfId="13575"/>
    <cellStyle name="常规 3 9 2 10 2 2" xfId="13576"/>
    <cellStyle name="常规 14 6 4 2 2" xfId="13577"/>
    <cellStyle name="常规 3 9 2 10 3" xfId="13578"/>
    <cellStyle name="常规 14 6 4 3" xfId="13579"/>
    <cellStyle name="常规 3 9 2 11" xfId="13580"/>
    <cellStyle name="常规 14 6 5" xfId="13581"/>
    <cellStyle name="常规 3 9 2 11 2" xfId="13582"/>
    <cellStyle name="常规 2 4" xfId="13583"/>
    <cellStyle name="常规 14 6 5 2" xfId="13584"/>
    <cellStyle name="常规 2 4 2" xfId="13585"/>
    <cellStyle name="常规 14 6 5 2 2" xfId="13586"/>
    <cellStyle name="常规 2 5" xfId="13587"/>
    <cellStyle name="常规 14 6 5 3" xfId="13588"/>
    <cellStyle name="常规 3 9 2 12" xfId="13589"/>
    <cellStyle name="常规 2 6 2 6 10" xfId="13590"/>
    <cellStyle name="常规 14 6 6" xfId="13591"/>
    <cellStyle name="常规 3 9 2 12 2" xfId="13592"/>
    <cellStyle name="常规 3 4" xfId="13593"/>
    <cellStyle name="常规 14 6 6 2" xfId="13594"/>
    <cellStyle name="常规 3 9 2 13" xfId="13595"/>
    <cellStyle name="常规 14 6 7" xfId="13596"/>
    <cellStyle name="常规 4 4" xfId="13597"/>
    <cellStyle name="常规 14 6 7 2" xfId="13598"/>
    <cellStyle name="常规 3 9 2 14" xfId="13599"/>
    <cellStyle name="常规 14 6 8" xfId="13600"/>
    <cellStyle name="常规 14 7" xfId="13601"/>
    <cellStyle name="常规 14 7 2" xfId="13602"/>
    <cellStyle name="常规 14 7 2 2" xfId="13603"/>
    <cellStyle name="常规 14 7 2 2 2" xfId="13604"/>
    <cellStyle name="常规 3 6 3 2 5 3" xfId="13605"/>
    <cellStyle name="常规 3 6 11 8 2" xfId="13606"/>
    <cellStyle name="常规 14 7 2 3" xfId="13607"/>
    <cellStyle name="常规 14 7 3" xfId="13608"/>
    <cellStyle name="常规 14 7 3 2" xfId="13609"/>
    <cellStyle name="常规 14 7 3 2 2" xfId="13610"/>
    <cellStyle name="常规 3 6 11 9 2" xfId="13611"/>
    <cellStyle name="常规 14 7 3 3" xfId="13612"/>
    <cellStyle name="常规 3 5 7 9 2 2" xfId="13613"/>
    <cellStyle name="常规 14 7 4" xfId="13614"/>
    <cellStyle name="常规 14 7 4 2" xfId="13615"/>
    <cellStyle name="常规 14 7 4 2 2" xfId="13616"/>
    <cellStyle name="常规 14 7 4 3" xfId="13617"/>
    <cellStyle name="常规 14 7 5" xfId="13618"/>
    <cellStyle name="常规 14 7 5 2" xfId="13619"/>
    <cellStyle name="常规 14 7 5 2 2" xfId="13620"/>
    <cellStyle name="常规 14 7 5 3" xfId="13621"/>
    <cellStyle name="常规 14 7 6" xfId="13622"/>
    <cellStyle name="常规 2 2 17" xfId="13623"/>
    <cellStyle name="常规 2 2 22" xfId="13624"/>
    <cellStyle name="常规 14 7 6 2" xfId="13625"/>
    <cellStyle name="常规 14 7 7" xfId="13626"/>
    <cellStyle name="常规 14 7 7 2" xfId="13627"/>
    <cellStyle name="常规 2 8 15 2 2" xfId="13628"/>
    <cellStyle name="常规 2 8 20 2 2" xfId="13629"/>
    <cellStyle name="常规 14 7 8" xfId="13630"/>
    <cellStyle name="常规 14 8" xfId="13631"/>
    <cellStyle name="常规 14 8 2" xfId="13632"/>
    <cellStyle name="常规 14 8 2 2" xfId="13633"/>
    <cellStyle name="常规 14 8 2 2 2" xfId="13634"/>
    <cellStyle name="常规 2 5 8 8" xfId="13635"/>
    <cellStyle name="常规 3 6 4 2 5 3" xfId="13636"/>
    <cellStyle name="常规 3 6 12 8 2" xfId="13637"/>
    <cellStyle name="常规 14 8 2 3" xfId="13638"/>
    <cellStyle name="常规 14 8 3" xfId="13639"/>
    <cellStyle name="常规 14 8 3 2" xfId="13640"/>
    <cellStyle name="常规 14 8 3 2 2" xfId="13641"/>
    <cellStyle name="常规 2 6 8 8" xfId="13642"/>
    <cellStyle name="常规 3 6 12 9 2" xfId="13643"/>
    <cellStyle name="常规 14 8 3 3" xfId="13644"/>
    <cellStyle name="常规 14 8 4" xfId="13645"/>
    <cellStyle name="常规 14 8 4 2" xfId="13646"/>
    <cellStyle name="常规 14 8 4 2 2" xfId="13647"/>
    <cellStyle name="常规 2 7 8 8" xfId="13648"/>
    <cellStyle name="常规 3 6 4 10 2" xfId="13649"/>
    <cellStyle name="常规 14 8 4 3" xfId="13650"/>
    <cellStyle name="常规 14 8 5" xfId="13651"/>
    <cellStyle name="常规 14 8 5 2" xfId="13652"/>
    <cellStyle name="常规 14 8 5 2 2" xfId="13653"/>
    <cellStyle name="常规 2 8 8 8" xfId="13654"/>
    <cellStyle name="常规 3 6 4 11 2" xfId="13655"/>
    <cellStyle name="常规 14 8 5 3" xfId="13656"/>
    <cellStyle name="常规 14 8 6" xfId="13657"/>
    <cellStyle name="常规 2 7 17" xfId="13658"/>
    <cellStyle name="常规 2 7 22" xfId="13659"/>
    <cellStyle name="常规 2 10 3 2 2 3" xfId="13660"/>
    <cellStyle name="常规 14 8 6 2" xfId="13661"/>
    <cellStyle name="常规 14 8 7" xfId="13662"/>
    <cellStyle name="常规 14 8 7 2" xfId="13663"/>
    <cellStyle name="常规 2 8 15 3 2" xfId="13664"/>
    <cellStyle name="常规 14 8 8" xfId="13665"/>
    <cellStyle name="常规 14 9" xfId="13666"/>
    <cellStyle name="常规 14 9 2" xfId="13667"/>
    <cellStyle name="常规 14 9 2 2" xfId="13668"/>
    <cellStyle name="常规 14 9 2 2 2" xfId="13669"/>
    <cellStyle name="常规 3 5 8 8" xfId="13670"/>
    <cellStyle name="常规 3 6 13 8 2" xfId="13671"/>
    <cellStyle name="常规 14 9 2 3" xfId="13672"/>
    <cellStyle name="常规 14 9 3" xfId="13673"/>
    <cellStyle name="常规 14 9 3 2" xfId="13674"/>
    <cellStyle name="常规 14 9 3 2 2" xfId="13675"/>
    <cellStyle name="常规 3 6 8 8" xfId="13676"/>
    <cellStyle name="常规 3 6 13 9 2" xfId="13677"/>
    <cellStyle name="常规 14 9 3 3" xfId="13678"/>
    <cellStyle name="常规 2 19 7 3 2 2" xfId="13679"/>
    <cellStyle name="常规 2 24 7 3 2 2" xfId="13680"/>
    <cellStyle name="常规 14 9 4" xfId="13681"/>
    <cellStyle name="常规 14 9 4 2" xfId="13682"/>
    <cellStyle name="常规 3 17 7" xfId="13683"/>
    <cellStyle name="常规 3 22 7" xfId="13684"/>
    <cellStyle name="常规 14 9 4 2 2" xfId="13685"/>
    <cellStyle name="常规 14 9 4 3" xfId="13686"/>
    <cellStyle name="常规 14 9 5" xfId="13687"/>
    <cellStyle name="常规 3 10 18" xfId="13688"/>
    <cellStyle name="常规 14 9 5 2" xfId="13689"/>
    <cellStyle name="常规 3 10 18 2" xfId="13690"/>
    <cellStyle name="常规 14 9 5 2 2" xfId="13691"/>
    <cellStyle name="常规 3 10 19" xfId="13692"/>
    <cellStyle name="常规 14 9 5 3" xfId="13693"/>
    <cellStyle name="常规 14 9 6" xfId="13694"/>
    <cellStyle name="常规 2 10 3 3 2 3" xfId="13695"/>
    <cellStyle name="常规 14 9 6 2" xfId="13696"/>
    <cellStyle name="常规 2 5 13 2 2 2" xfId="13697"/>
    <cellStyle name="常规 14 9 7" xfId="13698"/>
    <cellStyle name="常规 14 9 7 2" xfId="13699"/>
    <cellStyle name="常规 2 8 15 4 2" xfId="13700"/>
    <cellStyle name="常规 14 9 8" xfId="13701"/>
    <cellStyle name="常规 14_项目站点开通状态更新表1" xfId="13702"/>
    <cellStyle name="常规 15" xfId="13703"/>
    <cellStyle name="常规 2 18 9 2" xfId="13704"/>
    <cellStyle name="常规 2 23 9 2" xfId="13705"/>
    <cellStyle name="常规 20" xfId="13706"/>
    <cellStyle name="常规 15 10" xfId="13707"/>
    <cellStyle name="常规 20 10" xfId="13708"/>
    <cellStyle name="常规 15 10 2" xfId="13709"/>
    <cellStyle name="常规 15 10 2 2" xfId="13710"/>
    <cellStyle name="常规 2 6 6 10" xfId="13711"/>
    <cellStyle name="常规 15 10 2 2 2" xfId="13712"/>
    <cellStyle name="常规 15 10 3 2" xfId="13713"/>
    <cellStyle name="常规 15 10 3 2 2" xfId="13714"/>
    <cellStyle name="常规 38 2 2 2" xfId="13715"/>
    <cellStyle name="常规 15 10 3 3" xfId="13716"/>
    <cellStyle name="常规 15 10 4" xfId="13717"/>
    <cellStyle name="常规 8 10 8" xfId="13718"/>
    <cellStyle name="常规 15 10 4 2" xfId="13719"/>
    <cellStyle name="常规 8 10 8 2" xfId="13720"/>
    <cellStyle name="常规 3 3 10 10 3" xfId="13721"/>
    <cellStyle name="常规 15 10 4 2 2" xfId="13722"/>
    <cellStyle name="常规 8 10 9" xfId="13723"/>
    <cellStyle name="常规 38 2 3 2" xfId="13724"/>
    <cellStyle name="常规 15 10 4 3" xfId="13725"/>
    <cellStyle name="常规 15 10 5" xfId="13726"/>
    <cellStyle name="常规 8 11 8" xfId="13727"/>
    <cellStyle name="常规 15 10 5 2" xfId="13728"/>
    <cellStyle name="常规 8 11 8 2" xfId="13729"/>
    <cellStyle name="常规 15 10 5 2 2" xfId="13730"/>
    <cellStyle name="常规 15 10 6" xfId="13731"/>
    <cellStyle name="常规 8 12 8" xfId="13732"/>
    <cellStyle name="常规 2 15 16" xfId="13733"/>
    <cellStyle name="常规 2 20 16" xfId="13734"/>
    <cellStyle name="常规 15 10 6 2" xfId="13735"/>
    <cellStyle name="常规 15 10 7" xfId="13736"/>
    <cellStyle name="常规 8 3 2 12" xfId="13737"/>
    <cellStyle name="常规 8 13 8" xfId="13738"/>
    <cellStyle name="常规 15 10 7 2" xfId="13739"/>
    <cellStyle name="常规 2 6 7 10" xfId="13740"/>
    <cellStyle name="常规 15 11 2" xfId="13741"/>
    <cellStyle name="常规 15 11 3" xfId="13742"/>
    <cellStyle name="常规 15 11 4" xfId="13743"/>
    <cellStyle name="常规 15 11 5" xfId="13744"/>
    <cellStyle name="常规 15 11 6" xfId="13745"/>
    <cellStyle name="常规 15 11 7" xfId="13746"/>
    <cellStyle name="常规 15 12" xfId="13747"/>
    <cellStyle name="常规 15 12 2" xfId="13748"/>
    <cellStyle name="常规 15 12 3" xfId="13749"/>
    <cellStyle name="常规 15 12 4" xfId="13750"/>
    <cellStyle name="常规 15 12 5" xfId="13751"/>
    <cellStyle name="常规 15 12 6" xfId="13752"/>
    <cellStyle name="常规 15 12 7" xfId="13753"/>
    <cellStyle name="常规 15 12 8" xfId="13754"/>
    <cellStyle name="常规 15 13" xfId="13755"/>
    <cellStyle name="常规 29 10" xfId="13756"/>
    <cellStyle name="常规 34 10" xfId="13757"/>
    <cellStyle name="常规 15 13 2" xfId="13758"/>
    <cellStyle name="常规 29 11" xfId="13759"/>
    <cellStyle name="常规 34 11" xfId="13760"/>
    <cellStyle name="常规 15 13 3" xfId="13761"/>
    <cellStyle name="常规 34 12" xfId="13762"/>
    <cellStyle name="常规 15 13 4" xfId="13763"/>
    <cellStyle name="常规 34 13" xfId="13764"/>
    <cellStyle name="常规 15 13 5" xfId="13765"/>
    <cellStyle name="常规 34 14" xfId="13766"/>
    <cellStyle name="常规 15 13 6" xfId="13767"/>
    <cellStyle name="常规 15 13 7" xfId="13768"/>
    <cellStyle name="常规 15 13 8" xfId="13769"/>
    <cellStyle name="常规 15 14" xfId="13770"/>
    <cellStyle name="常规 15 14 2" xfId="13771"/>
    <cellStyle name="常规 15 14 4" xfId="13772"/>
    <cellStyle name="常规 15 14 5" xfId="13773"/>
    <cellStyle name="常规 15 14 6" xfId="13774"/>
    <cellStyle name="常规 15 14 7" xfId="13775"/>
    <cellStyle name="常规 15 14 8" xfId="13776"/>
    <cellStyle name="常规 15 15" xfId="13777"/>
    <cellStyle name="常规 15 20" xfId="13778"/>
    <cellStyle name="常规 15 15 2" xfId="13779"/>
    <cellStyle name="常规 15 20 2" xfId="13780"/>
    <cellStyle name="常规 15 15 5" xfId="13781"/>
    <cellStyle name="常规 15 15 6" xfId="13782"/>
    <cellStyle name="常规 15 15 7" xfId="13783"/>
    <cellStyle name="常规 15 15 8" xfId="13784"/>
    <cellStyle name="常规 2 2 2 9 2 2 2" xfId="13785"/>
    <cellStyle name="常规 15 16" xfId="13786"/>
    <cellStyle name="常规 15 21" xfId="13787"/>
    <cellStyle name="常规 15 16 2" xfId="13788"/>
    <cellStyle name="常规 15 21 2" xfId="13789"/>
    <cellStyle name="常规 15 16 4" xfId="13790"/>
    <cellStyle name="常规 3 3 6 2 2 2" xfId="13791"/>
    <cellStyle name="常规 15 16 5" xfId="13792"/>
    <cellStyle name="常规 15 16 6" xfId="13793"/>
    <cellStyle name="常规 15 16 7" xfId="13794"/>
    <cellStyle name="常规 15 16 8" xfId="13795"/>
    <cellStyle name="常规 15 17" xfId="13796"/>
    <cellStyle name="常规 15 22" xfId="13797"/>
    <cellStyle name="常规 15 17 2" xfId="13798"/>
    <cellStyle name="常规 15 22 2" xfId="13799"/>
    <cellStyle name="常规 15 17 2 2" xfId="13800"/>
    <cellStyle name="常规 15 17 2 2 2" xfId="13801"/>
    <cellStyle name="常规 15 17 3" xfId="13802"/>
    <cellStyle name="常规 15 17 3 2" xfId="13803"/>
    <cellStyle name="常规 15 17 3 2 2" xfId="13804"/>
    <cellStyle name="常规 15 17 3 3" xfId="13805"/>
    <cellStyle name="常规 15 17 4" xfId="13806"/>
    <cellStyle name="常规 15 17 4 2" xfId="13807"/>
    <cellStyle name="常规 15 17 4 2 2" xfId="13808"/>
    <cellStyle name="常规 15 17 4 3" xfId="13809"/>
    <cellStyle name="常规 15 17 5" xfId="13810"/>
    <cellStyle name="常规 15 17 5 2" xfId="13811"/>
    <cellStyle name="常规 15 17 5 2 2" xfId="13812"/>
    <cellStyle name="常规 15 17 5 3" xfId="13813"/>
    <cellStyle name="常规 15 17 6" xfId="13814"/>
    <cellStyle name="常规 15 17 7" xfId="13815"/>
    <cellStyle name="常规 3 5 2 2 2" xfId="13816"/>
    <cellStyle name="常规 15 17 8" xfId="13817"/>
    <cellStyle name="常规 35 10" xfId="13818"/>
    <cellStyle name="常规 15 18 2" xfId="13819"/>
    <cellStyle name="常规 15 23 2" xfId="13820"/>
    <cellStyle name="常规 35 10 2" xfId="13821"/>
    <cellStyle name="常规 15 18 2 2" xfId="13822"/>
    <cellStyle name="常规 15 19" xfId="13823"/>
    <cellStyle name="常规 15 24" xfId="13824"/>
    <cellStyle name="常规 15 19 2" xfId="13825"/>
    <cellStyle name="常规 15 19 2 2" xfId="13826"/>
    <cellStyle name="常规 6 2 9 3" xfId="13827"/>
    <cellStyle name="常规 15 2" xfId="13828"/>
    <cellStyle name="常规 2 18 9 2 2" xfId="13829"/>
    <cellStyle name="常规 2 23 9 2 2" xfId="13830"/>
    <cellStyle name="常规 20 2" xfId="13831"/>
    <cellStyle name="常规 15 2 10" xfId="13832"/>
    <cellStyle name="常规 15 2 10 2" xfId="13833"/>
    <cellStyle name="常规 15 2 10 2 2" xfId="13834"/>
    <cellStyle name="常规 15 2 10 2 2 2" xfId="13835"/>
    <cellStyle name="常规 15 2 10 2 3" xfId="13836"/>
    <cellStyle name="常规 15 2 10 3" xfId="13837"/>
    <cellStyle name="常规 15 2 10 3 2" xfId="13838"/>
    <cellStyle name="常规 15 2 10 3 2 2" xfId="13839"/>
    <cellStyle name="常规 15 2 10 3 3" xfId="13840"/>
    <cellStyle name="常规 15 2 11" xfId="13841"/>
    <cellStyle name="常规 15 2 11 2" xfId="13842"/>
    <cellStyle name="常规 15 2 11 2 2" xfId="13843"/>
    <cellStyle name="常规 15 2 11 3" xfId="13844"/>
    <cellStyle name="常规 15 2 12" xfId="13845"/>
    <cellStyle name="常规 15 2 12 2" xfId="13846"/>
    <cellStyle name="常规 15 2 12 2 2" xfId="13847"/>
    <cellStyle name="常规 15 2 12 3" xfId="13848"/>
    <cellStyle name="常规 3 3 3 10 2" xfId="13849"/>
    <cellStyle name="常规 2 9 2 5 2" xfId="13850"/>
    <cellStyle name="常规 15 2 13" xfId="13851"/>
    <cellStyle name="常规 3 3 3 10 2 2" xfId="13852"/>
    <cellStyle name="常规 2 9 2 5 2 2" xfId="13853"/>
    <cellStyle name="常规 15 2 13 2" xfId="13854"/>
    <cellStyle name="常规 15 2 13 2 2" xfId="13855"/>
    <cellStyle name="常规 3 3 3 10 3" xfId="13856"/>
    <cellStyle name="常规 2 9 2 5 3" xfId="13857"/>
    <cellStyle name="常规 15 2 14" xfId="13858"/>
    <cellStyle name="常规 15 2 8 7 2" xfId="13859"/>
    <cellStyle name="常规 2 9 2 5 3 2" xfId="13860"/>
    <cellStyle name="常规 2 36" xfId="13861"/>
    <cellStyle name="常规 2 41" xfId="13862"/>
    <cellStyle name="常规 15 2 14 2" xfId="13863"/>
    <cellStyle name="常规 2 36 2" xfId="13864"/>
    <cellStyle name="常规 2 41 2" xfId="13865"/>
    <cellStyle name="常规 15 2 14 2 2" xfId="13866"/>
    <cellStyle name="常规 2 37" xfId="13867"/>
    <cellStyle name="常规 2 42" xfId="13868"/>
    <cellStyle name="常规 15 2 14 3" xfId="13869"/>
    <cellStyle name="常规 15 2 15" xfId="13870"/>
    <cellStyle name="常规 3 4 27 2" xfId="13871"/>
    <cellStyle name="常规 2 9 2 5 4" xfId="13872"/>
    <cellStyle name="常规 15 2 15 2" xfId="13873"/>
    <cellStyle name="常规 3 4 27 2 2" xfId="13874"/>
    <cellStyle name="常规 3 5 13 10 2" xfId="13875"/>
    <cellStyle name="常规 15 2 16" xfId="13876"/>
    <cellStyle name="常规 3 4 27 3" xfId="13877"/>
    <cellStyle name="常规 2 9 2 5 5" xfId="13878"/>
    <cellStyle name="常规 3 5 13 10 2 2" xfId="13879"/>
    <cellStyle name="常规 15 2 16 2" xfId="13880"/>
    <cellStyle name="常规 3 5 13 10 3" xfId="13881"/>
    <cellStyle name="常规 15 2 17" xfId="13882"/>
    <cellStyle name="常规 15 2 2" xfId="13883"/>
    <cellStyle name="常规 2 18 9 2 2 2" xfId="13884"/>
    <cellStyle name="常规 2 23 9 2 2 2" xfId="13885"/>
    <cellStyle name="常规 20 2 2" xfId="13886"/>
    <cellStyle name="常规 15 2 2 2" xfId="13887"/>
    <cellStyle name="常规 20 2 2 2" xfId="13888"/>
    <cellStyle name="常规 2 25 8 4 3" xfId="13889"/>
    <cellStyle name="常规 2 30 8 4 3" xfId="13890"/>
    <cellStyle name="常规 15 2 2 2 2" xfId="13891"/>
    <cellStyle name="常规 15 2 2 2 2 2" xfId="13892"/>
    <cellStyle name="常规 15 2 2 2 3" xfId="13893"/>
    <cellStyle name="常规 2 2 2 4 3 2 2" xfId="13894"/>
    <cellStyle name="常规 15 2 2 3" xfId="13895"/>
    <cellStyle name="常规 2 2 2 4 3 2 2 2" xfId="13896"/>
    <cellStyle name="常规 15 2 2 3 2" xfId="13897"/>
    <cellStyle name="常规 15 2 2 3 2 2" xfId="13898"/>
    <cellStyle name="常规 15 2 2 3 3" xfId="13899"/>
    <cellStyle name="常规 15 2 2 4" xfId="13900"/>
    <cellStyle name="超链接 5 5 2 2" xfId="13901"/>
    <cellStyle name="常规 2 2 2 4 3 2 3" xfId="13902"/>
    <cellStyle name="常规 15 2 2 4 2 2" xfId="13903"/>
    <cellStyle name="常规 15 2 2 4 3" xfId="13904"/>
    <cellStyle name="常规 15 2 2 5" xfId="13905"/>
    <cellStyle name="常规 2 29 10 9" xfId="13906"/>
    <cellStyle name="常规 15 2 2 5 2 2" xfId="13907"/>
    <cellStyle name="常规 15 2 2 6" xfId="13908"/>
    <cellStyle name="常规 15 2 2 6 2" xfId="13909"/>
    <cellStyle name="常规 15 2 2 7" xfId="13910"/>
    <cellStyle name="常规 2 4 2 6 3 2 2" xfId="13911"/>
    <cellStyle name="常规 15 2 2 7 2" xfId="13912"/>
    <cellStyle name="常规 15 2 3 2" xfId="13913"/>
    <cellStyle name="常规 20 2 3 2" xfId="13914"/>
    <cellStyle name="常规 2 25 8 5 3" xfId="13915"/>
    <cellStyle name="常规 2 30 8 5 3" xfId="13916"/>
    <cellStyle name="常规 15 2 3 2 2" xfId="13917"/>
    <cellStyle name="常规 15 2 3 2 2 2" xfId="13918"/>
    <cellStyle name="常规 15 2 3 2 3" xfId="13919"/>
    <cellStyle name="常规 3 3 17 2" xfId="13920"/>
    <cellStyle name="常规 3 3 22 2" xfId="13921"/>
    <cellStyle name="常规 2 2 2 4 3 3 2" xfId="13922"/>
    <cellStyle name="常规 15 2 3 3" xfId="13923"/>
    <cellStyle name="常规 15 2 3 3 2" xfId="13924"/>
    <cellStyle name="常规 15 2 3 3 2 2" xfId="13925"/>
    <cellStyle name="常规 15 2 3 3 3" xfId="13926"/>
    <cellStyle name="常规 3 3 18 2" xfId="13927"/>
    <cellStyle name="常规 3 3 23 2" xfId="13928"/>
    <cellStyle name="常规 15 2 3 4" xfId="13929"/>
    <cellStyle name="超链接 5 5 3 2" xfId="13930"/>
    <cellStyle name="常规 15 2 3 4 2 2" xfId="13931"/>
    <cellStyle name="常规 15 2 3 4 3" xfId="13932"/>
    <cellStyle name="常规 3 3 19 2" xfId="13933"/>
    <cellStyle name="常规 3 3 24 2" xfId="13934"/>
    <cellStyle name="常规 15 2 3 5" xfId="13935"/>
    <cellStyle name="常规 15 2 3 5 2 2" xfId="13936"/>
    <cellStyle name="常规 15 2 3 6" xfId="13937"/>
    <cellStyle name="常规 15 2 3 6 2" xfId="13938"/>
    <cellStyle name="常规 15 2 3 7" xfId="13939"/>
    <cellStyle name="常规 15 2 3 8" xfId="13940"/>
    <cellStyle name="常规 6 10 10 2 2" xfId="13941"/>
    <cellStyle name="常规 15 2 4" xfId="13942"/>
    <cellStyle name="常规 20 2 4" xfId="13943"/>
    <cellStyle name="常规 2 2 4 2 2 2 2" xfId="13944"/>
    <cellStyle name="常规 15 2 4 2" xfId="13945"/>
    <cellStyle name="常规 15 2 4 2 2" xfId="13946"/>
    <cellStyle name="常规 2 2 2 3 5" xfId="13947"/>
    <cellStyle name="常规 15 2 4 2 2 2" xfId="13948"/>
    <cellStyle name="常规 15 2 4 2 3" xfId="13949"/>
    <cellStyle name="常规 15 2 4 3" xfId="13950"/>
    <cellStyle name="常规 15 2 4 3 2" xfId="13951"/>
    <cellStyle name="常规 15 2 4 3 2 2" xfId="13952"/>
    <cellStyle name="常规 15 2 4 3 3" xfId="13953"/>
    <cellStyle name="常规 15 2 4 4" xfId="13954"/>
    <cellStyle name="常规 3 5 15 6 2 2" xfId="13955"/>
    <cellStyle name="常规 15 2 4 4 2 2" xfId="13956"/>
    <cellStyle name="常规 15 2 4 4 3" xfId="13957"/>
    <cellStyle name="常规 15 2 4 5" xfId="13958"/>
    <cellStyle name="常规 15 2 4 5 2 2" xfId="13959"/>
    <cellStyle name="常规 15 2 4 5 3" xfId="13960"/>
    <cellStyle name="常规 15 2 4 6" xfId="13961"/>
    <cellStyle name="常规 15 2 4 6 2" xfId="13962"/>
    <cellStyle name="常规 15 2 4 7" xfId="13963"/>
    <cellStyle name="常规 15 2 4 7 2" xfId="13964"/>
    <cellStyle name="常规 15 2 4 8" xfId="13965"/>
    <cellStyle name="常规 15 2 5" xfId="13966"/>
    <cellStyle name="常规 20 2 5" xfId="13967"/>
    <cellStyle name="常规 2 26 10 2" xfId="13968"/>
    <cellStyle name="常规 2 31 10 2" xfId="13969"/>
    <cellStyle name="常规 2 29 6 4 2" xfId="13970"/>
    <cellStyle name="常规 2 26 10 2 2" xfId="13971"/>
    <cellStyle name="常规 2 31 10 2 2" xfId="13972"/>
    <cellStyle name="常规 2 29 6 4 2 2" xfId="13973"/>
    <cellStyle name="常规 15 2 5 2" xfId="13974"/>
    <cellStyle name="常规 2 26 10 2 2 2" xfId="13975"/>
    <cellStyle name="常规 2 31 10 2 2 2" xfId="13976"/>
    <cellStyle name="常规 15 2 5 2 2" xfId="13977"/>
    <cellStyle name="常规 2 3 2 3 5" xfId="13978"/>
    <cellStyle name="常规 15 2 5 2 2 2" xfId="13979"/>
    <cellStyle name="常规 15 2 5 2 3" xfId="13980"/>
    <cellStyle name="常规 8 7 10 2 2" xfId="13981"/>
    <cellStyle name="常规 2 26 10 2 3" xfId="13982"/>
    <cellStyle name="常规 2 31 10 2 3" xfId="13983"/>
    <cellStyle name="常规 15 2 5 3" xfId="13984"/>
    <cellStyle name="常规 15 2 5 3 2" xfId="13985"/>
    <cellStyle name="常规 15 2 5 3 2 2" xfId="13986"/>
    <cellStyle name="常规 15 2 5 3 3" xfId="13987"/>
    <cellStyle name="常规 15 2 5 4" xfId="13988"/>
    <cellStyle name="常规 15 2 5 4 2" xfId="13989"/>
    <cellStyle name="常规 15 2 5 4 2 2" xfId="13990"/>
    <cellStyle name="常规 15 2 5 5" xfId="13991"/>
    <cellStyle name="常规 2 6 12 3 2 2" xfId="13992"/>
    <cellStyle name="常规 15 2 5 5 2" xfId="13993"/>
    <cellStyle name="常规 15 2 5 5 2 2" xfId="13994"/>
    <cellStyle name="常规 15 2 5 6" xfId="13995"/>
    <cellStyle name="常规 15 2 5 6 2" xfId="13996"/>
    <cellStyle name="常规 15 2 5 7" xfId="13997"/>
    <cellStyle name="常规 15 2 5 7 2" xfId="13998"/>
    <cellStyle name="常规 15 2 5 8" xfId="13999"/>
    <cellStyle name="常规 2 26 10 3" xfId="14000"/>
    <cellStyle name="常规 2 31 10 3" xfId="14001"/>
    <cellStyle name="常规 2 29 6 4 3" xfId="14002"/>
    <cellStyle name="常规 15 2 6" xfId="14003"/>
    <cellStyle name="常规 6 2 17" xfId="14004"/>
    <cellStyle name="常规 2 26 10 3 2" xfId="14005"/>
    <cellStyle name="常规 2 31 10 3 2" xfId="14006"/>
    <cellStyle name="常规 15 2 6 2" xfId="14007"/>
    <cellStyle name="常规 6 2 17 2" xfId="14008"/>
    <cellStyle name="常规 2 26 10 3 2 2" xfId="14009"/>
    <cellStyle name="常规 2 31 10 3 2 2" xfId="14010"/>
    <cellStyle name="常规 15 2 6 2 2" xfId="14011"/>
    <cellStyle name="常规 6 2 17 2 2" xfId="14012"/>
    <cellStyle name="常规 2 4 2 3 5" xfId="14013"/>
    <cellStyle name="常规 15 2 6 2 2 2" xfId="14014"/>
    <cellStyle name="常规 6 2 17 3" xfId="14015"/>
    <cellStyle name="常规 15 2 6 2 3" xfId="14016"/>
    <cellStyle name="常规 6 2 18" xfId="14017"/>
    <cellStyle name="常规 2 26 10 3 3" xfId="14018"/>
    <cellStyle name="常规 2 31 10 3 3" xfId="14019"/>
    <cellStyle name="常规 15 2 6 3" xfId="14020"/>
    <cellStyle name="常规 6 2 18 2" xfId="14021"/>
    <cellStyle name="常规 15 2 6 3 2" xfId="14022"/>
    <cellStyle name="常规 15 2 6 3 2 2" xfId="14023"/>
    <cellStyle name="常规 15 2 6 3 3" xfId="14024"/>
    <cellStyle name="常规 6 2 19" xfId="14025"/>
    <cellStyle name="常规 15 2 6 4" xfId="14026"/>
    <cellStyle name="常规 15 2 6 4 2" xfId="14027"/>
    <cellStyle name="超链接 8 6" xfId="14028"/>
    <cellStyle name="常规 15 2 6 4 2 2" xfId="14029"/>
    <cellStyle name="常规 15 2 6 5" xfId="14030"/>
    <cellStyle name="常规 15 2 6 5 2" xfId="14031"/>
    <cellStyle name="常规 15 2 6 6 2" xfId="14032"/>
    <cellStyle name="常规 15 2 6 7" xfId="14033"/>
    <cellStyle name="常规 15 2 6 7 2" xfId="14034"/>
    <cellStyle name="常规 15 2 6 8" xfId="14035"/>
    <cellStyle name="常规 2 26 10 4" xfId="14036"/>
    <cellStyle name="常规 2 31 10 4" xfId="14037"/>
    <cellStyle name="常规 15 2 7" xfId="14038"/>
    <cellStyle name="常规 2 26 10 4 2" xfId="14039"/>
    <cellStyle name="常规 2 31 10 4 2" xfId="14040"/>
    <cellStyle name="常规 15 2 7 2" xfId="14041"/>
    <cellStyle name="常规 2 26 10 4 2 2" xfId="14042"/>
    <cellStyle name="常规 2 31 10 4 2 2" xfId="14043"/>
    <cellStyle name="常规 15 2 7 2 2" xfId="14044"/>
    <cellStyle name="常规 2 5 2 3 5" xfId="14045"/>
    <cellStyle name="常规 15 2 7 2 2 2" xfId="14046"/>
    <cellStyle name="常规 15 2 7 2 3" xfId="14047"/>
    <cellStyle name="常规 2 26 10 4 3" xfId="14048"/>
    <cellStyle name="常规 2 31 10 4 3" xfId="14049"/>
    <cellStyle name="常规 15 2 7 3" xfId="14050"/>
    <cellStyle name="常规 15 2 7 3 2" xfId="14051"/>
    <cellStyle name="常规 15 2 7 3 2 2" xfId="14052"/>
    <cellStyle name="常规 15 2 7 3 3" xfId="14053"/>
    <cellStyle name="常规 15 2 7 4" xfId="14054"/>
    <cellStyle name="常规 15 2 7 4 2" xfId="14055"/>
    <cellStyle name="常规 15 2 7 4 2 2" xfId="14056"/>
    <cellStyle name="常规 3 2 5 2 2 2" xfId="14057"/>
    <cellStyle name="常规 15 2 7 5" xfId="14058"/>
    <cellStyle name="常规 15 2 7 5 2" xfId="14059"/>
    <cellStyle name="常规 15 2 7 5 2 2" xfId="14060"/>
    <cellStyle name="常规 15 2 7 6" xfId="14061"/>
    <cellStyle name="常规 15 2 7 6 2" xfId="14062"/>
    <cellStyle name="常规 15 2 7 7" xfId="14063"/>
    <cellStyle name="常规 15 2 7 7 2" xfId="14064"/>
    <cellStyle name="常规 15 2 7 8" xfId="14065"/>
    <cellStyle name="常规 3 4 12 8 2" xfId="14066"/>
    <cellStyle name="超链接 9 3 2 2" xfId="14067"/>
    <cellStyle name="常规 2 26 10 5" xfId="14068"/>
    <cellStyle name="常规 2 31 10 5" xfId="14069"/>
    <cellStyle name="常规 15 2 8" xfId="14070"/>
    <cellStyle name="常规 3 4 12 8 2 2" xfId="14071"/>
    <cellStyle name="常规 2 26 10 5 2" xfId="14072"/>
    <cellStyle name="常规 2 31 10 5 2" xfId="14073"/>
    <cellStyle name="常规 15 2 8 2" xfId="14074"/>
    <cellStyle name="常规 2 26 10 5 3" xfId="14075"/>
    <cellStyle name="常规 2 31 10 5 3" xfId="14076"/>
    <cellStyle name="常规 15 2 8 3" xfId="14077"/>
    <cellStyle name="常规 15 2 8 3 2" xfId="14078"/>
    <cellStyle name="常规 15 2 8 3 2 2" xfId="14079"/>
    <cellStyle name="常规 15 2 8 3 3" xfId="14080"/>
    <cellStyle name="常规 3 4 18 2" xfId="14081"/>
    <cellStyle name="常规 3 4 23 2" xfId="14082"/>
    <cellStyle name="常规 15 2 8 4" xfId="14083"/>
    <cellStyle name="常规 2 9 2 2 3" xfId="14084"/>
    <cellStyle name="常规 15 2 8 4 2" xfId="14085"/>
    <cellStyle name="常规 2 9 2 2 3 2" xfId="14086"/>
    <cellStyle name="常规 15 2 8 4 2 2" xfId="14087"/>
    <cellStyle name="常规 15 2 8 5" xfId="14088"/>
    <cellStyle name="常规 2 9 2 3 3" xfId="14089"/>
    <cellStyle name="常规 15 2 8 5 2" xfId="14090"/>
    <cellStyle name="常规 2 9 2 3 3 2" xfId="14091"/>
    <cellStyle name="常规 15 2 8 5 2 2" xfId="14092"/>
    <cellStyle name="常规 15 2 8 5 3" xfId="14093"/>
    <cellStyle name="常规 3 4 25 2" xfId="14094"/>
    <cellStyle name="常规 3 4 30 2" xfId="14095"/>
    <cellStyle name="常规 2 9 2 3 4" xfId="14096"/>
    <cellStyle name="常规 15 2 8 6" xfId="14097"/>
    <cellStyle name="常规 2 9 2 4 3" xfId="14098"/>
    <cellStyle name="常规 15 2 8 6 2" xfId="14099"/>
    <cellStyle name="常规 2 4 2 2 2" xfId="14100"/>
    <cellStyle name="常规 15 2 8 8" xfId="14101"/>
    <cellStyle name="常规 2 26 10 6 2" xfId="14102"/>
    <cellStyle name="常规 2 31 10 6 2" xfId="14103"/>
    <cellStyle name="常规 15 2 9 2" xfId="14104"/>
    <cellStyle name="常规 15 2 9 2 2" xfId="14105"/>
    <cellStyle name="常规 2 7 2 3 5" xfId="14106"/>
    <cellStyle name="常规 15 2 9 2 2 2" xfId="14107"/>
    <cellStyle name="常规 15 2 9 2 3" xfId="14108"/>
    <cellStyle name="常规 15 2 9 3 2" xfId="14109"/>
    <cellStyle name="常规 15 2 9 3 2 2" xfId="14110"/>
    <cellStyle name="常规 15 2 9 3 3" xfId="14111"/>
    <cellStyle name="常规 15 2 9 4" xfId="14112"/>
    <cellStyle name="常规 15 2 9 4 2" xfId="14113"/>
    <cellStyle name="常规 15 2 9 4 2 2" xfId="14114"/>
    <cellStyle name="常规 15 2 9 5" xfId="14115"/>
    <cellStyle name="常规 15 2 9 5 2" xfId="14116"/>
    <cellStyle name="常规 15 2 9 5 2 2" xfId="14117"/>
    <cellStyle name="常规 6 6 10 2 2" xfId="14118"/>
    <cellStyle name="常规 15 2 9 5 3" xfId="14119"/>
    <cellStyle name="常规 3 75 2 2" xfId="14120"/>
    <cellStyle name="常规 3 80 2 2" xfId="14121"/>
    <cellStyle name="常规 15 2 9 6" xfId="14122"/>
    <cellStyle name="常规 15 2 9 6 2" xfId="14123"/>
    <cellStyle name="常规 15 3" xfId="14124"/>
    <cellStyle name="常规 2 18 9 2 3" xfId="14125"/>
    <cellStyle name="常规 2 23 9 2 3" xfId="14126"/>
    <cellStyle name="常规 20 3" xfId="14127"/>
    <cellStyle name="常规 15 3 2" xfId="14128"/>
    <cellStyle name="常规 20 3 2" xfId="14129"/>
    <cellStyle name="常规 15 3 2 2" xfId="14130"/>
    <cellStyle name="常规 20 3 2 2" xfId="14131"/>
    <cellStyle name="常规 2 25 9 4 3" xfId="14132"/>
    <cellStyle name="常规 2 30 9 4 3" xfId="14133"/>
    <cellStyle name="常规 15 3 2 2 2" xfId="14134"/>
    <cellStyle name="常规 2 2 2 4 4 2 2" xfId="14135"/>
    <cellStyle name="常规 15 3 2 3" xfId="14136"/>
    <cellStyle name="常规 15 3 3" xfId="14137"/>
    <cellStyle name="常规 20 3 3" xfId="14138"/>
    <cellStyle name="常规 15 3 3 2" xfId="14139"/>
    <cellStyle name="常规 20 3 3 2" xfId="14140"/>
    <cellStyle name="常规 2 25 9 5 3" xfId="14141"/>
    <cellStyle name="常规 2 30 9 5 3" xfId="14142"/>
    <cellStyle name="常规 15 3 3 2 2" xfId="14143"/>
    <cellStyle name="常规 15 3 3 3" xfId="14144"/>
    <cellStyle name="常规 15 3 4" xfId="14145"/>
    <cellStyle name="常规 20 3 4" xfId="14146"/>
    <cellStyle name="常规 15 3 4 2" xfId="14147"/>
    <cellStyle name="常规 15 3 4 2 2" xfId="14148"/>
    <cellStyle name="常规 3 6 8 10 2" xfId="14149"/>
    <cellStyle name="常规 15 3 4 3" xfId="14150"/>
    <cellStyle name="常规 15 3 5" xfId="14151"/>
    <cellStyle name="常规 20 3 5" xfId="14152"/>
    <cellStyle name="常规 2 26 11 2" xfId="14153"/>
    <cellStyle name="常规 2 31 11 2" xfId="14154"/>
    <cellStyle name="常规 2 29 6 5 2" xfId="14155"/>
    <cellStyle name="常规 15 3 5 2" xfId="14156"/>
    <cellStyle name="常规 3 13 2 12" xfId="14157"/>
    <cellStyle name="常规 2 26 11 2 2" xfId="14158"/>
    <cellStyle name="常规 2 31 11 2 2" xfId="14159"/>
    <cellStyle name="常规 2 29 6 5 2 2" xfId="14160"/>
    <cellStyle name="常规 15 3 5 2 2" xfId="14161"/>
    <cellStyle name="常规 3 13 2 12 2" xfId="14162"/>
    <cellStyle name="常规 3 6 8 11 2" xfId="14163"/>
    <cellStyle name="常规 15 3 5 3" xfId="14164"/>
    <cellStyle name="常规 3 13 2 13" xfId="14165"/>
    <cellStyle name="常规 2 26 11 3" xfId="14166"/>
    <cellStyle name="常规 2 31 11 3" xfId="14167"/>
    <cellStyle name="常规 2 29 6 5 3" xfId="14168"/>
    <cellStyle name="常规 15 3 6" xfId="14169"/>
    <cellStyle name="常规 15 3 6 2" xfId="14170"/>
    <cellStyle name="常规 15 3 7" xfId="14171"/>
    <cellStyle name="常规 15 3 7 2" xfId="14172"/>
    <cellStyle name="常规 3 4 12 9 2" xfId="14173"/>
    <cellStyle name="超链接 9 3 3 2" xfId="14174"/>
    <cellStyle name="常规 15 3 8" xfId="14175"/>
    <cellStyle name="常规 15 4" xfId="14176"/>
    <cellStyle name="常规 20 4" xfId="14177"/>
    <cellStyle name="常规 15 4 2" xfId="14178"/>
    <cellStyle name="常规 20 4 2" xfId="14179"/>
    <cellStyle name="常规 15 4 2 2" xfId="14180"/>
    <cellStyle name="常规 20 4 2 2" xfId="14181"/>
    <cellStyle name="常规 15 4 2 2 2" xfId="14182"/>
    <cellStyle name="常规 2 2 2 4 5 2 2" xfId="14183"/>
    <cellStyle name="常规 15 4 2 3" xfId="14184"/>
    <cellStyle name="常规 15 4 3" xfId="14185"/>
    <cellStyle name="常规 20 4 3" xfId="14186"/>
    <cellStyle name="常规 15 4 3 2" xfId="14187"/>
    <cellStyle name="常规 20 4 3 2" xfId="14188"/>
    <cellStyle name="常规 15 4 3 2 2" xfId="14189"/>
    <cellStyle name="常规 15 4 3 3" xfId="14190"/>
    <cellStyle name="常规 15 4 4" xfId="14191"/>
    <cellStyle name="常规 20 4 4" xfId="14192"/>
    <cellStyle name="常规 15 4 4 2" xfId="14193"/>
    <cellStyle name="常规 15 4 4 2 2" xfId="14194"/>
    <cellStyle name="常规 15 4 4 3" xfId="14195"/>
    <cellStyle name="常规 15 4 5" xfId="14196"/>
    <cellStyle name="常规 20 4 5" xfId="14197"/>
    <cellStyle name="常规 2 26 12 2" xfId="14198"/>
    <cellStyle name="常规 2 31 12 2" xfId="14199"/>
    <cellStyle name="常规 2 29 6 6 2" xfId="14200"/>
    <cellStyle name="常规 2 26 12 2 2" xfId="14201"/>
    <cellStyle name="常规 2 31 12 2 2" xfId="14202"/>
    <cellStyle name="常规 15 4 5 2" xfId="14203"/>
    <cellStyle name="常规 15 4 5 2 2" xfId="14204"/>
    <cellStyle name="常规 15 4 5 3" xfId="14205"/>
    <cellStyle name="常规 2 26 12 3" xfId="14206"/>
    <cellStyle name="常规 2 31 12 3" xfId="14207"/>
    <cellStyle name="常规 15 4 6" xfId="14208"/>
    <cellStyle name="常规 15 4 6 2" xfId="14209"/>
    <cellStyle name="常规 15 4 7" xfId="14210"/>
    <cellStyle name="常规 15 4 7 2" xfId="14211"/>
    <cellStyle name="常规 3 4 4 10 2" xfId="14212"/>
    <cellStyle name="常规 15 4 8" xfId="14213"/>
    <cellStyle name="常规 15 5" xfId="14214"/>
    <cellStyle name="常规 20 5" xfId="14215"/>
    <cellStyle name="常规 15 5 2" xfId="14216"/>
    <cellStyle name="常规 20 5 2" xfId="14217"/>
    <cellStyle name="常规 15 5 2 2" xfId="14218"/>
    <cellStyle name="常规 20 5 2 2" xfId="14219"/>
    <cellStyle name="常规 15 5 2 2 2" xfId="14220"/>
    <cellStyle name="常规 15 5 2 3" xfId="14221"/>
    <cellStyle name="常规 15 5 3" xfId="14222"/>
    <cellStyle name="常规 20 5 3" xfId="14223"/>
    <cellStyle name="常规 3 10" xfId="14224"/>
    <cellStyle name="常规 15 5 3 2" xfId="14225"/>
    <cellStyle name="常规 20 5 3 2" xfId="14226"/>
    <cellStyle name="常规 3 10 2 5 3" xfId="14227"/>
    <cellStyle name="常规 3 10 2" xfId="14228"/>
    <cellStyle name="常规 15 5 3 2 2" xfId="14229"/>
    <cellStyle name="常规 3 11" xfId="14230"/>
    <cellStyle name="常规 15 5 3 3" xfId="14231"/>
    <cellStyle name="超链接 13 3 2 2" xfId="14232"/>
    <cellStyle name="常规 15 5 4" xfId="14233"/>
    <cellStyle name="常规 20 5 4" xfId="14234"/>
    <cellStyle name="常规 3 55" xfId="14235"/>
    <cellStyle name="常规 3 60" xfId="14236"/>
    <cellStyle name="常规 15 5 4 2" xfId="14237"/>
    <cellStyle name="常规 3 55 2" xfId="14238"/>
    <cellStyle name="常规 3 60 2" xfId="14239"/>
    <cellStyle name="常规 15 5 4 2 2" xfId="14240"/>
    <cellStyle name="常规 3 56" xfId="14241"/>
    <cellStyle name="常规 3 61" xfId="14242"/>
    <cellStyle name="常规 15 5 4 3" xfId="14243"/>
    <cellStyle name="常规 15 5 5" xfId="14244"/>
    <cellStyle name="常规 20 5 5" xfId="14245"/>
    <cellStyle name="常规 2 26 13 2" xfId="14246"/>
    <cellStyle name="常规 2 31 13 2" xfId="14247"/>
    <cellStyle name="常规 2 29 6 7 2" xfId="14248"/>
    <cellStyle name="常规 2 26 13 2 2" xfId="14249"/>
    <cellStyle name="常规 2 31 13 2 2" xfId="14250"/>
    <cellStyle name="常规 15 5 5 2" xfId="14251"/>
    <cellStyle name="常规 15 5 5 2 2" xfId="14252"/>
    <cellStyle name="常规 15 5 5 3" xfId="14253"/>
    <cellStyle name="常规 2 26 13 3" xfId="14254"/>
    <cellStyle name="常规 2 31 13 3" xfId="14255"/>
    <cellStyle name="常规 15 5 6" xfId="14256"/>
    <cellStyle name="常规 15 5 6 2" xfId="14257"/>
    <cellStyle name="常规 15 5 7" xfId="14258"/>
    <cellStyle name="常规 15 5 7 2" xfId="14259"/>
    <cellStyle name="常规 3 4 4 11 2" xfId="14260"/>
    <cellStyle name="常规 15 5 8" xfId="14261"/>
    <cellStyle name="常规 15 6" xfId="14262"/>
    <cellStyle name="常规 20 6" xfId="14263"/>
    <cellStyle name="常规 15 6 2" xfId="14264"/>
    <cellStyle name="常规 20 6 2" xfId="14265"/>
    <cellStyle name="常规 3 29 10 5" xfId="14266"/>
    <cellStyle name="常规 3 34 10 5" xfId="14267"/>
    <cellStyle name="常规 15 6 2 2" xfId="14268"/>
    <cellStyle name="常规 20 6 2 2" xfId="14269"/>
    <cellStyle name="链接单元格 8 3" xfId="14270"/>
    <cellStyle name="常规 15 6 2 2 2" xfId="14271"/>
    <cellStyle name="常规 15 6 2 3" xfId="14272"/>
    <cellStyle name="常规 15 6 3" xfId="14273"/>
    <cellStyle name="常规 20 6 3" xfId="14274"/>
    <cellStyle name="常规 8 10" xfId="14275"/>
    <cellStyle name="常规 15 6 3 2" xfId="14276"/>
    <cellStyle name="常规 20 6 3 2" xfId="14277"/>
    <cellStyle name="常规 8 10 2" xfId="14278"/>
    <cellStyle name="常规 3 11 2 5 3" xfId="14279"/>
    <cellStyle name="常规 15 6 3 2 2" xfId="14280"/>
    <cellStyle name="常规 15 6 4 2 2" xfId="14281"/>
    <cellStyle name="常规 2 26 14 2 2" xfId="14282"/>
    <cellStyle name="常规 2 31 14 2 2" xfId="14283"/>
    <cellStyle name="常规 15 6 5 2" xfId="14284"/>
    <cellStyle name="常规 15 6 5 2 2" xfId="14285"/>
    <cellStyle name="常规 2 26 14 3" xfId="14286"/>
    <cellStyle name="常规 2 31 14 3" xfId="14287"/>
    <cellStyle name="常规 15 6 6" xfId="14288"/>
    <cellStyle name="常规 15 6 6 2" xfId="14289"/>
    <cellStyle name="常规 15 6 7" xfId="14290"/>
    <cellStyle name="常规 15 6 7 2" xfId="14291"/>
    <cellStyle name="常规 3 4 4 12 2" xfId="14292"/>
    <cellStyle name="常规 15 6 8" xfId="14293"/>
    <cellStyle name="常规 15 7" xfId="14294"/>
    <cellStyle name="常规 20 7" xfId="14295"/>
    <cellStyle name="常规 15 7 2" xfId="14296"/>
    <cellStyle name="常规 20 7 2" xfId="14297"/>
    <cellStyle name="常规 15 7 2 2" xfId="14298"/>
    <cellStyle name="常规 15 7 2 2 2" xfId="14299"/>
    <cellStyle name="常规 15 7 2 3" xfId="14300"/>
    <cellStyle name="常规 15 7 3" xfId="14301"/>
    <cellStyle name="常规 15 7 3 2" xfId="14302"/>
    <cellStyle name="常规 3 12 2 5 3" xfId="14303"/>
    <cellStyle name="常规 15 7 3 2 2" xfId="14304"/>
    <cellStyle name="常规 15 7 3 3" xfId="14305"/>
    <cellStyle name="常规 6 12 11" xfId="14306"/>
    <cellStyle name="常规 15 7 4 2" xfId="14307"/>
    <cellStyle name="常规 6 12 11 2" xfId="14308"/>
    <cellStyle name="常规 15 7 4 2 2" xfId="14309"/>
    <cellStyle name="常规 6 12 12" xfId="14310"/>
    <cellStyle name="常规 15 7 4 3" xfId="14311"/>
    <cellStyle name="常规 2 26 15 2" xfId="14312"/>
    <cellStyle name="常规 2 31 15 2" xfId="14313"/>
    <cellStyle name="常规 15 7 5" xfId="14314"/>
    <cellStyle name="常规 15 7 5 2" xfId="14315"/>
    <cellStyle name="常规 15 7 5 2 2" xfId="14316"/>
    <cellStyle name="常规 15 7 5 3" xfId="14317"/>
    <cellStyle name="常规 15 7 6" xfId="14318"/>
    <cellStyle name="常规 15 7 6 2" xfId="14319"/>
    <cellStyle name="常规 15 7 7" xfId="14320"/>
    <cellStyle name="常规 15 7 7 2" xfId="14321"/>
    <cellStyle name="常规 3 4 4 13 2" xfId="14322"/>
    <cellStyle name="常规 2 8 16 2 2" xfId="14323"/>
    <cellStyle name="常规 2 8 21 2 2" xfId="14324"/>
    <cellStyle name="常规 15 7 8" xfId="14325"/>
    <cellStyle name="常规 15 8" xfId="14326"/>
    <cellStyle name="常规 20 8" xfId="14327"/>
    <cellStyle name="常规 15 8 2" xfId="14328"/>
    <cellStyle name="常规 20 8 2" xfId="14329"/>
    <cellStyle name="常规 15 8 2 2" xfId="14330"/>
    <cellStyle name="常规 15 8 2 2 2" xfId="14331"/>
    <cellStyle name="常规 15 8 2 3" xfId="14332"/>
    <cellStyle name="常规 15 8 3" xfId="14333"/>
    <cellStyle name="常规 15 8 3 2" xfId="14334"/>
    <cellStyle name="常规 3 13 2 5 3" xfId="14335"/>
    <cellStyle name="常规 15 8 3 2 2" xfId="14336"/>
    <cellStyle name="常规 15 8 3 3" xfId="14337"/>
    <cellStyle name="常规 3 18 10 3 2" xfId="14338"/>
    <cellStyle name="常规 3 23 10 3 2" xfId="14339"/>
    <cellStyle name="常规 15 8 4" xfId="14340"/>
    <cellStyle name="样式 1 9" xfId="14341"/>
    <cellStyle name="常规 15 8 4 2" xfId="14342"/>
    <cellStyle name="样式 1 9 2" xfId="14343"/>
    <cellStyle name="常规 15 8 4 2 2" xfId="14344"/>
    <cellStyle name="常规 3 6 9 10 2" xfId="14345"/>
    <cellStyle name="常规 15 8 4 3" xfId="14346"/>
    <cellStyle name="常规 2 26 16 2" xfId="14347"/>
    <cellStyle name="常规 2 31 16 2" xfId="14348"/>
    <cellStyle name="常规 15 8 5" xfId="14349"/>
    <cellStyle name="常规 3 5 3 2 10 3" xfId="14350"/>
    <cellStyle name="常规 15 8 5 2" xfId="14351"/>
    <cellStyle name="常规 3 14 2 12" xfId="14352"/>
    <cellStyle name="常规 15 8 5 2 2" xfId="14353"/>
    <cellStyle name="常规 3 14 2 12 2" xfId="14354"/>
    <cellStyle name="常规 3 6 9 11 2" xfId="14355"/>
    <cellStyle name="常规 15 8 5 3" xfId="14356"/>
    <cellStyle name="常规 3 14 2 13" xfId="14357"/>
    <cellStyle name="常规 15 8 6" xfId="14358"/>
    <cellStyle name="常规 15 8 6 2" xfId="14359"/>
    <cellStyle name="常规 15 8 7" xfId="14360"/>
    <cellStyle name="常规 15 8 7 2" xfId="14361"/>
    <cellStyle name="常规 30 10 2" xfId="14362"/>
    <cellStyle name="常规 3 4 4 14 2" xfId="14363"/>
    <cellStyle name="常规 2 8 16 3 2" xfId="14364"/>
    <cellStyle name="常规 15 8 8" xfId="14365"/>
    <cellStyle name="常规 15 9" xfId="14366"/>
    <cellStyle name="常规 20 9" xfId="14367"/>
    <cellStyle name="常规 15 9 2" xfId="14368"/>
    <cellStyle name="常规 15 9 2 2" xfId="14369"/>
    <cellStyle name="好 3 5" xfId="14370"/>
    <cellStyle name="常规 15 9 2 2 2" xfId="14371"/>
    <cellStyle name="常规 15 9 2 3" xfId="14372"/>
    <cellStyle name="常规 15 9 3" xfId="14373"/>
    <cellStyle name="常规 15 9 3 2" xfId="14374"/>
    <cellStyle name="常规 3 14 2 5 3" xfId="14375"/>
    <cellStyle name="常规 15 9 3 2 2" xfId="14376"/>
    <cellStyle name="常规 15 9 3 3" xfId="14377"/>
    <cellStyle name="常规 2 19 7 4 2 2" xfId="14378"/>
    <cellStyle name="常规 2 24 7 4 2 2" xfId="14379"/>
    <cellStyle name="常规 15 9 4" xfId="14380"/>
    <cellStyle name="常规 15 9 4 2" xfId="14381"/>
    <cellStyle name="常规 15 9 4 2 2" xfId="14382"/>
    <cellStyle name="常规 15 9 4 3" xfId="14383"/>
    <cellStyle name="常规 15 9 5" xfId="14384"/>
    <cellStyle name="常规 15 9 5 2" xfId="14385"/>
    <cellStyle name="常规 15 9 5 2 2" xfId="14386"/>
    <cellStyle name="常规 15 9 5 3" xfId="14387"/>
    <cellStyle name="常规 15 9 6" xfId="14388"/>
    <cellStyle name="常规 15 9 6 2" xfId="14389"/>
    <cellStyle name="常规 2 5 13 3 2 2" xfId="14390"/>
    <cellStyle name="常规 15 9 7" xfId="14391"/>
    <cellStyle name="常规 15 9 7 2" xfId="14392"/>
    <cellStyle name="常规 30 11 2" xfId="14393"/>
    <cellStyle name="常规 3 4 4 15 2" xfId="14394"/>
    <cellStyle name="常规 2 8 16 4 2" xfId="14395"/>
    <cellStyle name="常规 15 9 8" xfId="14396"/>
    <cellStyle name="警告文本 6 3" xfId="14397"/>
    <cellStyle name="常规 16 10" xfId="14398"/>
    <cellStyle name="常规 21 10" xfId="14399"/>
    <cellStyle name="警告文本 6 3 2" xfId="14400"/>
    <cellStyle name="常规 3 3 4 9 3" xfId="14401"/>
    <cellStyle name="常规 16 10 2" xfId="14402"/>
    <cellStyle name="常规 16 10 2 2" xfId="14403"/>
    <cellStyle name="常规 3 6 6 10" xfId="14404"/>
    <cellStyle name="常规 2 17 4 3 2" xfId="14405"/>
    <cellStyle name="常规 2 22 4 3 2" xfId="14406"/>
    <cellStyle name="常规 16 10 3" xfId="14407"/>
    <cellStyle name="警告文本 6 4" xfId="14408"/>
    <cellStyle name="常规 16 11" xfId="14409"/>
    <cellStyle name="常规 21 11" xfId="14410"/>
    <cellStyle name="常规 16 11 2" xfId="14411"/>
    <cellStyle name="警告文本 6 5" xfId="14412"/>
    <cellStyle name="常规 16 12" xfId="14413"/>
    <cellStyle name="常规 16 12 2" xfId="14414"/>
    <cellStyle name="常规 16 2 4" xfId="14415"/>
    <cellStyle name="常规 21 2 4" xfId="14416"/>
    <cellStyle name="常规 3 5 11 5" xfId="14417"/>
    <cellStyle name="常规 16 2 4 2" xfId="14418"/>
    <cellStyle name="常规 3 5 11 5 2" xfId="14419"/>
    <cellStyle name="常规 2 6 8 5" xfId="14420"/>
    <cellStyle name="常规 16 2 4 2 2" xfId="14421"/>
    <cellStyle name="常规 3 5 11 6" xfId="14422"/>
    <cellStyle name="常规 16 2 4 3" xfId="14423"/>
    <cellStyle name="常规 16 2 5" xfId="14424"/>
    <cellStyle name="常规 21 2 5" xfId="14425"/>
    <cellStyle name="常规 2 29 7 4 2" xfId="14426"/>
    <cellStyle name="常规 3 5 12 5" xfId="14427"/>
    <cellStyle name="常规 2 29 7 4 2 2" xfId="14428"/>
    <cellStyle name="常规 16 2 5 2" xfId="14429"/>
    <cellStyle name="常规 3 5 12 5 2" xfId="14430"/>
    <cellStyle name="超链接 2 4 4" xfId="14431"/>
    <cellStyle name="常规 2 7 8 5" xfId="14432"/>
    <cellStyle name="常规 16 2 5 2 2" xfId="14433"/>
    <cellStyle name="常规 3 5 12 6" xfId="14434"/>
    <cellStyle name="常规 16 2 5 3" xfId="14435"/>
    <cellStyle name="常规 2 29 7 4 3" xfId="14436"/>
    <cellStyle name="常规 16 2 6" xfId="14437"/>
    <cellStyle name="常规 3 5 13 5" xfId="14438"/>
    <cellStyle name="常规 16 2 6 2" xfId="14439"/>
    <cellStyle name="常规 2 2 2 8 2 2 2" xfId="14440"/>
    <cellStyle name="常规 16 2 7" xfId="14441"/>
    <cellStyle name="常规 3 5 14 5" xfId="14442"/>
    <cellStyle name="常规 16 2 7 2" xfId="14443"/>
    <cellStyle name="常规 3 4 13 8 2" xfId="14444"/>
    <cellStyle name="超链接 9 4 2 2" xfId="14445"/>
    <cellStyle name="常规 16 2 8" xfId="14446"/>
    <cellStyle name="常规 16 3 2" xfId="14447"/>
    <cellStyle name="常规 21 3 2" xfId="14448"/>
    <cellStyle name="常规 3 18 9 5" xfId="14449"/>
    <cellStyle name="常规 3 23 9 5" xfId="14450"/>
    <cellStyle name="常规 16 3 2 2" xfId="14451"/>
    <cellStyle name="常规 21 3 2 2" xfId="14452"/>
    <cellStyle name="常规 2 26 9 4 3" xfId="14453"/>
    <cellStyle name="常规 2 31 9 4 3" xfId="14454"/>
    <cellStyle name="常规 3 4 8 5" xfId="14455"/>
    <cellStyle name="常规 16 3 2 2 2" xfId="14456"/>
    <cellStyle name="常规 2 2 2 5 4 2 2" xfId="14457"/>
    <cellStyle name="常规 16 3 2 3" xfId="14458"/>
    <cellStyle name="常规 16 3 3" xfId="14459"/>
    <cellStyle name="常规 21 3 3" xfId="14460"/>
    <cellStyle name="常规 16 3 3 2" xfId="14461"/>
    <cellStyle name="常规 21 3 3 2" xfId="14462"/>
    <cellStyle name="常规 2 26 9 5 3" xfId="14463"/>
    <cellStyle name="常规 2 31 9 5 3" xfId="14464"/>
    <cellStyle name="常规 3 5 8 5" xfId="14465"/>
    <cellStyle name="常规 16 3 3 2 2" xfId="14466"/>
    <cellStyle name="常规 16 3 3 3" xfId="14467"/>
    <cellStyle name="常规 16 3 4" xfId="14468"/>
    <cellStyle name="常规 21 3 4" xfId="14469"/>
    <cellStyle name="常规 16 3 4 2" xfId="14470"/>
    <cellStyle name="常规 3 6 8 5" xfId="14471"/>
    <cellStyle name="常规 16 3 4 2 2" xfId="14472"/>
    <cellStyle name="常规 16 3 4 3" xfId="14473"/>
    <cellStyle name="常规 16 3 5" xfId="14474"/>
    <cellStyle name="常规 21 3 5" xfId="14475"/>
    <cellStyle name="常规 2 29 7 5 2" xfId="14476"/>
    <cellStyle name="常规 2 29 7 5 2 2" xfId="14477"/>
    <cellStyle name="常规 16 3 5 2" xfId="14478"/>
    <cellStyle name="常规 3 7 8 5" xfId="14479"/>
    <cellStyle name="常规 3 17 4" xfId="14480"/>
    <cellStyle name="常规 3 22 4" xfId="14481"/>
    <cellStyle name="常规 16 3 5 2 2" xfId="14482"/>
    <cellStyle name="常规 16 3 5 3" xfId="14483"/>
    <cellStyle name="常规 2 29 7 5 3" xfId="14484"/>
    <cellStyle name="常规 16 3 6" xfId="14485"/>
    <cellStyle name="常规 16 3 6 2" xfId="14486"/>
    <cellStyle name="常规 16 3 7" xfId="14487"/>
    <cellStyle name="常规 16 3 7 2" xfId="14488"/>
    <cellStyle name="常规 3 4 13 9 2" xfId="14489"/>
    <cellStyle name="超链接 9 4 3 2" xfId="14490"/>
    <cellStyle name="常规 16 3 8" xfId="14491"/>
    <cellStyle name="常规 27 10 5" xfId="14492"/>
    <cellStyle name="常规 16 4" xfId="14493"/>
    <cellStyle name="常规 21 4" xfId="14494"/>
    <cellStyle name="常规 16 4 2" xfId="14495"/>
    <cellStyle name="常规 21 4 2" xfId="14496"/>
    <cellStyle name="常规 16 4 3" xfId="14497"/>
    <cellStyle name="常规 21 4 3" xfId="14498"/>
    <cellStyle name="常规 16 4 3 2" xfId="14499"/>
    <cellStyle name="常规 21 4 3 2" xfId="14500"/>
    <cellStyle name="常规 2 26 6 6" xfId="14501"/>
    <cellStyle name="常规 2 31 6 6" xfId="14502"/>
    <cellStyle name="常规 16 4 3 2 2" xfId="14503"/>
    <cellStyle name="常规 16 4 3 3" xfId="14504"/>
    <cellStyle name="常规 16 4 4" xfId="14505"/>
    <cellStyle name="常规 21 4 4" xfId="14506"/>
    <cellStyle name="常规 16 4 4 2" xfId="14507"/>
    <cellStyle name="常规 3 2 2 17" xfId="14508"/>
    <cellStyle name="常规 2 27 6 6" xfId="14509"/>
    <cellStyle name="常规 2 11 12" xfId="14510"/>
    <cellStyle name="常规 16 4 4 2 2" xfId="14511"/>
    <cellStyle name="常规 16 4 4 3" xfId="14512"/>
    <cellStyle name="常规 16 4 5" xfId="14513"/>
    <cellStyle name="常规 21 4 5" xfId="14514"/>
    <cellStyle name="常规 2 29 7 6 2" xfId="14515"/>
    <cellStyle name="常规 16 4 5 2" xfId="14516"/>
    <cellStyle name="常规 2 28 6 6" xfId="14517"/>
    <cellStyle name="常规 2 16 12" xfId="14518"/>
    <cellStyle name="常规 2 21 12" xfId="14519"/>
    <cellStyle name="常规 16 4 5 2 2" xfId="14520"/>
    <cellStyle name="常规 16 4 5 3" xfId="14521"/>
    <cellStyle name="常规 16 4 6" xfId="14522"/>
    <cellStyle name="常规 16 4 6 2" xfId="14523"/>
    <cellStyle name="常规 16 4 7" xfId="14524"/>
    <cellStyle name="常规 16 4 7 2" xfId="14525"/>
    <cellStyle name="常规 16 4 8" xfId="14526"/>
    <cellStyle name="常规 16 5" xfId="14527"/>
    <cellStyle name="常规 21 5" xfId="14528"/>
    <cellStyle name="常规 16 5 2" xfId="14529"/>
    <cellStyle name="常规 21 5 2" xfId="14530"/>
    <cellStyle name="常规 3 25 9 5" xfId="14531"/>
    <cellStyle name="常规 3 30 9 5" xfId="14532"/>
    <cellStyle name="常规 16 5 2 2" xfId="14533"/>
    <cellStyle name="常规 21 5 2 2" xfId="14534"/>
    <cellStyle name="常规 16 5 2 2 2" xfId="14535"/>
    <cellStyle name="常规 16 5 2 3" xfId="14536"/>
    <cellStyle name="常规 16 5 3" xfId="14537"/>
    <cellStyle name="常规 21 5 3" xfId="14538"/>
    <cellStyle name="常规 16 5 3 2" xfId="14539"/>
    <cellStyle name="常规 21 5 3 2" xfId="14540"/>
    <cellStyle name="常规 16 5 3 2 2" xfId="14541"/>
    <cellStyle name="常规 16 5 3 3" xfId="14542"/>
    <cellStyle name="超链接 13 4 2 2" xfId="14543"/>
    <cellStyle name="常规 16 5 4" xfId="14544"/>
    <cellStyle name="常规 21 5 4" xfId="14545"/>
    <cellStyle name="常规 16 5 4 2" xfId="14546"/>
    <cellStyle name="常规 3 11 12" xfId="14547"/>
    <cellStyle name="常规 16 5 4 2 2" xfId="14548"/>
    <cellStyle name="常规 16 5 4 3" xfId="14549"/>
    <cellStyle name="常规 16 5 5" xfId="14550"/>
    <cellStyle name="常规 21 5 5" xfId="14551"/>
    <cellStyle name="常规 2 29 7 7 2" xfId="14552"/>
    <cellStyle name="常规 16 5 5 2" xfId="14553"/>
    <cellStyle name="常规 3 16 12" xfId="14554"/>
    <cellStyle name="常规 3 21 12" xfId="14555"/>
    <cellStyle name="常规 16 5 5 2 2" xfId="14556"/>
    <cellStyle name="常规 16 5 5 3" xfId="14557"/>
    <cellStyle name="常规 16 5 6" xfId="14558"/>
    <cellStyle name="常规 16 5 6 2" xfId="14559"/>
    <cellStyle name="常规 16 5 7" xfId="14560"/>
    <cellStyle name="常规 16 5 7 2" xfId="14561"/>
    <cellStyle name="常规 16 5 8" xfId="14562"/>
    <cellStyle name="常规 16 6" xfId="14563"/>
    <cellStyle name="常规 21 6" xfId="14564"/>
    <cellStyle name="常规 16 6 2" xfId="14565"/>
    <cellStyle name="常规 21 6 2" xfId="14566"/>
    <cellStyle name="常规 16 6 2 2 2" xfId="14567"/>
    <cellStyle name="常规 16 6 2 3" xfId="14568"/>
    <cellStyle name="常规 16 6 3" xfId="14569"/>
    <cellStyle name="常规 21 6 3" xfId="14570"/>
    <cellStyle name="常规 16 6 3 2" xfId="14571"/>
    <cellStyle name="常规 21 6 3 2" xfId="14572"/>
    <cellStyle name="常规 16 6 3 2 2" xfId="14573"/>
    <cellStyle name="常规 16 6 3 3" xfId="14574"/>
    <cellStyle name="常规 16 6 4 2 2" xfId="14575"/>
    <cellStyle name="常规 16 6 4 3" xfId="14576"/>
    <cellStyle name="常规 16 6 5 2" xfId="14577"/>
    <cellStyle name="常规 16 6 5 2 2" xfId="14578"/>
    <cellStyle name="常规 16 6 5 3" xfId="14579"/>
    <cellStyle name="常规 16 6 6" xfId="14580"/>
    <cellStyle name="常规 16 6 6 2" xfId="14581"/>
    <cellStyle name="常规 16 6 7" xfId="14582"/>
    <cellStyle name="常规 16 6 7 2" xfId="14583"/>
    <cellStyle name="常规 16 6 8" xfId="14584"/>
    <cellStyle name="常规 16 7" xfId="14585"/>
    <cellStyle name="常规 21 7" xfId="14586"/>
    <cellStyle name="常规 16 7 2" xfId="14587"/>
    <cellStyle name="常规 21 7 2" xfId="14588"/>
    <cellStyle name="常规 16 7 3" xfId="14589"/>
    <cellStyle name="常规 16 8" xfId="14590"/>
    <cellStyle name="常规 21 8" xfId="14591"/>
    <cellStyle name="常规 2 7 13 2 2 2" xfId="14592"/>
    <cellStyle name="常规 16 8 2" xfId="14593"/>
    <cellStyle name="常规 21 8 2" xfId="14594"/>
    <cellStyle name="常规 3 28 9 5" xfId="14595"/>
    <cellStyle name="常规 3 33 9 5" xfId="14596"/>
    <cellStyle name="常规 16 8 2 2" xfId="14597"/>
    <cellStyle name="常规 16 8 3" xfId="14598"/>
    <cellStyle name="常规 3 29 9 5" xfId="14599"/>
    <cellStyle name="常规 3 34 9 5" xfId="14600"/>
    <cellStyle name="常规 16 9 2 2" xfId="14601"/>
    <cellStyle name="常规 16 9 3" xfId="14602"/>
    <cellStyle name="注释 7 2 2" xfId="14603"/>
    <cellStyle name="常规 17 10" xfId="14604"/>
    <cellStyle name="常规 3 3 9 9 3" xfId="14605"/>
    <cellStyle name="常规 17 10 2" xfId="14606"/>
    <cellStyle name="常规 17 10 2 2" xfId="14607"/>
    <cellStyle name="常规 2 17 9 3 2" xfId="14608"/>
    <cellStyle name="常规 2 22 9 3 2" xfId="14609"/>
    <cellStyle name="常规 17 10 3" xfId="14610"/>
    <cellStyle name="常规 17 11 2" xfId="14611"/>
    <cellStyle name="常规 17 12" xfId="14612"/>
    <cellStyle name="常规 17 12 2" xfId="14613"/>
    <cellStyle name="常规 17 2 2 2" xfId="14614"/>
    <cellStyle name="常规 22 2 2 2" xfId="14615"/>
    <cellStyle name="常规 2 3 16 4 2" xfId="14616"/>
    <cellStyle name="常规 2 27 8 4 3" xfId="14617"/>
    <cellStyle name="常规 2 2 2 6 3 2 2" xfId="14618"/>
    <cellStyle name="常规 2 3 16 4 3" xfId="14619"/>
    <cellStyle name="常规 2 10 2 2" xfId="14620"/>
    <cellStyle name="常规 17 2 2 3" xfId="14621"/>
    <cellStyle name="常规 17 2 3" xfId="14622"/>
    <cellStyle name="常规 22 2 3" xfId="14623"/>
    <cellStyle name="常规 2 3 16 5" xfId="14624"/>
    <cellStyle name="常规 17 2 3 2" xfId="14625"/>
    <cellStyle name="常规 22 2 3 2" xfId="14626"/>
    <cellStyle name="常规 2 3 16 5 2" xfId="14627"/>
    <cellStyle name="常规 2 27 8 5 3" xfId="14628"/>
    <cellStyle name="常规 2 3 16 5 2 2" xfId="14629"/>
    <cellStyle name="常规 17 2 3 2 2" xfId="14630"/>
    <cellStyle name="常规 2 2 2 6 3 3 2" xfId="14631"/>
    <cellStyle name="常规 2 3 16 5 3" xfId="14632"/>
    <cellStyle name="常规 2 10 3 2" xfId="14633"/>
    <cellStyle name="常规 17 2 3 3" xfId="14634"/>
    <cellStyle name="常规 17 2 4" xfId="14635"/>
    <cellStyle name="常规 22 2 4" xfId="14636"/>
    <cellStyle name="常规 2 3 16 6" xfId="14637"/>
    <cellStyle name="常规 2 3 16 6 2" xfId="14638"/>
    <cellStyle name="常规 17 2 4 2" xfId="14639"/>
    <cellStyle name="常规 17 2 4 2 2" xfId="14640"/>
    <cellStyle name="常规 2 10 4 2" xfId="14641"/>
    <cellStyle name="常规 17 2 4 3" xfId="14642"/>
    <cellStyle name="常规 17 2 5" xfId="14643"/>
    <cellStyle name="常规 22 2 5" xfId="14644"/>
    <cellStyle name="常规 2 3 16 7" xfId="14645"/>
    <cellStyle name="常规 2 29 8 4 2" xfId="14646"/>
    <cellStyle name="常规 2 3 16 7 2" xfId="14647"/>
    <cellStyle name="常规 2 29 8 4 2 2" xfId="14648"/>
    <cellStyle name="常规 17 2 5 2" xfId="14649"/>
    <cellStyle name="常规 17 2 5 2 2" xfId="14650"/>
    <cellStyle name="常规 2 10 5 2" xfId="14651"/>
    <cellStyle name="常规 17 2 5 3" xfId="14652"/>
    <cellStyle name="常规 19 2 2 2" xfId="14653"/>
    <cellStyle name="常规 2 3 16 8" xfId="14654"/>
    <cellStyle name="常规 24 2 2 2" xfId="14655"/>
    <cellStyle name="常规 2 29 8 4 3" xfId="14656"/>
    <cellStyle name="常规 17 2 6" xfId="14657"/>
    <cellStyle name="常规 19 2 2 2 2" xfId="14658"/>
    <cellStyle name="常规 17 2 6 2" xfId="14659"/>
    <cellStyle name="常规 19 2 2 3" xfId="14660"/>
    <cellStyle name="常规 2 3 16 9" xfId="14661"/>
    <cellStyle name="常规 2 2 2 8 3 2 2" xfId="14662"/>
    <cellStyle name="常规 17 2 7" xfId="14663"/>
    <cellStyle name="常规 17 2 7 2" xfId="14664"/>
    <cellStyle name="常规 3 4 14 8 2" xfId="14665"/>
    <cellStyle name="超链接 9 5 2 2" xfId="14666"/>
    <cellStyle name="常规 3 3 3 2 10 2" xfId="14667"/>
    <cellStyle name="常规 17 2 8" xfId="14668"/>
    <cellStyle name="常规 17 3 2 2" xfId="14669"/>
    <cellStyle name="常规 22 3 2 2" xfId="14670"/>
    <cellStyle name="常规 2 3 17 4 2" xfId="14671"/>
    <cellStyle name="常规 2 27 9 4 3" xfId="14672"/>
    <cellStyle name="常规 2 3 17 4 2 2" xfId="14673"/>
    <cellStyle name="常规 17 3 2 2 2" xfId="14674"/>
    <cellStyle name="常规 3 2 2 3 2" xfId="14675"/>
    <cellStyle name="常规 2 2 2 6 4 2 2" xfId="14676"/>
    <cellStyle name="常规 2 3 17 4 3" xfId="14677"/>
    <cellStyle name="常规 2 11 2 2" xfId="14678"/>
    <cellStyle name="常规 17 3 2 3" xfId="14679"/>
    <cellStyle name="常规 17 3 3" xfId="14680"/>
    <cellStyle name="常规 22 3 3" xfId="14681"/>
    <cellStyle name="常规 2 3 17 5" xfId="14682"/>
    <cellStyle name="常规 17 3 3 2" xfId="14683"/>
    <cellStyle name="常规 22 3 3 2" xfId="14684"/>
    <cellStyle name="好 3" xfId="14685"/>
    <cellStyle name="常规 2 3 17 5 2" xfId="14686"/>
    <cellStyle name="常规 2 27 9 5 3" xfId="14687"/>
    <cellStyle name="常规 17 3 3 2 2" xfId="14688"/>
    <cellStyle name="好 3 2" xfId="14689"/>
    <cellStyle name="常规 2 3 17 5 2 2" xfId="14690"/>
    <cellStyle name="常规 17 3 3 3" xfId="14691"/>
    <cellStyle name="好 4" xfId="14692"/>
    <cellStyle name="常规 3 2 2 4 2" xfId="14693"/>
    <cellStyle name="常规 2 3 17 5 3" xfId="14694"/>
    <cellStyle name="常规 2 11 3 2" xfId="14695"/>
    <cellStyle name="常规 17 3 4" xfId="14696"/>
    <cellStyle name="常规 22 3 4" xfId="14697"/>
    <cellStyle name="常规 2 3 17 6" xfId="14698"/>
    <cellStyle name="常规 2 3 17 6 2" xfId="14699"/>
    <cellStyle name="常规 17 3 4 2" xfId="14700"/>
    <cellStyle name="常规 17 3 4 2 2" xfId="14701"/>
    <cellStyle name="常规 3 2 2 5 2" xfId="14702"/>
    <cellStyle name="常规 2 11 4 2" xfId="14703"/>
    <cellStyle name="常规 17 3 4 3" xfId="14704"/>
    <cellStyle name="常规 17 3 5" xfId="14705"/>
    <cellStyle name="常规 22 3 5" xfId="14706"/>
    <cellStyle name="常规 2 3 17 7" xfId="14707"/>
    <cellStyle name="常规 2 29 8 5 2" xfId="14708"/>
    <cellStyle name="常规 2 3 17 7 2" xfId="14709"/>
    <cellStyle name="常规 2 29 8 5 2 2" xfId="14710"/>
    <cellStyle name="常规 17 3 5 2" xfId="14711"/>
    <cellStyle name="常规 17 3 5 2 2" xfId="14712"/>
    <cellStyle name="常规 3 2 2 6 2" xfId="14713"/>
    <cellStyle name="常规 2 11 5 2" xfId="14714"/>
    <cellStyle name="常规 17 3 5 3" xfId="14715"/>
    <cellStyle name="常规 19 2 3 2" xfId="14716"/>
    <cellStyle name="常规 2 3 17 8" xfId="14717"/>
    <cellStyle name="常规 24 2 3 2" xfId="14718"/>
    <cellStyle name="常规 2 29 8 5 3" xfId="14719"/>
    <cellStyle name="常规 17 3 6" xfId="14720"/>
    <cellStyle name="常规 19 2 3 2 2" xfId="14721"/>
    <cellStyle name="常规 17 3 6 2" xfId="14722"/>
    <cellStyle name="常规 19 2 3 3" xfId="14723"/>
    <cellStyle name="常规 2 3 17 9" xfId="14724"/>
    <cellStyle name="常规 17 3 7" xfId="14725"/>
    <cellStyle name="常规 17 3 7 2" xfId="14726"/>
    <cellStyle name="常规 3 4 14 9 2" xfId="14727"/>
    <cellStyle name="超链接 9 5 3 2" xfId="14728"/>
    <cellStyle name="常规 3 3 3 2 11 2" xfId="14729"/>
    <cellStyle name="常规 17 3 8" xfId="14730"/>
    <cellStyle name="常规 17 4 2" xfId="14731"/>
    <cellStyle name="常规 22 4 2" xfId="14732"/>
    <cellStyle name="常规 2 3 18 4" xfId="14733"/>
    <cellStyle name="常规 17 4 2 2" xfId="14734"/>
    <cellStyle name="常规 22 4 2 2" xfId="14735"/>
    <cellStyle name="常规 2 6 10 4 3" xfId="14736"/>
    <cellStyle name="常规 26 6" xfId="14737"/>
    <cellStyle name="常规 31 6" xfId="14738"/>
    <cellStyle name="常规 17 4 2 2 2" xfId="14739"/>
    <cellStyle name="常规 3 2 3 3 2" xfId="14740"/>
    <cellStyle name="常规 2 2 2 6 5 2 2" xfId="14741"/>
    <cellStyle name="常规 2 12 2 2" xfId="14742"/>
    <cellStyle name="常规 17 4 2 3" xfId="14743"/>
    <cellStyle name="常规 17 4 3" xfId="14744"/>
    <cellStyle name="常规 22 4 3" xfId="14745"/>
    <cellStyle name="常规 17 4 3 2" xfId="14746"/>
    <cellStyle name="常规 22 4 3 2" xfId="14747"/>
    <cellStyle name="常规 2 6 10 5 3" xfId="14748"/>
    <cellStyle name="常规 2 5 2 15" xfId="14749"/>
    <cellStyle name="常规 17 4 3 2 2" xfId="14750"/>
    <cellStyle name="常规 3 2 3 4 2" xfId="14751"/>
    <cellStyle name="常规 2 12 3 2" xfId="14752"/>
    <cellStyle name="常规 17 4 3 3" xfId="14753"/>
    <cellStyle name="常规 17 4 4" xfId="14754"/>
    <cellStyle name="常规 22 4 4" xfId="14755"/>
    <cellStyle name="常规 17 4 4 2" xfId="14756"/>
    <cellStyle name="常规 17 4 4 2 2" xfId="14757"/>
    <cellStyle name="常规 3 2 3 5 2" xfId="14758"/>
    <cellStyle name="常规 2 12 4 2" xfId="14759"/>
    <cellStyle name="常规 17 4 4 3" xfId="14760"/>
    <cellStyle name="常规 17 4 5" xfId="14761"/>
    <cellStyle name="常规 22 4 5" xfId="14762"/>
    <cellStyle name="常规 2 29 8 6 2" xfId="14763"/>
    <cellStyle name="常规 17 4 5 2" xfId="14764"/>
    <cellStyle name="常规 17 4 5 2 2" xfId="14765"/>
    <cellStyle name="常规 3 2 3 6 2" xfId="14766"/>
    <cellStyle name="常规 2 12 5 2" xfId="14767"/>
    <cellStyle name="常规 17 4 5 3" xfId="14768"/>
    <cellStyle name="常规 19 2 4 2" xfId="14769"/>
    <cellStyle name="常规 17 4 6" xfId="14770"/>
    <cellStyle name="常规 19 2 4 2 2" xfId="14771"/>
    <cellStyle name="常规 17 4 6 2" xfId="14772"/>
    <cellStyle name="常规 19 2 4 3" xfId="14773"/>
    <cellStyle name="常规 17 4 7" xfId="14774"/>
    <cellStyle name="常规 17 4 7 2" xfId="14775"/>
    <cellStyle name="常规 17 4 8" xfId="14776"/>
    <cellStyle name="超链接 3 6 2 2" xfId="14777"/>
    <cellStyle name="常规 17 5" xfId="14778"/>
    <cellStyle name="常规 22 5" xfId="14779"/>
    <cellStyle name="常规 17 5 2" xfId="14780"/>
    <cellStyle name="常规 22 5 2" xfId="14781"/>
    <cellStyle name="常规 2 3 19 4" xfId="14782"/>
    <cellStyle name="常规 3 2 3 15 3" xfId="14783"/>
    <cellStyle name="常规 17 5 2 2" xfId="14784"/>
    <cellStyle name="常规 22 5 2 2" xfId="14785"/>
    <cellStyle name="常规 2 6 11 4 3" xfId="14786"/>
    <cellStyle name="常规 2 12 10 3" xfId="14787"/>
    <cellStyle name="常规 2 12 10 3 2" xfId="14788"/>
    <cellStyle name="常规 17 5 2 2 2" xfId="14789"/>
    <cellStyle name="常规 3 2 4 3 2" xfId="14790"/>
    <cellStyle name="常规 2 13 2 2" xfId="14791"/>
    <cellStyle name="常规 2 12 10 4" xfId="14792"/>
    <cellStyle name="常规 17 5 2 3" xfId="14793"/>
    <cellStyle name="常规 17 5 3" xfId="14794"/>
    <cellStyle name="常规 22 5 3" xfId="14795"/>
    <cellStyle name="常规 3 2 3 16 3" xfId="14796"/>
    <cellStyle name="常规 17 5 3 2" xfId="14797"/>
    <cellStyle name="常规 22 5 3 2" xfId="14798"/>
    <cellStyle name="常规 2 6 11 5 3" xfId="14799"/>
    <cellStyle name="常规 2 12 11 3" xfId="14800"/>
    <cellStyle name="常规 17 5 3 2 2" xfId="14801"/>
    <cellStyle name="常规 3 2 4 4 2" xfId="14802"/>
    <cellStyle name="常规 2 13 3 2" xfId="14803"/>
    <cellStyle name="常规 17 5 3 3" xfId="14804"/>
    <cellStyle name="超链接 13 5 2 2" xfId="14805"/>
    <cellStyle name="常规 17 5 4" xfId="14806"/>
    <cellStyle name="常规 22 5 4" xfId="14807"/>
    <cellStyle name="常规 3 2 3 17 3" xfId="14808"/>
    <cellStyle name="常规 2 12 12 3" xfId="14809"/>
    <cellStyle name="常规 17 5 4 2" xfId="14810"/>
    <cellStyle name="常规 17 5 4 2 2" xfId="14811"/>
    <cellStyle name="常规 3 2 4 5 2" xfId="14812"/>
    <cellStyle name="常规 2 13 4 2" xfId="14813"/>
    <cellStyle name="常规 17 5 4 3" xfId="14814"/>
    <cellStyle name="常规 17 5 5" xfId="14815"/>
    <cellStyle name="常规 22 5 5" xfId="14816"/>
    <cellStyle name="常规 2 29 8 7 2" xfId="14817"/>
    <cellStyle name="常规 2 12 13 3" xfId="14818"/>
    <cellStyle name="常规 17 5 5 2" xfId="14819"/>
    <cellStyle name="常规 3 7" xfId="14820"/>
    <cellStyle name="常规 17 5 5 2 2" xfId="14821"/>
    <cellStyle name="常规 3 2 4 6 2" xfId="14822"/>
    <cellStyle name="常规 2 13 5 2" xfId="14823"/>
    <cellStyle name="常规 17 5 5 3" xfId="14824"/>
    <cellStyle name="常规 19 2 5 2" xfId="14825"/>
    <cellStyle name="常规 17 5 6" xfId="14826"/>
    <cellStyle name="常规 19 2 5 2 2" xfId="14827"/>
    <cellStyle name="常规 2 12 14 3" xfId="14828"/>
    <cellStyle name="常规 17 5 6 2" xfId="14829"/>
    <cellStyle name="常规 19 2 5 3" xfId="14830"/>
    <cellStyle name="常规 17 5 7" xfId="14831"/>
    <cellStyle name="常规 17 5 7 2" xfId="14832"/>
    <cellStyle name="常规 17 5 8" xfId="14833"/>
    <cellStyle name="汇总 4" xfId="14834"/>
    <cellStyle name="常规 17 6 2 2" xfId="14835"/>
    <cellStyle name="常规 22 6 2 2" xfId="14836"/>
    <cellStyle name="常规 2 6 12 4 3" xfId="14837"/>
    <cellStyle name="汇总 4 2" xfId="14838"/>
    <cellStyle name="常规 17 6 2 2 2" xfId="14839"/>
    <cellStyle name="汇总 5" xfId="14840"/>
    <cellStyle name="常规 3 2 5 3 2" xfId="14841"/>
    <cellStyle name="常规 2 14 2 2" xfId="14842"/>
    <cellStyle name="常规 17 6 2 3" xfId="14843"/>
    <cellStyle name="常规 17 6 3" xfId="14844"/>
    <cellStyle name="常规 22 6 3" xfId="14845"/>
    <cellStyle name="常规 17 6 3 2" xfId="14846"/>
    <cellStyle name="常规 22 6 3 2" xfId="14847"/>
    <cellStyle name="常规 2 6 12 5 3" xfId="14848"/>
    <cellStyle name="常规 17 6 3 2 2" xfId="14849"/>
    <cellStyle name="常规 3 2 5 4 2" xfId="14850"/>
    <cellStyle name="常规 2 14 3 2" xfId="14851"/>
    <cellStyle name="常规 17 6 3 3" xfId="14852"/>
    <cellStyle name="常规 17 6 4 2 2" xfId="14853"/>
    <cellStyle name="常规 3 2 5 5 2" xfId="14854"/>
    <cellStyle name="常规 2 14 4 2" xfId="14855"/>
    <cellStyle name="常规 17 6 4 3" xfId="14856"/>
    <cellStyle name="常规 17 6 5 2" xfId="14857"/>
    <cellStyle name="常规 17 6 5 2 2" xfId="14858"/>
    <cellStyle name="常规 3 2 5 6 2" xfId="14859"/>
    <cellStyle name="常规 2 14 5 2" xfId="14860"/>
    <cellStyle name="常规 17 6 5 3" xfId="14861"/>
    <cellStyle name="常规 19 4 2 2 2" xfId="14862"/>
    <cellStyle name="常规 19 2 6 2" xfId="14863"/>
    <cellStyle name="常规 17 6 6" xfId="14864"/>
    <cellStyle name="常规 17 6 6 2" xfId="14865"/>
    <cellStyle name="常规 17 6 7" xfId="14866"/>
    <cellStyle name="常规 17 6 7 2" xfId="14867"/>
    <cellStyle name="常规 17 6 8" xfId="14868"/>
    <cellStyle name="常规 17 7 2" xfId="14869"/>
    <cellStyle name="常规 22 7 2" xfId="14870"/>
    <cellStyle name="常规 2 6 13 4 3" xfId="14871"/>
    <cellStyle name="常规 17 7 2 2" xfId="14872"/>
    <cellStyle name="常规 17 7 3" xfId="14873"/>
    <cellStyle name="常规 17 8" xfId="14874"/>
    <cellStyle name="常规 22 8" xfId="14875"/>
    <cellStyle name="常规 2 4 2 4 4 2 2" xfId="14876"/>
    <cellStyle name="常规 17 8 2" xfId="14877"/>
    <cellStyle name="常规 2 6 14 4 3" xfId="14878"/>
    <cellStyle name="常规 17 8 2 2" xfId="14879"/>
    <cellStyle name="常规 17 8 3" xfId="14880"/>
    <cellStyle name="常规 17 9 2" xfId="14881"/>
    <cellStyle name="常规 17 9 3" xfId="14882"/>
    <cellStyle name="常规 3 4 2 14" xfId="14883"/>
    <cellStyle name="常规 18 10" xfId="14884"/>
    <cellStyle name="常规 23 10" xfId="14885"/>
    <cellStyle name="常规 3 4 2 14 2" xfId="14886"/>
    <cellStyle name="常规 18 10 2" xfId="14887"/>
    <cellStyle name="计算 9 4" xfId="14888"/>
    <cellStyle name="常规 8 3 8 2" xfId="14889"/>
    <cellStyle name="常规 18 2 2 2 2" xfId="14890"/>
    <cellStyle name="常规 8 3 9" xfId="14891"/>
    <cellStyle name="常规 2 55 2 2" xfId="14892"/>
    <cellStyle name="常规 2 60 2 2" xfId="14893"/>
    <cellStyle name="常规 2 2 2 7 3 2 2" xfId="14894"/>
    <cellStyle name="常规 18 2 2 3" xfId="14895"/>
    <cellStyle name="常规 18 2 3" xfId="14896"/>
    <cellStyle name="常规 23 2 3" xfId="14897"/>
    <cellStyle name="常规 8 4 8 2" xfId="14898"/>
    <cellStyle name="常规 2 48" xfId="14899"/>
    <cellStyle name="常规 2 53" xfId="14900"/>
    <cellStyle name="常规 18 2 3 2 2" xfId="14901"/>
    <cellStyle name="常规 8 4 9" xfId="14902"/>
    <cellStyle name="常规 2 55 3 2" xfId="14903"/>
    <cellStyle name="常规 2 60 3 2" xfId="14904"/>
    <cellStyle name="常规 2 2 2 7 3 3 2" xfId="14905"/>
    <cellStyle name="常规 18 2 3 3" xfId="14906"/>
    <cellStyle name="常规 18 2 4" xfId="14907"/>
    <cellStyle name="常规 23 2 4" xfId="14908"/>
    <cellStyle name="常规 8 5 8 2" xfId="14909"/>
    <cellStyle name="常规 18 2 4 2 2" xfId="14910"/>
    <cellStyle name="常规 8 5 9" xfId="14911"/>
    <cellStyle name="常规 2 55 4 2" xfId="14912"/>
    <cellStyle name="常规 2 60 4 2" xfId="14913"/>
    <cellStyle name="常规 18 2 4 3" xfId="14914"/>
    <cellStyle name="常规 18 2 5" xfId="14915"/>
    <cellStyle name="常规 23 2 5" xfId="14916"/>
    <cellStyle name="常规 2 29 9 4 2" xfId="14917"/>
    <cellStyle name="常规 8 6 8" xfId="14918"/>
    <cellStyle name="常规 2 29 9 4 2 2" xfId="14919"/>
    <cellStyle name="常规 18 2 5 2" xfId="14920"/>
    <cellStyle name="常规 8 6 8 2" xfId="14921"/>
    <cellStyle name="常规 18 2 5 2 2" xfId="14922"/>
    <cellStyle name="常规 8 6 9" xfId="14923"/>
    <cellStyle name="常规 2 55 5 2" xfId="14924"/>
    <cellStyle name="常规 2 60 5 2" xfId="14925"/>
    <cellStyle name="常规 18 2 5 3" xfId="14926"/>
    <cellStyle name="常规 19 3 2 2" xfId="14927"/>
    <cellStyle name="常规 24 3 2 2" xfId="14928"/>
    <cellStyle name="常规 2 29 9 4 3" xfId="14929"/>
    <cellStyle name="常规 18 2 6" xfId="14930"/>
    <cellStyle name="常规 8 7 8" xfId="14931"/>
    <cellStyle name="常规 19 3 2 2 2" xfId="14932"/>
    <cellStyle name="常规 18 2 6 2" xfId="14933"/>
    <cellStyle name="常规 3 4 2 3 2" xfId="14934"/>
    <cellStyle name="常规 2 2 2 8 4 2 2" xfId="14935"/>
    <cellStyle name="常规 19 3 2 3" xfId="14936"/>
    <cellStyle name="常规 18 2 7" xfId="14937"/>
    <cellStyle name="常规 8 8 8" xfId="14938"/>
    <cellStyle name="常规 3 4 2 3 2 2" xfId="14939"/>
    <cellStyle name="常规 18 2 7 2" xfId="14940"/>
    <cellStyle name="常规 3 4 15 8 2" xfId="14941"/>
    <cellStyle name="超链接 9 6 2 2" xfId="14942"/>
    <cellStyle name="常规 3 4 2 3 3" xfId="14943"/>
    <cellStyle name="常规 18 2 8" xfId="14944"/>
    <cellStyle name="常规 3 19 6 3" xfId="14945"/>
    <cellStyle name="常规 3 24 6 3" xfId="14946"/>
    <cellStyle name="常规 18 3 2 2 2" xfId="14947"/>
    <cellStyle name="常规 3 3 2 3 2" xfId="14948"/>
    <cellStyle name="常规 2 56 2 2" xfId="14949"/>
    <cellStyle name="常规 2 61 2 2" xfId="14950"/>
    <cellStyle name="常规 2 2 2 7 4 2 2" xfId="14951"/>
    <cellStyle name="常规 18 3 2 3" xfId="14952"/>
    <cellStyle name="常规 18 3 3" xfId="14953"/>
    <cellStyle name="常规 23 3 3" xfId="14954"/>
    <cellStyle name="常规 3 25 6 3" xfId="14955"/>
    <cellStyle name="常规 3 30 6 3" xfId="14956"/>
    <cellStyle name="常规 18 3 3 2 2" xfId="14957"/>
    <cellStyle name="常规 3 3 2 4 2" xfId="14958"/>
    <cellStyle name="常规 2 56 3 2" xfId="14959"/>
    <cellStyle name="常规 2 61 3 2" xfId="14960"/>
    <cellStyle name="常规 18 3 3 3" xfId="14961"/>
    <cellStyle name="常规 18 3 4" xfId="14962"/>
    <cellStyle name="常规 23 3 4" xfId="14963"/>
    <cellStyle name="常规 3 26 6 3" xfId="14964"/>
    <cellStyle name="常规 3 31 6 3" xfId="14965"/>
    <cellStyle name="常规 18 3 4 2 2" xfId="14966"/>
    <cellStyle name="常规 3 3 2 5 2" xfId="14967"/>
    <cellStyle name="常规 2 56 4 2" xfId="14968"/>
    <cellStyle name="常规 2 61 4 2" xfId="14969"/>
    <cellStyle name="常规 18 3 4 3" xfId="14970"/>
    <cellStyle name="常规 2 29 9 5 2 2" xfId="14971"/>
    <cellStyle name="常规 18 3 5 2" xfId="14972"/>
    <cellStyle name="常规 3 27 6 3" xfId="14973"/>
    <cellStyle name="常规 3 32 6 3" xfId="14974"/>
    <cellStyle name="常规 18 3 5 2 2" xfId="14975"/>
    <cellStyle name="常规 3 3 2 6 2" xfId="14976"/>
    <cellStyle name="常规 2 56 5 2" xfId="14977"/>
    <cellStyle name="常规 2 61 5 2" xfId="14978"/>
    <cellStyle name="常规 18 3 5 3" xfId="14979"/>
    <cellStyle name="常规 19 3 3 2" xfId="14980"/>
    <cellStyle name="常规 24 3 3 2" xfId="14981"/>
    <cellStyle name="常规 2 29 9 5 3" xfId="14982"/>
    <cellStyle name="常规 18 3 6" xfId="14983"/>
    <cellStyle name="常规 19 3 3 2 2" xfId="14984"/>
    <cellStyle name="常规 18 3 6 2" xfId="14985"/>
    <cellStyle name="常规 3 4 2 4 2" xfId="14986"/>
    <cellStyle name="常规 19 3 3 3" xfId="14987"/>
    <cellStyle name="常规 18 3 7" xfId="14988"/>
    <cellStyle name="常规 3 4 2 4 2 2" xfId="14989"/>
    <cellStyle name="常规 18 3 7 2" xfId="14990"/>
    <cellStyle name="常规 3 4 15 9 2" xfId="14991"/>
    <cellStyle name="超链接 9 6 3 2" xfId="14992"/>
    <cellStyle name="常规 3 4 2 4 3" xfId="14993"/>
    <cellStyle name="常规 18 3 8" xfId="14994"/>
    <cellStyle name="常规 18 4 2" xfId="14995"/>
    <cellStyle name="常规 23 4 2" xfId="14996"/>
    <cellStyle name="常规 18 4 2 2 2" xfId="14997"/>
    <cellStyle name="常规 3 3 3 3 2" xfId="14998"/>
    <cellStyle name="常规 2 57 2 2" xfId="14999"/>
    <cellStyle name="常规 2 62 2 2" xfId="15000"/>
    <cellStyle name="常规 2 2 2 7 5 2 2" xfId="15001"/>
    <cellStyle name="常规 18 4 2 3" xfId="15002"/>
    <cellStyle name="常规 18 4 3" xfId="15003"/>
    <cellStyle name="常规 23 4 3" xfId="15004"/>
    <cellStyle name="常规 18 4 3 2 2" xfId="15005"/>
    <cellStyle name="常规 3 3 3 4 2" xfId="15006"/>
    <cellStyle name="常规 2 57 3 2" xfId="15007"/>
    <cellStyle name="常规 2 62 3 2" xfId="15008"/>
    <cellStyle name="常规 18 4 3 3" xfId="15009"/>
    <cellStyle name="常规 18 4 4" xfId="15010"/>
    <cellStyle name="常规 23 4 4" xfId="15011"/>
    <cellStyle name="常规 18 4 4 2 2" xfId="15012"/>
    <cellStyle name="常规 3 3 3 5 2" xfId="15013"/>
    <cellStyle name="常规 2 57 4 2" xfId="15014"/>
    <cellStyle name="常规 2 62 4 2" xfId="15015"/>
    <cellStyle name="常规 18 4 4 3" xfId="15016"/>
    <cellStyle name="常规 18 4 5" xfId="15017"/>
    <cellStyle name="常规 23 4 5" xfId="15018"/>
    <cellStyle name="常规 2 29 9 6 2" xfId="15019"/>
    <cellStyle name="常规 18 4 5 2" xfId="15020"/>
    <cellStyle name="常规 18 4 5 2 2" xfId="15021"/>
    <cellStyle name="常规 3 3 3 6 2" xfId="15022"/>
    <cellStyle name="常规 2 57 5 2" xfId="15023"/>
    <cellStyle name="常规 2 62 5 2" xfId="15024"/>
    <cellStyle name="常规 18 4 5 3" xfId="15025"/>
    <cellStyle name="常规 19 3 4 2" xfId="15026"/>
    <cellStyle name="常规 18 4 6" xfId="15027"/>
    <cellStyle name="常规 3 4 2 5 2" xfId="15028"/>
    <cellStyle name="常规 19 3 4 3" xfId="15029"/>
    <cellStyle name="常规 18 4 7" xfId="15030"/>
    <cellStyle name="常规 3 4 2 5 3" xfId="15031"/>
    <cellStyle name="常规 18 4 8" xfId="15032"/>
    <cellStyle name="超链接 3 6 3 2" xfId="15033"/>
    <cellStyle name="常规 18 5" xfId="15034"/>
    <cellStyle name="常规 23 5" xfId="15035"/>
    <cellStyle name="常规 18 5 2" xfId="15036"/>
    <cellStyle name="常规 23 5 2" xfId="15037"/>
    <cellStyle name="常规 2 17 10 3 2" xfId="15038"/>
    <cellStyle name="常规 2 22 10 3 2" xfId="15039"/>
    <cellStyle name="常规 18 5 2 2 2" xfId="15040"/>
    <cellStyle name="常规 3 3 4 3 2" xfId="15041"/>
    <cellStyle name="常规 2 58 2 2" xfId="15042"/>
    <cellStyle name="常规 2 63 2 2" xfId="15043"/>
    <cellStyle name="常规 2 17 10 4" xfId="15044"/>
    <cellStyle name="常规 2 22 10 4" xfId="15045"/>
    <cellStyle name="常规 18 5 2 3" xfId="15046"/>
    <cellStyle name="常规 18 5 3" xfId="15047"/>
    <cellStyle name="常规 23 5 3" xfId="15048"/>
    <cellStyle name="常规 18 5 3 2 2" xfId="15049"/>
    <cellStyle name="常规 3 3 4 4 2" xfId="15050"/>
    <cellStyle name="常规 2 58 3 2" xfId="15051"/>
    <cellStyle name="常规 2 63 3 2" xfId="15052"/>
    <cellStyle name="常规 18 5 3 3" xfId="15053"/>
    <cellStyle name="超链接 13 6 2 2" xfId="15054"/>
    <cellStyle name="常规 18 5 4" xfId="15055"/>
    <cellStyle name="常规 23 5 4" xfId="15056"/>
    <cellStyle name="常规 18 5 4 2 2" xfId="15057"/>
    <cellStyle name="常规 3 3 4 5 2" xfId="15058"/>
    <cellStyle name="常规 2 58 4 2" xfId="15059"/>
    <cellStyle name="常规 2 63 4 2" xfId="15060"/>
    <cellStyle name="常规 18 5 4 3" xfId="15061"/>
    <cellStyle name="常规 18 5 5" xfId="15062"/>
    <cellStyle name="常规 23 5 5" xfId="15063"/>
    <cellStyle name="常规 2 29 9 7 2" xfId="15064"/>
    <cellStyle name="常规 2 17 13 3" xfId="15065"/>
    <cellStyle name="常规 2 22 13 3" xfId="15066"/>
    <cellStyle name="常规 18 5 5 2" xfId="15067"/>
    <cellStyle name="常规 18 5 5 2 2" xfId="15068"/>
    <cellStyle name="常规 3 3 4 6 2" xfId="15069"/>
    <cellStyle name="常规 2 58 5 2" xfId="15070"/>
    <cellStyle name="常规 2 63 5 2" xfId="15071"/>
    <cellStyle name="常规 18 5 5 3" xfId="15072"/>
    <cellStyle name="常规 19 3 5 2" xfId="15073"/>
    <cellStyle name="常规 18 5 6" xfId="15074"/>
    <cellStyle name="常规 19 3 5 2 2" xfId="15075"/>
    <cellStyle name="常规 2 17 14 3" xfId="15076"/>
    <cellStyle name="常规 2 22 14 3" xfId="15077"/>
    <cellStyle name="常规 3 5 7 12" xfId="15078"/>
    <cellStyle name="常规 18 5 6 2" xfId="15079"/>
    <cellStyle name="常规 3 4 2 6 2 2" xfId="15080"/>
    <cellStyle name="常规 18 5 7 2" xfId="15081"/>
    <cellStyle name="常规 3 4 2 6 3" xfId="15082"/>
    <cellStyle name="常规 18 5 8" xfId="15083"/>
    <cellStyle name="常规 18 6 2" xfId="15084"/>
    <cellStyle name="常规 23 6 2" xfId="15085"/>
    <cellStyle name="常规 18 6 2 2" xfId="15086"/>
    <cellStyle name="常规 23 6 2 2" xfId="15087"/>
    <cellStyle name="常规 18 6 2 2 2" xfId="15088"/>
    <cellStyle name="常规 3 3 5 3 2" xfId="15089"/>
    <cellStyle name="常规 2 59 2 2" xfId="15090"/>
    <cellStyle name="常规 2 64 2 2" xfId="15091"/>
    <cellStyle name="常规 18 6 2 3" xfId="15092"/>
    <cellStyle name="常规 18 6 3" xfId="15093"/>
    <cellStyle name="常规 23 6 3" xfId="15094"/>
    <cellStyle name="常规 18 6 3 2" xfId="15095"/>
    <cellStyle name="常规 23 6 3 2" xfId="15096"/>
    <cellStyle name="常规 18 6 3 2 2" xfId="15097"/>
    <cellStyle name="常规 3 3 5 4 2" xfId="15098"/>
    <cellStyle name="常规 2 59 3 2" xfId="15099"/>
    <cellStyle name="常规 2 64 3 2" xfId="15100"/>
    <cellStyle name="常规 18 6 3 3" xfId="15101"/>
    <cellStyle name="常规 18 6 4 2" xfId="15102"/>
    <cellStyle name="常规 18 6 4 2 2" xfId="15103"/>
    <cellStyle name="常规 3 3 5 5 2" xfId="15104"/>
    <cellStyle name="常规 2 59 4 2" xfId="15105"/>
    <cellStyle name="常规 2 64 4 2" xfId="15106"/>
    <cellStyle name="常规 18 6 4 3" xfId="15107"/>
    <cellStyle name="常规 18 6 5" xfId="15108"/>
    <cellStyle name="常规 23 6 5" xfId="15109"/>
    <cellStyle name="常规 18 6 5 2" xfId="15110"/>
    <cellStyle name="常规 18 6 5 2 2" xfId="15111"/>
    <cellStyle name="常规 2 4 13 6" xfId="15112"/>
    <cellStyle name="常规 3 3 5 6 2" xfId="15113"/>
    <cellStyle name="常规 2 59 5 2" xfId="15114"/>
    <cellStyle name="常规 2 64 5 2" xfId="15115"/>
    <cellStyle name="常规 18 6 5 3" xfId="15116"/>
    <cellStyle name="常规 19 4 3 2 2" xfId="15117"/>
    <cellStyle name="常规 19 3 6 2" xfId="15118"/>
    <cellStyle name="常规 18 6 6" xfId="15119"/>
    <cellStyle name="常规 18 6 6 2" xfId="15120"/>
    <cellStyle name="常规 3 4 2 7 2" xfId="15121"/>
    <cellStyle name="常规 18 6 7" xfId="15122"/>
    <cellStyle name="常规 3 4 2 7 2 2" xfId="15123"/>
    <cellStyle name="常规 18 6 7 2" xfId="15124"/>
    <cellStyle name="常规 3 4 2 7 3" xfId="15125"/>
    <cellStyle name="常规 18 6 8" xfId="15126"/>
    <cellStyle name="常规 18 7" xfId="15127"/>
    <cellStyle name="常规 23 7" xfId="15128"/>
    <cellStyle name="常规 18 7 2" xfId="15129"/>
    <cellStyle name="常规 23 7 2" xfId="15130"/>
    <cellStyle name="常规 18 7 2 2" xfId="15131"/>
    <cellStyle name="常规 18 7 3" xfId="15132"/>
    <cellStyle name="常规 18 8" xfId="15133"/>
    <cellStyle name="常规 23 8" xfId="15134"/>
    <cellStyle name="常规 18 8 2" xfId="15135"/>
    <cellStyle name="常规 23 8 2" xfId="15136"/>
    <cellStyle name="常规 18 8 2 2" xfId="15137"/>
    <cellStyle name="常规 18 8 3" xfId="15138"/>
    <cellStyle name="常规 18 9" xfId="15139"/>
    <cellStyle name="常规 23 9" xfId="15140"/>
    <cellStyle name="常规 18 9 2" xfId="15141"/>
    <cellStyle name="常规 3 4 3 14" xfId="15142"/>
    <cellStyle name="常规 19 10" xfId="15143"/>
    <cellStyle name="常规 24 10" xfId="15144"/>
    <cellStyle name="常规 2 8 11 3" xfId="15145"/>
    <cellStyle name="常规 3 4 3 14 2" xfId="15146"/>
    <cellStyle name="常规 19 10 2" xfId="15147"/>
    <cellStyle name="常规 24 10 2" xfId="15148"/>
    <cellStyle name="常规 2 8 11 3 2" xfId="15149"/>
    <cellStyle name="常规 6 2 2 2 3" xfId="15150"/>
    <cellStyle name="常规 2 8 11 3 2 2" xfId="15151"/>
    <cellStyle name="常规 3 36 3" xfId="15152"/>
    <cellStyle name="常规 3 41 3" xfId="15153"/>
    <cellStyle name="常规 3 4 3 14 2 2" xfId="15154"/>
    <cellStyle name="常规 19 10 2 2" xfId="15155"/>
    <cellStyle name="常规 24 10 2 2" xfId="15156"/>
    <cellStyle name="常规 3 4 3 15" xfId="15157"/>
    <cellStyle name="常规 19 11" xfId="15158"/>
    <cellStyle name="常规 24 11" xfId="15159"/>
    <cellStyle name="常规 2 8 11 4" xfId="15160"/>
    <cellStyle name="常规 3 4 3 15 2" xfId="15161"/>
    <cellStyle name="常规 19 11 2" xfId="15162"/>
    <cellStyle name="常规 24 11 2" xfId="15163"/>
    <cellStyle name="常规 2 8 11 4 2" xfId="15164"/>
    <cellStyle name="常规 3 4 3 16" xfId="15165"/>
    <cellStyle name="常规 19 12" xfId="15166"/>
    <cellStyle name="常规 24 12" xfId="15167"/>
    <cellStyle name="常规 2 8 11 5" xfId="15168"/>
    <cellStyle name="常规 3 4 3 16 2" xfId="15169"/>
    <cellStyle name="常规 19 12 2" xfId="15170"/>
    <cellStyle name="常规 24 12 2" xfId="15171"/>
    <cellStyle name="常规 2 8 11 5 2" xfId="15172"/>
    <cellStyle name="常规 3 4 3 17" xfId="15173"/>
    <cellStyle name="常规 19 13" xfId="15174"/>
    <cellStyle name="常规 24 13" xfId="15175"/>
    <cellStyle name="常规 2 8 11 6" xfId="15176"/>
    <cellStyle name="常规 19 2 3" xfId="15177"/>
    <cellStyle name="常规 24 2 3" xfId="15178"/>
    <cellStyle name="常规 19 2 4" xfId="15179"/>
    <cellStyle name="常规 24 2 4" xfId="15180"/>
    <cellStyle name="常规 19 2 5" xfId="15181"/>
    <cellStyle name="常规 24 2 5" xfId="15182"/>
    <cellStyle name="常规 19 4 2 2" xfId="15183"/>
    <cellStyle name="常规 24 4 2 2" xfId="15184"/>
    <cellStyle name="常规 19 2 6" xfId="15185"/>
    <cellStyle name="常规 3 4 3 3 2" xfId="15186"/>
    <cellStyle name="常规 2 2 2 8 5 2 2" xfId="15187"/>
    <cellStyle name="常规 19 4 2 3" xfId="15188"/>
    <cellStyle name="常规 19 2 7" xfId="15189"/>
    <cellStyle name="常规 3 4 3 3 2 2" xfId="15190"/>
    <cellStyle name="常规 19 2 7 2" xfId="15191"/>
    <cellStyle name="常规 3 4 3 3 3" xfId="15192"/>
    <cellStyle name="常规 19 2 8" xfId="15193"/>
    <cellStyle name="常规 19 3 3" xfId="15194"/>
    <cellStyle name="常规 24 3 3" xfId="15195"/>
    <cellStyle name="常规 19 3 4" xfId="15196"/>
    <cellStyle name="常规 24 3 4" xfId="15197"/>
    <cellStyle name="常规 19 4 3 2" xfId="15198"/>
    <cellStyle name="常规 24 4 3 2" xfId="15199"/>
    <cellStyle name="常规 19 3 6" xfId="15200"/>
    <cellStyle name="常规 3 4 3 4 2" xfId="15201"/>
    <cellStyle name="常规 19 4 3 3" xfId="15202"/>
    <cellStyle name="常规 19 3 7" xfId="15203"/>
    <cellStyle name="常规 3 4 3 4 2 2" xfId="15204"/>
    <cellStyle name="常规 19 3 7 2" xfId="15205"/>
    <cellStyle name="常规 3 4 3 4 3" xfId="15206"/>
    <cellStyle name="常规 19 3 8" xfId="15207"/>
    <cellStyle name="常规 19 4 2" xfId="15208"/>
    <cellStyle name="常规 24 4 2" xfId="15209"/>
    <cellStyle name="常规 19 4 3" xfId="15210"/>
    <cellStyle name="常规 24 4 3" xfId="15211"/>
    <cellStyle name="常规 19 4 4" xfId="15212"/>
    <cellStyle name="常规 24 4 4" xfId="15213"/>
    <cellStyle name="常规 19 4 6" xfId="15214"/>
    <cellStyle name="常规 19 4 4 2" xfId="15215"/>
    <cellStyle name="常规 19 6 6" xfId="15216"/>
    <cellStyle name="常规 19 4 6 2" xfId="15217"/>
    <cellStyle name="常规 19 4 4 2 2" xfId="15218"/>
    <cellStyle name="常规 3 4 3 5 2" xfId="15219"/>
    <cellStyle name="常规 19 4 7" xfId="15220"/>
    <cellStyle name="常规 19 4 4 3" xfId="15221"/>
    <cellStyle name="常规 19 4 5" xfId="15222"/>
    <cellStyle name="常规 24 4 5" xfId="15223"/>
    <cellStyle name="常规 19 5 6" xfId="15224"/>
    <cellStyle name="常规 19 4 5 2" xfId="15225"/>
    <cellStyle name="常规 19 4 5 2 2" xfId="15226"/>
    <cellStyle name="常规 2 27 14 3" xfId="15227"/>
    <cellStyle name="常规 19 5 6 2" xfId="15228"/>
    <cellStyle name="常规 3 4 3 6 2" xfId="15229"/>
    <cellStyle name="常规 19 5 7" xfId="15230"/>
    <cellStyle name="常规 19 4 5 3" xfId="15231"/>
    <cellStyle name="常规 3 4 3 5 2 2" xfId="15232"/>
    <cellStyle name="常规 19 4 7 2" xfId="15233"/>
    <cellStyle name="常规 3 4 3 5 3" xfId="15234"/>
    <cellStyle name="常规 19 4 8" xfId="15235"/>
    <cellStyle name="常规 3 5 13 7 2 2" xfId="15236"/>
    <cellStyle name="常规 19 5" xfId="15237"/>
    <cellStyle name="常规 24 5" xfId="15238"/>
    <cellStyle name="常规 19 5 2" xfId="15239"/>
    <cellStyle name="常规 24 5 2" xfId="15240"/>
    <cellStyle name="常规 19 5 2 2" xfId="15241"/>
    <cellStyle name="常规 24 5 2 2" xfId="15242"/>
    <cellStyle name="常规 2 27 10 3" xfId="15243"/>
    <cellStyle name="常规 2 27 10 3 2" xfId="15244"/>
    <cellStyle name="常规 19 5 2 2 2" xfId="15245"/>
    <cellStyle name="常规 3 4 4 3 2" xfId="15246"/>
    <cellStyle name="常规 2 27 10 4" xfId="15247"/>
    <cellStyle name="常规 19 5 2 3" xfId="15248"/>
    <cellStyle name="常规 19 5 3" xfId="15249"/>
    <cellStyle name="常规 24 5 3" xfId="15250"/>
    <cellStyle name="常规 19 5 3 2" xfId="15251"/>
    <cellStyle name="常规 24 5 3 2" xfId="15252"/>
    <cellStyle name="常规 2 27 11 3" xfId="15253"/>
    <cellStyle name="常规 19 5 3 2 2" xfId="15254"/>
    <cellStyle name="常规 3 4 4 4 2" xfId="15255"/>
    <cellStyle name="常规 19 5 3 3" xfId="15256"/>
    <cellStyle name="常规 19 5 4" xfId="15257"/>
    <cellStyle name="常规 24 5 4" xfId="15258"/>
    <cellStyle name="常规 2 27 12 3" xfId="15259"/>
    <cellStyle name="常规 19 5 4 2" xfId="15260"/>
    <cellStyle name="常规 19 5 4 2 2" xfId="15261"/>
    <cellStyle name="常规 19 5 5" xfId="15262"/>
    <cellStyle name="常规 24 5 5" xfId="15263"/>
    <cellStyle name="常规 2 27 13 3" xfId="15264"/>
    <cellStyle name="常规 19 5 5 2" xfId="15265"/>
    <cellStyle name="常规 19 5 5 2 2" xfId="15266"/>
    <cellStyle name="常规 3 4 4 6 2" xfId="15267"/>
    <cellStyle name="常规 19 5 5 3" xfId="15268"/>
    <cellStyle name="常规 3 4 3 6 2 2" xfId="15269"/>
    <cellStyle name="常规 19 5 7 2" xfId="15270"/>
    <cellStyle name="常规 3 4 3 6 3" xfId="15271"/>
    <cellStyle name="常规 19 5 8" xfId="15272"/>
    <cellStyle name="常规 19 6" xfId="15273"/>
    <cellStyle name="常规 24 6" xfId="15274"/>
    <cellStyle name="常规 19 6 2" xfId="15275"/>
    <cellStyle name="常规 24 6 2" xfId="15276"/>
    <cellStyle name="常规 19 6 2 2" xfId="15277"/>
    <cellStyle name="常规 24 6 2 2" xfId="15278"/>
    <cellStyle name="常规 19 6 2 2 2" xfId="15279"/>
    <cellStyle name="常规 3 4 5 3 2" xfId="15280"/>
    <cellStyle name="常规 19 6 2 3" xfId="15281"/>
    <cellStyle name="常规 19 6 3" xfId="15282"/>
    <cellStyle name="常规 24 6 3" xfId="15283"/>
    <cellStyle name="常规 19 6 3 2" xfId="15284"/>
    <cellStyle name="常规 24 6 3 2" xfId="15285"/>
    <cellStyle name="常规 19 6 3 2 2" xfId="15286"/>
    <cellStyle name="常规 3 4 5 4 2" xfId="15287"/>
    <cellStyle name="常规 19 6 3 3" xfId="15288"/>
    <cellStyle name="常规 19 6 4 2" xfId="15289"/>
    <cellStyle name="常规 19 6 4 2 2" xfId="15290"/>
    <cellStyle name="常规 3 4 5 5 2" xfId="15291"/>
    <cellStyle name="常规 19 6 4 3" xfId="15292"/>
    <cellStyle name="常规 19 6 5" xfId="15293"/>
    <cellStyle name="常规 24 6 5" xfId="15294"/>
    <cellStyle name="常规 19 6 5 2" xfId="15295"/>
    <cellStyle name="常规 19 6 5 2 2" xfId="15296"/>
    <cellStyle name="常规 3 4 5 6 2" xfId="15297"/>
    <cellStyle name="常规 19 6 5 3" xfId="15298"/>
    <cellStyle name="常规 19 6 6 2" xfId="15299"/>
    <cellStyle name="常规 3 4 3 7 2" xfId="15300"/>
    <cellStyle name="常规 19 6 7" xfId="15301"/>
    <cellStyle name="常规 3 4 3 7 2 2" xfId="15302"/>
    <cellStyle name="常规 19 6 7 2" xfId="15303"/>
    <cellStyle name="常规 3 4 3 7 3" xfId="15304"/>
    <cellStyle name="常规 19 6 8" xfId="15305"/>
    <cellStyle name="常规 19 7" xfId="15306"/>
    <cellStyle name="常规 24 7" xfId="15307"/>
    <cellStyle name="常规 19 7 2" xfId="15308"/>
    <cellStyle name="常规 24 7 2" xfId="15309"/>
    <cellStyle name="常规 19 7 2 2" xfId="15310"/>
    <cellStyle name="常规 2 4 16 8" xfId="15311"/>
    <cellStyle name="常规 24 7 2 2" xfId="15312"/>
    <cellStyle name="常规 19 8" xfId="15313"/>
    <cellStyle name="常规 24 8" xfId="15314"/>
    <cellStyle name="常规 19 8 2" xfId="15315"/>
    <cellStyle name="常规 24 8 2" xfId="15316"/>
    <cellStyle name="常规 19 8 2 2" xfId="15317"/>
    <cellStyle name="常规 24 8 2 2" xfId="15318"/>
    <cellStyle name="常规 19 8 3" xfId="15319"/>
    <cellStyle name="常规 24 8 3" xfId="15320"/>
    <cellStyle name="常规 19 9" xfId="15321"/>
    <cellStyle name="常规 24 9" xfId="15322"/>
    <cellStyle name="常规 19 9 2" xfId="15323"/>
    <cellStyle name="常规 24 9 2" xfId="15324"/>
    <cellStyle name="常规 19 9 2 2" xfId="15325"/>
    <cellStyle name="常规 24 9 2 2" xfId="15326"/>
    <cellStyle name="常规 19 9 3" xfId="15327"/>
    <cellStyle name="常规 24 9 3" xfId="15328"/>
    <cellStyle name="常规 2" xfId="15329"/>
    <cellStyle name="常规 2 2 2 6 3" xfId="15330"/>
    <cellStyle name="常规 2 10" xfId="15331"/>
    <cellStyle name="常规 2 10 10" xfId="15332"/>
    <cellStyle name="常规 2 10 10 2" xfId="15333"/>
    <cellStyle name="常规 2 10 10 2 2 2" xfId="15334"/>
    <cellStyle name="常规 2 10 10 2 3" xfId="15335"/>
    <cellStyle name="常规 2 10 10 3" xfId="15336"/>
    <cellStyle name="常规 2 10 10 3 2 2" xfId="15337"/>
    <cellStyle name="常规 2 10 10 3 3" xfId="15338"/>
    <cellStyle name="常规 2 10 10 4" xfId="15339"/>
    <cellStyle name="常规 2 5 19 2 3" xfId="15340"/>
    <cellStyle name="常规 2 10 10 4 2" xfId="15341"/>
    <cellStyle name="常规 3 2 38" xfId="15342"/>
    <cellStyle name="常规 3 2 43" xfId="15343"/>
    <cellStyle name="常规 2 10 10 4 2 2" xfId="15344"/>
    <cellStyle name="常规 2 10 10 4 3" xfId="15345"/>
    <cellStyle name="常规 2 10 10 5" xfId="15346"/>
    <cellStyle name="常规 24 10 4" xfId="15347"/>
    <cellStyle name="常规 2 10 10 5 2" xfId="15348"/>
    <cellStyle name="常规 2 10 10 5 2 2" xfId="15349"/>
    <cellStyle name="常规 6 2 2 4 3" xfId="15350"/>
    <cellStyle name="常规 3 38 3" xfId="15351"/>
    <cellStyle name="常规 3 43 3" xfId="15352"/>
    <cellStyle name="常规 2 14 4 3 2 2" xfId="15353"/>
    <cellStyle name="强调文字颜色 4 10" xfId="15354"/>
    <cellStyle name="常规 2 10 10 6" xfId="15355"/>
    <cellStyle name="常规 24 11 4" xfId="15356"/>
    <cellStyle name="强调文字颜色 4 10 2" xfId="15357"/>
    <cellStyle name="常规 2 10 10 6 2" xfId="15358"/>
    <cellStyle name="强调文字颜色 4 11" xfId="15359"/>
    <cellStyle name="常规 2 10 10 7" xfId="15360"/>
    <cellStyle name="常规 24 12 4" xfId="15361"/>
    <cellStyle name="强调文字颜色 4 11 2" xfId="15362"/>
    <cellStyle name="常规 2 10 10 7 2" xfId="15363"/>
    <cellStyle name="常规 2 10 10 8" xfId="15364"/>
    <cellStyle name="常规 2 10 11" xfId="15365"/>
    <cellStyle name="常规 2 10 11 2" xfId="15366"/>
    <cellStyle name="常规 2 10 11 2 2 2" xfId="15367"/>
    <cellStyle name="常规 2 10 11 2 3" xfId="15368"/>
    <cellStyle name="常规 2 10 11 3" xfId="15369"/>
    <cellStyle name="常规 2 10 11 4" xfId="15370"/>
    <cellStyle name="常规 2 10 12" xfId="15371"/>
    <cellStyle name="常规 2 10 12 2" xfId="15372"/>
    <cellStyle name="常规 2 5 10" xfId="15373"/>
    <cellStyle name="常规 2 10 12 2 2 2" xfId="15374"/>
    <cellStyle name="常规 2 10 12 3" xfId="15375"/>
    <cellStyle name="常规 2 10 12 4" xfId="15376"/>
    <cellStyle name="常规 2 10 13" xfId="15377"/>
    <cellStyle name="常规 2 10 13 2" xfId="15378"/>
    <cellStyle name="常规 2 10 13 3" xfId="15379"/>
    <cellStyle name="常规 2 10 14" xfId="15380"/>
    <cellStyle name="常规 2 10 14 2" xfId="15381"/>
    <cellStyle name="常规 2 10 14 3" xfId="15382"/>
    <cellStyle name="常规 2 10 15 2" xfId="15383"/>
    <cellStyle name="常规 2 10 16" xfId="15384"/>
    <cellStyle name="常规 2 10 16 2" xfId="15385"/>
    <cellStyle name="常规 2 2 2 6 3 2" xfId="15386"/>
    <cellStyle name="常规 2 10 2" xfId="15387"/>
    <cellStyle name="常规 2 10 2 2 2 2 2" xfId="15388"/>
    <cellStyle name="常规 2 10 2 2 3 2" xfId="15389"/>
    <cellStyle name="常规 2 10 2 2 4" xfId="15390"/>
    <cellStyle name="常规 6 5 2 2" xfId="15391"/>
    <cellStyle name="超链接 7 5 2 2" xfId="15392"/>
    <cellStyle name="常规 2 2 2 6 3 2 3" xfId="15393"/>
    <cellStyle name="常规 2 10 2 3" xfId="15394"/>
    <cellStyle name="常规 2 6 2 11 2" xfId="15395"/>
    <cellStyle name="常规 2 10 2 3 2 2 2" xfId="15396"/>
    <cellStyle name="常规 2 10 2 3 3 2" xfId="15397"/>
    <cellStyle name="常规 2 10 2 3 4" xfId="15398"/>
    <cellStyle name="常规 6 5 3 2" xfId="15399"/>
    <cellStyle name="常规 2 10 2 4" xfId="15400"/>
    <cellStyle name="常规 2 10 2 4 2" xfId="15401"/>
    <cellStyle name="常规 8 13 9" xfId="15402"/>
    <cellStyle name="常规 2 10 2 4 2 2" xfId="15403"/>
    <cellStyle name="常规 2 10 2 4 3" xfId="15404"/>
    <cellStyle name="常规 2 10 2 5" xfId="15405"/>
    <cellStyle name="常规 2 10 2 5 2" xfId="15406"/>
    <cellStyle name="常规 2 4 2 8 3 2 2" xfId="15407"/>
    <cellStyle name="常规 2 10 2 6" xfId="15408"/>
    <cellStyle name="常规 2 10 2 6 2" xfId="15409"/>
    <cellStyle name="常规 2 10 2 7 2" xfId="15410"/>
    <cellStyle name="常规 2 10 2 8" xfId="15411"/>
    <cellStyle name="常规 2 2 2 6 3 3" xfId="15412"/>
    <cellStyle name="常规 2 10 3" xfId="15413"/>
    <cellStyle name="常规 2 10 3 2 2" xfId="15414"/>
    <cellStyle name="常规 3 3 4 13" xfId="15415"/>
    <cellStyle name="常规 2 7 16 2" xfId="15416"/>
    <cellStyle name="常规 2 7 21 2" xfId="15417"/>
    <cellStyle name="常规 2 10 3 2 2 2 2" xfId="15418"/>
    <cellStyle name="常规 2 10 3 2 3" xfId="15419"/>
    <cellStyle name="常规 2 10 3 2 4" xfId="15420"/>
    <cellStyle name="常规 6 6 2 2" xfId="15421"/>
    <cellStyle name="超链接 7 5 3 2" xfId="15422"/>
    <cellStyle name="常规 2 10 3 3" xfId="15423"/>
    <cellStyle name="常规 2 10 3 3 2" xfId="15424"/>
    <cellStyle name="常规 2 10 3 3 2 2" xfId="15425"/>
    <cellStyle name="常规 2 10 3 3 2 2 2" xfId="15426"/>
    <cellStyle name="常规 2 10 3 3 3" xfId="15427"/>
    <cellStyle name="常规 2 10 3 3 3 2" xfId="15428"/>
    <cellStyle name="常规 2 10 3 3 4" xfId="15429"/>
    <cellStyle name="常规 6 6 3 2" xfId="15430"/>
    <cellStyle name="常规 2 10 3 4" xfId="15431"/>
    <cellStyle name="常规 2 10 3 4 2" xfId="15432"/>
    <cellStyle name="常规 2 10 3 4 3" xfId="15433"/>
    <cellStyle name="常规 2 10 3 5" xfId="15434"/>
    <cellStyle name="常规 2 10 3 5 2" xfId="15435"/>
    <cellStyle name="常规 2 10 3 6" xfId="15436"/>
    <cellStyle name="常规 2 10 3 6 2" xfId="15437"/>
    <cellStyle name="常规 2 10 3 7" xfId="15438"/>
    <cellStyle name="常规 2 10 3 8" xfId="15439"/>
    <cellStyle name="常规 2 2 2 6 3 4" xfId="15440"/>
    <cellStyle name="常规 2 10 4" xfId="15441"/>
    <cellStyle name="常规 3 5 3 2 11" xfId="15442"/>
    <cellStyle name="常规 2 10 4 2 2" xfId="15443"/>
    <cellStyle name="常规 3 5 3 2 11 2" xfId="15444"/>
    <cellStyle name="常规 2 10 4 2 2 2" xfId="15445"/>
    <cellStyle name="常规 3 5 3 2 12" xfId="15446"/>
    <cellStyle name="常规 2 10 4 2 3" xfId="15447"/>
    <cellStyle name="常规 2 10 4 3" xfId="15448"/>
    <cellStyle name="常规 2 10 4 3 2" xfId="15449"/>
    <cellStyle name="常规 2 10 4 3 2 2" xfId="15450"/>
    <cellStyle name="常规 2 10 4 3 3" xfId="15451"/>
    <cellStyle name="常规 2 10 4 4" xfId="15452"/>
    <cellStyle name="常规 3 5 2 14 2 2" xfId="15453"/>
    <cellStyle name="常规 2 10 4 4 2" xfId="15454"/>
    <cellStyle name="常规 2 29 10 3" xfId="15455"/>
    <cellStyle name="常规 2 7 2 2 3 3" xfId="15456"/>
    <cellStyle name="常规 2 10 4 4 2 2" xfId="15457"/>
    <cellStyle name="常规 2 29 10 3 2" xfId="15458"/>
    <cellStyle name="常规 2 10 4 4 3" xfId="15459"/>
    <cellStyle name="常规 2 29 10 4" xfId="15460"/>
    <cellStyle name="常规 2 10 4 5" xfId="15461"/>
    <cellStyle name="常规 2 10 4 5 2" xfId="15462"/>
    <cellStyle name="常规 2 29 11 3" xfId="15463"/>
    <cellStyle name="常规 2 7 2 3 3 3" xfId="15464"/>
    <cellStyle name="常规 2 10 4 5 2 2" xfId="15465"/>
    <cellStyle name="常规 2 10 4 6" xfId="15466"/>
    <cellStyle name="常规 2 10 4 6 2" xfId="15467"/>
    <cellStyle name="常规 2 29 12 3" xfId="15468"/>
    <cellStyle name="常规 2 10 4 7" xfId="15469"/>
    <cellStyle name="常规 2 10 4 8" xfId="15470"/>
    <cellStyle name="常规 2 10 5" xfId="15471"/>
    <cellStyle name="常规 2 10 5 2 2" xfId="15472"/>
    <cellStyle name="常规 2 10 5 2 2 2" xfId="15473"/>
    <cellStyle name="常规 2 10 5 2 3" xfId="15474"/>
    <cellStyle name="常规 2 10 5 3" xfId="15475"/>
    <cellStyle name="常规 2 10 5 3 2" xfId="15476"/>
    <cellStyle name="常规 2 10 5 3 2 2" xfId="15477"/>
    <cellStyle name="常规 2 10 5 3 3" xfId="15478"/>
    <cellStyle name="常规 2 6 14 3 2 2" xfId="15479"/>
    <cellStyle name="常规 2 10 5 4" xfId="15480"/>
    <cellStyle name="常规 2 10 5 4 2" xfId="15481"/>
    <cellStyle name="常规 2 10 5 4 2 2" xfId="15482"/>
    <cellStyle name="常规 2 10 5 4 3" xfId="15483"/>
    <cellStyle name="常规 2 10 5 5" xfId="15484"/>
    <cellStyle name="常规 2 10 5 5 2" xfId="15485"/>
    <cellStyle name="常规 2 10 5 5 2 2" xfId="15486"/>
    <cellStyle name="常规 2 10 5 5 3" xfId="15487"/>
    <cellStyle name="常规 2 10 5 6" xfId="15488"/>
    <cellStyle name="常规 2 10 5 6 2" xfId="15489"/>
    <cellStyle name="常规 2 10 5 7" xfId="15490"/>
    <cellStyle name="常规 2 10 5 8" xfId="15491"/>
    <cellStyle name="常规 2 10 6" xfId="15492"/>
    <cellStyle name="常规 2 10 6 2" xfId="15493"/>
    <cellStyle name="常规 2 6 14 8" xfId="15494"/>
    <cellStyle name="常规 2 10 6 2 2" xfId="15495"/>
    <cellStyle name="常规 2 6 14 8 2" xfId="15496"/>
    <cellStyle name="常规 2 10 6 2 2 2" xfId="15497"/>
    <cellStyle name="常规 2 6 14 9" xfId="15498"/>
    <cellStyle name="常规 2 10 6 2 3" xfId="15499"/>
    <cellStyle name="常规 2 10 6 3" xfId="15500"/>
    <cellStyle name="常规 2 6 15 8" xfId="15501"/>
    <cellStyle name="常规 2 10 6 3 2" xfId="15502"/>
    <cellStyle name="常规 2 6 15 9" xfId="15503"/>
    <cellStyle name="常规 2 10 6 3 3" xfId="15504"/>
    <cellStyle name="常规 2 10 6 4" xfId="15505"/>
    <cellStyle name="常规 2 10 6 5" xfId="15506"/>
    <cellStyle name="常规 2 6 17 8" xfId="15507"/>
    <cellStyle name="常规 2 10 6 5 2" xfId="15508"/>
    <cellStyle name="常规 2 6 17 8 2" xfId="15509"/>
    <cellStyle name="常规 2 10 6 5 2 2" xfId="15510"/>
    <cellStyle name="常规 2 6 17 9" xfId="15511"/>
    <cellStyle name="常规 2 10 6 5 3" xfId="15512"/>
    <cellStyle name="常规 2 10 6 6" xfId="15513"/>
    <cellStyle name="常规 2 10 6 6 2" xfId="15514"/>
    <cellStyle name="常规 2 10 6 7" xfId="15515"/>
    <cellStyle name="常规 2 10 6 7 2" xfId="15516"/>
    <cellStyle name="常规 2 10 6 8" xfId="15517"/>
    <cellStyle name="常规 2 10 7" xfId="15518"/>
    <cellStyle name="常规 2 10 7 2" xfId="15519"/>
    <cellStyle name="常规 2 10 7 2 2" xfId="15520"/>
    <cellStyle name="常规 2 10 7 2 2 2" xfId="15521"/>
    <cellStyle name="常规 2 10 7 2 3" xfId="15522"/>
    <cellStyle name="常规 2 10 7 3" xfId="15523"/>
    <cellStyle name="常规 2 10 7 3 2" xfId="15524"/>
    <cellStyle name="常规 3 6 2 11" xfId="15525"/>
    <cellStyle name="常规 2 10 7 3 2 2" xfId="15526"/>
    <cellStyle name="常规 2 10 7 3 3" xfId="15527"/>
    <cellStyle name="常规 3 2 7 2 2 2" xfId="15528"/>
    <cellStyle name="常规 2 10 7 4" xfId="15529"/>
    <cellStyle name="常规 2 18 14" xfId="15530"/>
    <cellStyle name="常规 2 23 14" xfId="15531"/>
    <cellStyle name="常规 2 10 7 4 2" xfId="15532"/>
    <cellStyle name="常规 2 18 14 2" xfId="15533"/>
    <cellStyle name="常规 2 23 14 2" xfId="15534"/>
    <cellStyle name="常规 3 6 7 11" xfId="15535"/>
    <cellStyle name="常规 2 10 7 4 2 2" xfId="15536"/>
    <cellStyle name="常规 2 18 15" xfId="15537"/>
    <cellStyle name="常规 2 23 15" xfId="15538"/>
    <cellStyle name="常规 2 10 7 4 3" xfId="15539"/>
    <cellStyle name="常规 2 10 7 5" xfId="15540"/>
    <cellStyle name="常规 2 10 7 5 2" xfId="15541"/>
    <cellStyle name="常规 2 10 7 5 2 2" xfId="15542"/>
    <cellStyle name="常规 2 10 7 5 3" xfId="15543"/>
    <cellStyle name="常规 2 10 7 6" xfId="15544"/>
    <cellStyle name="常规 2 10 7 6 2" xfId="15545"/>
    <cellStyle name="常规 2 10 7 7" xfId="15546"/>
    <cellStyle name="常规 2 10 7 7 2" xfId="15547"/>
    <cellStyle name="常规 2 10 7 8" xfId="15548"/>
    <cellStyle name="常规 2 10 8" xfId="15549"/>
    <cellStyle name="常规 2 10 8 2" xfId="15550"/>
    <cellStyle name="常规 2 10 8 2 2" xfId="15551"/>
    <cellStyle name="常规 2 10 8 2 2 2" xfId="15552"/>
    <cellStyle name="常规 28 6 5" xfId="15553"/>
    <cellStyle name="常规 33 6 5" xfId="15554"/>
    <cellStyle name="常规 2 10 8 2 3" xfId="15555"/>
    <cellStyle name="常规 2 10 8 3" xfId="15556"/>
    <cellStyle name="常规 2 10 8 3 2" xfId="15557"/>
    <cellStyle name="常规 2 10 8 3 2 2" xfId="15558"/>
    <cellStyle name="常规 29 6 5" xfId="15559"/>
    <cellStyle name="常规 34 6 5" xfId="15560"/>
    <cellStyle name="常规 2 10 8 3 3" xfId="15561"/>
    <cellStyle name="常规 2 10 8 4" xfId="15562"/>
    <cellStyle name="常规 2 28 14" xfId="15563"/>
    <cellStyle name="常规 2 10 8 4 2" xfId="15564"/>
    <cellStyle name="常规 2 10 8 4 2 2" xfId="15565"/>
    <cellStyle name="常规 35 6 5" xfId="15566"/>
    <cellStyle name="常规 2 28 14 2" xfId="15567"/>
    <cellStyle name="常规 2 10 8 5" xfId="15568"/>
    <cellStyle name="常规 2 10 8 5 2" xfId="15569"/>
    <cellStyle name="常规 2 10 8 5 2 2" xfId="15570"/>
    <cellStyle name="常规 36 6 5" xfId="15571"/>
    <cellStyle name="常规 2 10 8 5 3" xfId="15572"/>
    <cellStyle name="常规 2 10 8 6" xfId="15573"/>
    <cellStyle name="常规 2 10 8 6 2" xfId="15574"/>
    <cellStyle name="常规 2 6 2 2 2" xfId="15575"/>
    <cellStyle name="常规 2 10 8 7" xfId="15576"/>
    <cellStyle name="常规 2 6 2 2 2 2" xfId="15577"/>
    <cellStyle name="常规 2 10 8 7 2" xfId="15578"/>
    <cellStyle name="常规 3 5 4 2 11" xfId="15579"/>
    <cellStyle name="常规 2 10 9 2 2" xfId="15580"/>
    <cellStyle name="常规 3 5 4 2 11 2" xfId="15581"/>
    <cellStyle name="常规 2 10 9 2 2 2" xfId="15582"/>
    <cellStyle name="常规 3 5 4 2 12" xfId="15583"/>
    <cellStyle name="常规 2 10 9 2 3" xfId="15584"/>
    <cellStyle name="常规 2 10 9 3" xfId="15585"/>
    <cellStyle name="常规 2 10 9 3 2" xfId="15586"/>
    <cellStyle name="常规 2 10 9 3 2 2" xfId="15587"/>
    <cellStyle name="常规 2 10 9 3 3" xfId="15588"/>
    <cellStyle name="常规 2 10 9 4" xfId="15589"/>
    <cellStyle name="常规 2 10 9 4 2" xfId="15590"/>
    <cellStyle name="常规 2 10 9 4 2 2" xfId="15591"/>
    <cellStyle name="常规 2 10 9 4 3" xfId="15592"/>
    <cellStyle name="常规 2 10 9 5" xfId="15593"/>
    <cellStyle name="常规 2 10 9 5 2" xfId="15594"/>
    <cellStyle name="常规 2 10 9 5 2 2" xfId="15595"/>
    <cellStyle name="常规 2 10 9 5 3" xfId="15596"/>
    <cellStyle name="常规 2 10 9 6 2" xfId="15597"/>
    <cellStyle name="常规 2 6 2 3 2" xfId="15598"/>
    <cellStyle name="常规 2 10 9 7" xfId="15599"/>
    <cellStyle name="常规 2 6 2 3 2 2" xfId="15600"/>
    <cellStyle name="常规 2 10 9 7 2" xfId="15601"/>
    <cellStyle name="常规 2 6 2 3 3" xfId="15602"/>
    <cellStyle name="常规 2 10 9 8" xfId="15603"/>
    <cellStyle name="常规 2 2 2 6 4" xfId="15604"/>
    <cellStyle name="常规 2 11" xfId="15605"/>
    <cellStyle name="常规 3 2 2 15" xfId="15606"/>
    <cellStyle name="常规 2 8 2 2 3 2 2" xfId="15607"/>
    <cellStyle name="常规 2 27 6 4" xfId="15608"/>
    <cellStyle name="常规 2 11 10" xfId="15609"/>
    <cellStyle name="常规 3 2 2 15 2" xfId="15610"/>
    <cellStyle name="常规 2 27 6 4 2" xfId="15611"/>
    <cellStyle name="常规 2 11 10 2" xfId="15612"/>
    <cellStyle name="常规 3 2 2 15 2 2" xfId="15613"/>
    <cellStyle name="常规 2 27 6 4 2 2" xfId="15614"/>
    <cellStyle name="常规 2 11 10 2 2" xfId="15615"/>
    <cellStyle name="常规 2 11 10 2 2 2" xfId="15616"/>
    <cellStyle name="常规 2 11 10 2 3" xfId="15617"/>
    <cellStyle name="常规 3 2 2 15 3" xfId="15618"/>
    <cellStyle name="常规 2 11 10 3" xfId="15619"/>
    <cellStyle name="常规 2 3 14 4 2" xfId="15620"/>
    <cellStyle name="常规 2 27 6 4 3" xfId="15621"/>
    <cellStyle name="常规 2 11 10 3 2" xfId="15622"/>
    <cellStyle name="常规 2 3 14 4 2 2" xfId="15623"/>
    <cellStyle name="常规 2 11 10 3 2 2" xfId="15624"/>
    <cellStyle name="常规 2 11 10 3 3" xfId="15625"/>
    <cellStyle name="常规 2 11 10 4" xfId="15626"/>
    <cellStyle name="常规 2 3 14 4 3" xfId="15627"/>
    <cellStyle name="常规 2 6 19 2 3" xfId="15628"/>
    <cellStyle name="常规 2 11 10 4 2" xfId="15629"/>
    <cellStyle name="常规 2 11 10 4 2 2" xfId="15630"/>
    <cellStyle name="常规 2 11 10 4 3" xfId="15631"/>
    <cellStyle name="超链接 7 3 2 2" xfId="15632"/>
    <cellStyle name="常规 8 10 10 2 2" xfId="15633"/>
    <cellStyle name="常规 2 11 10 5" xfId="15634"/>
    <cellStyle name="常规 2 11 10 5 2" xfId="15635"/>
    <cellStyle name="常规 3 10 6 4" xfId="15636"/>
    <cellStyle name="常规 2 11 10 5 2 2" xfId="15637"/>
    <cellStyle name="常规 2 11 10 6" xfId="15638"/>
    <cellStyle name="常规 2 11 10 6 2" xfId="15639"/>
    <cellStyle name="常规 2 11 10 7" xfId="15640"/>
    <cellStyle name="常规 2 11 10 7 2" xfId="15641"/>
    <cellStyle name="常规 2 11 10 8" xfId="15642"/>
    <cellStyle name="常规 3 2 2 16" xfId="15643"/>
    <cellStyle name="常规 2 27 6 5" xfId="15644"/>
    <cellStyle name="常规 2 11 11" xfId="15645"/>
    <cellStyle name="常规 3 2 2 16 2" xfId="15646"/>
    <cellStyle name="常规 2 27 6 5 2" xfId="15647"/>
    <cellStyle name="常规 2 11 11 2" xfId="15648"/>
    <cellStyle name="常规 3 2 2 16 2 2" xfId="15649"/>
    <cellStyle name="常规 2 27 6 5 2 2" xfId="15650"/>
    <cellStyle name="常规 2 11 11 2 2" xfId="15651"/>
    <cellStyle name="常规 3 2 2 16 3" xfId="15652"/>
    <cellStyle name="常规 2 11 11 3" xfId="15653"/>
    <cellStyle name="常规 2 3 14 5 2" xfId="15654"/>
    <cellStyle name="常规 2 27 6 5 3" xfId="15655"/>
    <cellStyle name="常规 3 2 2 17 2" xfId="15656"/>
    <cellStyle name="常规 2 27 6 6 2" xfId="15657"/>
    <cellStyle name="常规 2 11 12 2" xfId="15658"/>
    <cellStyle name="常规 3 2 2 17 2 2" xfId="15659"/>
    <cellStyle name="常规 2 11 12 2 2" xfId="15660"/>
    <cellStyle name="常规 3 2 2 17 3" xfId="15661"/>
    <cellStyle name="常规 2 11 12 3" xfId="15662"/>
    <cellStyle name="常规 2 3 14 6 2" xfId="15663"/>
    <cellStyle name="常规 3 2 2 18" xfId="15664"/>
    <cellStyle name="常规 2 27 6 7" xfId="15665"/>
    <cellStyle name="常规 2 11 13" xfId="15666"/>
    <cellStyle name="常规 3 6 12 11" xfId="15667"/>
    <cellStyle name="常规 3 2 2 18 2" xfId="15668"/>
    <cellStyle name="常规 2 27 6 7 2" xfId="15669"/>
    <cellStyle name="常规 2 11 13 2" xfId="15670"/>
    <cellStyle name="常规 3 6 12 11 2" xfId="15671"/>
    <cellStyle name="常规 2 11 13 2 2" xfId="15672"/>
    <cellStyle name="常规 3 6 12 12" xfId="15673"/>
    <cellStyle name="常规 2 11 13 3" xfId="15674"/>
    <cellStyle name="常规 2 3 14 7 2" xfId="15675"/>
    <cellStyle name="常规 2 29 8 2 2 2" xfId="15676"/>
    <cellStyle name="常规 3 2 2 19" xfId="15677"/>
    <cellStyle name="常规 2 27 6 8" xfId="15678"/>
    <cellStyle name="常规 2 11 14" xfId="15679"/>
    <cellStyle name="常规 2 11 14 2 2" xfId="15680"/>
    <cellStyle name="常规 3 2 2 2 10 2" xfId="15681"/>
    <cellStyle name="常规 2 11 14 3" xfId="15682"/>
    <cellStyle name="常规 2 27 6 9" xfId="15683"/>
    <cellStyle name="常规 2 11 15" xfId="15684"/>
    <cellStyle name="解释性文本 2 3" xfId="15685"/>
    <cellStyle name="常规 2 11 15 2" xfId="15686"/>
    <cellStyle name="常规 2 11 16" xfId="15687"/>
    <cellStyle name="解释性文本 3 3" xfId="15688"/>
    <cellStyle name="常规 2 11 16 2" xfId="15689"/>
    <cellStyle name="常规 2 11 17" xfId="15690"/>
    <cellStyle name="常规 3 2 2 3" xfId="15691"/>
    <cellStyle name="常规 2 2 2 6 4 2" xfId="15692"/>
    <cellStyle name="常规 2 11 2" xfId="15693"/>
    <cellStyle name="常规 3 2 2 3 2 2" xfId="15694"/>
    <cellStyle name="常规 2 11 2 2 2" xfId="15695"/>
    <cellStyle name="常规 2 11 2 2 2 2" xfId="15696"/>
    <cellStyle name="常规 2 3 2 12 3 2" xfId="15697"/>
    <cellStyle name="常规 2 11 2 2 3" xfId="15698"/>
    <cellStyle name="超链接 7 6 2 2" xfId="15699"/>
    <cellStyle name="常规 3 2 2 3 3" xfId="15700"/>
    <cellStyle name="常规 2 11 2 3" xfId="15701"/>
    <cellStyle name="常规 2 11 2 3 2" xfId="15702"/>
    <cellStyle name="常规 2 11 2 3 2 2" xfId="15703"/>
    <cellStyle name="常规 2 11 2 3 3" xfId="15704"/>
    <cellStyle name="常规 2 11 2 4" xfId="15705"/>
    <cellStyle name="常规 2 11 2 4 2" xfId="15706"/>
    <cellStyle name="常规 2 11 2 4 2 2" xfId="15707"/>
    <cellStyle name="常规 2 11 2 4 3" xfId="15708"/>
    <cellStyle name="常规 2 11 2 5" xfId="15709"/>
    <cellStyle name="常规 2 11 2 5 2" xfId="15710"/>
    <cellStyle name="常规 2 11 2 5 2 2" xfId="15711"/>
    <cellStyle name="常规 2 4 2 8 4 2 2" xfId="15712"/>
    <cellStyle name="常规 2 11 2 6" xfId="15713"/>
    <cellStyle name="常规 2 11 2 6 2" xfId="15714"/>
    <cellStyle name="常规 2 7 2 10 3 2 2" xfId="15715"/>
    <cellStyle name="常规 2 11 2 7 2" xfId="15716"/>
    <cellStyle name="常规 3 2 2 4" xfId="15717"/>
    <cellStyle name="常规 2 2 2 6 4 3" xfId="15718"/>
    <cellStyle name="常规 2 11 3" xfId="15719"/>
    <cellStyle name="好 4 2" xfId="15720"/>
    <cellStyle name="常规 3 2 2 4 2 2" xfId="15721"/>
    <cellStyle name="常规 2 11 3 2 2" xfId="15722"/>
    <cellStyle name="好 4 2 2" xfId="15723"/>
    <cellStyle name="常规 2 11 3 2 2 2" xfId="15724"/>
    <cellStyle name="好 4 3" xfId="15725"/>
    <cellStyle name="常规 2 11 3 2 3" xfId="15726"/>
    <cellStyle name="超链接 7 6 3 2" xfId="15727"/>
    <cellStyle name="好 5" xfId="15728"/>
    <cellStyle name="常规 3 2 2 4 3" xfId="15729"/>
    <cellStyle name="常规 2 11 3 3" xfId="15730"/>
    <cellStyle name="好 5 2" xfId="15731"/>
    <cellStyle name="常规 2 8 2 10 7" xfId="15732"/>
    <cellStyle name="常规 2 11 3 3 2" xfId="15733"/>
    <cellStyle name="好 5 2 2" xfId="15734"/>
    <cellStyle name="常规 2 8 2 10 7 2" xfId="15735"/>
    <cellStyle name="常规 2 11 3 3 2 2" xfId="15736"/>
    <cellStyle name="好 5 3" xfId="15737"/>
    <cellStyle name="常规 2 8 2 10 8" xfId="15738"/>
    <cellStyle name="常规 2 11 3 3 3" xfId="15739"/>
    <cellStyle name="好 6" xfId="15740"/>
    <cellStyle name="常规 2 11 3 4" xfId="15741"/>
    <cellStyle name="好 6 2" xfId="15742"/>
    <cellStyle name="常规 2 11 3 4 2" xfId="15743"/>
    <cellStyle name="好 6 2 2" xfId="15744"/>
    <cellStyle name="常规 2 11 3 4 2 2" xfId="15745"/>
    <cellStyle name="好 6 3" xfId="15746"/>
    <cellStyle name="常规 2 11 3 4 3" xfId="15747"/>
    <cellStyle name="好 7" xfId="15748"/>
    <cellStyle name="常规 2 11 3 5" xfId="15749"/>
    <cellStyle name="好 7 2" xfId="15750"/>
    <cellStyle name="常规 2 11 3 5 2" xfId="15751"/>
    <cellStyle name="好 7 2 2" xfId="15752"/>
    <cellStyle name="常规 2 11 3 5 2 2" xfId="15753"/>
    <cellStyle name="好 8" xfId="15754"/>
    <cellStyle name="常规 2 11 3 6" xfId="15755"/>
    <cellStyle name="好 8 2" xfId="15756"/>
    <cellStyle name="常规 2 11 3 6 2" xfId="15757"/>
    <cellStyle name="好 9" xfId="15758"/>
    <cellStyle name="常规 2 7 2 10 4 2" xfId="15759"/>
    <cellStyle name="常规 2 11 3 7" xfId="15760"/>
    <cellStyle name="常规 3 2 2 5" xfId="15761"/>
    <cellStyle name="常规 2 11 4" xfId="15762"/>
    <cellStyle name="常规 3 2 2 5 2 2" xfId="15763"/>
    <cellStyle name="常规 2 11 4 2 2" xfId="15764"/>
    <cellStyle name="常规 2 11 4 2 2 2" xfId="15765"/>
    <cellStyle name="常规 2 11 4 2 3" xfId="15766"/>
    <cellStyle name="常规 3 2 2 5 3" xfId="15767"/>
    <cellStyle name="常规 2 11 4 3" xfId="15768"/>
    <cellStyle name="常规 2 11 4 3 2" xfId="15769"/>
    <cellStyle name="常规 2 11 4 3 2 2" xfId="15770"/>
    <cellStyle name="检查单元格 10 2 2" xfId="15771"/>
    <cellStyle name="常规 2 11 4 3 3" xfId="15772"/>
    <cellStyle name="常规 2 11 4 4" xfId="15773"/>
    <cellStyle name="常规 3 5 2 15 2 2" xfId="15774"/>
    <cellStyle name="常规 2 11 4 4 2" xfId="15775"/>
    <cellStyle name="常规 2 8 2 2 3 3" xfId="15776"/>
    <cellStyle name="常规 2 11 4 4 2 2" xfId="15777"/>
    <cellStyle name="常规 2 11 4 4 3" xfId="15778"/>
    <cellStyle name="常规 2 11 4 5" xfId="15779"/>
    <cellStyle name="常规 2 5 13" xfId="15780"/>
    <cellStyle name="常规 2 11 4 5 2" xfId="15781"/>
    <cellStyle name="常规 2 8 2 3 3 3" xfId="15782"/>
    <cellStyle name="常规 2 5 13 2" xfId="15783"/>
    <cellStyle name="常规 2 11 4 5 2 2" xfId="15784"/>
    <cellStyle name="常规 2 11 4 6" xfId="15785"/>
    <cellStyle name="常规 2 11 4 6 2" xfId="15786"/>
    <cellStyle name="常规 2 7 2 10 5 2" xfId="15787"/>
    <cellStyle name="常规 2 11 4 7" xfId="15788"/>
    <cellStyle name="常规 2 7 2 10 5 3" xfId="15789"/>
    <cellStyle name="常规 2 11 4 8" xfId="15790"/>
    <cellStyle name="常规 3 2 2 6" xfId="15791"/>
    <cellStyle name="常规 2 11 5" xfId="15792"/>
    <cellStyle name="常规 3 2 2 6 2 2" xfId="15793"/>
    <cellStyle name="常规 2 11 5 2 2" xfId="15794"/>
    <cellStyle name="常规 2 11 5 2 2 2" xfId="15795"/>
    <cellStyle name="常规 2 11 5 2 3" xfId="15796"/>
    <cellStyle name="常规 3 2 2 6 3" xfId="15797"/>
    <cellStyle name="常规 2 11 5 3" xfId="15798"/>
    <cellStyle name="常规 2 11 5 3 2" xfId="15799"/>
    <cellStyle name="常规 2 11 5 3 2 2" xfId="15800"/>
    <cellStyle name="常规 2 11 5 3 3" xfId="15801"/>
    <cellStyle name="常规 2 6 14 4 2 2" xfId="15802"/>
    <cellStyle name="常规 2 11 5 4" xfId="15803"/>
    <cellStyle name="常规 2 11 5 4 2 2" xfId="15804"/>
    <cellStyle name="常规 2 11 5 5" xfId="15805"/>
    <cellStyle name="常规 2 11 5 5 2" xfId="15806"/>
    <cellStyle name="常规 2 11 5 5 2 2" xfId="15807"/>
    <cellStyle name="常规 2 11 5 5 3" xfId="15808"/>
    <cellStyle name="常规 2 11 5 6" xfId="15809"/>
    <cellStyle name="常规 2 11 5 6 2" xfId="15810"/>
    <cellStyle name="常规 2 7 2 10 6 2" xfId="15811"/>
    <cellStyle name="常规 2 11 5 7" xfId="15812"/>
    <cellStyle name="常规 2 11 5 8" xfId="15813"/>
    <cellStyle name="常规 3 2 2 7" xfId="15814"/>
    <cellStyle name="常规 2 11 6" xfId="15815"/>
    <cellStyle name="常规 3 2 2 7 2" xfId="15816"/>
    <cellStyle name="常规 2 11 6 2" xfId="15817"/>
    <cellStyle name="常规 3 2 2 7 2 2" xfId="15818"/>
    <cellStyle name="常规 2 11 6 2 2" xfId="15819"/>
    <cellStyle name="常规 2 11 6 2 3" xfId="15820"/>
    <cellStyle name="常规 3 2 2 7 3" xfId="15821"/>
    <cellStyle name="常规 2 11 6 3" xfId="15822"/>
    <cellStyle name="常规 2 11 6 3 2" xfId="15823"/>
    <cellStyle name="常规 2 11 6 3 3" xfId="15824"/>
    <cellStyle name="常规 2 11 6 4" xfId="15825"/>
    <cellStyle name="常规 3 13 14" xfId="15826"/>
    <cellStyle name="常规 2 11 6 4 2" xfId="15827"/>
    <cellStyle name="常规 3 13 15" xfId="15828"/>
    <cellStyle name="常规 3 13 20" xfId="15829"/>
    <cellStyle name="常规 2 11 6 4 3" xfId="15830"/>
    <cellStyle name="常规 2 11 6 5" xfId="15831"/>
    <cellStyle name="常规 2 11 6 5 2" xfId="15832"/>
    <cellStyle name="常规 2 11 6 5 3" xfId="15833"/>
    <cellStyle name="常规 2 11 6 6" xfId="15834"/>
    <cellStyle name="常规 2 11 6 6 2" xfId="15835"/>
    <cellStyle name="常规 2 7 2 10 7 2" xfId="15836"/>
    <cellStyle name="常规 2 11 6 7" xfId="15837"/>
    <cellStyle name="常规 2 11 6 7 2" xfId="15838"/>
    <cellStyle name="常规 2 11 6 8" xfId="15839"/>
    <cellStyle name="常规 3 2 2 8" xfId="15840"/>
    <cellStyle name="常规 2 11 7" xfId="15841"/>
    <cellStyle name="常规 3 2 2 8 2" xfId="15842"/>
    <cellStyle name="常规 2 11 7 2" xfId="15843"/>
    <cellStyle name="常规 3 2 2 8 2 2" xfId="15844"/>
    <cellStyle name="常规 2 11 7 2 2" xfId="15845"/>
    <cellStyle name="常规 2 11 7 2 3" xfId="15846"/>
    <cellStyle name="常规 3 2 2 8 3" xfId="15847"/>
    <cellStyle name="常规 2 11 7 3" xfId="15848"/>
    <cellStyle name="常规 2 11 7 3 2" xfId="15849"/>
    <cellStyle name="常规 2 11 7 3 3" xfId="15850"/>
    <cellStyle name="常规 3 2 7 3 2 2" xfId="15851"/>
    <cellStyle name="常规 2 16 2 2 2" xfId="15852"/>
    <cellStyle name="常规 2 21 2 2 2" xfId="15853"/>
    <cellStyle name="常规 2 11 7 4" xfId="15854"/>
    <cellStyle name="常规 2 16 2 2 2 2" xfId="15855"/>
    <cellStyle name="常规 2 21 2 2 2 2" xfId="15856"/>
    <cellStyle name="常规 3 18 14" xfId="15857"/>
    <cellStyle name="常规 3 23 14" xfId="15858"/>
    <cellStyle name="常规 2 11 7 4 2" xfId="15859"/>
    <cellStyle name="常规 2 11 7 4 3" xfId="15860"/>
    <cellStyle name="常规 2 16 2 2 3" xfId="15861"/>
    <cellStyle name="常规 2 21 2 2 3" xfId="15862"/>
    <cellStyle name="常规 2 11 7 5" xfId="15863"/>
    <cellStyle name="常规 2 11 7 5 2" xfId="15864"/>
    <cellStyle name="常规 2 11 7 5 3" xfId="15865"/>
    <cellStyle name="常规 2 11 7 6" xfId="15866"/>
    <cellStyle name="常规 2 11 7 6 2" xfId="15867"/>
    <cellStyle name="常规 2 7 2 10 8 2" xfId="15868"/>
    <cellStyle name="常规 2 11 7 7" xfId="15869"/>
    <cellStyle name="常规 2 11 7 7 2" xfId="15870"/>
    <cellStyle name="常规 2 11 7 8" xfId="15871"/>
    <cellStyle name="常规 3 2 2 9" xfId="15872"/>
    <cellStyle name="常规 2 11 8" xfId="15873"/>
    <cellStyle name="常规 3 2 2 9 2" xfId="15874"/>
    <cellStyle name="常规 2 11 8 2" xfId="15875"/>
    <cellStyle name="常规 3 2 2 9 2 2" xfId="15876"/>
    <cellStyle name="常规 2 11 8 2 2" xfId="15877"/>
    <cellStyle name="常规 2 11 8 2 3" xfId="15878"/>
    <cellStyle name="常规 3 2 2 9 3" xfId="15879"/>
    <cellStyle name="常规 2 11 8 3" xfId="15880"/>
    <cellStyle name="常规 2 11 8 3 2" xfId="15881"/>
    <cellStyle name="常规 2 11 8 3 3" xfId="15882"/>
    <cellStyle name="常规 2 16 2 3 2" xfId="15883"/>
    <cellStyle name="常规 2 21 2 3 2" xfId="15884"/>
    <cellStyle name="常规 2 11 8 4" xfId="15885"/>
    <cellStyle name="常规 2 16 2 3 2 2" xfId="15886"/>
    <cellStyle name="常规 2 21 2 3 2 2" xfId="15887"/>
    <cellStyle name="常规 3 28 14" xfId="15888"/>
    <cellStyle name="常规 3 33 14" xfId="15889"/>
    <cellStyle name="常规 2 11 8 4 2" xfId="15890"/>
    <cellStyle name="常规 2 11 8 4 3" xfId="15891"/>
    <cellStyle name="常规 2 16 2 3 3" xfId="15892"/>
    <cellStyle name="常规 2 21 2 3 3" xfId="15893"/>
    <cellStyle name="常规 2 11 8 5" xfId="15894"/>
    <cellStyle name="常规 2 11 8 5 2" xfId="15895"/>
    <cellStyle name="常规 2 11 8 5 3" xfId="15896"/>
    <cellStyle name="常规 2 11 8 6" xfId="15897"/>
    <cellStyle name="常规 2 11 8 6 2" xfId="15898"/>
    <cellStyle name="常规 2 6 3 2 2" xfId="15899"/>
    <cellStyle name="常规 2 11 8 7" xfId="15900"/>
    <cellStyle name="常规 2 6 3 2 2 2" xfId="15901"/>
    <cellStyle name="常规 2 11 8 7 2" xfId="15902"/>
    <cellStyle name="常规 2 11 9 2 2" xfId="15903"/>
    <cellStyle name="常规 2 11 9 2 3" xfId="15904"/>
    <cellStyle name="常规 2 11 9 3" xfId="15905"/>
    <cellStyle name="常规 2 11 9 3 2" xfId="15906"/>
    <cellStyle name="常规 2 11 9 3 3" xfId="15907"/>
    <cellStyle name="常规 2 16 2 4 2" xfId="15908"/>
    <cellStyle name="常规 2 21 2 4 2" xfId="15909"/>
    <cellStyle name="常规 2 11 9 4" xfId="15910"/>
    <cellStyle name="常规 2 16 2 4 2 2" xfId="15911"/>
    <cellStyle name="常规 2 21 2 4 2 2" xfId="15912"/>
    <cellStyle name="常规 2 11 9 4 2" xfId="15913"/>
    <cellStyle name="常规 2 11 9 4 3" xfId="15914"/>
    <cellStyle name="常规 2 16 2 4 3" xfId="15915"/>
    <cellStyle name="常规 2 21 2 4 3" xfId="15916"/>
    <cellStyle name="常规 2 11 9 5" xfId="15917"/>
    <cellStyle name="常规 3 5 13" xfId="15918"/>
    <cellStyle name="常规 2 11 9 5 2" xfId="15919"/>
    <cellStyle name="常规 3 5 14" xfId="15920"/>
    <cellStyle name="常规 2 11 9 5 3" xfId="15921"/>
    <cellStyle name="常规 2 11 9 6 2" xfId="15922"/>
    <cellStyle name="常规 2 6 3 3 2" xfId="15923"/>
    <cellStyle name="常规 2 11 9 7" xfId="15924"/>
    <cellStyle name="常规 2 6 3 3 2 2" xfId="15925"/>
    <cellStyle name="常规 2 11 9 7 2" xfId="15926"/>
    <cellStyle name="常规 2 6 3 3 3" xfId="15927"/>
    <cellStyle name="常规 2 11 9 8" xfId="15928"/>
    <cellStyle name="常规 2 2 2 6 5" xfId="15929"/>
    <cellStyle name="常规 2 12" xfId="15930"/>
    <cellStyle name="常规 3 2 3 15" xfId="15931"/>
    <cellStyle name="常规 2 6 11 4" xfId="15932"/>
    <cellStyle name="常规 2 12 10" xfId="15933"/>
    <cellStyle name="常规 3 2 3 15 2" xfId="15934"/>
    <cellStyle name="常规 2 6 11 4 2" xfId="15935"/>
    <cellStyle name="常规 2 12 10 2" xfId="15936"/>
    <cellStyle name="常规 3 2 3 15 2 2" xfId="15937"/>
    <cellStyle name="常规 2 6 11 4 2 2" xfId="15938"/>
    <cellStyle name="常规 2 12 10 2 2" xfId="15939"/>
    <cellStyle name="常规 2 12 10 2 2 2" xfId="15940"/>
    <cellStyle name="检查单元格 5 3 2" xfId="15941"/>
    <cellStyle name="常规 2 12 10 2 3" xfId="15942"/>
    <cellStyle name="常规 2 12 10 3 2 2" xfId="15943"/>
    <cellStyle name="常规 2 12 10 3 3" xfId="15944"/>
    <cellStyle name="常规 3 2 4 3 2 2" xfId="15945"/>
    <cellStyle name="常规 2 7 19 2 3" xfId="15946"/>
    <cellStyle name="常规 2 13 2 2 2" xfId="15947"/>
    <cellStyle name="常规 2 12 10 4 2" xfId="15948"/>
    <cellStyle name="常规 2 13 2 2 2 2" xfId="15949"/>
    <cellStyle name="常规 2 12 10 4 2 2" xfId="15950"/>
    <cellStyle name="常规 2 13 2 2 3" xfId="15951"/>
    <cellStyle name="常规 2 12 10 4 3" xfId="15952"/>
    <cellStyle name="常规 3 2 4 3 3" xfId="15953"/>
    <cellStyle name="常规 2 13 2 3" xfId="15954"/>
    <cellStyle name="常规 2 12 10 5" xfId="15955"/>
    <cellStyle name="常规 2 13 2 3 2" xfId="15956"/>
    <cellStyle name="常规 2 12 10 5 2" xfId="15957"/>
    <cellStyle name="常规 2 13 2 3 2 2" xfId="15958"/>
    <cellStyle name="常规 2 12 10 5 2 2" xfId="15959"/>
    <cellStyle name="常规 6 13 2" xfId="15960"/>
    <cellStyle name="常规 2 13 2 4" xfId="15961"/>
    <cellStyle name="常规 2 12 10 6" xfId="15962"/>
    <cellStyle name="常规 6 13 2 2" xfId="15963"/>
    <cellStyle name="常规 2 13 2 4 2" xfId="15964"/>
    <cellStyle name="常规 2 12 10 6 2" xfId="15965"/>
    <cellStyle name="常规 6 13 3" xfId="15966"/>
    <cellStyle name="常规 2 13 2 5" xfId="15967"/>
    <cellStyle name="常规 2 12 10 7" xfId="15968"/>
    <cellStyle name="常规 6 13 3 2" xfId="15969"/>
    <cellStyle name="常规 2 13 2 5 2" xfId="15970"/>
    <cellStyle name="常规 2 12 10 7 2" xfId="15971"/>
    <cellStyle name="常规 6 13 4" xfId="15972"/>
    <cellStyle name="常规 2 12 10 8" xfId="15973"/>
    <cellStyle name="常规 6 11 2 2 2" xfId="15974"/>
    <cellStyle name="常规 2 13 2 6" xfId="15975"/>
    <cellStyle name="常规 3 2 3 16 2 2" xfId="15976"/>
    <cellStyle name="常规 2 6 11 5 2 2" xfId="15977"/>
    <cellStyle name="常规 2 12 11 2 2" xfId="15978"/>
    <cellStyle name="常规 3 2 3 17 2" xfId="15979"/>
    <cellStyle name="常规 2 6 11 6 2" xfId="15980"/>
    <cellStyle name="常规 2 12 12 2" xfId="15981"/>
    <cellStyle name="常规 3 2 3 17 2 2" xfId="15982"/>
    <cellStyle name="常规 2 12 12 2 2" xfId="15983"/>
    <cellStyle name="常规 3 2 3 18" xfId="15984"/>
    <cellStyle name="常规 2 6 11 7" xfId="15985"/>
    <cellStyle name="常规 2 12 13" xfId="15986"/>
    <cellStyle name="常规 3 2 3 18 2" xfId="15987"/>
    <cellStyle name="常规 2 6 11 7 2" xfId="15988"/>
    <cellStyle name="常规 2 12 13 2" xfId="15989"/>
    <cellStyle name="常规 2 7" xfId="15990"/>
    <cellStyle name="常规 2 12 13 2 2" xfId="15991"/>
    <cellStyle name="常规 2 6 11 8 2" xfId="15992"/>
    <cellStyle name="常规 2 12 14 2" xfId="15993"/>
    <cellStyle name="常规 2 12 14 2 2" xfId="15994"/>
    <cellStyle name="常规 2 6 11 9" xfId="15995"/>
    <cellStyle name="常规 2 12 15" xfId="15996"/>
    <cellStyle name="常规 2 12 15 2" xfId="15997"/>
    <cellStyle name="常规 3 13 4 3 2" xfId="15998"/>
    <cellStyle name="常规 2 12 16" xfId="15999"/>
    <cellStyle name="常规 2 12 16 2" xfId="16000"/>
    <cellStyle name="常规 3 14 2 10 2" xfId="16001"/>
    <cellStyle name="常规 2 12 17" xfId="16002"/>
    <cellStyle name="常规 3 2 3 3" xfId="16003"/>
    <cellStyle name="常规 2 2 2 6 5 2" xfId="16004"/>
    <cellStyle name="常规 2 12 2" xfId="16005"/>
    <cellStyle name="常规 27 6" xfId="16006"/>
    <cellStyle name="常规 32 6" xfId="16007"/>
    <cellStyle name="常规 3 2 3 3 2 2" xfId="16008"/>
    <cellStyle name="常规 2 12 2 2 2" xfId="16009"/>
    <cellStyle name="常规 27 6 2" xfId="16010"/>
    <cellStyle name="常规 32 6 2" xfId="16011"/>
    <cellStyle name="常规 2 12 2 2 2 2" xfId="16012"/>
    <cellStyle name="常规 2 4 2 3 6" xfId="16013"/>
    <cellStyle name="常规 27 7" xfId="16014"/>
    <cellStyle name="常规 32 7" xfId="16015"/>
    <cellStyle name="常规 2 12 2 2 3" xfId="16016"/>
    <cellStyle name="常规 3 2 3 3 3" xfId="16017"/>
    <cellStyle name="常规 2 12 2 3" xfId="16018"/>
    <cellStyle name="常规 28 6" xfId="16019"/>
    <cellStyle name="常规 33 6" xfId="16020"/>
    <cellStyle name="常规 2 12 2 3 2" xfId="16021"/>
    <cellStyle name="常规 28 6 2" xfId="16022"/>
    <cellStyle name="常规 33 6 2" xfId="16023"/>
    <cellStyle name="常规 2 12 2 3 2 2" xfId="16024"/>
    <cellStyle name="常规 28 7" xfId="16025"/>
    <cellStyle name="常规 33 7" xfId="16026"/>
    <cellStyle name="常规 2 12 2 3 3" xfId="16027"/>
    <cellStyle name="常规 2 12 2 4" xfId="16028"/>
    <cellStyle name="常规 29 6" xfId="16029"/>
    <cellStyle name="常规 34 6" xfId="16030"/>
    <cellStyle name="常规 2 12 2 4 2" xfId="16031"/>
    <cellStyle name="常规 29 6 2" xfId="16032"/>
    <cellStyle name="常规 34 6 2" xfId="16033"/>
    <cellStyle name="常规 2 12 2 4 2 2" xfId="16034"/>
    <cellStyle name="常规 29 7" xfId="16035"/>
    <cellStyle name="常规 34 7" xfId="16036"/>
    <cellStyle name="常规 2 12 2 4 3" xfId="16037"/>
    <cellStyle name="常规 2 12 2 5" xfId="16038"/>
    <cellStyle name="常规 35 6" xfId="16039"/>
    <cellStyle name="常规 2 12 2 5 2" xfId="16040"/>
    <cellStyle name="常规 35 7" xfId="16041"/>
    <cellStyle name="常规 2 12 2 5 3" xfId="16042"/>
    <cellStyle name="常规 2 4 2 8 5 2 2" xfId="16043"/>
    <cellStyle name="常规 2 12 2 6" xfId="16044"/>
    <cellStyle name="常规 36 6" xfId="16045"/>
    <cellStyle name="常规 2 12 2 6 2" xfId="16046"/>
    <cellStyle name="常规 2 12 2 7" xfId="16047"/>
    <cellStyle name="常规 37 6" xfId="16048"/>
    <cellStyle name="常规 2 12 2 7 2" xfId="16049"/>
    <cellStyle name="常规 3 2 3 4" xfId="16050"/>
    <cellStyle name="常规 2 2 2 6 5 3" xfId="16051"/>
    <cellStyle name="常规 2 12 3" xfId="16052"/>
    <cellStyle name="强调文字颜色 1 2 4" xfId="16053"/>
    <cellStyle name="常规 3 2 3 4 2 2" xfId="16054"/>
    <cellStyle name="常规 2 12 3 2 2" xfId="16055"/>
    <cellStyle name="常规 2 12 3 2 2 2" xfId="16056"/>
    <cellStyle name="常规 2 5 2 3 6" xfId="16057"/>
    <cellStyle name="常规 2 12 3 2 3" xfId="16058"/>
    <cellStyle name="常规 3 2 3 4 3" xfId="16059"/>
    <cellStyle name="常规 2 12 3 3" xfId="16060"/>
    <cellStyle name="常规 2 12 3 3 2" xfId="16061"/>
    <cellStyle name="常规 2 12 3 3 2 2" xfId="16062"/>
    <cellStyle name="常规 2 12 3 3 3" xfId="16063"/>
    <cellStyle name="常规 2 12 3 4" xfId="16064"/>
    <cellStyle name="常规 2 12 3 4 2" xfId="16065"/>
    <cellStyle name="常规 2 12 3 4 2 2" xfId="16066"/>
    <cellStyle name="常规 2 12 3 4 3" xfId="16067"/>
    <cellStyle name="常规 2 12 3 5" xfId="16068"/>
    <cellStyle name="常规 2 12 3 5 2" xfId="16069"/>
    <cellStyle name="常规 2 12 3 5 2 2" xfId="16070"/>
    <cellStyle name="常规 2 12 3 5 3" xfId="16071"/>
    <cellStyle name="常规 2 12 3 6" xfId="16072"/>
    <cellStyle name="常规 2 12 3 6 2" xfId="16073"/>
    <cellStyle name="常规 2 12 3 7" xfId="16074"/>
    <cellStyle name="常规 3 2 3 5" xfId="16075"/>
    <cellStyle name="常规 2 12 4" xfId="16076"/>
    <cellStyle name="常规 3 2 3 5 2 2" xfId="16077"/>
    <cellStyle name="常规 2 12 4 2 2" xfId="16078"/>
    <cellStyle name="常规 2 12 4 2 3" xfId="16079"/>
    <cellStyle name="常规 3 2 3 5 3" xfId="16080"/>
    <cellStyle name="常规 2 12 4 3" xfId="16081"/>
    <cellStyle name="常规 2 12 4 3 2" xfId="16082"/>
    <cellStyle name="常规 2 12 4 3 2 2" xfId="16083"/>
    <cellStyle name="常规 2 12 4 3 3" xfId="16084"/>
    <cellStyle name="常规 2 12 4 4" xfId="16085"/>
    <cellStyle name="常规 3 5 2 16 2 2" xfId="16086"/>
    <cellStyle name="常规 2 12 4 4 2" xfId="16087"/>
    <cellStyle name="常规 2 12 4 4 2 2" xfId="16088"/>
    <cellStyle name="常规 2 12 4 4 3" xfId="16089"/>
    <cellStyle name="常规 2 12 4 5" xfId="16090"/>
    <cellStyle name="常规 2 12 4 5 2" xfId="16091"/>
    <cellStyle name="常规 2 12 4 5 2 2" xfId="16092"/>
    <cellStyle name="常规 2 12 4 6" xfId="16093"/>
    <cellStyle name="常规 2 12 4 6 2" xfId="16094"/>
    <cellStyle name="常规 2 12 4 7" xfId="16095"/>
    <cellStyle name="常规 2 12 4 8" xfId="16096"/>
    <cellStyle name="常规 3 2 3 6" xfId="16097"/>
    <cellStyle name="常规 2 12 5" xfId="16098"/>
    <cellStyle name="常规 3 2 3 6 2 2" xfId="16099"/>
    <cellStyle name="常规 2 12 5 2 2" xfId="16100"/>
    <cellStyle name="常规 2 12 5 2 2 2" xfId="16101"/>
    <cellStyle name="常规 2 7 2 3 6" xfId="16102"/>
    <cellStyle name="常规 2 12 5 2 3" xfId="16103"/>
    <cellStyle name="常规 3 2 3 6 3" xfId="16104"/>
    <cellStyle name="常规 2 12 5 3" xfId="16105"/>
    <cellStyle name="常规 2 12 5 3 2" xfId="16106"/>
    <cellStyle name="常规 2 12 5 3 2 2" xfId="16107"/>
    <cellStyle name="常规 2 12 5 3 3" xfId="16108"/>
    <cellStyle name="常规 2 6 14 5 2 2" xfId="16109"/>
    <cellStyle name="常规 2 12 5 4" xfId="16110"/>
    <cellStyle name="常规 2 12 5 4 2" xfId="16111"/>
    <cellStyle name="常规 2 12 5 4 2 2" xfId="16112"/>
    <cellStyle name="常规 2 12 5 4 3" xfId="16113"/>
    <cellStyle name="常规 2 12 5 5" xfId="16114"/>
    <cellStyle name="常规 2 12 5 5 2" xfId="16115"/>
    <cellStyle name="常规 2 12 5 5 2 2" xfId="16116"/>
    <cellStyle name="常规 2 12 5 5 3" xfId="16117"/>
    <cellStyle name="常规 2 12 5 6" xfId="16118"/>
    <cellStyle name="常规 2 12 5 6 2" xfId="16119"/>
    <cellStyle name="常规 2 12 5 7" xfId="16120"/>
    <cellStyle name="常规 2 12 5 8" xfId="16121"/>
    <cellStyle name="常规 3 2 3 7" xfId="16122"/>
    <cellStyle name="常规 2 12 6" xfId="16123"/>
    <cellStyle name="常规 3 2 3 7 2" xfId="16124"/>
    <cellStyle name="常规 2 12 6 2" xfId="16125"/>
    <cellStyle name="常规 3 2 3 7 2 2" xfId="16126"/>
    <cellStyle name="常规 2 12 6 2 2" xfId="16127"/>
    <cellStyle name="常规 2 12 6 2 2 2" xfId="16128"/>
    <cellStyle name="常规 2 8 2 3 6" xfId="16129"/>
    <cellStyle name="常规 2 12 6 2 3" xfId="16130"/>
    <cellStyle name="常规 3 2 3 7 3" xfId="16131"/>
    <cellStyle name="常规 2 12 6 3" xfId="16132"/>
    <cellStyle name="常规 2 12 6 3 2" xfId="16133"/>
    <cellStyle name="常规 2 12 6 3 2 2" xfId="16134"/>
    <cellStyle name="常规 2 12 6 3 3" xfId="16135"/>
    <cellStyle name="常规 2 12 6 4" xfId="16136"/>
    <cellStyle name="常规 2 12 6 4 2" xfId="16137"/>
    <cellStyle name="常规 2 12 6 4 2 2" xfId="16138"/>
    <cellStyle name="常规 2 12 6 4 3" xfId="16139"/>
    <cellStyle name="常规 2 12 6 5" xfId="16140"/>
    <cellStyle name="常规 2 12 6 5 2" xfId="16141"/>
    <cellStyle name="常规 2 12 6 5 2 2" xfId="16142"/>
    <cellStyle name="常规 2 12 6 5 3" xfId="16143"/>
    <cellStyle name="常规 2 12 6 6" xfId="16144"/>
    <cellStyle name="常规 2 12 6 6 2" xfId="16145"/>
    <cellStyle name="常规 2 12 6 7" xfId="16146"/>
    <cellStyle name="常规 2 12 6 7 2" xfId="16147"/>
    <cellStyle name="常规 2 12 6 8" xfId="16148"/>
    <cellStyle name="常规 3 2 3 8 2 2" xfId="16149"/>
    <cellStyle name="常规 2 12 7 2 2" xfId="16150"/>
    <cellStyle name="常规 2 12 7 2 2 2" xfId="16151"/>
    <cellStyle name="常规 2 12 7 2 3" xfId="16152"/>
    <cellStyle name="常规 3 2 3 8 3" xfId="16153"/>
    <cellStyle name="常规 2 12 7 3" xfId="16154"/>
    <cellStyle name="常规 2 12 7 3 2" xfId="16155"/>
    <cellStyle name="常规 2 12 7 3 2 2" xfId="16156"/>
    <cellStyle name="常规 2 12 7 3 3" xfId="16157"/>
    <cellStyle name="常规 3 2 7 4 2 2" xfId="16158"/>
    <cellStyle name="常规 2 16 3 2 2" xfId="16159"/>
    <cellStyle name="常规 2 21 3 2 2" xfId="16160"/>
    <cellStyle name="常规 2 12 7 4" xfId="16161"/>
    <cellStyle name="常规 2 16 3 2 2 2" xfId="16162"/>
    <cellStyle name="常规 2 21 3 2 2 2" xfId="16163"/>
    <cellStyle name="常规 2 12 7 4 2" xfId="16164"/>
    <cellStyle name="常规 2 12 7 4 2 2" xfId="16165"/>
    <cellStyle name="常规 2 12 7 4 3" xfId="16166"/>
    <cellStyle name="常规 2 16 3 2 3" xfId="16167"/>
    <cellStyle name="常规 2 21 3 2 3" xfId="16168"/>
    <cellStyle name="常规 2 12 7 5" xfId="16169"/>
    <cellStyle name="常规 2 12 7 5 2" xfId="16170"/>
    <cellStyle name="常规 2 12 7 5 2 2" xfId="16171"/>
    <cellStyle name="常规 2 12 7 5 3" xfId="16172"/>
    <cellStyle name="常规 2 12 7 6 2" xfId="16173"/>
    <cellStyle name="常规 2 12 7 7" xfId="16174"/>
    <cellStyle name="常规 2 12 7 7 2" xfId="16175"/>
    <cellStyle name="常规 2 12 7 8" xfId="16176"/>
    <cellStyle name="常规 3 2 3 9 2" xfId="16177"/>
    <cellStyle name="常规 2 12 8 2" xfId="16178"/>
    <cellStyle name="常规 2 9 2 10 5" xfId="16179"/>
    <cellStyle name="常规 3 2 3 9 2 2" xfId="16180"/>
    <cellStyle name="常规 2 12 8 2 2" xfId="16181"/>
    <cellStyle name="常规 2 12 8 2 2 2" xfId="16182"/>
    <cellStyle name="常规 2 12 8 2 3" xfId="16183"/>
    <cellStyle name="常规 3 2 3 9 3" xfId="16184"/>
    <cellStyle name="常规 2 12 8 3" xfId="16185"/>
    <cellStyle name="常规 2 12 8 3 2" xfId="16186"/>
    <cellStyle name="常规 2 12 8 3 2 2" xfId="16187"/>
    <cellStyle name="常规 2 12 8 3 3" xfId="16188"/>
    <cellStyle name="常规 2 16 3 3 2" xfId="16189"/>
    <cellStyle name="常规 2 21 3 3 2" xfId="16190"/>
    <cellStyle name="常规 2 12 8 4" xfId="16191"/>
    <cellStyle name="常规 2 16 3 3 2 2" xfId="16192"/>
    <cellStyle name="常规 2 21 3 3 2 2" xfId="16193"/>
    <cellStyle name="常规 2 12 8 4 2" xfId="16194"/>
    <cellStyle name="常规 2 12 8 4 2 2" xfId="16195"/>
    <cellStyle name="常规 2 12 8 4 3" xfId="16196"/>
    <cellStyle name="常规 2 16 3 3 3" xfId="16197"/>
    <cellStyle name="常规 2 21 3 3 3" xfId="16198"/>
    <cellStyle name="常规 2 12 8 5" xfId="16199"/>
    <cellStyle name="常规 2 12 8 5 2" xfId="16200"/>
    <cellStyle name="解释性文本 8 3" xfId="16201"/>
    <cellStyle name="常规 2 12 8 5 2 2" xfId="16202"/>
    <cellStyle name="常规 2 12 8 5 3" xfId="16203"/>
    <cellStyle name="常规 2 12 8 6" xfId="16204"/>
    <cellStyle name="常规 2 12 8 6 2" xfId="16205"/>
    <cellStyle name="常规 2 6 4 2 2" xfId="16206"/>
    <cellStyle name="常规 2 12 8 7" xfId="16207"/>
    <cellStyle name="常规 2 6 4 2 2 2" xfId="16208"/>
    <cellStyle name="常规 2 12 8 7 2" xfId="16209"/>
    <cellStyle name="常规 2 12 9 2 2" xfId="16210"/>
    <cellStyle name="常规 2 12 9 2 2 2" xfId="16211"/>
    <cellStyle name="常规 3 2 35 2" xfId="16212"/>
    <cellStyle name="常规 3 2 40 2" xfId="16213"/>
    <cellStyle name="常规 2 12 9 2 3" xfId="16214"/>
    <cellStyle name="常规 2 12 9 3" xfId="16215"/>
    <cellStyle name="计算 10" xfId="16216"/>
    <cellStyle name="常规 2 12 9 3 2 2" xfId="16217"/>
    <cellStyle name="计算 10 2 2" xfId="16218"/>
    <cellStyle name="常规 2 12 9 3 3" xfId="16219"/>
    <cellStyle name="计算 10 3" xfId="16220"/>
    <cellStyle name="常规 3 2 36 2" xfId="16221"/>
    <cellStyle name="常规 3 2 41 2" xfId="16222"/>
    <cellStyle name="常规 2 12 9 4" xfId="16223"/>
    <cellStyle name="计算 11" xfId="16224"/>
    <cellStyle name="常规 2 16 3 4 2" xfId="16225"/>
    <cellStyle name="常规 2 21 3 4 2" xfId="16226"/>
    <cellStyle name="常规 2 12 9 4 2" xfId="16227"/>
    <cellStyle name="计算 11 2" xfId="16228"/>
    <cellStyle name="常规 2 16 3 4 2 2" xfId="16229"/>
    <cellStyle name="常规 2 21 3 4 2 2" xfId="16230"/>
    <cellStyle name="常规 2 12 9 4 2 2" xfId="16231"/>
    <cellStyle name="常规 3 2 37 2" xfId="16232"/>
    <cellStyle name="常规 3 2 42 2" xfId="16233"/>
    <cellStyle name="常规 2 12 9 4 3" xfId="16234"/>
    <cellStyle name="常规 2 12 9 5" xfId="16235"/>
    <cellStyle name="计算 12" xfId="16236"/>
    <cellStyle name="常规 2 16 3 4 3" xfId="16237"/>
    <cellStyle name="常规 2 21 3 4 3" xfId="16238"/>
    <cellStyle name="常规 2 12 9 5 2" xfId="16239"/>
    <cellStyle name="常规 2 12 9 5 2 2" xfId="16240"/>
    <cellStyle name="常规 3 2 38 2" xfId="16241"/>
    <cellStyle name="常规 3 2 43 2" xfId="16242"/>
    <cellStyle name="常规 2 12 9 5 3" xfId="16243"/>
    <cellStyle name="常规 2 12 9 6 2" xfId="16244"/>
    <cellStyle name="常规 2 6 4 3 2" xfId="16245"/>
    <cellStyle name="常规 2 12 9 7" xfId="16246"/>
    <cellStyle name="常规 2 6 4 3 2 2" xfId="16247"/>
    <cellStyle name="常规 2 12 9 7 2" xfId="16248"/>
    <cellStyle name="常规 2 6 4 3 3" xfId="16249"/>
    <cellStyle name="常规 2 12 9 8" xfId="16250"/>
    <cellStyle name="常规 2 2 2 6 6" xfId="16251"/>
    <cellStyle name="常规 8 3 2 3 2" xfId="16252"/>
    <cellStyle name="常规 2 13" xfId="16253"/>
    <cellStyle name="常规 47 2 2" xfId="16254"/>
    <cellStyle name="常规 3 2 4 15" xfId="16255"/>
    <cellStyle name="常规 2 6 16 4" xfId="16256"/>
    <cellStyle name="常规 2 13 10" xfId="16257"/>
    <cellStyle name="常规 3 2 4 15 2" xfId="16258"/>
    <cellStyle name="常规 2 6 16 4 2" xfId="16259"/>
    <cellStyle name="常规 2 13 10 2" xfId="16260"/>
    <cellStyle name="常规 3 2 4 15 2 2" xfId="16261"/>
    <cellStyle name="常规 2 6 16 4 2 2" xfId="16262"/>
    <cellStyle name="常规 2 13 10 2 2" xfId="16263"/>
    <cellStyle name="常规 2 13 10 2 2 2" xfId="16264"/>
    <cellStyle name="常规 2 13 10 2 3" xfId="16265"/>
    <cellStyle name="常规 3 2 4 15 3" xfId="16266"/>
    <cellStyle name="常规 2 6 16 4 3" xfId="16267"/>
    <cellStyle name="常规 2 13 10 3" xfId="16268"/>
    <cellStyle name="常规 2 13 10 3 2" xfId="16269"/>
    <cellStyle name="常规 2 13 10 3 2 2" xfId="16270"/>
    <cellStyle name="常规 2 13 10 3 3" xfId="16271"/>
    <cellStyle name="常规 2 18 2 2" xfId="16272"/>
    <cellStyle name="常规 2 23 2 2" xfId="16273"/>
    <cellStyle name="常规 3 6 4 2 11 2" xfId="16274"/>
    <cellStyle name="常规 3 2 9 3 2" xfId="16275"/>
    <cellStyle name="常规 2 15 9 2 2 2" xfId="16276"/>
    <cellStyle name="常规 2 20 9 2 2 2" xfId="16277"/>
    <cellStyle name="常规 2 13 10 4" xfId="16278"/>
    <cellStyle name="常规 3 2 9 3 2 2" xfId="16279"/>
    <cellStyle name="常规 2 8 19 2 3" xfId="16280"/>
    <cellStyle name="常规 2 18 2 2 2" xfId="16281"/>
    <cellStyle name="常规 2 23 2 2 2" xfId="16282"/>
    <cellStyle name="常规 2 13 10 4 2" xfId="16283"/>
    <cellStyle name="常规 2 18 2 2 2 2" xfId="16284"/>
    <cellStyle name="常规 2 23 2 2 2 2" xfId="16285"/>
    <cellStyle name="常规 2 13 10 4 2 2" xfId="16286"/>
    <cellStyle name="链接单元格 10 2" xfId="16287"/>
    <cellStyle name="常规 2 18 2 2 3" xfId="16288"/>
    <cellStyle name="常规 2 23 2 2 3" xfId="16289"/>
    <cellStyle name="常规 2 13 10 4 3" xfId="16290"/>
    <cellStyle name="常规 2 13 10 5" xfId="16291"/>
    <cellStyle name="常规 4 2 4 2" xfId="16292"/>
    <cellStyle name="常规 3 2 9 3 3" xfId="16293"/>
    <cellStyle name="常规 2 18 2 3" xfId="16294"/>
    <cellStyle name="常规 2 23 2 3" xfId="16295"/>
    <cellStyle name="常规 2 13 10 5 2" xfId="16296"/>
    <cellStyle name="常规 4 2 4 2 2" xfId="16297"/>
    <cellStyle name="常规 2 18 2 3 2" xfId="16298"/>
    <cellStyle name="常规 2 23 2 3 2" xfId="16299"/>
    <cellStyle name="常规 2 18 2 3 2 2" xfId="16300"/>
    <cellStyle name="常规 2 23 2 3 2 2" xfId="16301"/>
    <cellStyle name="常规 2 13 10 5 2 2" xfId="16302"/>
    <cellStyle name="常规 2 13 10 6" xfId="16303"/>
    <cellStyle name="常规 4 2 4 3" xfId="16304"/>
    <cellStyle name="常规 2 18 2 4" xfId="16305"/>
    <cellStyle name="常规 2 23 2 4" xfId="16306"/>
    <cellStyle name="常规 3 12 10 4" xfId="16307"/>
    <cellStyle name="常规 2 18 2 4 2" xfId="16308"/>
    <cellStyle name="常规 2 23 2 4 2" xfId="16309"/>
    <cellStyle name="常规 2 13 10 6 2" xfId="16310"/>
    <cellStyle name="常规 2 18 2 5" xfId="16311"/>
    <cellStyle name="常规 2 23 2 5" xfId="16312"/>
    <cellStyle name="常规 2 13 10 7" xfId="16313"/>
    <cellStyle name="常规 3 12 11 4" xfId="16314"/>
    <cellStyle name="常规 2 18 2 5 2" xfId="16315"/>
    <cellStyle name="常规 2 23 2 5 2" xfId="16316"/>
    <cellStyle name="常规 2 13 10 7 2" xfId="16317"/>
    <cellStyle name="常规 2 13 10 8" xfId="16318"/>
    <cellStyle name="常规 6 11 7 2 2" xfId="16319"/>
    <cellStyle name="常规 2 18 2 6" xfId="16320"/>
    <cellStyle name="常规 2 23 2 6" xfId="16321"/>
    <cellStyle name="常规 2 18 2 7" xfId="16322"/>
    <cellStyle name="常规 2 23 2 7" xfId="16323"/>
    <cellStyle name="常规 2 13 10 9" xfId="16324"/>
    <cellStyle name="常规 6 9 4 3" xfId="16325"/>
    <cellStyle name="常规 2 13 17" xfId="16326"/>
    <cellStyle name="常规 8 2 10" xfId="16327"/>
    <cellStyle name="常规 2 13 18" xfId="16328"/>
    <cellStyle name="常规 2 2 2 6 6 2" xfId="16329"/>
    <cellStyle name="常规 8 3 2 3 2 2" xfId="16330"/>
    <cellStyle name="常规 3 2 4 3" xfId="16331"/>
    <cellStyle name="常规 2 13 2" xfId="16332"/>
    <cellStyle name="常规 2 27 10 8" xfId="16333"/>
    <cellStyle name="常规 6 13 2 2 2" xfId="16334"/>
    <cellStyle name="常规 2 13 2 4 2 2" xfId="16335"/>
    <cellStyle name="常规 6 13 2 3" xfId="16336"/>
    <cellStyle name="常规 3 26 2 2" xfId="16337"/>
    <cellStyle name="常规 3 31 2 2" xfId="16338"/>
    <cellStyle name="常规 2 13 2 4 3" xfId="16339"/>
    <cellStyle name="常规 6 13 3 2 2" xfId="16340"/>
    <cellStyle name="常规 2 13 2 5 2 2" xfId="16341"/>
    <cellStyle name="常规 6 13 3 3" xfId="16342"/>
    <cellStyle name="常规 3 26 3 2" xfId="16343"/>
    <cellStyle name="常规 3 31 3 2" xfId="16344"/>
    <cellStyle name="常规 2 13 2 5 3" xfId="16345"/>
    <cellStyle name="常规 6 13 4 2" xfId="16346"/>
    <cellStyle name="常规 2 13 2 6 2" xfId="16347"/>
    <cellStyle name="常规 6 13 5" xfId="16348"/>
    <cellStyle name="常规 2 13 2 7" xfId="16349"/>
    <cellStyle name="常规 6 13 5 2" xfId="16350"/>
    <cellStyle name="常规 2 13 2 7 2" xfId="16351"/>
    <cellStyle name="常规 3 2 4 4" xfId="16352"/>
    <cellStyle name="常规 2 13 3" xfId="16353"/>
    <cellStyle name="常规 3 2 4 4 2 2" xfId="16354"/>
    <cellStyle name="常规 2 13 3 2 2" xfId="16355"/>
    <cellStyle name="常规 2 13 3 2 3" xfId="16356"/>
    <cellStyle name="常规 3 2 4 4 3" xfId="16357"/>
    <cellStyle name="常规 2 13 3 3" xfId="16358"/>
    <cellStyle name="常规 2 13 3 3 2" xfId="16359"/>
    <cellStyle name="常规 2 13 3 3 2 2" xfId="16360"/>
    <cellStyle name="常规 6 14 2" xfId="16361"/>
    <cellStyle name="常规 2 13 3 4" xfId="16362"/>
    <cellStyle name="常规 6 14 2 2" xfId="16363"/>
    <cellStyle name="常规 2 13 3 4 2" xfId="16364"/>
    <cellStyle name="常规 6 14 2 2 2" xfId="16365"/>
    <cellStyle name="常规 2 13 3 4 2 2" xfId="16366"/>
    <cellStyle name="常规 6 14 2 3" xfId="16367"/>
    <cellStyle name="常规 3 27 2 2" xfId="16368"/>
    <cellStyle name="常规 3 32 2 2" xfId="16369"/>
    <cellStyle name="常规 2 13 3 4 3" xfId="16370"/>
    <cellStyle name="常规 6 14 3" xfId="16371"/>
    <cellStyle name="常规 2 13 3 5" xfId="16372"/>
    <cellStyle name="常规 6 14 3 2" xfId="16373"/>
    <cellStyle name="常规 2 13 3 5 2" xfId="16374"/>
    <cellStyle name="常规 6 14 3 2 2" xfId="16375"/>
    <cellStyle name="常规 2 13 3 5 2 2" xfId="16376"/>
    <cellStyle name="常规 6 14 3 3" xfId="16377"/>
    <cellStyle name="常规 3 27 3 2" xfId="16378"/>
    <cellStyle name="常规 3 32 3 2" xfId="16379"/>
    <cellStyle name="常规 2 13 3 5 3" xfId="16380"/>
    <cellStyle name="常规 6 14 4" xfId="16381"/>
    <cellStyle name="常规 3 19 2 2 2" xfId="16382"/>
    <cellStyle name="常规 3 24 2 2 2" xfId="16383"/>
    <cellStyle name="常规 2 13 3 6" xfId="16384"/>
    <cellStyle name="常规 6 14 4 2" xfId="16385"/>
    <cellStyle name="常规 2 13 3 6 2" xfId="16386"/>
    <cellStyle name="常规 6 14 5" xfId="16387"/>
    <cellStyle name="常规 2 13 3 7" xfId="16388"/>
    <cellStyle name="常规 6 14 7" xfId="16389"/>
    <cellStyle name="常规 2 13 3 9" xfId="16390"/>
    <cellStyle name="常规 3 2 4 5" xfId="16391"/>
    <cellStyle name="常规 6 10 7 2 2" xfId="16392"/>
    <cellStyle name="常规 2 13 4" xfId="16393"/>
    <cellStyle name="常规 3 2 4 5 2 2" xfId="16394"/>
    <cellStyle name="常规 2 13 4 2 2" xfId="16395"/>
    <cellStyle name="常规 2 13 4 2 2 2" xfId="16396"/>
    <cellStyle name="常规 2 13 4 2 3" xfId="16397"/>
    <cellStyle name="常规 3 2 4 5 3" xfId="16398"/>
    <cellStyle name="常规 2 13 4 3" xfId="16399"/>
    <cellStyle name="常规 2 13 4 3 2" xfId="16400"/>
    <cellStyle name="常规 2 13 4 3 2 2" xfId="16401"/>
    <cellStyle name="常规 2 13 4 3 3" xfId="16402"/>
    <cellStyle name="常规 6 15 2" xfId="16403"/>
    <cellStyle name="常规 6 20 2" xfId="16404"/>
    <cellStyle name="常规 2 13 4 4" xfId="16405"/>
    <cellStyle name="常规 2 3 2 2 3 2 2 2" xfId="16406"/>
    <cellStyle name="常规 3 5 2 17 2 2" xfId="16407"/>
    <cellStyle name="常规 6 15 2 2" xfId="16408"/>
    <cellStyle name="常规 6 20 2 2" xfId="16409"/>
    <cellStyle name="常规 2 13 4 4 2" xfId="16410"/>
    <cellStyle name="常规 6 15 2 2 2" xfId="16411"/>
    <cellStyle name="常规 2 13 4 4 2 2" xfId="16412"/>
    <cellStyle name="常规 6 15 2 3" xfId="16413"/>
    <cellStyle name="常规 3 5 2 2 10 2 2" xfId="16414"/>
    <cellStyle name="常规 3 28 2 2" xfId="16415"/>
    <cellStyle name="常规 3 33 2 2" xfId="16416"/>
    <cellStyle name="常规 2 13 4 4 3" xfId="16417"/>
    <cellStyle name="常规 6 15 3" xfId="16418"/>
    <cellStyle name="常规 6 20 3" xfId="16419"/>
    <cellStyle name="常规 2 13 4 5" xfId="16420"/>
    <cellStyle name="常规 6 15 3 2" xfId="16421"/>
    <cellStyle name="常规 2 13 4 5 2" xfId="16422"/>
    <cellStyle name="常规 6 15 3 2 2" xfId="16423"/>
    <cellStyle name="常规 2 13 4 5 2 2" xfId="16424"/>
    <cellStyle name="常规 6 15 4 2" xfId="16425"/>
    <cellStyle name="常规 2 13 4 6 2" xfId="16426"/>
    <cellStyle name="常规 6 15 5" xfId="16427"/>
    <cellStyle name="常规 2 13 4 7" xfId="16428"/>
    <cellStyle name="常规 6 15 6" xfId="16429"/>
    <cellStyle name="常规 2 13 4 8" xfId="16430"/>
    <cellStyle name="常规 6 15 7" xfId="16431"/>
    <cellStyle name="常规 2 13 4 9" xfId="16432"/>
    <cellStyle name="常规 3 2 4 6" xfId="16433"/>
    <cellStyle name="常规 2 13 5" xfId="16434"/>
    <cellStyle name="常规 4 7" xfId="16435"/>
    <cellStyle name="常规 3 2 4 6 2 2" xfId="16436"/>
    <cellStyle name="常规 2 13 5 2 2" xfId="16437"/>
    <cellStyle name="常规 4 7 2" xfId="16438"/>
    <cellStyle name="常规 3 11 2 6" xfId="16439"/>
    <cellStyle name="常规 2 13 5 2 2 2" xfId="16440"/>
    <cellStyle name="常规 4 8" xfId="16441"/>
    <cellStyle name="常规 2 13 5 2 3" xfId="16442"/>
    <cellStyle name="常规 3 2 4 6 3" xfId="16443"/>
    <cellStyle name="常规 2 13 5 3" xfId="16444"/>
    <cellStyle name="常规 5 7" xfId="16445"/>
    <cellStyle name="常规 2 13 5 3 2" xfId="16446"/>
    <cellStyle name="常规 5 7 2" xfId="16447"/>
    <cellStyle name="常规 3 12 2 6" xfId="16448"/>
    <cellStyle name="常规 2 13 5 3 2 2" xfId="16449"/>
    <cellStyle name="常规 5 8" xfId="16450"/>
    <cellStyle name="常规 2 13 5 3 3" xfId="16451"/>
    <cellStyle name="常规 6 16 2" xfId="16452"/>
    <cellStyle name="常规 6 21 2" xfId="16453"/>
    <cellStyle name="常规 2 13 5 4" xfId="16454"/>
    <cellStyle name="常规 6 7" xfId="16455"/>
    <cellStyle name="常规 6 16 2 2" xfId="16456"/>
    <cellStyle name="常规 6 21 2 2" xfId="16457"/>
    <cellStyle name="常规 2 13 5 4 2" xfId="16458"/>
    <cellStyle name="常规 6 7 2" xfId="16459"/>
    <cellStyle name="常规 3 13 2 6" xfId="16460"/>
    <cellStyle name="常规 2 13 5 4 2 2" xfId="16461"/>
    <cellStyle name="常规 3 29 2 2" xfId="16462"/>
    <cellStyle name="常规 3 34 2 2" xfId="16463"/>
    <cellStyle name="常规 6 8" xfId="16464"/>
    <cellStyle name="常规 2 13 5 4 3" xfId="16465"/>
    <cellStyle name="常规 6 16 3" xfId="16466"/>
    <cellStyle name="常规 6 21 3" xfId="16467"/>
    <cellStyle name="常规 2 13 5 5" xfId="16468"/>
    <cellStyle name="常规 7 7" xfId="16469"/>
    <cellStyle name="常规 2 13 5 5 2" xfId="16470"/>
    <cellStyle name="常规 7 7 2" xfId="16471"/>
    <cellStyle name="常规 3 14 2 6" xfId="16472"/>
    <cellStyle name="常规 2 13 5 5 2 2" xfId="16473"/>
    <cellStyle name="常规 3 29 3 2" xfId="16474"/>
    <cellStyle name="常规 3 34 3 2" xfId="16475"/>
    <cellStyle name="常规 7 8" xfId="16476"/>
    <cellStyle name="常规 2 13 5 5 3" xfId="16477"/>
    <cellStyle name="常规 2 13 5 6" xfId="16478"/>
    <cellStyle name="常规 8 7" xfId="16479"/>
    <cellStyle name="常规 2 13 5 6 2" xfId="16480"/>
    <cellStyle name="常规 2 13 5 7" xfId="16481"/>
    <cellStyle name="常规 2 13 5 8" xfId="16482"/>
    <cellStyle name="常规 2 13 5 9" xfId="16483"/>
    <cellStyle name="常规 3 2 4 7" xfId="16484"/>
    <cellStyle name="常规 2 13 6" xfId="16485"/>
    <cellStyle name="常规 3 2 4 7 2" xfId="16486"/>
    <cellStyle name="常规 2 13 6 2" xfId="16487"/>
    <cellStyle name="常规 3 2 4 7 2 2" xfId="16488"/>
    <cellStyle name="常规 2 13 6 2 2" xfId="16489"/>
    <cellStyle name="常规 2 13 6 2 2 2" xfId="16490"/>
    <cellStyle name="常规 2 13 6 2 3" xfId="16491"/>
    <cellStyle name="常规 3 2 4 7 3" xfId="16492"/>
    <cellStyle name="常规 2 13 6 3" xfId="16493"/>
    <cellStyle name="常规 2 13 6 3 2" xfId="16494"/>
    <cellStyle name="常规 2 13 6 3 2 2" xfId="16495"/>
    <cellStyle name="常规 2 13 6 3 3" xfId="16496"/>
    <cellStyle name="常规 6 17 2" xfId="16497"/>
    <cellStyle name="常规 6 22 2" xfId="16498"/>
    <cellStyle name="常规 2 13 6 4" xfId="16499"/>
    <cellStyle name="常规 6 17 2 2" xfId="16500"/>
    <cellStyle name="常规 6 22 2 2" xfId="16501"/>
    <cellStyle name="常规 2 13 6 4 2" xfId="16502"/>
    <cellStyle name="常规 2 13 6 4 2 2" xfId="16503"/>
    <cellStyle name="常规 3 35 2 2" xfId="16504"/>
    <cellStyle name="常规 3 40 2 2" xfId="16505"/>
    <cellStyle name="常规 2 13 6 4 3" xfId="16506"/>
    <cellStyle name="常规 6 17 3" xfId="16507"/>
    <cellStyle name="常规 6 22 3" xfId="16508"/>
    <cellStyle name="常规 2 13 6 5" xfId="16509"/>
    <cellStyle name="常规 2 13 6 5 2" xfId="16510"/>
    <cellStyle name="常规 2 13 6 5 2 2" xfId="16511"/>
    <cellStyle name="常规 3 35 3 2" xfId="16512"/>
    <cellStyle name="常规 3 40 3 2" xfId="16513"/>
    <cellStyle name="常规 2 13 6 5 3" xfId="16514"/>
    <cellStyle name="常规 2 13 6 6" xfId="16515"/>
    <cellStyle name="常规 2 13 6 6 2" xfId="16516"/>
    <cellStyle name="常规 2 3 25" xfId="16517"/>
    <cellStyle name="常规 2 13 6 7" xfId="16518"/>
    <cellStyle name="常规 2 13 6 7 2" xfId="16519"/>
    <cellStyle name="常规 2 13 6 8" xfId="16520"/>
    <cellStyle name="常规 2 13 6 9" xfId="16521"/>
    <cellStyle name="常规 3 2 4 8 2" xfId="16522"/>
    <cellStyle name="常规 2 13 7 2" xfId="16523"/>
    <cellStyle name="常规 3 2 4 8 2 2" xfId="16524"/>
    <cellStyle name="常规 2 13 7 2 2" xfId="16525"/>
    <cellStyle name="常规 2 13 7 2 2 2" xfId="16526"/>
    <cellStyle name="常规 2 13 7 2 3" xfId="16527"/>
    <cellStyle name="常规 3 2 4 8 3" xfId="16528"/>
    <cellStyle name="常规 2 13 7 3" xfId="16529"/>
    <cellStyle name="常规 2 13 7 3 2" xfId="16530"/>
    <cellStyle name="常规 2 13 7 3 2 2" xfId="16531"/>
    <cellStyle name="常规 2 13 7 3 3" xfId="16532"/>
    <cellStyle name="常规 6 18 2" xfId="16533"/>
    <cellStyle name="常规 6 23 2" xfId="16534"/>
    <cellStyle name="常规 3 2 7 5 2 2" xfId="16535"/>
    <cellStyle name="常规 2 16 4 2 2" xfId="16536"/>
    <cellStyle name="常规 2 21 4 2 2" xfId="16537"/>
    <cellStyle name="常规 2 13 7 4" xfId="16538"/>
    <cellStyle name="常规 6 18 2 2" xfId="16539"/>
    <cellStyle name="常规 6 23 2 2" xfId="16540"/>
    <cellStyle name="常规 2 16 4 2 2 2" xfId="16541"/>
    <cellStyle name="常规 2 21 4 2 2 2" xfId="16542"/>
    <cellStyle name="常规 2 13 7 4 2" xfId="16543"/>
    <cellStyle name="常规 2 13 7 4 2 2" xfId="16544"/>
    <cellStyle name="常规 6 2 2 2 2 2" xfId="16545"/>
    <cellStyle name="常规 3 36 2 2" xfId="16546"/>
    <cellStyle name="常规 3 41 2 2" xfId="16547"/>
    <cellStyle name="常规 2 13 7 4 3" xfId="16548"/>
    <cellStyle name="常规 6 18 3" xfId="16549"/>
    <cellStyle name="常规 6 23 3" xfId="16550"/>
    <cellStyle name="常规 2 16 4 2 3" xfId="16551"/>
    <cellStyle name="常规 2 21 4 2 3" xfId="16552"/>
    <cellStyle name="常规 2 13 7 5" xfId="16553"/>
    <cellStyle name="警告文本 5" xfId="16554"/>
    <cellStyle name="常规 2 13 7 5 2" xfId="16555"/>
    <cellStyle name="警告文本 5 2" xfId="16556"/>
    <cellStyle name="常规 2 13 7 5 2 2" xfId="16557"/>
    <cellStyle name="警告文本 6" xfId="16558"/>
    <cellStyle name="常规 3 36 3 2" xfId="16559"/>
    <cellStyle name="常规 3 41 3 2" xfId="16560"/>
    <cellStyle name="常规 2 13 7 5 3" xfId="16561"/>
    <cellStyle name="常规 2 13 7 6" xfId="16562"/>
    <cellStyle name="常规 2 13 7 6 2" xfId="16563"/>
    <cellStyle name="常规 2 8 25" xfId="16564"/>
    <cellStyle name="常规 2 13 7 7" xfId="16565"/>
    <cellStyle name="常规 2 13 7 7 2" xfId="16566"/>
    <cellStyle name="常规 2 13 7 8" xfId="16567"/>
    <cellStyle name="常规 2 13 7 9" xfId="16568"/>
    <cellStyle name="常规 3 4 4 2 9 2 2" xfId="16569"/>
    <cellStyle name="常规 3 2 4 9" xfId="16570"/>
    <cellStyle name="常规 2 13 8" xfId="16571"/>
    <cellStyle name="常规 3 2 4 9 2" xfId="16572"/>
    <cellStyle name="常规 2 13 8 2" xfId="16573"/>
    <cellStyle name="常规 3 2 4 9 2 2" xfId="16574"/>
    <cellStyle name="常规 2 13 8 2 2" xfId="16575"/>
    <cellStyle name="常规 2 13 8 2 2 2" xfId="16576"/>
    <cellStyle name="常规 2 13 8 2 3" xfId="16577"/>
    <cellStyle name="常规 2 13 9 2 2" xfId="16578"/>
    <cellStyle name="常规 2 13 9 2 2 2" xfId="16579"/>
    <cellStyle name="常规 2 13 9 2 3" xfId="16580"/>
    <cellStyle name="常规 2 2 2 6 7" xfId="16581"/>
    <cellStyle name="常规 8 3 2 3 3" xfId="16582"/>
    <cellStyle name="常规 2 14" xfId="16583"/>
    <cellStyle name="常规 3 11 2 2 3" xfId="16584"/>
    <cellStyle name="常规 2 4 2 12 3 2" xfId="16585"/>
    <cellStyle name="常规 2 14 10" xfId="16586"/>
    <cellStyle name="常规 3 11 2 2 3 2" xfId="16587"/>
    <cellStyle name="常规 2 14 10 2" xfId="16588"/>
    <cellStyle name="常规 3 9 2 6 4" xfId="16589"/>
    <cellStyle name="常规 2 5 2 2 2 3" xfId="16590"/>
    <cellStyle name="常规 2 14 10 2 2" xfId="16591"/>
    <cellStyle name="常规 2 14 10 2 2 2" xfId="16592"/>
    <cellStyle name="常规 2 14 10 2 3" xfId="16593"/>
    <cellStyle name="解释性文本 5 3 2" xfId="16594"/>
    <cellStyle name="常规 3 9 2 6 5" xfId="16595"/>
    <cellStyle name="常规 3 6 13 11 2" xfId="16596"/>
    <cellStyle name="常规 3 9 2 7 4" xfId="16597"/>
    <cellStyle name="常规 2 5 2 2 3 3" xfId="16598"/>
    <cellStyle name="常规 2 14 10 3 2" xfId="16599"/>
    <cellStyle name="常规 3 14 2 14" xfId="16600"/>
    <cellStyle name="常规 2 14 10 3 2 2" xfId="16601"/>
    <cellStyle name="常规 3 9 2 7 5" xfId="16602"/>
    <cellStyle name="常规 2 14 10 3 3" xfId="16603"/>
    <cellStyle name="常规 2 28 2 2" xfId="16604"/>
    <cellStyle name="常规 2 33 2 2" xfId="16605"/>
    <cellStyle name="常规 2 14 10 4" xfId="16606"/>
    <cellStyle name="常规 3 9 2 8 4" xfId="16607"/>
    <cellStyle name="常规 2 5 2 2 4 3" xfId="16608"/>
    <cellStyle name="常规 2 28 2 2 2" xfId="16609"/>
    <cellStyle name="常规 2 33 2 2 2" xfId="16610"/>
    <cellStyle name="常规 2 14 10 4 2" xfId="16611"/>
    <cellStyle name="常规 2 28 2 2 2 2" xfId="16612"/>
    <cellStyle name="常规 2 14 10 4 2 2" xfId="16613"/>
    <cellStyle name="常规 3 9 2 8 5" xfId="16614"/>
    <cellStyle name="常规 2 28 2 2 3" xfId="16615"/>
    <cellStyle name="常规 2 14 10 4 3" xfId="16616"/>
    <cellStyle name="常规 3 11 2 8 2 2" xfId="16617"/>
    <cellStyle name="常规 3 9 2 9 4" xfId="16618"/>
    <cellStyle name="常规 2 5 2 2 5 3" xfId="16619"/>
    <cellStyle name="常规 2 28 2 3 2" xfId="16620"/>
    <cellStyle name="常规 2 2 7" xfId="16621"/>
    <cellStyle name="常规 2 14 10 5 2" xfId="16622"/>
    <cellStyle name="常规 2 28 2 3 2 2" xfId="16623"/>
    <cellStyle name="常规 2 2 7 2" xfId="16624"/>
    <cellStyle name="常规 2 14 10 5 2 2" xfId="16625"/>
    <cellStyle name="常规 8 13 2" xfId="16626"/>
    <cellStyle name="常规 3 11 2 8 3" xfId="16627"/>
    <cellStyle name="常规 2 28 2 4" xfId="16628"/>
    <cellStyle name="常规 2 14 10 6" xfId="16629"/>
    <cellStyle name="常规 8 13 2 2" xfId="16630"/>
    <cellStyle name="常规 3 11 2 8 3 2" xfId="16631"/>
    <cellStyle name="常规 2 3 7" xfId="16632"/>
    <cellStyle name="常规 2 28 2 4 2" xfId="16633"/>
    <cellStyle name="常规 2 14 10 6 2" xfId="16634"/>
    <cellStyle name="常规 8 13 3 2" xfId="16635"/>
    <cellStyle name="常规 2 4 7" xfId="16636"/>
    <cellStyle name="常规 2 28 2 5 2" xfId="16637"/>
    <cellStyle name="常规 2 14 10 7 2" xfId="16638"/>
    <cellStyle name="常规 8 13 5" xfId="16639"/>
    <cellStyle name="常规 2 28 2 7" xfId="16640"/>
    <cellStyle name="常规 2 14 10 9" xfId="16641"/>
    <cellStyle name="常规 3 11 2 2 4" xfId="16642"/>
    <cellStyle name="常规 2 14 11" xfId="16643"/>
    <cellStyle name="常规 2 14 11 2" xfId="16644"/>
    <cellStyle name="常规 2 5 2 3 2 3" xfId="16645"/>
    <cellStyle name="常规 2 14 11 2 2" xfId="16646"/>
    <cellStyle name="常规 2 14 11 3" xfId="16647"/>
    <cellStyle name="常规 3 11 2 2 5" xfId="16648"/>
    <cellStyle name="常规 3 5 8 2 2 2" xfId="16649"/>
    <cellStyle name="常规 2 14 12" xfId="16650"/>
    <cellStyle name="常规 2 14 12 2" xfId="16651"/>
    <cellStyle name="常规 2 5 2 4 2 3" xfId="16652"/>
    <cellStyle name="常规 2 14 12 2 2" xfId="16653"/>
    <cellStyle name="常规 2 14 12 3" xfId="16654"/>
    <cellStyle name="常规 2 14 14 2 2" xfId="16655"/>
    <cellStyle name="常规 3 2 7 11 2" xfId="16656"/>
    <cellStyle name="常规 2 5 2 6 2 3" xfId="16657"/>
    <cellStyle name="常规 2 14 14 3" xfId="16658"/>
    <cellStyle name="常规 3 2 7 12" xfId="16659"/>
    <cellStyle name="常规 2 14 15 2" xfId="16660"/>
    <cellStyle name="常规 6 9 9 2" xfId="16661"/>
    <cellStyle name="常规 2 14 16" xfId="16662"/>
    <cellStyle name="常规 6 9 9 2 2" xfId="16663"/>
    <cellStyle name="常规 2 14 16 2" xfId="16664"/>
    <cellStyle name="常规 6 9 9 3" xfId="16665"/>
    <cellStyle name="常规 2 14 17" xfId="16666"/>
    <cellStyle name="常规 8 3 10" xfId="16667"/>
    <cellStyle name="常规 2 14 18" xfId="16668"/>
    <cellStyle name="常规 3 2 5 3" xfId="16669"/>
    <cellStyle name="常规 2 2 2 6 7 2" xfId="16670"/>
    <cellStyle name="常规 2 14 2" xfId="16671"/>
    <cellStyle name="汇总 5 2" xfId="16672"/>
    <cellStyle name="常规 3 2 5 3 2 2" xfId="16673"/>
    <cellStyle name="常规 2 14 2 2 2" xfId="16674"/>
    <cellStyle name="汇总 5 2 2" xfId="16675"/>
    <cellStyle name="常规 2 14 2 2 2 2" xfId="16676"/>
    <cellStyle name="汇总 5 3" xfId="16677"/>
    <cellStyle name="常规 2 14 2 2 3" xfId="16678"/>
    <cellStyle name="汇总 6" xfId="16679"/>
    <cellStyle name="常规 3 2 5 3 3" xfId="16680"/>
    <cellStyle name="常规 2 14 2 3" xfId="16681"/>
    <cellStyle name="汇总 6 2" xfId="16682"/>
    <cellStyle name="常规 2 14 2 3 2" xfId="16683"/>
    <cellStyle name="汇总 6 2 2" xfId="16684"/>
    <cellStyle name="常规 2 14 2 3 2 2" xfId="16685"/>
    <cellStyle name="汇总 6 3" xfId="16686"/>
    <cellStyle name="常规 2 14 2 3 3" xfId="16687"/>
    <cellStyle name="汇总 7" xfId="16688"/>
    <cellStyle name="常规 2 14 2 4" xfId="16689"/>
    <cellStyle name="汇总 7 2" xfId="16690"/>
    <cellStyle name="常规 2 14 2 4 2" xfId="16691"/>
    <cellStyle name="汇总 7 2 2" xfId="16692"/>
    <cellStyle name="常规 2 14 2 4 2 2" xfId="16693"/>
    <cellStyle name="汇总 7 3" xfId="16694"/>
    <cellStyle name="常规 3 76 2 2" xfId="16695"/>
    <cellStyle name="常规 3 81 2 2" xfId="16696"/>
    <cellStyle name="常规 2 14 2 4 3" xfId="16697"/>
    <cellStyle name="汇总 8" xfId="16698"/>
    <cellStyle name="常规 2 14 2 5" xfId="16699"/>
    <cellStyle name="汇总 8 2" xfId="16700"/>
    <cellStyle name="常规 2 14 2 5 2" xfId="16701"/>
    <cellStyle name="汇总 8 2 2" xfId="16702"/>
    <cellStyle name="常规 2 14 2 5 2 2" xfId="16703"/>
    <cellStyle name="汇总 8 3" xfId="16704"/>
    <cellStyle name="常规 3 76 3 2" xfId="16705"/>
    <cellStyle name="常规 3 81 3 2" xfId="16706"/>
    <cellStyle name="常规 2 14 2 5 3" xfId="16707"/>
    <cellStyle name="常规 6 11 3 2 2" xfId="16708"/>
    <cellStyle name="汇总 9" xfId="16709"/>
    <cellStyle name="常规 2 14 2 6" xfId="16710"/>
    <cellStyle name="汇总 9 2" xfId="16711"/>
    <cellStyle name="常规 2 14 2 6 2" xfId="16712"/>
    <cellStyle name="常规 2 14 2 7" xfId="16713"/>
    <cellStyle name="常规 2 14 2 7 2" xfId="16714"/>
    <cellStyle name="常规 3 2 5 4" xfId="16715"/>
    <cellStyle name="常规 2 14 3" xfId="16716"/>
    <cellStyle name="常规 3 2 5 4 2 2" xfId="16717"/>
    <cellStyle name="常规 2 14 3 2 2" xfId="16718"/>
    <cellStyle name="常规 2 14 3 2 2 2" xfId="16719"/>
    <cellStyle name="常规 2 14 3 2 3" xfId="16720"/>
    <cellStyle name="常规 3 2 5 4 3" xfId="16721"/>
    <cellStyle name="常规 2 14 3 3" xfId="16722"/>
    <cellStyle name="常规 2 14 3 3 2" xfId="16723"/>
    <cellStyle name="常规 2 14 3 3 2 2" xfId="16724"/>
    <cellStyle name="常规 2 14 3 3 3" xfId="16725"/>
    <cellStyle name="常规 2 14 3 4" xfId="16726"/>
    <cellStyle name="常规 2 14 3 4 2" xfId="16727"/>
    <cellStyle name="常规 2 14 3 4 2 2" xfId="16728"/>
    <cellStyle name="常规 3 77 2 2" xfId="16729"/>
    <cellStyle name="常规 3 82 2 2" xfId="16730"/>
    <cellStyle name="常规 2 14 3 4 3" xfId="16731"/>
    <cellStyle name="常规 2 14 3 5" xfId="16732"/>
    <cellStyle name="常规 2 14 3 5 2" xfId="16733"/>
    <cellStyle name="常规 2 14 3 5 2 2" xfId="16734"/>
    <cellStyle name="常规 3 77 3 2" xfId="16735"/>
    <cellStyle name="常规 3 82 3 2" xfId="16736"/>
    <cellStyle name="常规 2 14 3 5 3" xfId="16737"/>
    <cellStyle name="常规 3 19 3 2 2" xfId="16738"/>
    <cellStyle name="常规 3 24 3 2 2" xfId="16739"/>
    <cellStyle name="常规 2 14 3 6" xfId="16740"/>
    <cellStyle name="常规 2 14 3 6 2" xfId="16741"/>
    <cellStyle name="常规 2 14 3 7" xfId="16742"/>
    <cellStyle name="常规 3 13 15 2" xfId="16743"/>
    <cellStyle name="常规 2 14 3 9" xfId="16744"/>
    <cellStyle name="常规 3 18 7 2 2" xfId="16745"/>
    <cellStyle name="常规 3 23 7 2 2" xfId="16746"/>
    <cellStyle name="常规 3 2 5 5" xfId="16747"/>
    <cellStyle name="常规 2 14 4" xfId="16748"/>
    <cellStyle name="常规 3 2 5 5 2 2" xfId="16749"/>
    <cellStyle name="常规 2 14 4 2 2" xfId="16750"/>
    <cellStyle name="常规 2 14 4 2 2 2" xfId="16751"/>
    <cellStyle name="常规 2 14 4 2 3" xfId="16752"/>
    <cellStyle name="常规 3 5 5 10 2 2" xfId="16753"/>
    <cellStyle name="常规 3 2 5 5 3" xfId="16754"/>
    <cellStyle name="常规 2 14 4 3" xfId="16755"/>
    <cellStyle name="常规 4 13" xfId="16756"/>
    <cellStyle name="常规 2 14 4 3 2" xfId="16757"/>
    <cellStyle name="常规 4 14" xfId="16758"/>
    <cellStyle name="常规 2 14 4 3 3" xfId="16759"/>
    <cellStyle name="常规 2 14 4 4" xfId="16760"/>
    <cellStyle name="常规 2 14 4 4 2" xfId="16761"/>
    <cellStyle name="常规 2 14 4 4 2 2" xfId="16762"/>
    <cellStyle name="常规 3 78 2 2" xfId="16763"/>
    <cellStyle name="常规 2 14 4 4 3" xfId="16764"/>
    <cellStyle name="常规 2 14 4 5" xfId="16765"/>
    <cellStyle name="常规 2 14 4 5 2" xfId="16766"/>
    <cellStyle name="常规 2 14 4 5 2 2" xfId="16767"/>
    <cellStyle name="常规 3 78 3 2" xfId="16768"/>
    <cellStyle name="常规 2 14 4 5 3" xfId="16769"/>
    <cellStyle name="常规 3 19 3 3 2" xfId="16770"/>
    <cellStyle name="常规 3 24 3 3 2" xfId="16771"/>
    <cellStyle name="常规 2 14 4 6" xfId="16772"/>
    <cellStyle name="常规 2 14 4 6 2" xfId="16773"/>
    <cellStyle name="常规 2 14 4 7" xfId="16774"/>
    <cellStyle name="常规 2 14 4 8" xfId="16775"/>
    <cellStyle name="常规 3 13 16 2" xfId="16776"/>
    <cellStyle name="常规 2 14 4 9" xfId="16777"/>
    <cellStyle name="常规 3 2 5 6" xfId="16778"/>
    <cellStyle name="常规 2 14 5" xfId="16779"/>
    <cellStyle name="常规 3 2 5 6 2 2" xfId="16780"/>
    <cellStyle name="常规 2 14 5 2 2" xfId="16781"/>
    <cellStyle name="常规 2 14 5 2 2 2" xfId="16782"/>
    <cellStyle name="常规 2 14 5 2 3" xfId="16783"/>
    <cellStyle name="常规 3 2 5 6 3" xfId="16784"/>
    <cellStyle name="常规 2 14 5 3" xfId="16785"/>
    <cellStyle name="常规 2 14 5 3 2" xfId="16786"/>
    <cellStyle name="常规 2 15 10 6" xfId="16787"/>
    <cellStyle name="常规 2 20 10 6" xfId="16788"/>
    <cellStyle name="常规 2 14 5 3 2 2" xfId="16789"/>
    <cellStyle name="常规 2 14 5 3 3" xfId="16790"/>
    <cellStyle name="常规 2 14 5 4" xfId="16791"/>
    <cellStyle name="常规 2 14 5 4 2" xfId="16792"/>
    <cellStyle name="常规 2 14 5 4 2 2" xfId="16793"/>
    <cellStyle name="常规 3 79 2 2" xfId="16794"/>
    <cellStyle name="常规 2 14 5 4 3" xfId="16795"/>
    <cellStyle name="常规 2 14 5 5" xfId="16796"/>
    <cellStyle name="常规 2 14 5 5 2" xfId="16797"/>
    <cellStyle name="常规 2 14 5 5 2 2" xfId="16798"/>
    <cellStyle name="常规 3 79 3 2" xfId="16799"/>
    <cellStyle name="常规 2 14 5 5 3" xfId="16800"/>
    <cellStyle name="常规 2 14 5 6" xfId="16801"/>
    <cellStyle name="常规 2 14 5 6 2" xfId="16802"/>
    <cellStyle name="常规 2 14 5 7" xfId="16803"/>
    <cellStyle name="常规 2 14 5 8" xfId="16804"/>
    <cellStyle name="常规 3 13 17 2" xfId="16805"/>
    <cellStyle name="常规 2 14 5 9" xfId="16806"/>
    <cellStyle name="常规 3 2 5 7" xfId="16807"/>
    <cellStyle name="常规 2 14 6" xfId="16808"/>
    <cellStyle name="常规 3 2 5 7 2" xfId="16809"/>
    <cellStyle name="常规 2 14 6 2" xfId="16810"/>
    <cellStyle name="常规 3 2 5 7 2 2" xfId="16811"/>
    <cellStyle name="常规 2 14 6 2 2" xfId="16812"/>
    <cellStyle name="常规 2 14 6 2 2 2" xfId="16813"/>
    <cellStyle name="常规 2 14 6 2 3" xfId="16814"/>
    <cellStyle name="常规 3 2 5 7 3" xfId="16815"/>
    <cellStyle name="常规 2 14 6 3" xfId="16816"/>
    <cellStyle name="常规 2 14 6 3 2" xfId="16817"/>
    <cellStyle name="常规 2 25 10 6" xfId="16818"/>
    <cellStyle name="常规 2 30 10 6" xfId="16819"/>
    <cellStyle name="常规 2 14 6 3 2 2" xfId="16820"/>
    <cellStyle name="常规 2 14 6 3 3" xfId="16821"/>
    <cellStyle name="常规 2 14 6 4" xfId="16822"/>
    <cellStyle name="常规 2 14 6 4 2" xfId="16823"/>
    <cellStyle name="常规 2 14 6 4 3" xfId="16824"/>
    <cellStyle name="常规 2 14 6 5" xfId="16825"/>
    <cellStyle name="常规 2 14 6 5 2" xfId="16826"/>
    <cellStyle name="常规 2 14 6 5 3" xfId="16827"/>
    <cellStyle name="常规 2 14 6 6" xfId="16828"/>
    <cellStyle name="常规 2 14 6 6 2" xfId="16829"/>
    <cellStyle name="常规 2 14 6 7" xfId="16830"/>
    <cellStyle name="常规 2 14 6 7 2" xfId="16831"/>
    <cellStyle name="常规 2 14 6 8" xfId="16832"/>
    <cellStyle name="常规 3 13 18 2" xfId="16833"/>
    <cellStyle name="常规 2 14 6 9" xfId="16834"/>
    <cellStyle name="常规 3 2 5 8" xfId="16835"/>
    <cellStyle name="常规 2 14 7" xfId="16836"/>
    <cellStyle name="常规 3 2 5 8 2" xfId="16837"/>
    <cellStyle name="常规 2 14 7 2" xfId="16838"/>
    <cellStyle name="常规 3 2 5 8 2 2" xfId="16839"/>
    <cellStyle name="常规 2 14 7 2 2" xfId="16840"/>
    <cellStyle name="常规 2 28 17" xfId="16841"/>
    <cellStyle name="常规 2 14 7 2 2 2" xfId="16842"/>
    <cellStyle name="常规 2 14 7 2 3" xfId="16843"/>
    <cellStyle name="常规 3 2 5 8 3" xfId="16844"/>
    <cellStyle name="常规 2 14 7 3" xfId="16845"/>
    <cellStyle name="常规 2 14 7 3 2" xfId="16846"/>
    <cellStyle name="超链接 15 3" xfId="16847"/>
    <cellStyle name="超链接 20 3" xfId="16848"/>
    <cellStyle name="常规 2 14 7 3 2 2" xfId="16849"/>
    <cellStyle name="常规 2 14 7 3 3" xfId="16850"/>
    <cellStyle name="常规 3 2 7 6 2 2" xfId="16851"/>
    <cellStyle name="常规 2 16 5 2 2" xfId="16852"/>
    <cellStyle name="常规 2 21 5 2 2" xfId="16853"/>
    <cellStyle name="常规 2 14 7 4" xfId="16854"/>
    <cellStyle name="常规 2 16 5 2 2 2" xfId="16855"/>
    <cellStyle name="常规 2 21 5 2 2 2" xfId="16856"/>
    <cellStyle name="常规 2 14 7 4 2" xfId="16857"/>
    <cellStyle name="常规 2 14 7 4 2 2" xfId="16858"/>
    <cellStyle name="常规 2 14 7 4 3" xfId="16859"/>
    <cellStyle name="常规 2 16 5 2 3" xfId="16860"/>
    <cellStyle name="常规 2 21 5 2 3" xfId="16861"/>
    <cellStyle name="常规 2 14 7 5" xfId="16862"/>
    <cellStyle name="常规 2 14 7 5 2" xfId="16863"/>
    <cellStyle name="常规 2 14 7 5 2 2" xfId="16864"/>
    <cellStyle name="常规 2 14 7 5 3" xfId="16865"/>
    <cellStyle name="常规 2 14 7 6" xfId="16866"/>
    <cellStyle name="常规 2 14 7 6 2" xfId="16867"/>
    <cellStyle name="常规 2 14 7 7" xfId="16868"/>
    <cellStyle name="常规 2 14 7 7 2" xfId="16869"/>
    <cellStyle name="常规 2 14 7 8" xfId="16870"/>
    <cellStyle name="常规 3 13 19 2" xfId="16871"/>
    <cellStyle name="常规 2 14 7 9" xfId="16872"/>
    <cellStyle name="常规 3 2 5 9 2" xfId="16873"/>
    <cellStyle name="常规 2 14 8 2" xfId="16874"/>
    <cellStyle name="常规 3 2 5 9 2 2" xfId="16875"/>
    <cellStyle name="常规 2 14 8 2 2" xfId="16876"/>
    <cellStyle name="常规 2 14 8 2 2 2" xfId="16877"/>
    <cellStyle name="常规 2 14 8 2 3" xfId="16878"/>
    <cellStyle name="常规 3 2 5 9 3" xfId="16879"/>
    <cellStyle name="常规 2 14 8 3" xfId="16880"/>
    <cellStyle name="常规 2 14 8 3 2" xfId="16881"/>
    <cellStyle name="常规 2 14 8 3 2 2" xfId="16882"/>
    <cellStyle name="常规 2 14 8 3 3" xfId="16883"/>
    <cellStyle name="常规 2 16 5 3 2" xfId="16884"/>
    <cellStyle name="常规 2 21 5 3 2" xfId="16885"/>
    <cellStyle name="常规 2 14 8 4" xfId="16886"/>
    <cellStyle name="常规 2 16 5 3 2 2" xfId="16887"/>
    <cellStyle name="常规 2 21 5 3 2 2" xfId="16888"/>
    <cellStyle name="常规 2 14 8 4 2" xfId="16889"/>
    <cellStyle name="常规 2 14 8 4 2 2" xfId="16890"/>
    <cellStyle name="常规 2 14 8 4 3" xfId="16891"/>
    <cellStyle name="常规 2 16 5 3 3" xfId="16892"/>
    <cellStyle name="常规 2 21 5 3 3" xfId="16893"/>
    <cellStyle name="常规 2 14 8 5" xfId="16894"/>
    <cellStyle name="常规 2 14 8 5 2" xfId="16895"/>
    <cellStyle name="常规 2 14 8 5 2 2" xfId="16896"/>
    <cellStyle name="常规 2 14 8 5 3" xfId="16897"/>
    <cellStyle name="常规 2 14 8 6" xfId="16898"/>
    <cellStyle name="常规 2 14 8 6 2" xfId="16899"/>
    <cellStyle name="常规 2 6 6 2 2" xfId="16900"/>
    <cellStyle name="常规 2 14 8 7" xfId="16901"/>
    <cellStyle name="常规 2 6 6 2 2 2" xfId="16902"/>
    <cellStyle name="常规 2 14 8 7 2" xfId="16903"/>
    <cellStyle name="常规 2 6 6 2 3" xfId="16904"/>
    <cellStyle name="常规 2 2 2 10 4 2 2" xfId="16905"/>
    <cellStyle name="常规 2 14 8 8" xfId="16906"/>
    <cellStyle name="常规 2 14 9 2" xfId="16907"/>
    <cellStyle name="常规 2 2 9 3" xfId="16908"/>
    <cellStyle name="常规 2 14 9 2 2" xfId="16909"/>
    <cellStyle name="常规 2 2 9 3 2" xfId="16910"/>
    <cellStyle name="常规 2 14 9 2 2 2" xfId="16911"/>
    <cellStyle name="常规 2 2 9 4" xfId="16912"/>
    <cellStyle name="常规 2 14 9 2 3" xfId="16913"/>
    <cellStyle name="常规 2 14 9 3" xfId="16914"/>
    <cellStyle name="常规 2 14 9 3 2" xfId="16915"/>
    <cellStyle name="常规 2 14 9 3 2 2" xfId="16916"/>
    <cellStyle name="常规 2 14 9 3 3" xfId="16917"/>
    <cellStyle name="常规 2 16 5 4 2" xfId="16918"/>
    <cellStyle name="常规 2 21 5 4 2" xfId="16919"/>
    <cellStyle name="常规 2 14 9 4" xfId="16920"/>
    <cellStyle name="常规 2 16 5 4 2 2" xfId="16921"/>
    <cellStyle name="常规 2 21 5 4 2 2" xfId="16922"/>
    <cellStyle name="常规 2 14 9 4 2" xfId="16923"/>
    <cellStyle name="常规 2 14 9 4 2 2" xfId="16924"/>
    <cellStyle name="常规 2 14 9 4 3" xfId="16925"/>
    <cellStyle name="常规 2 16 5 4 3" xfId="16926"/>
    <cellStyle name="常规 2 21 5 4 3" xfId="16927"/>
    <cellStyle name="常规 2 14 9 5" xfId="16928"/>
    <cellStyle name="常规 2 14 9 5 2" xfId="16929"/>
    <cellStyle name="常规 2 14 9 5 2 2" xfId="16930"/>
    <cellStyle name="常规 2 14 9 5 3" xfId="16931"/>
    <cellStyle name="常规 2 14 9 6" xfId="16932"/>
    <cellStyle name="常规 2 14 9 6 2" xfId="16933"/>
    <cellStyle name="常规 2 6 6 3 2" xfId="16934"/>
    <cellStyle name="常规 2 14 9 7" xfId="16935"/>
    <cellStyle name="常规 2 6 6 3 2 2" xfId="16936"/>
    <cellStyle name="常规 2 14 9 7 2" xfId="16937"/>
    <cellStyle name="常规 2 6 6 3 3" xfId="16938"/>
    <cellStyle name="常规 2 14 9 8" xfId="16939"/>
    <cellStyle name="常规 2 14 9 9" xfId="16940"/>
    <cellStyle name="常规 2 15" xfId="16941"/>
    <cellStyle name="常规 2 20" xfId="16942"/>
    <cellStyle name="常规 2 2 2 6 8" xfId="16943"/>
    <cellStyle name="常规 8 12 2 2" xfId="16944"/>
    <cellStyle name="常规 3 11 2 7 3 2" xfId="16945"/>
    <cellStyle name="常规 2 15 10 2" xfId="16946"/>
    <cellStyle name="常规 2 20 10 2" xfId="16947"/>
    <cellStyle name="常规 8 12 2 2 2" xfId="16948"/>
    <cellStyle name="常规 2 15 10 2 2" xfId="16949"/>
    <cellStyle name="常规 2 20 10 2 2" xfId="16950"/>
    <cellStyle name="常规 2 15 10 2 3" xfId="16951"/>
    <cellStyle name="常规 2 20 10 2 3" xfId="16952"/>
    <cellStyle name="常规 8 12 2 3" xfId="16953"/>
    <cellStyle name="常规 2 15 10 3" xfId="16954"/>
    <cellStyle name="常规 2 20 10 3" xfId="16955"/>
    <cellStyle name="常规 2 15 10 3 2" xfId="16956"/>
    <cellStyle name="常规 2 20 10 3 2" xfId="16957"/>
    <cellStyle name="常规 2 15 10 3 3" xfId="16958"/>
    <cellStyle name="常规 2 20 10 3 3" xfId="16959"/>
    <cellStyle name="常规 2 38 2 2" xfId="16960"/>
    <cellStyle name="常规 2 43 2 2" xfId="16961"/>
    <cellStyle name="常规 2 15 10 4" xfId="16962"/>
    <cellStyle name="常规 2 20 10 4" xfId="16963"/>
    <cellStyle name="常规 2 38 2 2 2" xfId="16964"/>
    <cellStyle name="常规 2 43 2 2 2" xfId="16965"/>
    <cellStyle name="常规 2 15 10 4 2" xfId="16966"/>
    <cellStyle name="常规 2 20 10 4 2" xfId="16967"/>
    <cellStyle name="常规 2 15 10 4 3" xfId="16968"/>
    <cellStyle name="常规 2 20 10 4 3" xfId="16969"/>
    <cellStyle name="常规 2 38 2 3" xfId="16970"/>
    <cellStyle name="常规 2 43 2 3" xfId="16971"/>
    <cellStyle name="常规 2 15 10 5" xfId="16972"/>
    <cellStyle name="常规 2 20 10 5" xfId="16973"/>
    <cellStyle name="常规 2 15 10 5 2" xfId="16974"/>
    <cellStyle name="常规 2 20 10 5 2" xfId="16975"/>
    <cellStyle name="常规 2 15 10 6 2" xfId="16976"/>
    <cellStyle name="常规 2 20 10 6 2" xfId="16977"/>
    <cellStyle name="常规 2 15 10 7" xfId="16978"/>
    <cellStyle name="常规 2 20 10 7" xfId="16979"/>
    <cellStyle name="常规 2 15 10 7 2" xfId="16980"/>
    <cellStyle name="常规 2 20 10 7 2" xfId="16981"/>
    <cellStyle name="常规 2 15 10 8" xfId="16982"/>
    <cellStyle name="常规 2 20 10 8" xfId="16983"/>
    <cellStyle name="常规 2 4 11 2 2 2" xfId="16984"/>
    <cellStyle name="常规 2 15 10 9" xfId="16985"/>
    <cellStyle name="常规 2 20 10 9" xfId="16986"/>
    <cellStyle name="常规 8 12 3" xfId="16987"/>
    <cellStyle name="常规 3 11 2 7 4" xfId="16988"/>
    <cellStyle name="常规 2 15 11" xfId="16989"/>
    <cellStyle name="常规 2 20 11" xfId="16990"/>
    <cellStyle name="常规 8 12 3 2" xfId="16991"/>
    <cellStyle name="常规 2 15 11 2" xfId="16992"/>
    <cellStyle name="常规 2 20 11 2" xfId="16993"/>
    <cellStyle name="常规 8 12 3 2 2" xfId="16994"/>
    <cellStyle name="常规 2 15 11 2 2" xfId="16995"/>
    <cellStyle name="常规 2 20 11 2 2" xfId="16996"/>
    <cellStyle name="常规 8 12 3 3" xfId="16997"/>
    <cellStyle name="常规 2 15 11 3" xfId="16998"/>
    <cellStyle name="常规 2 20 11 3" xfId="16999"/>
    <cellStyle name="常规 8 12 4" xfId="17000"/>
    <cellStyle name="常规 3 11 2 7 5" xfId="17001"/>
    <cellStyle name="常规 2 15 12" xfId="17002"/>
    <cellStyle name="常规 2 20 12" xfId="17003"/>
    <cellStyle name="常规 8 12 4 2" xfId="17004"/>
    <cellStyle name="常规 2 15 12 2" xfId="17005"/>
    <cellStyle name="常规 2 20 12 2" xfId="17006"/>
    <cellStyle name="常规 8 12 4 2 2" xfId="17007"/>
    <cellStyle name="常规 2 15 12 2 2" xfId="17008"/>
    <cellStyle name="常规 2 20 12 2 2" xfId="17009"/>
    <cellStyle name="常规 3 10 2 14" xfId="17010"/>
    <cellStyle name="常规 8 12 4 3" xfId="17011"/>
    <cellStyle name="常规 2 15 12 3" xfId="17012"/>
    <cellStyle name="常规 2 20 12 3" xfId="17013"/>
    <cellStyle name="常规 8 12 5" xfId="17014"/>
    <cellStyle name="常规 2 15 13" xfId="17015"/>
    <cellStyle name="常规 2 20 13" xfId="17016"/>
    <cellStyle name="常规 8 12 5 2" xfId="17017"/>
    <cellStyle name="常规 2 15 13 2" xfId="17018"/>
    <cellStyle name="常规 2 20 13 2" xfId="17019"/>
    <cellStyle name="常规 8 12 5 2 2" xfId="17020"/>
    <cellStyle name="常规 2 15 13 2 2" xfId="17021"/>
    <cellStyle name="常规 2 20 13 2 2" xfId="17022"/>
    <cellStyle name="常规 8 12 5 3" xfId="17023"/>
    <cellStyle name="常规 2 15 13 3" xfId="17024"/>
    <cellStyle name="常规 2 20 13 3" xfId="17025"/>
    <cellStyle name="常规 8 12 6" xfId="17026"/>
    <cellStyle name="常规 2 15 14" xfId="17027"/>
    <cellStyle name="常规 2 20 14" xfId="17028"/>
    <cellStyle name="常规 8 12 6 2" xfId="17029"/>
    <cellStyle name="常规 2 15 14 2" xfId="17030"/>
    <cellStyle name="常规 2 20 14 2" xfId="17031"/>
    <cellStyle name="常规 3 3 7 11" xfId="17032"/>
    <cellStyle name="常规 8 12 6 2 2" xfId="17033"/>
    <cellStyle name="常规 2 15 14 2 2" xfId="17034"/>
    <cellStyle name="常规 2 20 14 2 2" xfId="17035"/>
    <cellStyle name="常规 3 3 7 11 2" xfId="17036"/>
    <cellStyle name="常规 8 12 6 3" xfId="17037"/>
    <cellStyle name="常规 2 15 14 3" xfId="17038"/>
    <cellStyle name="常规 2 20 14 3" xfId="17039"/>
    <cellStyle name="常规 3 3 7 12" xfId="17040"/>
    <cellStyle name="超链接 27 5 2 2" xfId="17041"/>
    <cellStyle name="超链接 32 5 2 2" xfId="17042"/>
    <cellStyle name="常规 8 12 7" xfId="17043"/>
    <cellStyle name="常规 2 15 15" xfId="17044"/>
    <cellStyle name="常规 2 20 15" xfId="17045"/>
    <cellStyle name="常规 8 12 7 2" xfId="17046"/>
    <cellStyle name="常规 2 15 15 2" xfId="17047"/>
    <cellStyle name="常规 2 20 15 2" xfId="17048"/>
    <cellStyle name="常规 8 12 8 2" xfId="17049"/>
    <cellStyle name="常规 2 15 16 2" xfId="17050"/>
    <cellStyle name="常规 2 20 16 2" xfId="17051"/>
    <cellStyle name="常规 8 12 9" xfId="17052"/>
    <cellStyle name="常规 2 15 17" xfId="17053"/>
    <cellStyle name="常规 2 20 17" xfId="17054"/>
    <cellStyle name="常规 3 2 6 3" xfId="17055"/>
    <cellStyle name="常规 2 15 2" xfId="17056"/>
    <cellStyle name="常规 2 20 2" xfId="17057"/>
    <cellStyle name="常规 3 2 6 3 2" xfId="17058"/>
    <cellStyle name="常规 2 15 2 2" xfId="17059"/>
    <cellStyle name="常规 2 20 2 2" xfId="17060"/>
    <cellStyle name="常规 3 2 6 3 2 2" xfId="17061"/>
    <cellStyle name="常规 2 15 2 2 2" xfId="17062"/>
    <cellStyle name="常规 2 20 2 2 2" xfId="17063"/>
    <cellStyle name="常规 2 15 2 2 2 2" xfId="17064"/>
    <cellStyle name="常规 2 20 2 2 2 2" xfId="17065"/>
    <cellStyle name="常规 2 15 2 2 3" xfId="17066"/>
    <cellStyle name="常规 2 20 2 2 3" xfId="17067"/>
    <cellStyle name="常规 3 2 6 3 3" xfId="17068"/>
    <cellStyle name="常规 2 15 2 3" xfId="17069"/>
    <cellStyle name="常规 2 20 2 3" xfId="17070"/>
    <cellStyle name="常规 2 15 2 3 2" xfId="17071"/>
    <cellStyle name="常规 2 20 2 3 2" xfId="17072"/>
    <cellStyle name="常规 2 15 2 3 2 2" xfId="17073"/>
    <cellStyle name="常规 2 20 2 3 2 2" xfId="17074"/>
    <cellStyle name="常规 2 15 2 3 3" xfId="17075"/>
    <cellStyle name="常规 2 20 2 3 3" xfId="17076"/>
    <cellStyle name="常规 2 15 2 4" xfId="17077"/>
    <cellStyle name="常规 2 20 2 4" xfId="17078"/>
    <cellStyle name="常规 2 15 2 4 2" xfId="17079"/>
    <cellStyle name="常规 2 20 2 4 2" xfId="17080"/>
    <cellStyle name="常规 2 15 2 4 2 2" xfId="17081"/>
    <cellStyle name="常规 2 20 2 4 2 2" xfId="17082"/>
    <cellStyle name="常规 2 15 2 4 3" xfId="17083"/>
    <cellStyle name="常规 2 20 2 4 3" xfId="17084"/>
    <cellStyle name="常规 2 15 2 5" xfId="17085"/>
    <cellStyle name="常规 2 20 2 5" xfId="17086"/>
    <cellStyle name="常规 2 15 2 5 2" xfId="17087"/>
    <cellStyle name="常规 2 20 2 5 2" xfId="17088"/>
    <cellStyle name="常规 2 15 2 5 2 2" xfId="17089"/>
    <cellStyle name="常规 2 20 2 5 2 2" xfId="17090"/>
    <cellStyle name="常规 2 15 2 5 3" xfId="17091"/>
    <cellStyle name="常规 2 20 2 5 3" xfId="17092"/>
    <cellStyle name="常规 6 11 4 2 2" xfId="17093"/>
    <cellStyle name="常规 2 15 2 6" xfId="17094"/>
    <cellStyle name="常规 2 20 2 6" xfId="17095"/>
    <cellStyle name="常规 2 15 2 6 2" xfId="17096"/>
    <cellStyle name="常规 2 20 2 6 2" xfId="17097"/>
    <cellStyle name="常规 2 15 2 7" xfId="17098"/>
    <cellStyle name="常规 2 20 2 7" xfId="17099"/>
    <cellStyle name="常规 2 15 2 7 2" xfId="17100"/>
    <cellStyle name="常规 2 20 2 7 2" xfId="17101"/>
    <cellStyle name="常规 3 2 6 4" xfId="17102"/>
    <cellStyle name="常规 2 15 3" xfId="17103"/>
    <cellStyle name="常规 2 20 3" xfId="17104"/>
    <cellStyle name="常规 3 2 6 4 2" xfId="17105"/>
    <cellStyle name="常规 2 15 3 2" xfId="17106"/>
    <cellStyle name="常规 2 20 3 2" xfId="17107"/>
    <cellStyle name="常规 3 2 6 4 2 2" xfId="17108"/>
    <cellStyle name="常规 2 15 3 2 2" xfId="17109"/>
    <cellStyle name="常规 2 20 3 2 2" xfId="17110"/>
    <cellStyle name="常规 2 15 3 2 2 2" xfId="17111"/>
    <cellStyle name="常规 2 20 3 2 2 2" xfId="17112"/>
    <cellStyle name="常规 2 15 3 2 3" xfId="17113"/>
    <cellStyle name="常规 2 20 3 2 3" xfId="17114"/>
    <cellStyle name="常规 3 2 6 4 3" xfId="17115"/>
    <cellStyle name="常规 2 15 3 3" xfId="17116"/>
    <cellStyle name="常规 2 20 3 3" xfId="17117"/>
    <cellStyle name="常规 2 15 3 3 2" xfId="17118"/>
    <cellStyle name="常规 2 20 3 3 2" xfId="17119"/>
    <cellStyle name="警告文本 12" xfId="17120"/>
    <cellStyle name="常规 2 15 3 3 2 2" xfId="17121"/>
    <cellStyle name="常规 2 20 3 3 2 2" xfId="17122"/>
    <cellStyle name="常规 2 15 3 3 3" xfId="17123"/>
    <cellStyle name="常规 2 20 3 3 3" xfId="17124"/>
    <cellStyle name="常规 2 15 3 4" xfId="17125"/>
    <cellStyle name="常规 2 20 3 4" xfId="17126"/>
    <cellStyle name="常规 2 15 3 4 2" xfId="17127"/>
    <cellStyle name="常规 2 20 3 4 2" xfId="17128"/>
    <cellStyle name="常规 2 15 3 4 3" xfId="17129"/>
    <cellStyle name="常规 2 20 3 4 3" xfId="17130"/>
    <cellStyle name="常规 2 15 3 5" xfId="17131"/>
    <cellStyle name="常规 2 20 3 5" xfId="17132"/>
    <cellStyle name="常规 2 15 3 5 2" xfId="17133"/>
    <cellStyle name="常规 2 20 3 5 2" xfId="17134"/>
    <cellStyle name="常规 2 15 3 5 3" xfId="17135"/>
    <cellStyle name="常规 2 20 3 5 3" xfId="17136"/>
    <cellStyle name="常规 3 19 4 2 2" xfId="17137"/>
    <cellStyle name="常规 3 24 4 2 2" xfId="17138"/>
    <cellStyle name="常规 2 15 3 6" xfId="17139"/>
    <cellStyle name="常规 2 20 3 6" xfId="17140"/>
    <cellStyle name="常规 2 15 3 6 2" xfId="17141"/>
    <cellStyle name="常规 2 20 3 6 2" xfId="17142"/>
    <cellStyle name="常规 2 15 3 7 2" xfId="17143"/>
    <cellStyle name="常规 2 20 3 7 2" xfId="17144"/>
    <cellStyle name="常规 2 15 3 9" xfId="17145"/>
    <cellStyle name="常规 2 20 3 9" xfId="17146"/>
    <cellStyle name="常规 2 15 4" xfId="17147"/>
    <cellStyle name="常规 2 20 4" xfId="17148"/>
    <cellStyle name="常规 3 3 2 2 2 2 2" xfId="17149"/>
    <cellStyle name="常规 3 18 7 3 2" xfId="17150"/>
    <cellStyle name="常规 3 23 7 3 2" xfId="17151"/>
    <cellStyle name="常规 3 2 6 5" xfId="17152"/>
    <cellStyle name="常规 8 12 12" xfId="17153"/>
    <cellStyle name="常规 3 2 6 5 2" xfId="17154"/>
    <cellStyle name="常规 2 15 4 2" xfId="17155"/>
    <cellStyle name="常规 2 20 4 2" xfId="17156"/>
    <cellStyle name="常规 3 6 3 2 11" xfId="17157"/>
    <cellStyle name="常规 3 2 6 5 2 2" xfId="17158"/>
    <cellStyle name="常规 2 15 4 2 2" xfId="17159"/>
    <cellStyle name="常规 2 20 4 2 2" xfId="17160"/>
    <cellStyle name="常规 3 6 3 2 11 2" xfId="17161"/>
    <cellStyle name="常规 2 15 4 2 2 2" xfId="17162"/>
    <cellStyle name="常规 2 20 4 2 2 2" xfId="17163"/>
    <cellStyle name="常规 3 6 3 2 12" xfId="17164"/>
    <cellStyle name="常规 2 15 4 2 3" xfId="17165"/>
    <cellStyle name="常规 2 20 4 2 3" xfId="17166"/>
    <cellStyle name="常规 3 2 6 5 3" xfId="17167"/>
    <cellStyle name="常规 2 5 2 4 2 2 2" xfId="17168"/>
    <cellStyle name="常规 2 15 4 3" xfId="17169"/>
    <cellStyle name="常规 2 20 4 3" xfId="17170"/>
    <cellStyle name="常规 2 15 4 3 2" xfId="17171"/>
    <cellStyle name="常规 2 20 4 3 2" xfId="17172"/>
    <cellStyle name="常规 2 15 4 3 2 2" xfId="17173"/>
    <cellStyle name="常规 2 20 4 3 2 2" xfId="17174"/>
    <cellStyle name="常规 2 15 4 3 3" xfId="17175"/>
    <cellStyle name="常规 2 20 4 3 3" xfId="17176"/>
    <cellStyle name="常规 2 15 4 4" xfId="17177"/>
    <cellStyle name="常规 2 20 4 4" xfId="17178"/>
    <cellStyle name="常规 2 15 4 4 2" xfId="17179"/>
    <cellStyle name="常规 2 20 4 4 2" xfId="17180"/>
    <cellStyle name="常规 2 15 4 4 2 2" xfId="17181"/>
    <cellStyle name="常规 2 20 4 4 2 2" xfId="17182"/>
    <cellStyle name="常规 2 28 10 2 2 2" xfId="17183"/>
    <cellStyle name="常规 2 15 4 4 3" xfId="17184"/>
    <cellStyle name="常规 2 20 4 4 3" xfId="17185"/>
    <cellStyle name="常规 2 15 4 5" xfId="17186"/>
    <cellStyle name="常规 2 20 4 5" xfId="17187"/>
    <cellStyle name="常规 24 11 5" xfId="17188"/>
    <cellStyle name="常规 2 15 4 5 2 2" xfId="17189"/>
    <cellStyle name="常规 2 20 4 5 2 2" xfId="17190"/>
    <cellStyle name="常规 2 15 4 5 3" xfId="17191"/>
    <cellStyle name="常规 2 20 4 5 3" xfId="17192"/>
    <cellStyle name="常规 3 19 4 3 2" xfId="17193"/>
    <cellStyle name="常规 3 24 4 3 2" xfId="17194"/>
    <cellStyle name="常规 2 15 4 6" xfId="17195"/>
    <cellStyle name="常规 2 20 4 6" xfId="17196"/>
    <cellStyle name="常规 2 7 2 6 2 2 2" xfId="17197"/>
    <cellStyle name="常规 2 15 4 7" xfId="17198"/>
    <cellStyle name="常规 2 20 4 7" xfId="17199"/>
    <cellStyle name="常规 2 15 4 7 2" xfId="17200"/>
    <cellStyle name="常规 2 20 4 7 2" xfId="17201"/>
    <cellStyle name="常规 2 15 4 8" xfId="17202"/>
    <cellStyle name="常规 2 20 4 8" xfId="17203"/>
    <cellStyle name="常规 2 15 4 9" xfId="17204"/>
    <cellStyle name="常规 2 20 4 9" xfId="17205"/>
    <cellStyle name="常规 3 2 6 6" xfId="17206"/>
    <cellStyle name="常规 2 7 2 5 5 2 2" xfId="17207"/>
    <cellStyle name="常规 2 15 5" xfId="17208"/>
    <cellStyle name="常规 2 20 5" xfId="17209"/>
    <cellStyle name="常规 3 2 6 6 2" xfId="17210"/>
    <cellStyle name="常规 2 15 5 2" xfId="17211"/>
    <cellStyle name="常规 2 20 5 2" xfId="17212"/>
    <cellStyle name="常规 3 2 6 6 2 2" xfId="17213"/>
    <cellStyle name="常规 2 15 5 2 2" xfId="17214"/>
    <cellStyle name="常规 2 20 5 2 2" xfId="17215"/>
    <cellStyle name="常规 2 15 5 2 2 2" xfId="17216"/>
    <cellStyle name="常规 2 20 5 2 2 2" xfId="17217"/>
    <cellStyle name="常规 2 15 5 2 3" xfId="17218"/>
    <cellStyle name="常规 2 20 5 2 3" xfId="17219"/>
    <cellStyle name="常规 3 2 6 6 3" xfId="17220"/>
    <cellStyle name="常规 2 15 5 3" xfId="17221"/>
    <cellStyle name="常规 2 20 5 3" xfId="17222"/>
    <cellStyle name="常规 2 15 5 3 2" xfId="17223"/>
    <cellStyle name="常规 2 20 5 3 2" xfId="17224"/>
    <cellStyle name="常规 2 15 5 3 3" xfId="17225"/>
    <cellStyle name="常规 2 20 5 3 3" xfId="17226"/>
    <cellStyle name="常规 2 15 5 4" xfId="17227"/>
    <cellStyle name="常规 2 20 5 4" xfId="17228"/>
    <cellStyle name="常规 2 15 5 4 2" xfId="17229"/>
    <cellStyle name="常规 2 20 5 4 2" xfId="17230"/>
    <cellStyle name="常规 2 28 10 3 2 2" xfId="17231"/>
    <cellStyle name="常规 2 15 5 4 3" xfId="17232"/>
    <cellStyle name="常规 2 20 5 4 3" xfId="17233"/>
    <cellStyle name="常规 2 15 5 5" xfId="17234"/>
    <cellStyle name="常规 2 20 5 5" xfId="17235"/>
    <cellStyle name="常规 2 15 5 5 2" xfId="17236"/>
    <cellStyle name="常规 2 20 5 5 2" xfId="17237"/>
    <cellStyle name="常规 2 15 5 5 3" xfId="17238"/>
    <cellStyle name="常规 2 20 5 5 3" xfId="17239"/>
    <cellStyle name="常规 2 15 5 6" xfId="17240"/>
    <cellStyle name="常规 2 20 5 6" xfId="17241"/>
    <cellStyle name="常规 2 15 5 6 2" xfId="17242"/>
    <cellStyle name="常规 2 20 5 6 2" xfId="17243"/>
    <cellStyle name="常规 2 15 5 7" xfId="17244"/>
    <cellStyle name="常规 2 20 5 7" xfId="17245"/>
    <cellStyle name="常规 2 15 5 7 2" xfId="17246"/>
    <cellStyle name="常规 2 20 5 7 2" xfId="17247"/>
    <cellStyle name="常规 2 15 5 8" xfId="17248"/>
    <cellStyle name="常规 2 20 5 8" xfId="17249"/>
    <cellStyle name="常规 2 15 5 9" xfId="17250"/>
    <cellStyle name="常规 2 20 5 9" xfId="17251"/>
    <cellStyle name="常规 3 2 6 7" xfId="17252"/>
    <cellStyle name="常规 2 15 6" xfId="17253"/>
    <cellStyle name="常规 2 20 6" xfId="17254"/>
    <cellStyle name="常规 3 2 6 7 2" xfId="17255"/>
    <cellStyle name="常规 2 15 6 2" xfId="17256"/>
    <cellStyle name="常规 2 20 6 2" xfId="17257"/>
    <cellStyle name="常规 3 2 6 7 2 2" xfId="17258"/>
    <cellStyle name="常规 3 6 14 8" xfId="17259"/>
    <cellStyle name="常规 2 15 6 2 2" xfId="17260"/>
    <cellStyle name="常规 2 20 6 2 2" xfId="17261"/>
    <cellStyle name="常规 3 6 14 8 2" xfId="17262"/>
    <cellStyle name="常规 2 15 6 2 2 2" xfId="17263"/>
    <cellStyle name="常规 2 20 6 2 2 2" xfId="17264"/>
    <cellStyle name="常规 3 6 14 9" xfId="17265"/>
    <cellStyle name="常规 2 15 6 2 3" xfId="17266"/>
    <cellStyle name="常规 2 20 6 2 3" xfId="17267"/>
    <cellStyle name="常规 3 2 6 7 3" xfId="17268"/>
    <cellStyle name="常规 2 15 6 3" xfId="17269"/>
    <cellStyle name="常规 2 20 6 3" xfId="17270"/>
    <cellStyle name="常规 3 6 15 8" xfId="17271"/>
    <cellStyle name="常规 2 15 6 3 2" xfId="17272"/>
    <cellStyle name="常规 2 20 6 3 2" xfId="17273"/>
    <cellStyle name="常规 3 6 15 8 2" xfId="17274"/>
    <cellStyle name="常规 2 15 6 3 2 2" xfId="17275"/>
    <cellStyle name="常规 2 20 6 3 2 2" xfId="17276"/>
    <cellStyle name="常规 3 6 15 9" xfId="17277"/>
    <cellStyle name="常规 2 15 6 3 3" xfId="17278"/>
    <cellStyle name="常规 2 20 6 3 3" xfId="17279"/>
    <cellStyle name="常规 2 15 6 4" xfId="17280"/>
    <cellStyle name="常规 2 20 6 4" xfId="17281"/>
    <cellStyle name="常规 2 15 6 4 2" xfId="17282"/>
    <cellStyle name="常规 2 20 6 4 2" xfId="17283"/>
    <cellStyle name="常规 2 15 6 4 2 2" xfId="17284"/>
    <cellStyle name="常规 2 20 6 4 2 2" xfId="17285"/>
    <cellStyle name="常规 2 28 10 4 2 2" xfId="17286"/>
    <cellStyle name="常规 2 15 6 4 3" xfId="17287"/>
    <cellStyle name="常规 2 20 6 4 3" xfId="17288"/>
    <cellStyle name="常规 2 15 6 5" xfId="17289"/>
    <cellStyle name="常规 2 20 6 5" xfId="17290"/>
    <cellStyle name="常规 2 15 6 5 2" xfId="17291"/>
    <cellStyle name="常规 2 20 6 5 2" xfId="17292"/>
    <cellStyle name="常规 2 15 6 5 2 2" xfId="17293"/>
    <cellStyle name="常规 2 20 6 5 2 2" xfId="17294"/>
    <cellStyle name="常规 2 15 6 5 3" xfId="17295"/>
    <cellStyle name="常规 2 20 6 5 3" xfId="17296"/>
    <cellStyle name="常规 2 15 6 6" xfId="17297"/>
    <cellStyle name="常规 2 20 6 6" xfId="17298"/>
    <cellStyle name="常规 2 15 6 6 2" xfId="17299"/>
    <cellStyle name="常规 2 20 6 6 2" xfId="17300"/>
    <cellStyle name="常规 2 15 6 7" xfId="17301"/>
    <cellStyle name="常规 2 20 6 7" xfId="17302"/>
    <cellStyle name="常规 2 15 6 7 2" xfId="17303"/>
    <cellStyle name="常规 2 20 6 7 2" xfId="17304"/>
    <cellStyle name="常规 2 15 6 8" xfId="17305"/>
    <cellStyle name="常规 2 20 6 8" xfId="17306"/>
    <cellStyle name="常规 2 15 6 9" xfId="17307"/>
    <cellStyle name="常规 2 20 6 9" xfId="17308"/>
    <cellStyle name="常规 3 2 6 8" xfId="17309"/>
    <cellStyle name="常规 2 15 7" xfId="17310"/>
    <cellStyle name="常规 2 20 7" xfId="17311"/>
    <cellStyle name="常规 3 2 6 8 2" xfId="17312"/>
    <cellStyle name="常规 2 15 7 2" xfId="17313"/>
    <cellStyle name="常规 2 20 7 2" xfId="17314"/>
    <cellStyle name="常规 3 2 6 8 2 2" xfId="17315"/>
    <cellStyle name="常规 2 15 7 2 2" xfId="17316"/>
    <cellStyle name="常规 2 20 7 2 2" xfId="17317"/>
    <cellStyle name="常规 2 15 7 2 2 2" xfId="17318"/>
    <cellStyle name="常规 2 20 7 2 2 2" xfId="17319"/>
    <cellStyle name="常规 2 15 7 2 3" xfId="17320"/>
    <cellStyle name="常规 2 20 7 2 3" xfId="17321"/>
    <cellStyle name="常规 3 2 6 8 3" xfId="17322"/>
    <cellStyle name="常规 2 15 7 3" xfId="17323"/>
    <cellStyle name="常规 2 20 7 3" xfId="17324"/>
    <cellStyle name="常规 2 15 7 3 2" xfId="17325"/>
    <cellStyle name="常规 2 20 7 3 2" xfId="17326"/>
    <cellStyle name="常规 2 15 7 3 2 2" xfId="17327"/>
    <cellStyle name="常规 2 20 7 3 2 2" xfId="17328"/>
    <cellStyle name="常规 3 2 7 7 2 2" xfId="17329"/>
    <cellStyle name="常规 2 16 6 2 2" xfId="17330"/>
    <cellStyle name="常规 2 21 6 2 2" xfId="17331"/>
    <cellStyle name="常规 2 15 7 4" xfId="17332"/>
    <cellStyle name="常规 2 20 7 4" xfId="17333"/>
    <cellStyle name="常规 2 16 6 2 2 2" xfId="17334"/>
    <cellStyle name="常规 2 21 6 2 2 2" xfId="17335"/>
    <cellStyle name="常规 2 15 7 4 2" xfId="17336"/>
    <cellStyle name="常规 2 20 7 4 2" xfId="17337"/>
    <cellStyle name="常规 2 15 7 4 2 2" xfId="17338"/>
    <cellStyle name="常规 2 20 7 4 2 2" xfId="17339"/>
    <cellStyle name="常规 2 28 10 5 2 2" xfId="17340"/>
    <cellStyle name="常规 2 15 7 4 3" xfId="17341"/>
    <cellStyle name="常规 2 20 7 4 3" xfId="17342"/>
    <cellStyle name="常规 2 16 6 2 3" xfId="17343"/>
    <cellStyle name="常规 2 21 6 2 3" xfId="17344"/>
    <cellStyle name="常规 2 15 7 5" xfId="17345"/>
    <cellStyle name="常规 2 20 7 5" xfId="17346"/>
    <cellStyle name="常规 2 15 7 5 2" xfId="17347"/>
    <cellStyle name="常规 2 20 7 5 2" xfId="17348"/>
    <cellStyle name="常规 2 15 7 5 2 2" xfId="17349"/>
    <cellStyle name="常规 2 20 7 5 2 2" xfId="17350"/>
    <cellStyle name="常规 2 15 7 5 3" xfId="17351"/>
    <cellStyle name="常规 2 20 7 5 3" xfId="17352"/>
    <cellStyle name="常规 2 15 7 6" xfId="17353"/>
    <cellStyle name="常规 2 20 7 6" xfId="17354"/>
    <cellStyle name="常规 2 15 7 6 2" xfId="17355"/>
    <cellStyle name="常规 2 20 7 6 2" xfId="17356"/>
    <cellStyle name="常规 2 15 7 7" xfId="17357"/>
    <cellStyle name="常规 2 20 7 7" xfId="17358"/>
    <cellStyle name="常规 2 15 7 7 2" xfId="17359"/>
    <cellStyle name="常规 2 20 7 7 2" xfId="17360"/>
    <cellStyle name="常规 2 15 7 8" xfId="17361"/>
    <cellStyle name="常规 2 20 7 8" xfId="17362"/>
    <cellStyle name="常规 3 6 14 2 2 2" xfId="17363"/>
    <cellStyle name="常规 2 15 7 9" xfId="17364"/>
    <cellStyle name="常规 2 20 7 9" xfId="17365"/>
    <cellStyle name="常规 3 2 6 9" xfId="17366"/>
    <cellStyle name="常规 2 15 8" xfId="17367"/>
    <cellStyle name="常规 2 20 8" xfId="17368"/>
    <cellStyle name="常规 3 2 6 9 2" xfId="17369"/>
    <cellStyle name="常规 2 15 8 2" xfId="17370"/>
    <cellStyle name="常规 2 20 8 2" xfId="17371"/>
    <cellStyle name="常规 3 2 6 9 2 2" xfId="17372"/>
    <cellStyle name="常规 2 15 8 2 2" xfId="17373"/>
    <cellStyle name="常规 2 20 8 2 2" xfId="17374"/>
    <cellStyle name="常规 2 15 8 2 2 2" xfId="17375"/>
    <cellStyle name="常规 2 20 8 2 2 2" xfId="17376"/>
    <cellStyle name="常规 2 15 8 2 3" xfId="17377"/>
    <cellStyle name="常规 2 20 8 2 3" xfId="17378"/>
    <cellStyle name="常规 3 2 6 9 3" xfId="17379"/>
    <cellStyle name="常规 2 15 8 3" xfId="17380"/>
    <cellStyle name="常规 2 20 8 3" xfId="17381"/>
    <cellStyle name="常规 2 15 8 3 2" xfId="17382"/>
    <cellStyle name="常规 2 20 8 3 2" xfId="17383"/>
    <cellStyle name="常规 2 15 8 3 2 2" xfId="17384"/>
    <cellStyle name="常规 2 20 8 3 2 2" xfId="17385"/>
    <cellStyle name="常规 2 15 8 3 3" xfId="17386"/>
    <cellStyle name="常规 2 20 8 3 3" xfId="17387"/>
    <cellStyle name="常规 2 16 6 3 2" xfId="17388"/>
    <cellStyle name="常规 2 21 6 3 2" xfId="17389"/>
    <cellStyle name="常规 2 15 8 4" xfId="17390"/>
    <cellStyle name="常规 2 20 8 4" xfId="17391"/>
    <cellStyle name="常规 2 16 6 3 2 2" xfId="17392"/>
    <cellStyle name="常规 2 21 6 3 2 2" xfId="17393"/>
    <cellStyle name="常规 2 15 8 4 2" xfId="17394"/>
    <cellStyle name="常规 2 20 8 4 2" xfId="17395"/>
    <cellStyle name="常规 2 16 6 3 3" xfId="17396"/>
    <cellStyle name="常规 2 21 6 3 3" xfId="17397"/>
    <cellStyle name="常规 2 15 8 5" xfId="17398"/>
    <cellStyle name="常规 2 20 8 5" xfId="17399"/>
    <cellStyle name="常规 2 15 8 5 2" xfId="17400"/>
    <cellStyle name="常规 2 20 8 5 2" xfId="17401"/>
    <cellStyle name="常规 2 15 8 5 2 2" xfId="17402"/>
    <cellStyle name="常规 2 20 8 5 2 2" xfId="17403"/>
    <cellStyle name="常规 2 15 8 6" xfId="17404"/>
    <cellStyle name="常规 2 20 8 6" xfId="17405"/>
    <cellStyle name="常规 2 15 8 6 2" xfId="17406"/>
    <cellStyle name="常规 2 20 8 6 2" xfId="17407"/>
    <cellStyle name="常规 2 6 7 2 2" xfId="17408"/>
    <cellStyle name="常规 2 15 8 7" xfId="17409"/>
    <cellStyle name="常规 2 20 8 7" xfId="17410"/>
    <cellStyle name="常规 2 6 7 2 2 2" xfId="17411"/>
    <cellStyle name="常规 2 15 8 7 2" xfId="17412"/>
    <cellStyle name="常规 2 20 8 7 2" xfId="17413"/>
    <cellStyle name="常规 2 6 7 2 3" xfId="17414"/>
    <cellStyle name="常规 2 15 8 8" xfId="17415"/>
    <cellStyle name="常规 2 20 8 8" xfId="17416"/>
    <cellStyle name="常规 2 2 2 10 5 2 2" xfId="17417"/>
    <cellStyle name="常规 2 15 8 9" xfId="17418"/>
    <cellStyle name="常规 2 20 8 9" xfId="17419"/>
    <cellStyle name="常规 8 13 12" xfId="17420"/>
    <cellStyle name="常规 2 18" xfId="17421"/>
    <cellStyle name="常规 2 23" xfId="17422"/>
    <cellStyle name="常规 2 15 9 2" xfId="17423"/>
    <cellStyle name="常规 2 20 9 2" xfId="17424"/>
    <cellStyle name="常规 2 18 2" xfId="17425"/>
    <cellStyle name="常规 2 23 2" xfId="17426"/>
    <cellStyle name="常规 3 6 4 2 11" xfId="17427"/>
    <cellStyle name="常规 3 2 9 3" xfId="17428"/>
    <cellStyle name="常规 2 15 9 2 2" xfId="17429"/>
    <cellStyle name="常规 2 20 9 2 2" xfId="17430"/>
    <cellStyle name="常规 2 18 3" xfId="17431"/>
    <cellStyle name="常规 2 23 3" xfId="17432"/>
    <cellStyle name="常规 3 6 4 2 12" xfId="17433"/>
    <cellStyle name="常规 3 2 9 4" xfId="17434"/>
    <cellStyle name="常规 2 15 9 2 3" xfId="17435"/>
    <cellStyle name="常规 2 20 9 2 3" xfId="17436"/>
    <cellStyle name="常规 2 19" xfId="17437"/>
    <cellStyle name="常规 2 24" xfId="17438"/>
    <cellStyle name="常规 2 15 9 3" xfId="17439"/>
    <cellStyle name="常规 2 20 9 3" xfId="17440"/>
    <cellStyle name="常规 2 19 2" xfId="17441"/>
    <cellStyle name="常规 2 24 2" xfId="17442"/>
    <cellStyle name="常规 2 15 9 3 2" xfId="17443"/>
    <cellStyle name="常规 2 20 9 3 2" xfId="17444"/>
    <cellStyle name="常规 2 19 2 2" xfId="17445"/>
    <cellStyle name="常规 2 24 2 2" xfId="17446"/>
    <cellStyle name="常规 2 15 9 3 2 2" xfId="17447"/>
    <cellStyle name="常规 2 20 9 3 2 2" xfId="17448"/>
    <cellStyle name="常规 2 19 3" xfId="17449"/>
    <cellStyle name="常规 2 24 3" xfId="17450"/>
    <cellStyle name="常规 2 15 9 3 3" xfId="17451"/>
    <cellStyle name="常规 2 20 9 3 3" xfId="17452"/>
    <cellStyle name="常规 2 25" xfId="17453"/>
    <cellStyle name="常规 2 30" xfId="17454"/>
    <cellStyle name="常规 2 16 6 4 2" xfId="17455"/>
    <cellStyle name="常规 2 21 6 4 2" xfId="17456"/>
    <cellStyle name="常规 2 15 9 4" xfId="17457"/>
    <cellStyle name="常规 2 20 9 4" xfId="17458"/>
    <cellStyle name="常规 2 25 2" xfId="17459"/>
    <cellStyle name="常规 2 30 2" xfId="17460"/>
    <cellStyle name="常规 2 16 6 4 2 2" xfId="17461"/>
    <cellStyle name="常规 2 21 6 4 2 2" xfId="17462"/>
    <cellStyle name="常规 2 15 9 4 2" xfId="17463"/>
    <cellStyle name="常规 2 20 9 4 2" xfId="17464"/>
    <cellStyle name="常规 2 25 2 2" xfId="17465"/>
    <cellStyle name="常规 2 30 2 2" xfId="17466"/>
    <cellStyle name="常规 2 15 9 4 2 2" xfId="17467"/>
    <cellStyle name="常规 2 20 9 4 2 2" xfId="17468"/>
    <cellStyle name="常规 2 26" xfId="17469"/>
    <cellStyle name="常规 2 31" xfId="17470"/>
    <cellStyle name="常规 2 16 6 4 3" xfId="17471"/>
    <cellStyle name="常规 2 21 6 4 3" xfId="17472"/>
    <cellStyle name="常规 2 15 9 5" xfId="17473"/>
    <cellStyle name="常规 2 20 9 5" xfId="17474"/>
    <cellStyle name="常规 2 26 2 2" xfId="17475"/>
    <cellStyle name="常规 2 31 2 2" xfId="17476"/>
    <cellStyle name="常规 2 15 9 5 2 2" xfId="17477"/>
    <cellStyle name="常规 2 20 9 5 2 2" xfId="17478"/>
    <cellStyle name="常规 2 27" xfId="17479"/>
    <cellStyle name="常规 2 32" xfId="17480"/>
    <cellStyle name="常规 2 15 9 6" xfId="17481"/>
    <cellStyle name="常规 2 20 9 6" xfId="17482"/>
    <cellStyle name="常规 2 6 7 3 2" xfId="17483"/>
    <cellStyle name="常规 2 28" xfId="17484"/>
    <cellStyle name="常规 2 33" xfId="17485"/>
    <cellStyle name="常规 2 15 9 7" xfId="17486"/>
    <cellStyle name="常规 2 20 9 7" xfId="17487"/>
    <cellStyle name="常规 2 6 7 3 2 2" xfId="17488"/>
    <cellStyle name="常规 2 28 2" xfId="17489"/>
    <cellStyle name="常规 2 33 2" xfId="17490"/>
    <cellStyle name="常规 2 15 9 7 2" xfId="17491"/>
    <cellStyle name="常规 2 20 9 7 2" xfId="17492"/>
    <cellStyle name="常规 2 35" xfId="17493"/>
    <cellStyle name="常规 2 40" xfId="17494"/>
    <cellStyle name="常规 2 15 9 9" xfId="17495"/>
    <cellStyle name="常规 2 20 9 9" xfId="17496"/>
    <cellStyle name="常规 8 13 10" xfId="17497"/>
    <cellStyle name="常规 2 16" xfId="17498"/>
    <cellStyle name="常规 2 21" xfId="17499"/>
    <cellStyle name="常规 2 2 2 6 9" xfId="17500"/>
    <cellStyle name="常规 8 17 2" xfId="17501"/>
    <cellStyle name="常规 8 22 2" xfId="17502"/>
    <cellStyle name="常规 2 8 2 2 4 2 2" xfId="17503"/>
    <cellStyle name="常规 2 28 6 4" xfId="17504"/>
    <cellStyle name="常规 2 16 10" xfId="17505"/>
    <cellStyle name="常规 2 21 10" xfId="17506"/>
    <cellStyle name="常规 8 17 2 2" xfId="17507"/>
    <cellStyle name="常规 8 22 2 2" xfId="17508"/>
    <cellStyle name="常规 6 3 7" xfId="17509"/>
    <cellStyle name="常规 2 28 6 4 2" xfId="17510"/>
    <cellStyle name="常规 2 16 10 2" xfId="17511"/>
    <cellStyle name="常规 2 21 10 2" xfId="17512"/>
    <cellStyle name="常规 6 3 7 2" xfId="17513"/>
    <cellStyle name="常规 2 28 6 4 2 2" xfId="17514"/>
    <cellStyle name="常规 2 16 10 2 2" xfId="17515"/>
    <cellStyle name="常规 2 21 10 2 2" xfId="17516"/>
    <cellStyle name="常规 8 2 10 2 2" xfId="17517"/>
    <cellStyle name="常规 6 3 7 3" xfId="17518"/>
    <cellStyle name="常规 2 16 10 2 3" xfId="17519"/>
    <cellStyle name="常规 2 21 10 2 3" xfId="17520"/>
    <cellStyle name="常规 6 3 8" xfId="17521"/>
    <cellStyle name="常规 2 28 6 4 3" xfId="17522"/>
    <cellStyle name="常规 2 16 10 3" xfId="17523"/>
    <cellStyle name="常规 2 21 10 3" xfId="17524"/>
    <cellStyle name="常规 6 3 8 2" xfId="17525"/>
    <cellStyle name="常规 2 16 10 3 2" xfId="17526"/>
    <cellStyle name="常规 2 21 10 3 2" xfId="17527"/>
    <cellStyle name="常规 6 3 8 2 2" xfId="17528"/>
    <cellStyle name="常规 2 16 10 3 2 2" xfId="17529"/>
    <cellStyle name="常规 2 21 10 3 2 2" xfId="17530"/>
    <cellStyle name="常规 6 3 8 3" xfId="17531"/>
    <cellStyle name="常规 2 16 10 3 3" xfId="17532"/>
    <cellStyle name="常规 2 21 10 3 3" xfId="17533"/>
    <cellStyle name="常规 6 3 9" xfId="17534"/>
    <cellStyle name="常规 2 48 2 2" xfId="17535"/>
    <cellStyle name="常规 2 53 2 2" xfId="17536"/>
    <cellStyle name="常规 2 16 10 4" xfId="17537"/>
    <cellStyle name="常规 2 21 10 4" xfId="17538"/>
    <cellStyle name="常规 6 3 9 2" xfId="17539"/>
    <cellStyle name="常规 2 48 2 2 2" xfId="17540"/>
    <cellStyle name="常规 2 53 2 2 2" xfId="17541"/>
    <cellStyle name="常规 2 16 10 4 2" xfId="17542"/>
    <cellStyle name="常规 2 21 10 4 2" xfId="17543"/>
    <cellStyle name="常规 6 3 9 2 2" xfId="17544"/>
    <cellStyle name="常规 2 16 10 4 2 2" xfId="17545"/>
    <cellStyle name="常规 2 21 10 4 2 2" xfId="17546"/>
    <cellStyle name="常规 6 3 9 3" xfId="17547"/>
    <cellStyle name="常规 2 16 10 4 3" xfId="17548"/>
    <cellStyle name="常规 2 21 10 4 3" xfId="17549"/>
    <cellStyle name="超链接 8 3 2 2" xfId="17550"/>
    <cellStyle name="常规 2 48 2 3" xfId="17551"/>
    <cellStyle name="常规 2 53 2 3" xfId="17552"/>
    <cellStyle name="常规 2 16 10 5" xfId="17553"/>
    <cellStyle name="常规 2 21 10 5" xfId="17554"/>
    <cellStyle name="常规 2 16 10 5 2" xfId="17555"/>
    <cellStyle name="常规 2 21 10 5 2" xfId="17556"/>
    <cellStyle name="常规 2 16 10 5 2 2" xfId="17557"/>
    <cellStyle name="常规 2 21 10 5 2 2" xfId="17558"/>
    <cellStyle name="常规 2 16 10 7" xfId="17559"/>
    <cellStyle name="常规 2 21 10 7" xfId="17560"/>
    <cellStyle name="常规 8 17 3" xfId="17561"/>
    <cellStyle name="常规 8 22 3" xfId="17562"/>
    <cellStyle name="常规 2 28 6 5" xfId="17563"/>
    <cellStyle name="常规 2 16 11" xfId="17564"/>
    <cellStyle name="常规 2 21 11" xfId="17565"/>
    <cellStyle name="常规 6 4 7" xfId="17566"/>
    <cellStyle name="常规 2 28 6 5 2" xfId="17567"/>
    <cellStyle name="常规 2 16 11 2" xfId="17568"/>
    <cellStyle name="常规 2 21 11 2" xfId="17569"/>
    <cellStyle name="常规 6 4 7 2" xfId="17570"/>
    <cellStyle name="常规 2 28 6 5 2 2" xfId="17571"/>
    <cellStyle name="常规 2 16 11 2 2" xfId="17572"/>
    <cellStyle name="常规 2 21 11 2 2" xfId="17573"/>
    <cellStyle name="常规 6 4 8" xfId="17574"/>
    <cellStyle name="常规 2 28 6 5 3" xfId="17575"/>
    <cellStyle name="常规 2 16 11 3" xfId="17576"/>
    <cellStyle name="常规 2 21 11 3" xfId="17577"/>
    <cellStyle name="常规 6 5 7" xfId="17578"/>
    <cellStyle name="常规 2 28 6 6 2" xfId="17579"/>
    <cellStyle name="常规 2 16 12 2" xfId="17580"/>
    <cellStyle name="常规 2 21 12 2" xfId="17581"/>
    <cellStyle name="常规 6 5 7 2" xfId="17582"/>
    <cellStyle name="常规 2 16 12 2 2" xfId="17583"/>
    <cellStyle name="常规 2 21 12 2 2" xfId="17584"/>
    <cellStyle name="常规 6 5 8" xfId="17585"/>
    <cellStyle name="常规 2 16 12 3" xfId="17586"/>
    <cellStyle name="常规 2 21 12 3" xfId="17587"/>
    <cellStyle name="常规 2 28 6 7" xfId="17588"/>
    <cellStyle name="常规 2 16 13" xfId="17589"/>
    <cellStyle name="常规 2 21 13" xfId="17590"/>
    <cellStyle name="常规 6 6 7" xfId="17591"/>
    <cellStyle name="常规 2 28 6 7 2" xfId="17592"/>
    <cellStyle name="常规 2 16 13 2" xfId="17593"/>
    <cellStyle name="常规 2 21 13 2" xfId="17594"/>
    <cellStyle name="常规 6 6 7 2" xfId="17595"/>
    <cellStyle name="常规 2 16 13 2 2" xfId="17596"/>
    <cellStyle name="常规 2 21 13 2 2" xfId="17597"/>
    <cellStyle name="常规 6 6 8" xfId="17598"/>
    <cellStyle name="常规 2 29 9 2 2 2" xfId="17599"/>
    <cellStyle name="常规 2 16 13 3" xfId="17600"/>
    <cellStyle name="常规 2 21 13 3" xfId="17601"/>
    <cellStyle name="常规 2 28 6 8" xfId="17602"/>
    <cellStyle name="常规 2 16 14" xfId="17603"/>
    <cellStyle name="常规 2 21 14" xfId="17604"/>
    <cellStyle name="常规 6 7 7 2" xfId="17605"/>
    <cellStyle name="常规 2 16 14 2 2" xfId="17606"/>
    <cellStyle name="常规 2 21 14 2 2" xfId="17607"/>
    <cellStyle name="常规 3 4 7 11 2" xfId="17608"/>
    <cellStyle name="常规 6 7 8" xfId="17609"/>
    <cellStyle name="常规 2 16 14 3" xfId="17610"/>
    <cellStyle name="常规 2 21 14 3" xfId="17611"/>
    <cellStyle name="常规 3 4 7 12" xfId="17612"/>
    <cellStyle name="常规 2 28 6 9" xfId="17613"/>
    <cellStyle name="常规 2 16 15" xfId="17614"/>
    <cellStyle name="常规 2 21 15" xfId="17615"/>
    <cellStyle name="常规 6 8 7" xfId="17616"/>
    <cellStyle name="常规 2 16 15 2" xfId="17617"/>
    <cellStyle name="常规 2 21 15 2" xfId="17618"/>
    <cellStyle name="常规 2 16 16" xfId="17619"/>
    <cellStyle name="常规 2 21 16" xfId="17620"/>
    <cellStyle name="常规 6 9 7" xfId="17621"/>
    <cellStyle name="常规 2 16 16 2" xfId="17622"/>
    <cellStyle name="常规 2 21 16 2" xfId="17623"/>
    <cellStyle name="常规 2 16 17" xfId="17624"/>
    <cellStyle name="常规 2 21 17" xfId="17625"/>
    <cellStyle name="常规 8 5 10" xfId="17626"/>
    <cellStyle name="常规 2 16 18" xfId="17627"/>
    <cellStyle name="常规 2 21 18" xfId="17628"/>
    <cellStyle name="常规 3 2 7 3" xfId="17629"/>
    <cellStyle name="常规 8 13 10 2" xfId="17630"/>
    <cellStyle name="常规 2 16 2" xfId="17631"/>
    <cellStyle name="常规 2 21 2" xfId="17632"/>
    <cellStyle name="常规 3 2 7 3 2" xfId="17633"/>
    <cellStyle name="常规 8 13 10 2 2" xfId="17634"/>
    <cellStyle name="常规 2 16 2 2" xfId="17635"/>
    <cellStyle name="常规 2 21 2 2" xfId="17636"/>
    <cellStyle name="常规 3 2 7 3 3" xfId="17637"/>
    <cellStyle name="常规 2 16 2 3" xfId="17638"/>
    <cellStyle name="常规 2 21 2 3" xfId="17639"/>
    <cellStyle name="常规 2 16 2 4" xfId="17640"/>
    <cellStyle name="常规 2 21 2 4" xfId="17641"/>
    <cellStyle name="常规 2 16 2 5" xfId="17642"/>
    <cellStyle name="常规 2 21 2 5" xfId="17643"/>
    <cellStyle name="常规 2 16 2 5 2" xfId="17644"/>
    <cellStyle name="常规 2 21 2 5 2" xfId="17645"/>
    <cellStyle name="常规 2 16 2 5 2 2" xfId="17646"/>
    <cellStyle name="常规 2 21 2 5 2 2" xfId="17647"/>
    <cellStyle name="常规 2 16 2 5 3" xfId="17648"/>
    <cellStyle name="常规 2 21 2 5 3" xfId="17649"/>
    <cellStyle name="常规 6 11 5 2 2" xfId="17650"/>
    <cellStyle name="常规 2 16 2 6" xfId="17651"/>
    <cellStyle name="常规 2 21 2 6" xfId="17652"/>
    <cellStyle name="常规 2 16 2 6 2" xfId="17653"/>
    <cellStyle name="常规 2 21 2 6 2" xfId="17654"/>
    <cellStyle name="常规 2 16 2 7" xfId="17655"/>
    <cellStyle name="常规 2 21 2 7" xfId="17656"/>
    <cellStyle name="常规 2 16 2 7 2" xfId="17657"/>
    <cellStyle name="常规 2 21 2 7 2" xfId="17658"/>
    <cellStyle name="常规 3 2 7 4" xfId="17659"/>
    <cellStyle name="常规 8 13 10 3" xfId="17660"/>
    <cellStyle name="常规 2 16 3" xfId="17661"/>
    <cellStyle name="常规 2 21 3" xfId="17662"/>
    <cellStyle name="常规 3 2 7 4 2" xfId="17663"/>
    <cellStyle name="常规 2 16 3 2" xfId="17664"/>
    <cellStyle name="常规 2 21 3 2" xfId="17665"/>
    <cellStyle name="常规 3 2 7 4 3" xfId="17666"/>
    <cellStyle name="常规 2 16 3 3" xfId="17667"/>
    <cellStyle name="常规 2 21 3 3" xfId="17668"/>
    <cellStyle name="常规 2 16 3 4" xfId="17669"/>
    <cellStyle name="常规 2 21 3 4" xfId="17670"/>
    <cellStyle name="常规 2 16 3 5" xfId="17671"/>
    <cellStyle name="常规 2 21 3 5" xfId="17672"/>
    <cellStyle name="常规 2 4 10 4" xfId="17673"/>
    <cellStyle name="常规 2 16 3 5 2" xfId="17674"/>
    <cellStyle name="常规 2 21 3 5 2" xfId="17675"/>
    <cellStyle name="常规 2 4 10 4 2" xfId="17676"/>
    <cellStyle name="常规 2 16 3 5 2 2" xfId="17677"/>
    <cellStyle name="常规 2 21 3 5 2 2" xfId="17678"/>
    <cellStyle name="常规 2 4 10 5" xfId="17679"/>
    <cellStyle name="常规 2 16 3 5 3" xfId="17680"/>
    <cellStyle name="常规 2 21 3 5 3" xfId="17681"/>
    <cellStyle name="常规 3 19 5 2 2" xfId="17682"/>
    <cellStyle name="常规 3 24 5 2 2" xfId="17683"/>
    <cellStyle name="常规 2 16 3 6" xfId="17684"/>
    <cellStyle name="常规 2 21 3 6" xfId="17685"/>
    <cellStyle name="常规 2 4 11 4" xfId="17686"/>
    <cellStyle name="常规 2 16 3 6 2" xfId="17687"/>
    <cellStyle name="常规 2 21 3 6 2" xfId="17688"/>
    <cellStyle name="常规 2 4 12 4" xfId="17689"/>
    <cellStyle name="常规 2 16 3 7 2" xfId="17690"/>
    <cellStyle name="常规 2 21 3 7 2" xfId="17691"/>
    <cellStyle name="常规 2 16 3 9" xfId="17692"/>
    <cellStyle name="常规 2 21 3 9" xfId="17693"/>
    <cellStyle name="常规 3 2 7 5" xfId="17694"/>
    <cellStyle name="常规 2 26 9 2 2 2" xfId="17695"/>
    <cellStyle name="常规 2 31 9 2 2 2" xfId="17696"/>
    <cellStyle name="常规 2 16 4" xfId="17697"/>
    <cellStyle name="常规 2 21 4" xfId="17698"/>
    <cellStyle name="常规 6 18" xfId="17699"/>
    <cellStyle name="常规 6 23" xfId="17700"/>
    <cellStyle name="常规 3 2 7 5 2" xfId="17701"/>
    <cellStyle name="常规 2 16 4 2" xfId="17702"/>
    <cellStyle name="常规 2 21 4 2" xfId="17703"/>
    <cellStyle name="常规 2 5 2 4 3 2 2" xfId="17704"/>
    <cellStyle name="常规 6 19" xfId="17705"/>
    <cellStyle name="常规 6 24" xfId="17706"/>
    <cellStyle name="常规 3 2 7 5 3" xfId="17707"/>
    <cellStyle name="常规 2 16 4 3" xfId="17708"/>
    <cellStyle name="常规 2 21 4 3" xfId="17709"/>
    <cellStyle name="常规 6 25" xfId="17710"/>
    <cellStyle name="常规 6 30" xfId="17711"/>
    <cellStyle name="常规 2 16 4 4" xfId="17712"/>
    <cellStyle name="常规 2 21 4 4" xfId="17713"/>
    <cellStyle name="常规 6 26" xfId="17714"/>
    <cellStyle name="常规 6 31" xfId="17715"/>
    <cellStyle name="常规 2 16 4 5" xfId="17716"/>
    <cellStyle name="常规 2 21 4 5" xfId="17717"/>
    <cellStyle name="常规 6 27" xfId="17718"/>
    <cellStyle name="常规 6 32" xfId="17719"/>
    <cellStyle name="常规 3 19 5 3 2" xfId="17720"/>
    <cellStyle name="常规 3 24 5 3 2" xfId="17721"/>
    <cellStyle name="常规 2 16 4 6" xfId="17722"/>
    <cellStyle name="常规 2 21 4 6" xfId="17723"/>
    <cellStyle name="常规 6 28" xfId="17724"/>
    <cellStyle name="常规 2 7 2 6 3 2 2" xfId="17725"/>
    <cellStyle name="常规 2 16 4 7" xfId="17726"/>
    <cellStyle name="常规 2 21 4 7" xfId="17727"/>
    <cellStyle name="常规 6 29" xfId="17728"/>
    <cellStyle name="常规 2 16 4 8" xfId="17729"/>
    <cellStyle name="常规 2 21 4 8" xfId="17730"/>
    <cellStyle name="常规 2 16 4 9" xfId="17731"/>
    <cellStyle name="常规 2 21 4 9" xfId="17732"/>
    <cellStyle name="常规 3 2 7 6" xfId="17733"/>
    <cellStyle name="常规 2 16 5" xfId="17734"/>
    <cellStyle name="常规 2 21 5" xfId="17735"/>
    <cellStyle name="常规 3 2 7 6 2" xfId="17736"/>
    <cellStyle name="常规 2 16 5 2" xfId="17737"/>
    <cellStyle name="常规 2 21 5 2" xfId="17738"/>
    <cellStyle name="常规 3 2 7 6 3" xfId="17739"/>
    <cellStyle name="常规 2 16 5 3" xfId="17740"/>
    <cellStyle name="常规 2 21 5 3" xfId="17741"/>
    <cellStyle name="常规 2 16 5 4" xfId="17742"/>
    <cellStyle name="常规 2 21 5 4" xfId="17743"/>
    <cellStyle name="常规 2 16 5 5" xfId="17744"/>
    <cellStyle name="常规 2 21 5 5" xfId="17745"/>
    <cellStyle name="常规 2 16 5 5 2" xfId="17746"/>
    <cellStyle name="常规 2 21 5 5 2" xfId="17747"/>
    <cellStyle name="常规 2 16 5 5 2 2" xfId="17748"/>
    <cellStyle name="常规 2 21 5 5 2 2" xfId="17749"/>
    <cellStyle name="常规 2 16 5 5 3" xfId="17750"/>
    <cellStyle name="常规 2 21 5 5 3" xfId="17751"/>
    <cellStyle name="常规 2 16 5 6" xfId="17752"/>
    <cellStyle name="常规 2 21 5 6" xfId="17753"/>
    <cellStyle name="常规 2 16 5 6 2" xfId="17754"/>
    <cellStyle name="常规 2 21 5 6 2" xfId="17755"/>
    <cellStyle name="常规 2 16 5 7" xfId="17756"/>
    <cellStyle name="常规 2 21 5 7" xfId="17757"/>
    <cellStyle name="常规 2 16 5 7 2" xfId="17758"/>
    <cellStyle name="常规 2 21 5 7 2" xfId="17759"/>
    <cellStyle name="常规 2 16 5 8" xfId="17760"/>
    <cellStyle name="常规 2 21 5 8" xfId="17761"/>
    <cellStyle name="常规 2 16 5 9" xfId="17762"/>
    <cellStyle name="常规 2 21 5 9" xfId="17763"/>
    <cellStyle name="常规 3 2 7 7" xfId="17764"/>
    <cellStyle name="常规 2 16 6" xfId="17765"/>
    <cellStyle name="常规 2 21 6" xfId="17766"/>
    <cellStyle name="常规 2 2 7 2 2 2 2" xfId="17767"/>
    <cellStyle name="常规 3 2 7 7 2" xfId="17768"/>
    <cellStyle name="常规 2 16 6 2" xfId="17769"/>
    <cellStyle name="常规 2 21 6 2" xfId="17770"/>
    <cellStyle name="常规 3 2 7 7 3" xfId="17771"/>
    <cellStyle name="常规 2 16 6 3" xfId="17772"/>
    <cellStyle name="常规 2 21 6 3" xfId="17773"/>
    <cellStyle name="常规 2 16 6 4" xfId="17774"/>
    <cellStyle name="常规 2 21 6 4" xfId="17775"/>
    <cellStyle name="常规 2 16 6 5" xfId="17776"/>
    <cellStyle name="常规 2 21 6 5" xfId="17777"/>
    <cellStyle name="常规 2 75" xfId="17778"/>
    <cellStyle name="常规 2 80" xfId="17779"/>
    <cellStyle name="常规 2 16 6 5 2" xfId="17780"/>
    <cellStyle name="常规 2 21 6 5 2" xfId="17781"/>
    <cellStyle name="常规 2 75 2" xfId="17782"/>
    <cellStyle name="常规 2 80 2" xfId="17783"/>
    <cellStyle name="常规 2 16 6 5 2 2" xfId="17784"/>
    <cellStyle name="常规 2 21 6 5 2 2" xfId="17785"/>
    <cellStyle name="常规 2 76" xfId="17786"/>
    <cellStyle name="常规 2 81" xfId="17787"/>
    <cellStyle name="常规 2 16 6 5 3" xfId="17788"/>
    <cellStyle name="常规 2 21 6 5 3" xfId="17789"/>
    <cellStyle name="常规 2 16 6 6" xfId="17790"/>
    <cellStyle name="常规 2 21 6 6" xfId="17791"/>
    <cellStyle name="常规 2 16 6 6 2" xfId="17792"/>
    <cellStyle name="常规 2 21 6 6 2" xfId="17793"/>
    <cellStyle name="常规 2 16 6 7" xfId="17794"/>
    <cellStyle name="常规 2 21 6 7" xfId="17795"/>
    <cellStyle name="常规 2 16 6 7 2" xfId="17796"/>
    <cellStyle name="常规 2 21 6 7 2" xfId="17797"/>
    <cellStyle name="常规 2 16 6 8" xfId="17798"/>
    <cellStyle name="常规 2 21 6 8" xfId="17799"/>
    <cellStyle name="常规 2 16 6 9" xfId="17800"/>
    <cellStyle name="常规 2 21 6 9" xfId="17801"/>
    <cellStyle name="常规 3 2 7 8" xfId="17802"/>
    <cellStyle name="常规 2 16 7" xfId="17803"/>
    <cellStyle name="常规 2 21 7" xfId="17804"/>
    <cellStyle name="常规 3 2 7 8 2" xfId="17805"/>
    <cellStyle name="常规 2 16 7 2" xfId="17806"/>
    <cellStyle name="常规 2 21 7 2" xfId="17807"/>
    <cellStyle name="常规 3 2 7 8 2 2" xfId="17808"/>
    <cellStyle name="常规 2 16 7 4" xfId="17809"/>
    <cellStyle name="常规 2 21 7 4" xfId="17810"/>
    <cellStyle name="常规 2 16 7 2 2" xfId="17811"/>
    <cellStyle name="常规 2 21 7 2 2" xfId="17812"/>
    <cellStyle name="常规 2 16 9 4" xfId="17813"/>
    <cellStyle name="常规 2 21 9 4" xfId="17814"/>
    <cellStyle name="常规 2 16 7 4 2" xfId="17815"/>
    <cellStyle name="常规 2 21 7 4 2" xfId="17816"/>
    <cellStyle name="常规 2 16 7 2 2 2" xfId="17817"/>
    <cellStyle name="常规 2 21 7 2 2 2" xfId="17818"/>
    <cellStyle name="常规 2 16 7 5" xfId="17819"/>
    <cellStyle name="常规 2 21 7 5" xfId="17820"/>
    <cellStyle name="常规 2 16 7 2 3" xfId="17821"/>
    <cellStyle name="常规 2 21 7 2 3" xfId="17822"/>
    <cellStyle name="常规 3 2 7 8 3" xfId="17823"/>
    <cellStyle name="常规 2 16 7 3" xfId="17824"/>
    <cellStyle name="常规 2 21 7 3" xfId="17825"/>
    <cellStyle name="常规 2 16 8 4" xfId="17826"/>
    <cellStyle name="常规 2 21 8 4" xfId="17827"/>
    <cellStyle name="常规 2 16 7 3 2" xfId="17828"/>
    <cellStyle name="常规 2 21 7 3 2" xfId="17829"/>
    <cellStyle name="常规 2 17 9 4" xfId="17830"/>
    <cellStyle name="常规 2 22 9 4" xfId="17831"/>
    <cellStyle name="常规 2 16 8 4 2" xfId="17832"/>
    <cellStyle name="常规 2 21 8 4 2" xfId="17833"/>
    <cellStyle name="常规 2 16 7 3 2 2" xfId="17834"/>
    <cellStyle name="常规 2 21 7 3 2 2" xfId="17835"/>
    <cellStyle name="常规 2 16 8 5" xfId="17836"/>
    <cellStyle name="常规 2 21 8 5" xfId="17837"/>
    <cellStyle name="常规 2 16 7 3 3" xfId="17838"/>
    <cellStyle name="常规 2 21 7 3 3" xfId="17839"/>
    <cellStyle name="常规 2 16 9 5" xfId="17840"/>
    <cellStyle name="常规 2 21 9 5" xfId="17841"/>
    <cellStyle name="常规 2 16 7 4 3" xfId="17842"/>
    <cellStyle name="常规 2 21 7 4 3" xfId="17843"/>
    <cellStyle name="常规 2 16 7 5 2" xfId="17844"/>
    <cellStyle name="常规 2 21 7 5 2" xfId="17845"/>
    <cellStyle name="常规 2 19 9 4" xfId="17846"/>
    <cellStyle name="常规 2 24 9 4" xfId="17847"/>
    <cellStyle name="常规 2 16 7 5 2 2" xfId="17848"/>
    <cellStyle name="常规 2 21 7 5 2 2" xfId="17849"/>
    <cellStyle name="常规 2 16 7 5 3" xfId="17850"/>
    <cellStyle name="常规 2 21 7 5 3" xfId="17851"/>
    <cellStyle name="常规 2 16 7 6" xfId="17852"/>
    <cellStyle name="常规 2 21 7 6" xfId="17853"/>
    <cellStyle name="常规 2 16 7 6 2" xfId="17854"/>
    <cellStyle name="常规 2 21 7 6 2" xfId="17855"/>
    <cellStyle name="常规 2 16 7 7" xfId="17856"/>
    <cellStyle name="常规 2 21 7 7" xfId="17857"/>
    <cellStyle name="常规 2 16 7 7 2" xfId="17858"/>
    <cellStyle name="常规 2 21 7 7 2" xfId="17859"/>
    <cellStyle name="常规 2 16 7 8" xfId="17860"/>
    <cellStyle name="常规 2 21 7 8" xfId="17861"/>
    <cellStyle name="常规 3 6 14 3 2 2" xfId="17862"/>
    <cellStyle name="常规 2 16 7 9" xfId="17863"/>
    <cellStyle name="常规 2 21 7 9" xfId="17864"/>
    <cellStyle name="常规 3 2 7 9" xfId="17865"/>
    <cellStyle name="常规 2 16 8" xfId="17866"/>
    <cellStyle name="常规 2 21 8" xfId="17867"/>
    <cellStyle name="常规 3 2 7 9 2" xfId="17868"/>
    <cellStyle name="常规 2 16 8 2" xfId="17869"/>
    <cellStyle name="常规 2 21 8 2" xfId="17870"/>
    <cellStyle name="常规 3 2 7 9 2 2" xfId="17871"/>
    <cellStyle name="常规 2 17 7 4" xfId="17872"/>
    <cellStyle name="常规 2 22 7 4" xfId="17873"/>
    <cellStyle name="常规 2 16 8 2 2" xfId="17874"/>
    <cellStyle name="常规 2 21 8 2 2" xfId="17875"/>
    <cellStyle name="常规 2 17 7 4 2" xfId="17876"/>
    <cellStyle name="常规 2 22 7 4 2" xfId="17877"/>
    <cellStyle name="常规 2 16 8 2 2 2" xfId="17878"/>
    <cellStyle name="常规 2 21 8 2 2 2" xfId="17879"/>
    <cellStyle name="常规 2 17 7 5" xfId="17880"/>
    <cellStyle name="常规 2 22 7 5" xfId="17881"/>
    <cellStyle name="常规 2 16 8 2 3" xfId="17882"/>
    <cellStyle name="常规 2 21 8 2 3" xfId="17883"/>
    <cellStyle name="常规 3 2 7 9 3" xfId="17884"/>
    <cellStyle name="常规 2 16 8 3" xfId="17885"/>
    <cellStyle name="常规 2 21 8 3" xfId="17886"/>
    <cellStyle name="常规 2 17 8 4" xfId="17887"/>
    <cellStyle name="常规 2 22 8 4" xfId="17888"/>
    <cellStyle name="常规 2 16 8 3 2" xfId="17889"/>
    <cellStyle name="常规 2 21 8 3 2" xfId="17890"/>
    <cellStyle name="常规 2 17 8 4 2" xfId="17891"/>
    <cellStyle name="常规 2 22 8 4 2" xfId="17892"/>
    <cellStyle name="常规 2 16 8 3 2 2" xfId="17893"/>
    <cellStyle name="常规 2 21 8 3 2 2" xfId="17894"/>
    <cellStyle name="常规 2 17 8 5" xfId="17895"/>
    <cellStyle name="常规 2 22 8 5" xfId="17896"/>
    <cellStyle name="常规 2 16 8 3 3" xfId="17897"/>
    <cellStyle name="常规 2 21 8 3 3" xfId="17898"/>
    <cellStyle name="常规 2 17 9 4 2" xfId="17899"/>
    <cellStyle name="常规 2 22 9 4 2" xfId="17900"/>
    <cellStyle name="常规 2 16 8 4 2 2" xfId="17901"/>
    <cellStyle name="常规 2 21 8 4 2 2" xfId="17902"/>
    <cellStyle name="常规 2 5 10 4" xfId="17903"/>
    <cellStyle name="常规 2 16 8 5 2" xfId="17904"/>
    <cellStyle name="常规 2 21 8 5 2" xfId="17905"/>
    <cellStyle name="常规 2 5 10 4 2" xfId="17906"/>
    <cellStyle name="常规 2 16 8 5 2 2" xfId="17907"/>
    <cellStyle name="常规 2 21 8 5 2 2" xfId="17908"/>
    <cellStyle name="常规 2 16 8 6" xfId="17909"/>
    <cellStyle name="常规 2 21 8 6" xfId="17910"/>
    <cellStyle name="常规 2 5 11 4" xfId="17911"/>
    <cellStyle name="常规 2 16 8 6 2" xfId="17912"/>
    <cellStyle name="常规 2 21 8 6 2" xfId="17913"/>
    <cellStyle name="常规 2 6 8 2 2" xfId="17914"/>
    <cellStyle name="常规 2 16 8 7" xfId="17915"/>
    <cellStyle name="常规 2 21 8 7" xfId="17916"/>
    <cellStyle name="常规 2 6 8 2 2 2" xfId="17917"/>
    <cellStyle name="常规 2 5 12 4" xfId="17918"/>
    <cellStyle name="常规 2 16 8 7 2" xfId="17919"/>
    <cellStyle name="常规 2 21 8 7 2" xfId="17920"/>
    <cellStyle name="常规 2 6 8 2 3" xfId="17921"/>
    <cellStyle name="常规 2 16 8 8" xfId="17922"/>
    <cellStyle name="常规 2 21 8 8" xfId="17923"/>
    <cellStyle name="常规 2 16 8 9" xfId="17924"/>
    <cellStyle name="常规 2 21 8 9" xfId="17925"/>
    <cellStyle name="常规 2 16 9" xfId="17926"/>
    <cellStyle name="常规 2 21 9" xfId="17927"/>
    <cellStyle name="常规 2 16 9 2" xfId="17928"/>
    <cellStyle name="常规 2 21 9 2" xfId="17929"/>
    <cellStyle name="常规 2 16 9 3" xfId="17930"/>
    <cellStyle name="常规 2 21 9 3" xfId="17931"/>
    <cellStyle name="常规 2 16 9 6" xfId="17932"/>
    <cellStyle name="常规 2 21 9 6" xfId="17933"/>
    <cellStyle name="常规 2 6 8 3 2" xfId="17934"/>
    <cellStyle name="常规 2 16 9 7" xfId="17935"/>
    <cellStyle name="常规 2 21 9 7" xfId="17936"/>
    <cellStyle name="常规 2 6 8 3 3" xfId="17937"/>
    <cellStyle name="常规 2 16 9 8" xfId="17938"/>
    <cellStyle name="常规 2 21 9 8" xfId="17939"/>
    <cellStyle name="常规 2 16 9 9" xfId="17940"/>
    <cellStyle name="常规 2 21 9 9" xfId="17941"/>
    <cellStyle name="常规 8 13 11" xfId="17942"/>
    <cellStyle name="常规 2 17" xfId="17943"/>
    <cellStyle name="常规 2 22" xfId="17944"/>
    <cellStyle name="常规 2 17 10 2 2 2" xfId="17945"/>
    <cellStyle name="常规 2 22 10 2 2 2" xfId="17946"/>
    <cellStyle name="常规 8 3 10 2 2" xfId="17947"/>
    <cellStyle name="常规 2 17 10 2 3" xfId="17948"/>
    <cellStyle name="常规 2 22 10 2 3" xfId="17949"/>
    <cellStyle name="常规 2 17 10 3 2 2" xfId="17950"/>
    <cellStyle name="常规 2 22 10 3 2 2" xfId="17951"/>
    <cellStyle name="常规 2 17 10 3 3" xfId="17952"/>
    <cellStyle name="常规 2 22 10 3 3" xfId="17953"/>
    <cellStyle name="常规 3 3 4 3 2 2" xfId="17954"/>
    <cellStyle name="常规 2 58 2 2 2" xfId="17955"/>
    <cellStyle name="常规 2 63 2 2 2" xfId="17956"/>
    <cellStyle name="常规 2 17 10 4 2" xfId="17957"/>
    <cellStyle name="常规 2 22 10 4 2" xfId="17958"/>
    <cellStyle name="常规 2 17 10 4 2 2" xfId="17959"/>
    <cellStyle name="常规 2 22 10 4 2 2" xfId="17960"/>
    <cellStyle name="常规 2 17 10 4 3" xfId="17961"/>
    <cellStyle name="常规 2 22 10 4 3" xfId="17962"/>
    <cellStyle name="常规 3 3 4 3 3" xfId="17963"/>
    <cellStyle name="常规 2 58 2 3" xfId="17964"/>
    <cellStyle name="常规 2 63 2 3" xfId="17965"/>
    <cellStyle name="常规 2 17 10 5" xfId="17966"/>
    <cellStyle name="常规 2 22 10 5" xfId="17967"/>
    <cellStyle name="常规 2 17 10 5 2" xfId="17968"/>
    <cellStyle name="常规 2 22 10 5 2" xfId="17969"/>
    <cellStyle name="常规 2 17 10 5 2 2" xfId="17970"/>
    <cellStyle name="常规 2 22 10 5 2 2" xfId="17971"/>
    <cellStyle name="常规 2 17 10 6" xfId="17972"/>
    <cellStyle name="常规 2 22 10 6" xfId="17973"/>
    <cellStyle name="常规 2 17 10 7" xfId="17974"/>
    <cellStyle name="常规 2 22 10 7" xfId="17975"/>
    <cellStyle name="常规 2 17 13 2 2" xfId="17976"/>
    <cellStyle name="常规 2 22 13 2 2" xfId="17977"/>
    <cellStyle name="常规 2 17 14 2 2" xfId="17978"/>
    <cellStyle name="常规 2 22 14 2 2" xfId="17979"/>
    <cellStyle name="常规 3 5 7 11 2" xfId="17980"/>
    <cellStyle name="常规 2 17 15 2" xfId="17981"/>
    <cellStyle name="常规 2 22 15 2" xfId="17982"/>
    <cellStyle name="常规 3 13 5 3 2" xfId="17983"/>
    <cellStyle name="常规 2 17 16" xfId="17984"/>
    <cellStyle name="常规 2 22 16" xfId="17985"/>
    <cellStyle name="常规 2 17 16 2" xfId="17986"/>
    <cellStyle name="常规 2 22 16 2" xfId="17987"/>
    <cellStyle name="常规 2 17 17" xfId="17988"/>
    <cellStyle name="常规 2 22 17" xfId="17989"/>
    <cellStyle name="常规 8 6 10" xfId="17990"/>
    <cellStyle name="常规 2 17 18" xfId="17991"/>
    <cellStyle name="常规 2 22 18" xfId="17992"/>
    <cellStyle name="常规 3 2 8 3" xfId="17993"/>
    <cellStyle name="常规 8 13 11 2" xfId="17994"/>
    <cellStyle name="常规 2 17 2" xfId="17995"/>
    <cellStyle name="常规 2 22 2" xfId="17996"/>
    <cellStyle name="常规 3 35 9 3" xfId="17997"/>
    <cellStyle name="常规 2 17 2 3 2 2" xfId="17998"/>
    <cellStyle name="常规 2 22 2 3 2 2" xfId="17999"/>
    <cellStyle name="常规 2 17 2 3 3" xfId="18000"/>
    <cellStyle name="常规 2 22 2 3 3" xfId="18001"/>
    <cellStyle name="常规 2 2 10 3 2" xfId="18002"/>
    <cellStyle name="常规 2 17 2 4 2" xfId="18003"/>
    <cellStyle name="常规 2 22 2 4 2" xfId="18004"/>
    <cellStyle name="常规 3 36 9 3" xfId="18005"/>
    <cellStyle name="常规 2 17 2 4 2 2" xfId="18006"/>
    <cellStyle name="常规 2 22 2 4 2 2" xfId="18007"/>
    <cellStyle name="常规 2 17 2 4 3" xfId="18008"/>
    <cellStyle name="常规 2 22 2 4 3" xfId="18009"/>
    <cellStyle name="常规 2 2 10 4 2" xfId="18010"/>
    <cellStyle name="常规 2 17 2 5" xfId="18011"/>
    <cellStyle name="常规 2 22 2 5" xfId="18012"/>
    <cellStyle name="常规 2 17 2 5 2" xfId="18013"/>
    <cellStyle name="常规 2 22 2 5 2" xfId="18014"/>
    <cellStyle name="常规 2 17 2 5 3" xfId="18015"/>
    <cellStyle name="常规 2 22 2 5 3" xfId="18016"/>
    <cellStyle name="常规 2 2 10 5 2" xfId="18017"/>
    <cellStyle name="常规 2 17 2 6 2" xfId="18018"/>
    <cellStyle name="常规 2 22 2 6 2" xfId="18019"/>
    <cellStyle name="常规 2 17 2 7" xfId="18020"/>
    <cellStyle name="常规 2 22 2 7" xfId="18021"/>
    <cellStyle name="常规 2 17 2 7 2" xfId="18022"/>
    <cellStyle name="常规 2 22 2 7 2" xfId="18023"/>
    <cellStyle name="常规 3 2 8 4" xfId="18024"/>
    <cellStyle name="常规 2 17 3" xfId="18025"/>
    <cellStyle name="常规 2 22 3" xfId="18026"/>
    <cellStyle name="常规 3 2 8 4 3" xfId="18027"/>
    <cellStyle name="常规 2 17 3 3" xfId="18028"/>
    <cellStyle name="常规 2 22 3 3" xfId="18029"/>
    <cellStyle name="常规 2 17 3 3 2" xfId="18030"/>
    <cellStyle name="常规 2 22 3 3 2" xfId="18031"/>
    <cellStyle name="常规 2 17 3 3 2 2" xfId="18032"/>
    <cellStyle name="常规 2 22 3 3 2 2" xfId="18033"/>
    <cellStyle name="常规 2 17 3 3 3" xfId="18034"/>
    <cellStyle name="常规 2 22 3 3 3" xfId="18035"/>
    <cellStyle name="常规 2 2 11 3 2" xfId="18036"/>
    <cellStyle name="常规 2 17 3 4" xfId="18037"/>
    <cellStyle name="常规 2 22 3 4" xfId="18038"/>
    <cellStyle name="常规 2 17 3 4 2" xfId="18039"/>
    <cellStyle name="常规 2 22 3 4 2" xfId="18040"/>
    <cellStyle name="常规 2 17 3 4 2 2" xfId="18041"/>
    <cellStyle name="常规 2 22 3 4 2 2" xfId="18042"/>
    <cellStyle name="常规 2 17 3 4 3" xfId="18043"/>
    <cellStyle name="常规 2 22 3 4 3" xfId="18044"/>
    <cellStyle name="常规 2 2 11 4 2" xfId="18045"/>
    <cellStyle name="常规 2 17 3 5" xfId="18046"/>
    <cellStyle name="常规 2 22 3 5" xfId="18047"/>
    <cellStyle name="常规 2 9 10 4" xfId="18048"/>
    <cellStyle name="常规 2 17 3 5 2" xfId="18049"/>
    <cellStyle name="常规 2 22 3 5 2" xfId="18050"/>
    <cellStyle name="常规 2 9 10 4 2" xfId="18051"/>
    <cellStyle name="常规 2 17 3 5 2 2" xfId="18052"/>
    <cellStyle name="常规 2 22 3 5 2 2" xfId="18053"/>
    <cellStyle name="常规 2 9 10 5" xfId="18054"/>
    <cellStyle name="常规 2 17 3 5 3" xfId="18055"/>
    <cellStyle name="常规 2 22 3 5 3" xfId="18056"/>
    <cellStyle name="常规 2 2 11 5 2" xfId="18057"/>
    <cellStyle name="常规 3 19 6 2 2" xfId="18058"/>
    <cellStyle name="常规 3 24 6 2 2" xfId="18059"/>
    <cellStyle name="常规 2 17 3 6" xfId="18060"/>
    <cellStyle name="常规 2 22 3 6" xfId="18061"/>
    <cellStyle name="常规 3 5 3 15" xfId="18062"/>
    <cellStyle name="常规 2 9 11 4" xfId="18063"/>
    <cellStyle name="常规 2 17 3 6 2" xfId="18064"/>
    <cellStyle name="常规 2 22 3 6 2" xfId="18065"/>
    <cellStyle name="常规 2 9 12 4" xfId="18066"/>
    <cellStyle name="常规 2 17 3 7 2" xfId="18067"/>
    <cellStyle name="常规 2 22 3 7 2" xfId="18068"/>
    <cellStyle name="常规 2 17 3 9" xfId="18069"/>
    <cellStyle name="常规 2 22 3 9" xfId="18070"/>
    <cellStyle name="常规 3 2 8 5" xfId="18071"/>
    <cellStyle name="常规 2 17 4" xfId="18072"/>
    <cellStyle name="常规 2 22 4" xfId="18073"/>
    <cellStyle name="常规 3 2 8 5 2 2" xfId="18074"/>
    <cellStyle name="常规 2 17 4 2 2" xfId="18075"/>
    <cellStyle name="常规 2 22 4 2 2" xfId="18076"/>
    <cellStyle name="常规 2 17 4 2 2 2" xfId="18077"/>
    <cellStyle name="常规 2 22 4 2 2 2" xfId="18078"/>
    <cellStyle name="常规 2 17 4 2 3" xfId="18079"/>
    <cellStyle name="常规 2 22 4 2 3" xfId="18080"/>
    <cellStyle name="常规 2 2 12 2 2" xfId="18081"/>
    <cellStyle name="常规 3 2 8 5 3" xfId="18082"/>
    <cellStyle name="常规 2 5 2 4 4 2 2" xfId="18083"/>
    <cellStyle name="常规 2 17 4 3" xfId="18084"/>
    <cellStyle name="常规 2 22 4 3" xfId="18085"/>
    <cellStyle name="常规 2 17 4 3 2 2" xfId="18086"/>
    <cellStyle name="常规 2 22 4 3 2 2" xfId="18087"/>
    <cellStyle name="常规 2 17 4 3 3" xfId="18088"/>
    <cellStyle name="常规 2 22 4 3 3" xfId="18089"/>
    <cellStyle name="常规 2 2 12 3 2" xfId="18090"/>
    <cellStyle name="常规 2 17 4 4" xfId="18091"/>
    <cellStyle name="常规 2 22 4 4" xfId="18092"/>
    <cellStyle name="常规 2 17 4 4 2" xfId="18093"/>
    <cellStyle name="常规 2 22 4 4 2" xfId="18094"/>
    <cellStyle name="常规 2 17 4 4 2 2" xfId="18095"/>
    <cellStyle name="常规 2 22 4 4 2 2" xfId="18096"/>
    <cellStyle name="强调文字颜色 1 10 2" xfId="18097"/>
    <cellStyle name="常规 2 17 4 4 3" xfId="18098"/>
    <cellStyle name="常规 2 22 4 4 3" xfId="18099"/>
    <cellStyle name="常规 2 2 12 4 2" xfId="18100"/>
    <cellStyle name="常规 2 17 4 5" xfId="18101"/>
    <cellStyle name="常规 2 22 4 5" xfId="18102"/>
    <cellStyle name="常规 2 17 4 5 2" xfId="18103"/>
    <cellStyle name="常规 2 22 4 5 2" xfId="18104"/>
    <cellStyle name="常规 2 17 4 5 2 2" xfId="18105"/>
    <cellStyle name="常规 2 22 4 5 2 2" xfId="18106"/>
    <cellStyle name="强调文字颜色 1 11 2" xfId="18107"/>
    <cellStyle name="常规 2 17 4 5 3" xfId="18108"/>
    <cellStyle name="常规 2 22 4 5 3" xfId="18109"/>
    <cellStyle name="常规 2 2 12 5 2" xfId="18110"/>
    <cellStyle name="常规 3 19 6 3 2" xfId="18111"/>
    <cellStyle name="常规 3 24 6 3 2" xfId="18112"/>
    <cellStyle name="常规 2 17 4 6" xfId="18113"/>
    <cellStyle name="常规 2 22 4 6" xfId="18114"/>
    <cellStyle name="常规 2 17 4 6 2" xfId="18115"/>
    <cellStyle name="常规 2 22 4 6 2" xfId="18116"/>
    <cellStyle name="常规 2 7 2 6 4 2 2" xfId="18117"/>
    <cellStyle name="常规 2 17 4 7" xfId="18118"/>
    <cellStyle name="常规 2 22 4 7" xfId="18119"/>
    <cellStyle name="常规 2 17 4 7 2" xfId="18120"/>
    <cellStyle name="常规 2 22 4 7 2" xfId="18121"/>
    <cellStyle name="常规 2 17 4 8" xfId="18122"/>
    <cellStyle name="常规 2 22 4 8" xfId="18123"/>
    <cellStyle name="常规 2 17 4 9" xfId="18124"/>
    <cellStyle name="常规 2 22 4 9" xfId="18125"/>
    <cellStyle name="常规 3 2 8 6" xfId="18126"/>
    <cellStyle name="常规 2 17 5" xfId="18127"/>
    <cellStyle name="常规 2 22 5" xfId="18128"/>
    <cellStyle name="常规 3 2 8 6 2" xfId="18129"/>
    <cellStyle name="常规 2 17 5 2" xfId="18130"/>
    <cellStyle name="常规 2 22 5 2" xfId="18131"/>
    <cellStyle name="常规 3 2 8 6 2 2" xfId="18132"/>
    <cellStyle name="常规 2 17 5 2 2" xfId="18133"/>
    <cellStyle name="常规 2 22 5 2 2" xfId="18134"/>
    <cellStyle name="常规 29 2 4" xfId="18135"/>
    <cellStyle name="常规 34 2 4" xfId="18136"/>
    <cellStyle name="常规 2 17 5 2 2 2" xfId="18137"/>
    <cellStyle name="常规 2 22 5 2 2 2" xfId="18138"/>
    <cellStyle name="常规 2 17 5 2 3" xfId="18139"/>
    <cellStyle name="常规 2 22 5 2 3" xfId="18140"/>
    <cellStyle name="常规 2 2 13 2 2" xfId="18141"/>
    <cellStyle name="常规 3 2 8 6 3" xfId="18142"/>
    <cellStyle name="常规 2 28 4 2 2 2" xfId="18143"/>
    <cellStyle name="常规 2 17 5 3" xfId="18144"/>
    <cellStyle name="常规 2 22 5 3" xfId="18145"/>
    <cellStyle name="常规 2 17 5 3 2" xfId="18146"/>
    <cellStyle name="常规 2 22 5 3 2" xfId="18147"/>
    <cellStyle name="常规 35 2 4" xfId="18148"/>
    <cellStyle name="常规 2 17 5 3 2 2" xfId="18149"/>
    <cellStyle name="常规 2 22 5 3 2 2" xfId="18150"/>
    <cellStyle name="常规 2 17 5 3 3" xfId="18151"/>
    <cellStyle name="常规 2 22 5 3 3" xfId="18152"/>
    <cellStyle name="常规 2 2 13 3 2" xfId="18153"/>
    <cellStyle name="常规 2 17 5 4" xfId="18154"/>
    <cellStyle name="常规 2 22 5 4" xfId="18155"/>
    <cellStyle name="常规 2 17 5 4 2" xfId="18156"/>
    <cellStyle name="常规 2 22 5 4 2" xfId="18157"/>
    <cellStyle name="常规 36 2 4" xfId="18158"/>
    <cellStyle name="常规 41 2 4" xfId="18159"/>
    <cellStyle name="常规 2 17 5 4 2 2" xfId="18160"/>
    <cellStyle name="常规 2 22 5 4 2 2" xfId="18161"/>
    <cellStyle name="常规 2 17 5 4 3" xfId="18162"/>
    <cellStyle name="常规 2 22 5 4 3" xfId="18163"/>
    <cellStyle name="常规 2 2 13 4 2" xfId="18164"/>
    <cellStyle name="常规 2 17 5 5" xfId="18165"/>
    <cellStyle name="常规 2 22 5 5" xfId="18166"/>
    <cellStyle name="常规 2 17 5 5 2" xfId="18167"/>
    <cellStyle name="常规 2 22 5 5 2" xfId="18168"/>
    <cellStyle name="常规 2 17 5 5 3" xfId="18169"/>
    <cellStyle name="常规 2 22 5 5 3" xfId="18170"/>
    <cellStyle name="常规 2 2 13 5 2" xfId="18171"/>
    <cellStyle name="常规 2 17 5 6" xfId="18172"/>
    <cellStyle name="常规 2 22 5 6" xfId="18173"/>
    <cellStyle name="常规 2 17 5 6 2" xfId="18174"/>
    <cellStyle name="常规 2 22 5 6 2" xfId="18175"/>
    <cellStyle name="常规 2 17 5 7" xfId="18176"/>
    <cellStyle name="常规 2 22 5 7" xfId="18177"/>
    <cellStyle name="常规 2 17 5 7 2" xfId="18178"/>
    <cellStyle name="常规 2 22 5 7 2" xfId="18179"/>
    <cellStyle name="常规 2 17 5 8" xfId="18180"/>
    <cellStyle name="常规 2 22 5 8" xfId="18181"/>
    <cellStyle name="常规 2 17 5 9" xfId="18182"/>
    <cellStyle name="常规 2 22 5 9" xfId="18183"/>
    <cellStyle name="常规 3 2 8 7" xfId="18184"/>
    <cellStyle name="常规 2 17 6" xfId="18185"/>
    <cellStyle name="常规 2 22 6" xfId="18186"/>
    <cellStyle name="常规 3 2 8 7 2" xfId="18187"/>
    <cellStyle name="常规 2 17 6 2" xfId="18188"/>
    <cellStyle name="常规 2 22 6 2" xfId="18189"/>
    <cellStyle name="常规 3 2 8 7 2 2" xfId="18190"/>
    <cellStyle name="常规 2 17 6 2 2" xfId="18191"/>
    <cellStyle name="常规 2 22 6 2 2" xfId="18192"/>
    <cellStyle name="常规 2 17 6 2 2 2" xfId="18193"/>
    <cellStyle name="常规 2 22 6 2 2 2" xfId="18194"/>
    <cellStyle name="常规 2 17 6 2 3" xfId="18195"/>
    <cellStyle name="常规 2 22 6 2 3" xfId="18196"/>
    <cellStyle name="常规 2 2 14 2 2" xfId="18197"/>
    <cellStyle name="常规 3 2 8 7 3" xfId="18198"/>
    <cellStyle name="常规 2 17 6 3" xfId="18199"/>
    <cellStyle name="常规 2 22 6 3" xfId="18200"/>
    <cellStyle name="常规 2 17 6 3 2" xfId="18201"/>
    <cellStyle name="常规 2 22 6 3 2" xfId="18202"/>
    <cellStyle name="常规 2 17 6 3 2 2" xfId="18203"/>
    <cellStyle name="常规 2 22 6 3 2 2" xfId="18204"/>
    <cellStyle name="常规 2 17 6 3 3" xfId="18205"/>
    <cellStyle name="常规 2 22 6 3 3" xfId="18206"/>
    <cellStyle name="常规 2 2 14 3 2" xfId="18207"/>
    <cellStyle name="常规 2 17 6 4" xfId="18208"/>
    <cellStyle name="常规 2 22 6 4" xfId="18209"/>
    <cellStyle name="常规 2 17 6 4 2" xfId="18210"/>
    <cellStyle name="常规 2 22 6 4 2" xfId="18211"/>
    <cellStyle name="常规 2 17 6 4 2 2" xfId="18212"/>
    <cellStyle name="常规 2 22 6 4 2 2" xfId="18213"/>
    <cellStyle name="常规 2 17 6 4 3" xfId="18214"/>
    <cellStyle name="常规 2 22 6 4 3" xfId="18215"/>
    <cellStyle name="常规 2 2 14 4 2" xfId="18216"/>
    <cellStyle name="常规 2 17 6 5" xfId="18217"/>
    <cellStyle name="常规 2 22 6 5" xfId="18218"/>
    <cellStyle name="常规 2 17 6 5 2" xfId="18219"/>
    <cellStyle name="常规 2 22 6 5 2" xfId="18220"/>
    <cellStyle name="常规 2 17 6 5 3" xfId="18221"/>
    <cellStyle name="常规 2 22 6 5 3" xfId="18222"/>
    <cellStyle name="常规 2 2 14 5 2" xfId="18223"/>
    <cellStyle name="常规 2 17 6 6" xfId="18224"/>
    <cellStyle name="常规 2 22 6 6" xfId="18225"/>
    <cellStyle name="常规 2 17 6 6 2" xfId="18226"/>
    <cellStyle name="常规 2 22 6 6 2" xfId="18227"/>
    <cellStyle name="常规 2 17 6 7" xfId="18228"/>
    <cellStyle name="常规 2 22 6 7" xfId="18229"/>
    <cellStyle name="常规 2 17 6 7 2" xfId="18230"/>
    <cellStyle name="常规 2 22 6 7 2" xfId="18231"/>
    <cellStyle name="常规 2 17 6 8" xfId="18232"/>
    <cellStyle name="常规 2 22 6 8" xfId="18233"/>
    <cellStyle name="常规 2 17 6 9" xfId="18234"/>
    <cellStyle name="常规 2 22 6 9" xfId="18235"/>
    <cellStyle name="常规 3 2 8 8" xfId="18236"/>
    <cellStyle name="常规 2 17 7" xfId="18237"/>
    <cellStyle name="常规 2 22 7" xfId="18238"/>
    <cellStyle name="常规 3 2 8 8 2" xfId="18239"/>
    <cellStyle name="常规 2 17 7 2" xfId="18240"/>
    <cellStyle name="常规 2 22 7 2" xfId="18241"/>
    <cellStyle name="常规 3 2 8 8 2 2" xfId="18242"/>
    <cellStyle name="常规 2 17 7 2 2" xfId="18243"/>
    <cellStyle name="常规 2 22 7 2 2" xfId="18244"/>
    <cellStyle name="常规 2 17 7 2 2 2" xfId="18245"/>
    <cellStyle name="常规 2 22 7 2 2 2" xfId="18246"/>
    <cellStyle name="常规 2 17 7 2 3" xfId="18247"/>
    <cellStyle name="常规 2 22 7 2 3" xfId="18248"/>
    <cellStyle name="常规 2 2 15 2 2" xfId="18249"/>
    <cellStyle name="常规 2 2 20 2 2" xfId="18250"/>
    <cellStyle name="常规 3 2 8 8 3" xfId="18251"/>
    <cellStyle name="常规 2 17 7 3" xfId="18252"/>
    <cellStyle name="常规 2 22 7 3" xfId="18253"/>
    <cellStyle name="常规 2 17 7 3 2" xfId="18254"/>
    <cellStyle name="常规 2 22 7 3 2" xfId="18255"/>
    <cellStyle name="常规 2 17 7 3 2 2" xfId="18256"/>
    <cellStyle name="常规 2 22 7 3 2 2" xfId="18257"/>
    <cellStyle name="常规 2 17 7 3 3" xfId="18258"/>
    <cellStyle name="常规 2 22 7 3 3" xfId="18259"/>
    <cellStyle name="常规 2 2 15 3 2" xfId="18260"/>
    <cellStyle name="常规 2 17 7 4 2 2" xfId="18261"/>
    <cellStyle name="常规 2 22 7 4 2 2" xfId="18262"/>
    <cellStyle name="常规 2 17 7 4 3" xfId="18263"/>
    <cellStyle name="常规 2 22 7 4 3" xfId="18264"/>
    <cellStyle name="常规 2 2 15 4 2" xfId="18265"/>
    <cellStyle name="常规 2 17 7 5 2" xfId="18266"/>
    <cellStyle name="常规 2 22 7 5 2" xfId="18267"/>
    <cellStyle name="常规 2 17 7 5 3" xfId="18268"/>
    <cellStyle name="常规 2 22 7 5 3" xfId="18269"/>
    <cellStyle name="常规 2 2 15 5 2" xfId="18270"/>
    <cellStyle name="常规 2 17 7 6" xfId="18271"/>
    <cellStyle name="常规 2 22 7 6" xfId="18272"/>
    <cellStyle name="常规 2 17 7 6 2" xfId="18273"/>
    <cellStyle name="常规 2 22 7 6 2" xfId="18274"/>
    <cellStyle name="常规 2 17 7 7" xfId="18275"/>
    <cellStyle name="常规 2 22 7 7" xfId="18276"/>
    <cellStyle name="常规 2 17 7 7 2" xfId="18277"/>
    <cellStyle name="常规 2 22 7 7 2" xfId="18278"/>
    <cellStyle name="常规 2 17 7 8" xfId="18279"/>
    <cellStyle name="常规 2 22 7 8" xfId="18280"/>
    <cellStyle name="常规 3 6 14 4 2 2" xfId="18281"/>
    <cellStyle name="常规 2 17 7 9" xfId="18282"/>
    <cellStyle name="常规 2 22 7 9" xfId="18283"/>
    <cellStyle name="常规 3 2 8 9" xfId="18284"/>
    <cellStyle name="常规 2 17 8" xfId="18285"/>
    <cellStyle name="常规 2 22 8" xfId="18286"/>
    <cellStyle name="常规 3 2 8 9 2" xfId="18287"/>
    <cellStyle name="常规 2 17 8 2" xfId="18288"/>
    <cellStyle name="常规 2 22 8 2" xfId="18289"/>
    <cellStyle name="常规 3 2 8 9 2 2" xfId="18290"/>
    <cellStyle name="常规 2 17 8 2 2" xfId="18291"/>
    <cellStyle name="常规 2 22 8 2 2" xfId="18292"/>
    <cellStyle name="常规 2 17 8 2 2 2" xfId="18293"/>
    <cellStyle name="常规 2 22 8 2 2 2" xfId="18294"/>
    <cellStyle name="常规 2 17 8 2 3" xfId="18295"/>
    <cellStyle name="常规 2 22 8 2 3" xfId="18296"/>
    <cellStyle name="常规 2 2 16 2 2" xfId="18297"/>
    <cellStyle name="常规 2 2 21 2 2" xfId="18298"/>
    <cellStyle name="常规 3 2 8 9 3" xfId="18299"/>
    <cellStyle name="常规 2 17 8 3" xfId="18300"/>
    <cellStyle name="常规 2 22 8 3" xfId="18301"/>
    <cellStyle name="常规 2 17 8 3 2" xfId="18302"/>
    <cellStyle name="常规 2 22 8 3 2" xfId="18303"/>
    <cellStyle name="常规 2 17 8 3 2 2" xfId="18304"/>
    <cellStyle name="常规 2 22 8 3 2 2" xfId="18305"/>
    <cellStyle name="常规 2 17 8 3 3" xfId="18306"/>
    <cellStyle name="常规 2 22 8 3 3" xfId="18307"/>
    <cellStyle name="常规 2 2 16 3 2" xfId="18308"/>
    <cellStyle name="常规 2 17 8 4 2 2" xfId="18309"/>
    <cellStyle name="常规 2 22 8 4 2 2" xfId="18310"/>
    <cellStyle name="常规 2 17 8 5 2" xfId="18311"/>
    <cellStyle name="常规 2 22 8 5 2" xfId="18312"/>
    <cellStyle name="常规 2 17 8 6" xfId="18313"/>
    <cellStyle name="常规 2 22 8 6" xfId="18314"/>
    <cellStyle name="常规 3 6 3 15" xfId="18315"/>
    <cellStyle name="常规 2 17 8 6 2" xfId="18316"/>
    <cellStyle name="常规 2 22 8 6 2" xfId="18317"/>
    <cellStyle name="常规 2 6 9 2 2" xfId="18318"/>
    <cellStyle name="常规 2 17 8 7" xfId="18319"/>
    <cellStyle name="常规 2 22 8 7" xfId="18320"/>
    <cellStyle name="常规 2 6 9 2 2 2" xfId="18321"/>
    <cellStyle name="常规 2 17 8 7 2" xfId="18322"/>
    <cellStyle name="常规 2 22 8 7 2" xfId="18323"/>
    <cellStyle name="常规 2 6 9 2 3" xfId="18324"/>
    <cellStyle name="常规 2 17 8 8" xfId="18325"/>
    <cellStyle name="常规 2 22 8 8" xfId="18326"/>
    <cellStyle name="常规 2 17 8 9" xfId="18327"/>
    <cellStyle name="常规 2 22 8 9" xfId="18328"/>
    <cellStyle name="常规 2 17 9" xfId="18329"/>
    <cellStyle name="常规 2 22 9" xfId="18330"/>
    <cellStyle name="常规 2 17 9 2" xfId="18331"/>
    <cellStyle name="常规 2 22 9 2" xfId="18332"/>
    <cellStyle name="常规 2 17 9 2 2" xfId="18333"/>
    <cellStyle name="常规 2 22 9 2 2" xfId="18334"/>
    <cellStyle name="常规 2 17 9 2 2 2" xfId="18335"/>
    <cellStyle name="常规 2 22 9 2 2 2" xfId="18336"/>
    <cellStyle name="常规 2 17 9 2 3" xfId="18337"/>
    <cellStyle name="常规 2 22 9 2 3" xfId="18338"/>
    <cellStyle name="常规 2 2 17 2 2" xfId="18339"/>
    <cellStyle name="常规 2 17 9 3" xfId="18340"/>
    <cellStyle name="常规 2 22 9 3" xfId="18341"/>
    <cellStyle name="常规 2 17 9 3 2 2" xfId="18342"/>
    <cellStyle name="常规 2 22 9 3 2 2" xfId="18343"/>
    <cellStyle name="常规 2 17 9 3 3" xfId="18344"/>
    <cellStyle name="常规 2 22 9 3 3" xfId="18345"/>
    <cellStyle name="常规 2 2 17 3 2" xfId="18346"/>
    <cellStyle name="常规 2 17 9 4 2 2" xfId="18347"/>
    <cellStyle name="常规 2 22 9 4 2 2" xfId="18348"/>
    <cellStyle name="常规 2 18 10" xfId="18349"/>
    <cellStyle name="常规 2 23 10" xfId="18350"/>
    <cellStyle name="常规 6 3 2 3 2" xfId="18351"/>
    <cellStyle name="常规 48 2 2" xfId="18352"/>
    <cellStyle name="常规 2 18 10 2" xfId="18353"/>
    <cellStyle name="常规 2 23 10 2" xfId="18354"/>
    <cellStyle name="常规 6 3 2 3 2 2" xfId="18355"/>
    <cellStyle name="常规 2 18 10 2 2" xfId="18356"/>
    <cellStyle name="常规 2 23 10 2 2" xfId="18357"/>
    <cellStyle name="常规 2 18 10 2 2 2" xfId="18358"/>
    <cellStyle name="常规 2 23 10 2 2 2" xfId="18359"/>
    <cellStyle name="常规 8 4 10 2 2" xfId="18360"/>
    <cellStyle name="常规 2 18 10 2 3" xfId="18361"/>
    <cellStyle name="常规 2 23 10 2 3" xfId="18362"/>
    <cellStyle name="常规 2 18 10 3" xfId="18363"/>
    <cellStyle name="常规 2 23 10 3" xfId="18364"/>
    <cellStyle name="常规 2 18 10 3 2" xfId="18365"/>
    <cellStyle name="常规 2 23 10 3 2" xfId="18366"/>
    <cellStyle name="常规 2 18 10 3 2 2" xfId="18367"/>
    <cellStyle name="常规 2 23 10 3 2 2" xfId="18368"/>
    <cellStyle name="常规 2 18 10 3 3" xfId="18369"/>
    <cellStyle name="常规 2 23 10 3 3" xfId="18370"/>
    <cellStyle name="常规 3 3 9 3 2" xfId="18371"/>
    <cellStyle name="常规 2 68 2 2" xfId="18372"/>
    <cellStyle name="常规 2 73 2 2" xfId="18373"/>
    <cellStyle name="常规 2 18 10 4" xfId="18374"/>
    <cellStyle name="常规 2 23 10 4" xfId="18375"/>
    <cellStyle name="常规 3 3 9 3 2 2" xfId="18376"/>
    <cellStyle name="常规 2 68 2 2 2" xfId="18377"/>
    <cellStyle name="常规 2 73 2 2 2" xfId="18378"/>
    <cellStyle name="常规 2 18 10 4 2" xfId="18379"/>
    <cellStyle name="常规 2 23 10 4 2" xfId="18380"/>
    <cellStyle name="常规 2 18 10 4 2 2" xfId="18381"/>
    <cellStyle name="常规 2 23 10 4 2 2" xfId="18382"/>
    <cellStyle name="常规 2 18 10 4 3" xfId="18383"/>
    <cellStyle name="常规 2 23 10 4 3" xfId="18384"/>
    <cellStyle name="常规 3 3 9 3 3" xfId="18385"/>
    <cellStyle name="常规 2 68 2 3" xfId="18386"/>
    <cellStyle name="常规 2 73 2 3" xfId="18387"/>
    <cellStyle name="常规 2 18 10 5" xfId="18388"/>
    <cellStyle name="常规 2 23 10 5" xfId="18389"/>
    <cellStyle name="常规 2 18 10 5 2" xfId="18390"/>
    <cellStyle name="常规 2 23 10 5 2" xfId="18391"/>
    <cellStyle name="常规 2 18 10 5 2 2" xfId="18392"/>
    <cellStyle name="常规 2 23 10 5 2 2" xfId="18393"/>
    <cellStyle name="常规 2 18 10 6" xfId="18394"/>
    <cellStyle name="常规 2 23 10 6" xfId="18395"/>
    <cellStyle name="常规 2 18 10 6 2" xfId="18396"/>
    <cellStyle name="常规 2 23 10 6 2" xfId="18397"/>
    <cellStyle name="常规 2 18 10 7" xfId="18398"/>
    <cellStyle name="常规 2 23 10 7" xfId="18399"/>
    <cellStyle name="常规 2 18 10 7 2" xfId="18400"/>
    <cellStyle name="常规 2 23 10 7 2" xfId="18401"/>
    <cellStyle name="常规 2 18 10 8" xfId="18402"/>
    <cellStyle name="常规 2 23 10 8" xfId="18403"/>
    <cellStyle name="常规 3 2 4 2 9 2 2" xfId="18404"/>
    <cellStyle name="常规 6 12 7 2 2" xfId="18405"/>
    <cellStyle name="常规 2 18 10 9" xfId="18406"/>
    <cellStyle name="常规 2 23 10 9" xfId="18407"/>
    <cellStyle name="常规 2 18 11" xfId="18408"/>
    <cellStyle name="常规 2 23 11" xfId="18409"/>
    <cellStyle name="常规 6 3 2 3 3" xfId="18410"/>
    <cellStyle name="常规 2 18 11 2" xfId="18411"/>
    <cellStyle name="常规 2 23 11 2" xfId="18412"/>
    <cellStyle name="常规 2 18 11 2 2" xfId="18413"/>
    <cellStyle name="常规 2 23 11 2 2" xfId="18414"/>
    <cellStyle name="常规 2 18 11 3" xfId="18415"/>
    <cellStyle name="常规 2 23 11 3" xfId="18416"/>
    <cellStyle name="常规 2 18 12" xfId="18417"/>
    <cellStyle name="常规 2 23 12" xfId="18418"/>
    <cellStyle name="常规 2 18 13" xfId="18419"/>
    <cellStyle name="常规 2 23 13" xfId="18420"/>
    <cellStyle name="常规 2 18 13 2" xfId="18421"/>
    <cellStyle name="常规 2 23 13 2" xfId="18422"/>
    <cellStyle name="常规 2 18 13 2 2" xfId="18423"/>
    <cellStyle name="常规 2 23 13 2 2" xfId="18424"/>
    <cellStyle name="常规 2 18 13 3" xfId="18425"/>
    <cellStyle name="常规 2 23 13 3" xfId="18426"/>
    <cellStyle name="常规 2 18 14 2 2" xfId="18427"/>
    <cellStyle name="常规 2 23 14 2 2" xfId="18428"/>
    <cellStyle name="常规 3 6 7 11 2" xfId="18429"/>
    <cellStyle name="常规 3 12 2 13" xfId="18430"/>
    <cellStyle name="常规 2 18 14 3" xfId="18431"/>
    <cellStyle name="常规 2 23 14 3" xfId="18432"/>
    <cellStyle name="常规 3 6 7 12" xfId="18433"/>
    <cellStyle name="常规 2 18 15 2" xfId="18434"/>
    <cellStyle name="常规 2 23 15 2" xfId="18435"/>
    <cellStyle name="常规 2 18 16" xfId="18436"/>
    <cellStyle name="常规 2 23 16" xfId="18437"/>
    <cellStyle name="常规 2 18 16 2" xfId="18438"/>
    <cellStyle name="常规 2 23 16 2" xfId="18439"/>
    <cellStyle name="常规 2 18 17" xfId="18440"/>
    <cellStyle name="常规 2 23 17" xfId="18441"/>
    <cellStyle name="常规 8 7 10" xfId="18442"/>
    <cellStyle name="常规 2 18 18" xfId="18443"/>
    <cellStyle name="常规 2 23 18" xfId="18444"/>
    <cellStyle name="常规 2 18 2 4 2 2" xfId="18445"/>
    <cellStyle name="常规 2 23 2 4 2 2" xfId="18446"/>
    <cellStyle name="常规 3 12 10 5" xfId="18447"/>
    <cellStyle name="常规 2 18 2 4 3" xfId="18448"/>
    <cellStyle name="常规 2 23 2 4 3" xfId="18449"/>
    <cellStyle name="常规 3 12 11 5" xfId="18450"/>
    <cellStyle name="常规 2 18 2 5 3" xfId="18451"/>
    <cellStyle name="常规 2 23 2 5 3" xfId="18452"/>
    <cellStyle name="常规 3 12 12 4" xfId="18453"/>
    <cellStyle name="常规 2 18 2 6 2" xfId="18454"/>
    <cellStyle name="常规 2 23 2 6 2" xfId="18455"/>
    <cellStyle name="常规 3 12 13 4" xfId="18456"/>
    <cellStyle name="常规 2 18 2 7 2" xfId="18457"/>
    <cellStyle name="常规 2 23 2 7 2" xfId="18458"/>
    <cellStyle name="常规 2 18 3 9" xfId="18459"/>
    <cellStyle name="常规 2 23 3 9" xfId="18460"/>
    <cellStyle name="常规 3 2 9 5" xfId="18461"/>
    <cellStyle name="常规 2 18 4" xfId="18462"/>
    <cellStyle name="常规 2 23 4" xfId="18463"/>
    <cellStyle name="常规 2 18 4 8" xfId="18464"/>
    <cellStyle name="常规 2 23 4 8" xfId="18465"/>
    <cellStyle name="常规 2 18 4 9" xfId="18466"/>
    <cellStyle name="常规 2 23 4 9" xfId="18467"/>
    <cellStyle name="常规 3 2 9 6" xfId="18468"/>
    <cellStyle name="常规 2 18 5" xfId="18469"/>
    <cellStyle name="常规 2 23 5" xfId="18470"/>
    <cellStyle name="常规 2 18 5 8" xfId="18471"/>
    <cellStyle name="常规 2 23 5 8" xfId="18472"/>
    <cellStyle name="常规 2 2 7 3 2 2 2" xfId="18473"/>
    <cellStyle name="常规 2 18 5 9" xfId="18474"/>
    <cellStyle name="常规 2 23 5 9" xfId="18475"/>
    <cellStyle name="常规 3 2 9 7" xfId="18476"/>
    <cellStyle name="常规 2 18 6" xfId="18477"/>
    <cellStyle name="常规 2 23 6" xfId="18478"/>
    <cellStyle name="常规 2 18 6 8" xfId="18479"/>
    <cellStyle name="常规 2 23 6 8" xfId="18480"/>
    <cellStyle name="常规 2 18 6 9" xfId="18481"/>
    <cellStyle name="常规 2 23 6 9" xfId="18482"/>
    <cellStyle name="常规 3 6 13 5 2 2" xfId="18483"/>
    <cellStyle name="常规 3 2 9 8" xfId="18484"/>
    <cellStyle name="常规 2 18 7" xfId="18485"/>
    <cellStyle name="常规 2 23 7" xfId="18486"/>
    <cellStyle name="常规 2 18 7 8" xfId="18487"/>
    <cellStyle name="常规 2 23 7 8" xfId="18488"/>
    <cellStyle name="常规 3 6 14 5 2 2" xfId="18489"/>
    <cellStyle name="常规 2 18 7 9" xfId="18490"/>
    <cellStyle name="常规 2 23 7 9" xfId="18491"/>
    <cellStyle name="常规 3 2 9 9" xfId="18492"/>
    <cellStyle name="常规 2 18 8" xfId="18493"/>
    <cellStyle name="常规 2 23 8" xfId="18494"/>
    <cellStyle name="常规 2 18 9" xfId="18495"/>
    <cellStyle name="常规 2 23 9" xfId="18496"/>
    <cellStyle name="常规 2 19 10" xfId="18497"/>
    <cellStyle name="常规 2 24 10" xfId="18498"/>
    <cellStyle name="常规 6 3 2 8 2" xfId="18499"/>
    <cellStyle name="常规 2 19 10 2" xfId="18500"/>
    <cellStyle name="常规 2 24 10 2" xfId="18501"/>
    <cellStyle name="常规 6 3 2 8 2 2" xfId="18502"/>
    <cellStyle name="常规 2 6 2 2 2 3" xfId="18503"/>
    <cellStyle name="常规 2 19 10 2 2" xfId="18504"/>
    <cellStyle name="常规 2 24 10 2 2" xfId="18505"/>
    <cellStyle name="常规 2 19 10 2 2 2" xfId="18506"/>
    <cellStyle name="常规 2 24 10 2 2 2" xfId="18507"/>
    <cellStyle name="常规 8 5 10 2 2" xfId="18508"/>
    <cellStyle name="常规 2 19 10 2 3" xfId="18509"/>
    <cellStyle name="常规 2 24 10 2 3" xfId="18510"/>
    <cellStyle name="常规 2 19 10 3" xfId="18511"/>
    <cellStyle name="常规 2 24 10 3" xfId="18512"/>
    <cellStyle name="常规 2 19 10 3 2 2" xfId="18513"/>
    <cellStyle name="常规 2 24 10 3 2 2" xfId="18514"/>
    <cellStyle name="常规 2 19 10 3 3" xfId="18515"/>
    <cellStyle name="常规 2 24 10 3 3" xfId="18516"/>
    <cellStyle name="常规 2 78 2 2" xfId="18517"/>
    <cellStyle name="常规 2 19 10 4" xfId="18518"/>
    <cellStyle name="常规 2 24 10 4" xfId="18519"/>
    <cellStyle name="常规 2 29 15 2" xfId="18520"/>
    <cellStyle name="常规 2 19 10 4 2 2" xfId="18521"/>
    <cellStyle name="常规 2 24 10 4 2 2" xfId="18522"/>
    <cellStyle name="常规 2 29 16" xfId="18523"/>
    <cellStyle name="常规 2 19 10 4 3" xfId="18524"/>
    <cellStyle name="常规 2 24 10 4 3" xfId="18525"/>
    <cellStyle name="常规 3 12 2 8 3" xfId="18526"/>
    <cellStyle name="常规 2 19 10 6" xfId="18527"/>
    <cellStyle name="常规 2 24 10 6" xfId="18528"/>
    <cellStyle name="常规 3 12 2 8 4" xfId="18529"/>
    <cellStyle name="常规 2 19 10 7" xfId="18530"/>
    <cellStyle name="常规 2 24 10 7" xfId="18531"/>
    <cellStyle name="常规 2 19 11" xfId="18532"/>
    <cellStyle name="常规 2 24 11" xfId="18533"/>
    <cellStyle name="常规 6 3 2 8 3" xfId="18534"/>
    <cellStyle name="常规 2 19 11 2" xfId="18535"/>
    <cellStyle name="常规 2 24 11 2" xfId="18536"/>
    <cellStyle name="常规 2 6 2 3 2 3" xfId="18537"/>
    <cellStyle name="常规 2 19 11 2 2" xfId="18538"/>
    <cellStyle name="常规 2 24 11 2 2" xfId="18539"/>
    <cellStyle name="常规 2 19 11 3" xfId="18540"/>
    <cellStyle name="常规 2 24 11 3" xfId="18541"/>
    <cellStyle name="常规 3 5 8 3 2 2" xfId="18542"/>
    <cellStyle name="常规 2 19 12" xfId="18543"/>
    <cellStyle name="常规 2 24 12" xfId="18544"/>
    <cellStyle name="常规 2 19 12 2" xfId="18545"/>
    <cellStyle name="常规 2 24 12 2" xfId="18546"/>
    <cellStyle name="常规 2 6 2 4 2 3" xfId="18547"/>
    <cellStyle name="常规 2 19 12 2 2" xfId="18548"/>
    <cellStyle name="常规 2 24 12 2 2" xfId="18549"/>
    <cellStyle name="常规 2 19 12 3" xfId="18550"/>
    <cellStyle name="常规 2 24 12 3" xfId="18551"/>
    <cellStyle name="常规 2 6 2 6 2 3" xfId="18552"/>
    <cellStyle name="常规 2 19 14 2 2" xfId="18553"/>
    <cellStyle name="常规 2 24 14 2 2" xfId="18554"/>
    <cellStyle name="常规 2 19 14 3" xfId="18555"/>
    <cellStyle name="常规 2 24 14 3" xfId="18556"/>
    <cellStyle name="常规 2 19 15 2" xfId="18557"/>
    <cellStyle name="常规 2 24 15 2" xfId="18558"/>
    <cellStyle name="常规 2 19 16" xfId="18559"/>
    <cellStyle name="常规 2 24 16" xfId="18560"/>
    <cellStyle name="常规 2 19 16 2" xfId="18561"/>
    <cellStyle name="常规 2 24 16 2" xfId="18562"/>
    <cellStyle name="常规 8 8 10" xfId="18563"/>
    <cellStyle name="常规 2 19 18" xfId="18564"/>
    <cellStyle name="常规 2 24 18" xfId="18565"/>
    <cellStyle name="常规 2 19 2 3 2 2" xfId="18566"/>
    <cellStyle name="常规 2 24 2 3 2 2" xfId="18567"/>
    <cellStyle name="常规 2 19 2 3 3" xfId="18568"/>
    <cellStyle name="常规 2 24 2 3 3" xfId="18569"/>
    <cellStyle name="常规 3 17 10 4" xfId="18570"/>
    <cellStyle name="常规 3 22 10 4" xfId="18571"/>
    <cellStyle name="常规 2 19 2 4 2" xfId="18572"/>
    <cellStyle name="常规 2 24 2 4 2" xfId="18573"/>
    <cellStyle name="常规 2 19 2 4 2 2" xfId="18574"/>
    <cellStyle name="常规 2 24 2 4 2 2" xfId="18575"/>
    <cellStyle name="常规 3 17 10 5" xfId="18576"/>
    <cellStyle name="常规 3 22 10 5" xfId="18577"/>
    <cellStyle name="常规 2 19 2 4 3" xfId="18578"/>
    <cellStyle name="常规 2 24 2 4 3" xfId="18579"/>
    <cellStyle name="常规 2 19 2 5" xfId="18580"/>
    <cellStyle name="常规 2 24 2 5" xfId="18581"/>
    <cellStyle name="常规 2 19 2 5 2" xfId="18582"/>
    <cellStyle name="常规 2 24 2 5 2" xfId="18583"/>
    <cellStyle name="常规 2 19 2 5 2 2" xfId="18584"/>
    <cellStyle name="常规 2 24 2 5 2 2" xfId="18585"/>
    <cellStyle name="常规 2 19 2 5 3" xfId="18586"/>
    <cellStyle name="常规 2 24 2 5 3" xfId="18587"/>
    <cellStyle name="常规 6 11 8 2 2" xfId="18588"/>
    <cellStyle name="常规 2 19 2 6" xfId="18589"/>
    <cellStyle name="常规 2 24 2 6" xfId="18590"/>
    <cellStyle name="常规 2 19 2 6 2" xfId="18591"/>
    <cellStyle name="常规 2 24 2 6 2" xfId="18592"/>
    <cellStyle name="常规 2 19 2 7" xfId="18593"/>
    <cellStyle name="常规 2 24 2 7" xfId="18594"/>
    <cellStyle name="常规 2 19 2 8" xfId="18595"/>
    <cellStyle name="常规 2 24 2 8" xfId="18596"/>
    <cellStyle name="常规 2 19 3 2" xfId="18597"/>
    <cellStyle name="常规 2 24 3 2" xfId="18598"/>
    <cellStyle name="常规 2 19 3 2 2" xfId="18599"/>
    <cellStyle name="常规 2 24 3 2 2" xfId="18600"/>
    <cellStyle name="常规 2 19 3 2 2 2" xfId="18601"/>
    <cellStyle name="常规 2 24 3 2 2 2" xfId="18602"/>
    <cellStyle name="常规 2 19 3 3 2" xfId="18603"/>
    <cellStyle name="常规 2 24 3 3 2" xfId="18604"/>
    <cellStyle name="常规 2 19 3 3 3" xfId="18605"/>
    <cellStyle name="常规 2 24 3 3 3" xfId="18606"/>
    <cellStyle name="常规 2 19 3 4" xfId="18607"/>
    <cellStyle name="常规 2 24 3 4" xfId="18608"/>
    <cellStyle name="常规 2 19 3 4 2" xfId="18609"/>
    <cellStyle name="常规 2 24 3 4 2" xfId="18610"/>
    <cellStyle name="常规 2 19 3 4 3" xfId="18611"/>
    <cellStyle name="常规 2 24 3 4 3" xfId="18612"/>
    <cellStyle name="常规 2 19 3 5" xfId="18613"/>
    <cellStyle name="常规 2 24 3 5" xfId="18614"/>
    <cellStyle name="常规 2 19 3 5 2" xfId="18615"/>
    <cellStyle name="常规 2 24 3 5 2" xfId="18616"/>
    <cellStyle name="常规 2 19 3 5 3" xfId="18617"/>
    <cellStyle name="常规 2 24 3 5 3" xfId="18618"/>
    <cellStyle name="常规 3 19 8 2 2" xfId="18619"/>
    <cellStyle name="常规 3 24 8 2 2" xfId="18620"/>
    <cellStyle name="常规 2 19 3 6" xfId="18621"/>
    <cellStyle name="常规 2 24 3 6" xfId="18622"/>
    <cellStyle name="常规 2 19 3 6 2" xfId="18623"/>
    <cellStyle name="常规 2 24 3 6 2" xfId="18624"/>
    <cellStyle name="常规 2 19 3 7" xfId="18625"/>
    <cellStyle name="常规 2 24 3 7" xfId="18626"/>
    <cellStyle name="常规 2 19 3 7 2" xfId="18627"/>
    <cellStyle name="常规 2 24 3 7 2" xfId="18628"/>
    <cellStyle name="常规 2 19 3 8" xfId="18629"/>
    <cellStyle name="常规 2 24 3 8" xfId="18630"/>
    <cellStyle name="常规 3 14 15 2" xfId="18631"/>
    <cellStyle name="常规 2 19 3 9" xfId="18632"/>
    <cellStyle name="常规 2 24 3 9" xfId="18633"/>
    <cellStyle name="常规 2 19 4" xfId="18634"/>
    <cellStyle name="常规 2 24 4" xfId="18635"/>
    <cellStyle name="常规 2 19 4 2" xfId="18636"/>
    <cellStyle name="常规 2 24 4 2" xfId="18637"/>
    <cellStyle name="常规 2 19 4 2 2" xfId="18638"/>
    <cellStyle name="常规 2 24 4 2 2" xfId="18639"/>
    <cellStyle name="常规 2 19 4 2 2 2" xfId="18640"/>
    <cellStyle name="常规 2 24 4 2 2 2" xfId="18641"/>
    <cellStyle name="常规 2 19 4 2 3" xfId="18642"/>
    <cellStyle name="常规 2 24 4 2 3" xfId="18643"/>
    <cellStyle name="常规 2 19 4 3" xfId="18644"/>
    <cellStyle name="常规 2 24 4 3" xfId="18645"/>
    <cellStyle name="常规 2 19 4 3 2" xfId="18646"/>
    <cellStyle name="常规 2 24 4 3 2" xfId="18647"/>
    <cellStyle name="常规 2 19 4 3 2 2" xfId="18648"/>
    <cellStyle name="常规 2 24 4 3 2 2" xfId="18649"/>
    <cellStyle name="常规 2 19 4 3 3" xfId="18650"/>
    <cellStyle name="常规 2 24 4 3 3" xfId="18651"/>
    <cellStyle name="常规 2 19 4 4" xfId="18652"/>
    <cellStyle name="常规 2 24 4 4" xfId="18653"/>
    <cellStyle name="常规 2 19 4 4 2" xfId="18654"/>
    <cellStyle name="常规 2 24 4 4 2" xfId="18655"/>
    <cellStyle name="常规 2 19 4 4 2 2" xfId="18656"/>
    <cellStyle name="常规 2 24 4 4 2 2" xfId="18657"/>
    <cellStyle name="常规 2 19 4 4 3" xfId="18658"/>
    <cellStyle name="常规 2 24 4 4 3" xfId="18659"/>
    <cellStyle name="常规 2 19 4 5" xfId="18660"/>
    <cellStyle name="常规 2 24 4 5" xfId="18661"/>
    <cellStyle name="常规 2 19 4 5 2" xfId="18662"/>
    <cellStyle name="常规 2 24 4 5 2" xfId="18663"/>
    <cellStyle name="常规 2 19 4 5 2 2" xfId="18664"/>
    <cellStyle name="常规 2 24 4 5 2 2" xfId="18665"/>
    <cellStyle name="常规 2 19 4 5 3" xfId="18666"/>
    <cellStyle name="常规 2 24 4 5 3" xfId="18667"/>
    <cellStyle name="常规 3 19 8 3 2" xfId="18668"/>
    <cellStyle name="常规 3 24 8 3 2" xfId="18669"/>
    <cellStyle name="常规 2 19 4 6" xfId="18670"/>
    <cellStyle name="常规 2 24 4 6" xfId="18671"/>
    <cellStyle name="常规 2 19 4 6 2" xfId="18672"/>
    <cellStyle name="常规 2 24 4 6 2" xfId="18673"/>
    <cellStyle name="常规 2 19 4 7" xfId="18674"/>
    <cellStyle name="常规 2 24 4 7" xfId="18675"/>
    <cellStyle name="常规 2 19 4 8" xfId="18676"/>
    <cellStyle name="常规 2 24 4 8" xfId="18677"/>
    <cellStyle name="常规 3 14 16 2" xfId="18678"/>
    <cellStyle name="常规 2 19 4 9" xfId="18679"/>
    <cellStyle name="常规 2 24 4 9" xfId="18680"/>
    <cellStyle name="常规 2 19 5" xfId="18681"/>
    <cellStyle name="常规 2 24 5" xfId="18682"/>
    <cellStyle name="常规 2 19 5 2" xfId="18683"/>
    <cellStyle name="常规 2 24 5 2" xfId="18684"/>
    <cellStyle name="常规 2 19 5 2 2" xfId="18685"/>
    <cellStyle name="常规 2 24 5 2 2" xfId="18686"/>
    <cellStyle name="常规 2 19 5 2 2 2" xfId="18687"/>
    <cellStyle name="常规 2 24 5 2 2 2" xfId="18688"/>
    <cellStyle name="常规 2 19 5 2 3" xfId="18689"/>
    <cellStyle name="常规 2 24 5 2 3" xfId="18690"/>
    <cellStyle name="常规 8 15 2 2 2" xfId="18691"/>
    <cellStyle name="常规 2 28 4 4 2 2" xfId="18692"/>
    <cellStyle name="常规 2 19 5 3" xfId="18693"/>
    <cellStyle name="常规 2 24 5 3" xfId="18694"/>
    <cellStyle name="常规 2 19 5 3 2" xfId="18695"/>
    <cellStyle name="常规 2 24 5 3 2" xfId="18696"/>
    <cellStyle name="常规 2 19 5 3 2 2" xfId="18697"/>
    <cellStyle name="常规 2 24 5 3 2 2" xfId="18698"/>
    <cellStyle name="常规 2 5 2 5 10" xfId="18699"/>
    <cellStyle name="常规 2 19 5 3 3" xfId="18700"/>
    <cellStyle name="常规 2 24 5 3 3" xfId="18701"/>
    <cellStyle name="常规 2 19 5 4" xfId="18702"/>
    <cellStyle name="常规 2 24 5 4" xfId="18703"/>
    <cellStyle name="解释性文本 4" xfId="18704"/>
    <cellStyle name="常规 2 19 5 4 2" xfId="18705"/>
    <cellStyle name="常规 2 24 5 4 2" xfId="18706"/>
    <cellStyle name="解释性文本 4 2" xfId="18707"/>
    <cellStyle name="常规 2 19 5 4 2 2" xfId="18708"/>
    <cellStyle name="常规 2 24 5 4 2 2" xfId="18709"/>
    <cellStyle name="解释性文本 5" xfId="18710"/>
    <cellStyle name="常规 2 19 5 4 3" xfId="18711"/>
    <cellStyle name="常规 2 24 5 4 3" xfId="18712"/>
    <cellStyle name="常规 2 19 5 5" xfId="18713"/>
    <cellStyle name="常规 2 24 5 5" xfId="18714"/>
    <cellStyle name="常规 2 19 5 5 2" xfId="18715"/>
    <cellStyle name="常规 2 24 5 5 2" xfId="18716"/>
    <cellStyle name="常规 2 19 5 5 2 2" xfId="18717"/>
    <cellStyle name="常规 2 24 5 5 2 2" xfId="18718"/>
    <cellStyle name="常规 2 19 5 5 3" xfId="18719"/>
    <cellStyle name="常规 2 24 5 5 3" xfId="18720"/>
    <cellStyle name="常规 2 19 5 6" xfId="18721"/>
    <cellStyle name="常规 2 24 5 6" xfId="18722"/>
    <cellStyle name="常规 2 19 5 6 2" xfId="18723"/>
    <cellStyle name="常规 2 24 5 6 2" xfId="18724"/>
    <cellStyle name="常规 2 19 5 7" xfId="18725"/>
    <cellStyle name="常规 2 24 5 7" xfId="18726"/>
    <cellStyle name="常规 2 19 5 7 2" xfId="18727"/>
    <cellStyle name="常规 2 24 5 7 2" xfId="18728"/>
    <cellStyle name="常规 2 19 5 8" xfId="18729"/>
    <cellStyle name="常规 2 24 5 8" xfId="18730"/>
    <cellStyle name="常规 3 4 2 2 10 2" xfId="18731"/>
    <cellStyle name="常规 3 14 17 2" xfId="18732"/>
    <cellStyle name="常规 2 19 5 9" xfId="18733"/>
    <cellStyle name="常规 2 24 5 9" xfId="18734"/>
    <cellStyle name="常规 2 19 6" xfId="18735"/>
    <cellStyle name="常规 2 24 6" xfId="18736"/>
    <cellStyle name="常规 2 19 6 2" xfId="18737"/>
    <cellStyle name="常规 2 24 6 2" xfId="18738"/>
    <cellStyle name="常规 3 3 11 11" xfId="18739"/>
    <cellStyle name="常规 2 19 6 2 2" xfId="18740"/>
    <cellStyle name="常规 2 24 6 2 2" xfId="18741"/>
    <cellStyle name="常规 3 3 11 11 2" xfId="18742"/>
    <cellStyle name="常规 2 19 6 2 2 2" xfId="18743"/>
    <cellStyle name="常规 2 24 6 2 2 2" xfId="18744"/>
    <cellStyle name="常规 3 3 11 12" xfId="18745"/>
    <cellStyle name="常规 2 19 6 2 3" xfId="18746"/>
    <cellStyle name="常规 2 24 6 2 3" xfId="18747"/>
    <cellStyle name="常规 2 19 6 3" xfId="18748"/>
    <cellStyle name="常规 2 24 6 3" xfId="18749"/>
    <cellStyle name="常规 2 19 6 3 2" xfId="18750"/>
    <cellStyle name="常规 2 24 6 3 2" xfId="18751"/>
    <cellStyle name="常规 2 19 6 3 2 2" xfId="18752"/>
    <cellStyle name="常规 2 24 6 3 2 2" xfId="18753"/>
    <cellStyle name="常规 2 19 6 3 3" xfId="18754"/>
    <cellStyle name="常规 2 24 6 3 3" xfId="18755"/>
    <cellStyle name="常规 2 19 6 4" xfId="18756"/>
    <cellStyle name="常规 2 24 6 4" xfId="18757"/>
    <cellStyle name="常规 2 19 6 4 2" xfId="18758"/>
    <cellStyle name="常规 2 24 6 4 2" xfId="18759"/>
    <cellStyle name="常规 2 19 6 4 2 2" xfId="18760"/>
    <cellStyle name="常规 2 24 6 4 2 2" xfId="18761"/>
    <cellStyle name="常规 2 19 6 4 3" xfId="18762"/>
    <cellStyle name="常规 2 24 6 4 3" xfId="18763"/>
    <cellStyle name="常规 2 19 6 5" xfId="18764"/>
    <cellStyle name="常规 2 24 6 5" xfId="18765"/>
    <cellStyle name="常规 2 19 6 6" xfId="18766"/>
    <cellStyle name="常规 2 24 6 6" xfId="18767"/>
    <cellStyle name="常规 2 19 6 6 2" xfId="18768"/>
    <cellStyle name="常规 2 24 6 6 2" xfId="18769"/>
    <cellStyle name="常规 2 19 6 7" xfId="18770"/>
    <cellStyle name="常规 2 24 6 7" xfId="18771"/>
    <cellStyle name="常规 3 3 12 11" xfId="18772"/>
    <cellStyle name="常规 2 19 6 7 2" xfId="18773"/>
    <cellStyle name="常规 2 24 6 7 2" xfId="18774"/>
    <cellStyle name="常规 2 19 6 8" xfId="18775"/>
    <cellStyle name="常规 2 24 6 8" xfId="18776"/>
    <cellStyle name="常规 3 4 2 2 11 2" xfId="18777"/>
    <cellStyle name="常规 3 14 18 2" xfId="18778"/>
    <cellStyle name="常规 2 19 6 9" xfId="18779"/>
    <cellStyle name="常规 2 24 6 9" xfId="18780"/>
    <cellStyle name="常规 2 19 7" xfId="18781"/>
    <cellStyle name="常规 2 24 7" xfId="18782"/>
    <cellStyle name="常规 2 19 7 2" xfId="18783"/>
    <cellStyle name="常规 2 24 7 2" xfId="18784"/>
    <cellStyle name="常规 2 19 7 2 2" xfId="18785"/>
    <cellStyle name="常规 2 24 7 2 2" xfId="18786"/>
    <cellStyle name="常规 2 19 7 2 3" xfId="18787"/>
    <cellStyle name="常规 2 24 7 2 3" xfId="18788"/>
    <cellStyle name="常规 2 46 2 2 2" xfId="18789"/>
    <cellStyle name="常规 2 51 2 2 2" xfId="18790"/>
    <cellStyle name="常规 2 19 7 3" xfId="18791"/>
    <cellStyle name="常规 2 24 7 3" xfId="18792"/>
    <cellStyle name="常规 2 19 7 3 2" xfId="18793"/>
    <cellStyle name="常规 2 24 7 3 2" xfId="18794"/>
    <cellStyle name="常规 2 19 7 3 3" xfId="18795"/>
    <cellStyle name="常规 2 24 7 3 3" xfId="18796"/>
    <cellStyle name="常规 2 19 7 4" xfId="18797"/>
    <cellStyle name="常规 2 24 7 4" xfId="18798"/>
    <cellStyle name="常规 3 18 10 4" xfId="18799"/>
    <cellStyle name="常规 3 23 10 4" xfId="18800"/>
    <cellStyle name="常规 2 19 7 4 2" xfId="18801"/>
    <cellStyle name="常规 2 24 7 4 2" xfId="18802"/>
    <cellStyle name="常规 3 18 10 5" xfId="18803"/>
    <cellStyle name="常规 3 23 10 5" xfId="18804"/>
    <cellStyle name="常规 2 19 7 4 3" xfId="18805"/>
    <cellStyle name="常规 2 24 7 4 3" xfId="18806"/>
    <cellStyle name="常规 2 19 7 5" xfId="18807"/>
    <cellStyle name="常规 2 24 7 5" xfId="18808"/>
    <cellStyle name="常规 2 19 7 5 2" xfId="18809"/>
    <cellStyle name="常规 2 24 7 5 2" xfId="18810"/>
    <cellStyle name="常规 2 19 7 5 2 2" xfId="18811"/>
    <cellStyle name="常规 2 24 7 5 2 2" xfId="18812"/>
    <cellStyle name="常规 2 19 7 5 3" xfId="18813"/>
    <cellStyle name="常规 2 24 7 5 3" xfId="18814"/>
    <cellStyle name="常规 2 19 7 6" xfId="18815"/>
    <cellStyle name="常规 2 24 7 6" xfId="18816"/>
    <cellStyle name="常规 2 19 7 6 2" xfId="18817"/>
    <cellStyle name="常规 2 24 7 6 2" xfId="18818"/>
    <cellStyle name="常规 2 19 7 7" xfId="18819"/>
    <cellStyle name="常规 2 24 7 7" xfId="18820"/>
    <cellStyle name="常规 2 19 7 7 2" xfId="18821"/>
    <cellStyle name="常规 2 24 7 7 2" xfId="18822"/>
    <cellStyle name="常规 2 19 7 8" xfId="18823"/>
    <cellStyle name="常规 2 24 7 8" xfId="18824"/>
    <cellStyle name="常规 3 6 14 6 2 2" xfId="18825"/>
    <cellStyle name="常规 3 14 19 2" xfId="18826"/>
    <cellStyle name="常规 2 19 7 9" xfId="18827"/>
    <cellStyle name="常规 2 24 7 9" xfId="18828"/>
    <cellStyle name="常规 2 7 10 2 2 2" xfId="18829"/>
    <cellStyle name="常规 2 19 8" xfId="18830"/>
    <cellStyle name="常规 2 24 8" xfId="18831"/>
    <cellStyle name="常规 2 19 8 2" xfId="18832"/>
    <cellStyle name="常规 2 24 8 2" xfId="18833"/>
    <cellStyle name="常规 2 19 8 2 2" xfId="18834"/>
    <cellStyle name="常规 2 24 8 2 2" xfId="18835"/>
    <cellStyle name="常规 2 19 8 2 2 2" xfId="18836"/>
    <cellStyle name="常规 2 24 8 2 2 2" xfId="18837"/>
    <cellStyle name="常规 2 19 8 3" xfId="18838"/>
    <cellStyle name="常规 2 24 8 3" xfId="18839"/>
    <cellStyle name="常规 2 19 8 3 2" xfId="18840"/>
    <cellStyle name="常规 2 24 8 3 2" xfId="18841"/>
    <cellStyle name="常规 2 19 8 3 2 2" xfId="18842"/>
    <cellStyle name="常规 2 24 8 3 2 2" xfId="18843"/>
    <cellStyle name="常规 2 19 8 3 3" xfId="18844"/>
    <cellStyle name="常规 2 24 8 3 3" xfId="18845"/>
    <cellStyle name="常规 2 19 8 4" xfId="18846"/>
    <cellStyle name="常规 2 24 8 4" xfId="18847"/>
    <cellStyle name="常规 2 19 8 4 2" xfId="18848"/>
    <cellStyle name="常规 2 24 8 4 2" xfId="18849"/>
    <cellStyle name="常规 2 19 8 4 2 2" xfId="18850"/>
    <cellStyle name="常规 2 24 8 4 2 2" xfId="18851"/>
    <cellStyle name="常规 2 19 8 5" xfId="18852"/>
    <cellStyle name="常规 2 24 8 5" xfId="18853"/>
    <cellStyle name="常规 2 19 8 5 2" xfId="18854"/>
    <cellStyle name="常规 2 24 8 5 2" xfId="18855"/>
    <cellStyle name="常规 2 19 8 5 2 2" xfId="18856"/>
    <cellStyle name="常规 2 24 8 5 2 2" xfId="18857"/>
    <cellStyle name="常规 2 19 8 6" xfId="18858"/>
    <cellStyle name="常规 2 24 8 6" xfId="18859"/>
    <cellStyle name="常规 2 19 8 6 2" xfId="18860"/>
    <cellStyle name="常规 2 24 8 6 2" xfId="18861"/>
    <cellStyle name="常规 2 19 8 7" xfId="18862"/>
    <cellStyle name="常规 2 24 8 7" xfId="18863"/>
    <cellStyle name="常规 2 19 8 7 2" xfId="18864"/>
    <cellStyle name="常规 2 24 8 7 2" xfId="18865"/>
    <cellStyle name="常规 2 19 8 8" xfId="18866"/>
    <cellStyle name="常规 2 24 8 8" xfId="18867"/>
    <cellStyle name="常规 2 19 8 9" xfId="18868"/>
    <cellStyle name="常规 2 24 8 9" xfId="18869"/>
    <cellStyle name="常规 2 19 9" xfId="18870"/>
    <cellStyle name="常规 2 24 9" xfId="18871"/>
    <cellStyle name="常规 2 19 9 2 2 2" xfId="18872"/>
    <cellStyle name="常规 2 24 9 2 2 2" xfId="18873"/>
    <cellStyle name="常规 2 19 9 2 3" xfId="18874"/>
    <cellStyle name="常规 2 24 9 2 3" xfId="18875"/>
    <cellStyle name="常规 37 10 3" xfId="18876"/>
    <cellStyle name="常规 2 19 9 3 2" xfId="18877"/>
    <cellStyle name="常规 2 24 9 3 2" xfId="18878"/>
    <cellStyle name="常规 37 10 3 2" xfId="18879"/>
    <cellStyle name="常规 2 19 9 3 2 2" xfId="18880"/>
    <cellStyle name="常规 2 24 9 3 2 2" xfId="18881"/>
    <cellStyle name="常规 37 10 4" xfId="18882"/>
    <cellStyle name="常规 2 19 9 3 3" xfId="18883"/>
    <cellStyle name="常规 2 24 9 3 3" xfId="18884"/>
    <cellStyle name="常规 2 19 9 4 2" xfId="18885"/>
    <cellStyle name="常规 2 24 9 4 2" xfId="18886"/>
    <cellStyle name="常规 2 19 9 4 2 2" xfId="18887"/>
    <cellStyle name="常规 2 24 9 4 2 2" xfId="18888"/>
    <cellStyle name="常规 2 19 9 5 2 2" xfId="18889"/>
    <cellStyle name="常规 2 24 9 5 2 2" xfId="18890"/>
    <cellStyle name="常规 2 19 9 6 2" xfId="18891"/>
    <cellStyle name="常规 2 24 9 6 2" xfId="18892"/>
    <cellStyle name="常规 2 19 9 7" xfId="18893"/>
    <cellStyle name="常规 2 24 9 7" xfId="18894"/>
    <cellStyle name="常规 2 2 10" xfId="18895"/>
    <cellStyle name="常规 2 2 10 2" xfId="18896"/>
    <cellStyle name="常规 2 2 10 2 2 2" xfId="18897"/>
    <cellStyle name="常规 2 2 10 2 3" xfId="18898"/>
    <cellStyle name="常规 2 2 10 3" xfId="18899"/>
    <cellStyle name="常规 2 2 10 3 2 2" xfId="18900"/>
    <cellStyle name="常规 2 2 10 3 3" xfId="18901"/>
    <cellStyle name="常规 35 4 3 2" xfId="18902"/>
    <cellStyle name="常规 2 2 10 4" xfId="18903"/>
    <cellStyle name="常规 2 2 10 4 2 2" xfId="18904"/>
    <cellStyle name="常规 2 2 10 5" xfId="18905"/>
    <cellStyle name="常规 3 7 10 3" xfId="18906"/>
    <cellStyle name="常规 2 2 10 5 2 2" xfId="18907"/>
    <cellStyle name="常规 2 2 10 5 3" xfId="18908"/>
    <cellStyle name="常规 2 2 10 6" xfId="18909"/>
    <cellStyle name="常规 2 2 10 6 2" xfId="18910"/>
    <cellStyle name="常规 2 2 10 7" xfId="18911"/>
    <cellStyle name="常规 2 2 10 7 2" xfId="18912"/>
    <cellStyle name="常规 2 2 10 8" xfId="18913"/>
    <cellStyle name="常规 2 2 10 9" xfId="18914"/>
    <cellStyle name="常规 2 2 11 3" xfId="18915"/>
    <cellStyle name="常规 2 2 11 3 2 2" xfId="18916"/>
    <cellStyle name="常规 2 3 2 2 5 2" xfId="18917"/>
    <cellStyle name="常规 2 2 11 3 3" xfId="18918"/>
    <cellStyle name="常规 2 2 11 4" xfId="18919"/>
    <cellStyle name="常规 2 2 11 4 2 2" xfId="18920"/>
    <cellStyle name="常规 2 2 11 5" xfId="18921"/>
    <cellStyle name="常规 2 9 10 5 2" xfId="18922"/>
    <cellStyle name="常规 2 2 11 5 2 2" xfId="18923"/>
    <cellStyle name="常规 3 5 3 16" xfId="18924"/>
    <cellStyle name="常规 2 9 11 5" xfId="18925"/>
    <cellStyle name="常规 2 2 11 6 2" xfId="18926"/>
    <cellStyle name="常规 2 2 11 7" xfId="18927"/>
    <cellStyle name="常规 2 9 12 5" xfId="18928"/>
    <cellStyle name="常规 2 2 11 7 2" xfId="18929"/>
    <cellStyle name="常规 2 2 11 8" xfId="18930"/>
    <cellStyle name="常规 2 2 11 9" xfId="18931"/>
    <cellStyle name="常规 2 2 12 2" xfId="18932"/>
    <cellStyle name="常规 2 2 12 2 2 2" xfId="18933"/>
    <cellStyle name="常规 2 3 2 3 4 2" xfId="18934"/>
    <cellStyle name="常规 2 2 12 2 3" xfId="18935"/>
    <cellStyle name="常规 2 2 12 3" xfId="18936"/>
    <cellStyle name="常规 2 2 12 3 2 2" xfId="18937"/>
    <cellStyle name="常规 2 3 2 3 5 2" xfId="18938"/>
    <cellStyle name="常规 2 2 12 3 3" xfId="18939"/>
    <cellStyle name="强调文字颜色 1 10" xfId="18940"/>
    <cellStyle name="常规 2 28 12 2 2" xfId="18941"/>
    <cellStyle name="常规 2 2 12 4" xfId="18942"/>
    <cellStyle name="常规 2 2 12 4 2 2" xfId="18943"/>
    <cellStyle name="强调文字颜色 1 11" xfId="18944"/>
    <cellStyle name="常规 2 2 12 5" xfId="18945"/>
    <cellStyle name="常规 2 2 12 5 2 2" xfId="18946"/>
    <cellStyle name="常规 2 3 2 3 7 2" xfId="18947"/>
    <cellStyle name="常规 6 4 2 10 2" xfId="18948"/>
    <cellStyle name="常规 2 2 12 5 3" xfId="18949"/>
    <cellStyle name="常规 2 5 3 3 2 2" xfId="18950"/>
    <cellStyle name="常规 2 2 12 6" xfId="18951"/>
    <cellStyle name="常规 2 2 12 6 2" xfId="18952"/>
    <cellStyle name="常规 2 2 12 7" xfId="18953"/>
    <cellStyle name="常规 2 2 12 7 2" xfId="18954"/>
    <cellStyle name="常规 2 2 12 8" xfId="18955"/>
    <cellStyle name="常规 2 3 9 2 2 2" xfId="18956"/>
    <cellStyle name="常规 2 2 12 9" xfId="18957"/>
    <cellStyle name="常规 2 2 13" xfId="18958"/>
    <cellStyle name="常规 2 2 13 2" xfId="18959"/>
    <cellStyle name="常规 29 3 4" xfId="18960"/>
    <cellStyle name="常规 34 3 4" xfId="18961"/>
    <cellStyle name="常规 2 2 13 2 2 2" xfId="18962"/>
    <cellStyle name="常规 2 3 2 4 4 2" xfId="18963"/>
    <cellStyle name="常规 2 2 13 2 3" xfId="18964"/>
    <cellStyle name="常规 2 2 13 3" xfId="18965"/>
    <cellStyle name="常规 35 3 4" xfId="18966"/>
    <cellStyle name="常规 2 2 13 3 2 2" xfId="18967"/>
    <cellStyle name="常规 2 3 2 4 5 2" xfId="18968"/>
    <cellStyle name="常规 2 2 13 3 3" xfId="18969"/>
    <cellStyle name="常规 2 2 13 4" xfId="18970"/>
    <cellStyle name="常规 36 3 4" xfId="18971"/>
    <cellStyle name="常规 41 3 4" xfId="18972"/>
    <cellStyle name="常规 2 2 13 4 2 2" xfId="18973"/>
    <cellStyle name="常规 2 3 2 4 6 2" xfId="18974"/>
    <cellStyle name="常规 2 2 13 4 3" xfId="18975"/>
    <cellStyle name="常规 2 2 13 5" xfId="18976"/>
    <cellStyle name="常规 37 3 4" xfId="18977"/>
    <cellStyle name="常规 2 2 13 5 2 2" xfId="18978"/>
    <cellStyle name="常规 2 5 17 6" xfId="18979"/>
    <cellStyle name="常规 2 3 2 4 7 2" xfId="18980"/>
    <cellStyle name="常规 2 2 13 5 3" xfId="18981"/>
    <cellStyle name="常规 2 2 13 6" xfId="18982"/>
    <cellStyle name="常规 2 2 13 6 2" xfId="18983"/>
    <cellStyle name="常规 2 2 13 7" xfId="18984"/>
    <cellStyle name="常规 2 2 13 7 2" xfId="18985"/>
    <cellStyle name="常规 2 2 13 8" xfId="18986"/>
    <cellStyle name="常规 2 2 13 9" xfId="18987"/>
    <cellStyle name="常规 2 2 14 2" xfId="18988"/>
    <cellStyle name="常规 2 2 14 2 2 2" xfId="18989"/>
    <cellStyle name="常规 2 3 2 5 4 2" xfId="18990"/>
    <cellStyle name="常规 2 2 14 2 3" xfId="18991"/>
    <cellStyle name="常规 2 2 14 3" xfId="18992"/>
    <cellStyle name="常规 2 2 14 3 2 2" xfId="18993"/>
    <cellStyle name="常规 2 3 2 5 5 2" xfId="18994"/>
    <cellStyle name="常规 2 2 14 3 3" xfId="18995"/>
    <cellStyle name="常规 3 4 9 5 2 2" xfId="18996"/>
    <cellStyle name="常规 2 2 14 4" xfId="18997"/>
    <cellStyle name="常规 2 2 14 4 2 2" xfId="18998"/>
    <cellStyle name="常规 2 3 2 5 6 2" xfId="18999"/>
    <cellStyle name="常规 8 4 2 2 2 2" xfId="19000"/>
    <cellStyle name="常规 2 2 14 4 3" xfId="19001"/>
    <cellStyle name="常规 2 2 14 5" xfId="19002"/>
    <cellStyle name="常规 4 2 10 3" xfId="19003"/>
    <cellStyle name="常规 2 2 14 5 2 2" xfId="19004"/>
    <cellStyle name="常规 2 3 2 5 7 2" xfId="19005"/>
    <cellStyle name="常规 2 2 14 5 3" xfId="19006"/>
    <cellStyle name="常规 2 2 14 6" xfId="19007"/>
    <cellStyle name="常规 2 2 14 6 2" xfId="19008"/>
    <cellStyle name="常规 2 29 3 2 2" xfId="19009"/>
    <cellStyle name="常规 2 34 3 2 2" xfId="19010"/>
    <cellStyle name="常规 2 2 14 7" xfId="19011"/>
    <cellStyle name="常规 2 29 3 2 2 2" xfId="19012"/>
    <cellStyle name="常规 2 2 14 7 2" xfId="19013"/>
    <cellStyle name="常规 2 29 3 2 3" xfId="19014"/>
    <cellStyle name="常规 2 2 14 8" xfId="19015"/>
    <cellStyle name="常规 2 2 14 9" xfId="19016"/>
    <cellStyle name="常规 2 2 15" xfId="19017"/>
    <cellStyle name="常规 2 2 20" xfId="19018"/>
    <cellStyle name="常规 2 2 15 2" xfId="19019"/>
    <cellStyle name="常规 2 2 20 2" xfId="19020"/>
    <cellStyle name="常规 2 2 15 2 2 2" xfId="19021"/>
    <cellStyle name="常规 2 3 2 6 4 2" xfId="19022"/>
    <cellStyle name="常规 2 2 15 2 3" xfId="19023"/>
    <cellStyle name="常规 3 5 2 2 9 2 2" xfId="19024"/>
    <cellStyle name="常规 2 2 15 3" xfId="19025"/>
    <cellStyle name="常规 2 2 20 3" xfId="19026"/>
    <cellStyle name="常规 6 5 11" xfId="19027"/>
    <cellStyle name="常规 2 2 15 3 2 2" xfId="19028"/>
    <cellStyle name="常规 2 3 2 6 5 2" xfId="19029"/>
    <cellStyle name="常规 2 2 15 3 3" xfId="19030"/>
    <cellStyle name="常规 6 2 6 2 2" xfId="19031"/>
    <cellStyle name="常规 3 4 6 10 2 2" xfId="19032"/>
    <cellStyle name="常规 2 2 15 4" xfId="19033"/>
    <cellStyle name="常规 2 2 15 4 2 2" xfId="19034"/>
    <cellStyle name="常规 2 3 2 6 6 2" xfId="19035"/>
    <cellStyle name="常规 8 4 2 3 2 2" xfId="19036"/>
    <cellStyle name="常规 2 2 15 4 3" xfId="19037"/>
    <cellStyle name="常规 2 2 15 5" xfId="19038"/>
    <cellStyle name="常规 2 2 15 5 2 2" xfId="19039"/>
    <cellStyle name="常规 2 3 2 6 7 2" xfId="19040"/>
    <cellStyle name="常规 2 2 15 5 3" xfId="19041"/>
    <cellStyle name="常规 2 2 15 6" xfId="19042"/>
    <cellStyle name="常规 2 2 15 6 2" xfId="19043"/>
    <cellStyle name="常规 4 8 5 2 2" xfId="19044"/>
    <cellStyle name="常规 2 29 3 3 2" xfId="19045"/>
    <cellStyle name="常规 2 2 15 7" xfId="19046"/>
    <cellStyle name="常规 4 8 5 2 2 2" xfId="19047"/>
    <cellStyle name="强调文字颜色 1 5" xfId="19048"/>
    <cellStyle name="常规 2 29 3 3 2 2" xfId="19049"/>
    <cellStyle name="常规 2 2 15 7 2" xfId="19050"/>
    <cellStyle name="常规 4 8 5 2 3" xfId="19051"/>
    <cellStyle name="常规 2 29 3 3 3" xfId="19052"/>
    <cellStyle name="常规 2 2 15 8" xfId="19053"/>
    <cellStyle name="常规 4 8 5 2 4" xfId="19054"/>
    <cellStyle name="常规 2 2 15 9" xfId="19055"/>
    <cellStyle name="常规 2 8 2 6 10" xfId="19056"/>
    <cellStyle name="常规 2 2 16" xfId="19057"/>
    <cellStyle name="常规 2 2 21" xfId="19058"/>
    <cellStyle name="常规 2 2 16 2" xfId="19059"/>
    <cellStyle name="常规 2 2 21 2" xfId="19060"/>
    <cellStyle name="常规 2 2 16 2 2 2" xfId="19061"/>
    <cellStyle name="常规 2 3 2 7 4 2" xfId="19062"/>
    <cellStyle name="常规 2 2 16 2 3" xfId="19063"/>
    <cellStyle name="常规 2 2 16 3" xfId="19064"/>
    <cellStyle name="常规 2 2 21 3" xfId="19065"/>
    <cellStyle name="常规 2 2 16 3 2 2" xfId="19066"/>
    <cellStyle name="常规 2 3 2 7 5 2" xfId="19067"/>
    <cellStyle name="常规 2 2 16 3 3" xfId="19068"/>
    <cellStyle name="常规 2 2 17 2" xfId="19069"/>
    <cellStyle name="常规 2 2 22 2" xfId="19070"/>
    <cellStyle name="常规 2 2 17 2 2 2" xfId="19071"/>
    <cellStyle name="常规 2 3 2 8 4 2" xfId="19072"/>
    <cellStyle name="常规 2 2 17 2 3" xfId="19073"/>
    <cellStyle name="常规 2 2 17 3" xfId="19074"/>
    <cellStyle name="常规 2 2 17 3 2 2" xfId="19075"/>
    <cellStyle name="常规 2 3 2 8 5 2" xfId="19076"/>
    <cellStyle name="常规 2 2 17 3 3" xfId="19077"/>
    <cellStyle name="常规 2 2 18" xfId="19078"/>
    <cellStyle name="常规 2 2 23" xfId="19079"/>
    <cellStyle name="常规 2 2 18 2" xfId="19080"/>
    <cellStyle name="常规 2 2 23 2" xfId="19081"/>
    <cellStyle name="常规 2 5 10 2 3" xfId="19082"/>
    <cellStyle name="常规 2 2 18 2 2" xfId="19083"/>
    <cellStyle name="常规 2 2 18 2 2 2" xfId="19084"/>
    <cellStyle name="常规 2 3 2 9 4 2" xfId="19085"/>
    <cellStyle name="常规 2 2 18 2 3" xfId="19086"/>
    <cellStyle name="常规 2 2 18 3" xfId="19087"/>
    <cellStyle name="常规 2 5 10 3 3" xfId="19088"/>
    <cellStyle name="常规 2 2 18 3 2" xfId="19089"/>
    <cellStyle name="常规 2 2 19" xfId="19090"/>
    <cellStyle name="常规 2 2 24" xfId="19091"/>
    <cellStyle name="常规 2 2 19 2" xfId="19092"/>
    <cellStyle name="常规 2 5 11 2 3" xfId="19093"/>
    <cellStyle name="常规 2 3 10" xfId="19094"/>
    <cellStyle name="常规 2 2 19 2 2" xfId="19095"/>
    <cellStyle name="常规 2 3 10 2" xfId="19096"/>
    <cellStyle name="常规 2 2 19 2 2 2" xfId="19097"/>
    <cellStyle name="常规 2 3 11" xfId="19098"/>
    <cellStyle name="常规 2 2 19 2 3" xfId="19099"/>
    <cellStyle name="常规 2 2 19 3" xfId="19100"/>
    <cellStyle name="常规 2 5 11 3 3" xfId="19101"/>
    <cellStyle name="常规 2 2 19 3 2" xfId="19102"/>
    <cellStyle name="常规 2 2 2" xfId="19103"/>
    <cellStyle name="常规 2 8 12 8 2" xfId="19104"/>
    <cellStyle name="常规 2 2 2 10" xfId="19105"/>
    <cellStyle name="常规 2 8 12 10" xfId="19106"/>
    <cellStyle name="常规 2 2 2 10 4 3" xfId="19107"/>
    <cellStyle name="常规 2 2 2 10 6 2" xfId="19108"/>
    <cellStyle name="常规 2 2 2 10 7" xfId="19109"/>
    <cellStyle name="常规 2 2 2 10 7 2" xfId="19110"/>
    <cellStyle name="常规 2 2 2 10 8" xfId="19111"/>
    <cellStyle name="常规 2 2 2 10 9" xfId="19112"/>
    <cellStyle name="常规 2 2 2 11" xfId="19113"/>
    <cellStyle name="常规 2 2 2 11 2 2" xfId="19114"/>
    <cellStyle name="常规 2 7 4 2 3" xfId="19115"/>
    <cellStyle name="常规 2 2 2 11 2 2 2" xfId="19116"/>
    <cellStyle name="常规 2 2 2 11 2 3" xfId="19117"/>
    <cellStyle name="常规 2 2 2 11 3" xfId="19118"/>
    <cellStyle name="常规 2 2 2 11 3 2" xfId="19119"/>
    <cellStyle name="常规 2 2 2 11 4" xfId="19120"/>
    <cellStyle name="常规 2 2 2 12" xfId="19121"/>
    <cellStyle name="常规 2 2 2 12 2 2" xfId="19122"/>
    <cellStyle name="常规 2 2 2 12 2 3" xfId="19123"/>
    <cellStyle name="常规 2 2 2 12 3" xfId="19124"/>
    <cellStyle name="常规 2 2 2 12 3 2" xfId="19125"/>
    <cellStyle name="常规 2 2 2 12 4" xfId="19126"/>
    <cellStyle name="常规 2 2 2 13" xfId="19127"/>
    <cellStyle name="常规 2 2 2 13 2" xfId="19128"/>
    <cellStyle name="常规 2 2 2 13 2 2" xfId="19129"/>
    <cellStyle name="常规 2 2 2 13 3" xfId="19130"/>
    <cellStyle name="常规 2 2 2 14" xfId="19131"/>
    <cellStyle name="常规 2 2 2 14 2" xfId="19132"/>
    <cellStyle name="常规 2 2 2 14 2 2" xfId="19133"/>
    <cellStyle name="常规 2 2 2 14 3" xfId="19134"/>
    <cellStyle name="常规 2 2 2 15" xfId="19135"/>
    <cellStyle name="常规 2 2 2 15 2" xfId="19136"/>
    <cellStyle name="常规 2 2 2 16" xfId="19137"/>
    <cellStyle name="常规 2 2 2 16 2" xfId="19138"/>
    <cellStyle name="常规 2 2 2 17" xfId="19139"/>
    <cellStyle name="常规 2 2 2 18" xfId="19140"/>
    <cellStyle name="常规 2 2 2 19" xfId="19141"/>
    <cellStyle name="常规 2 2 2 2" xfId="19142"/>
    <cellStyle name="常规 2 2 2 2 2 2" xfId="19143"/>
    <cellStyle name="常规 2 2 2 2 2 3" xfId="19144"/>
    <cellStyle name="常规 3 3 13 11 2" xfId="19145"/>
    <cellStyle name="常规 2 2 2 2 2 4" xfId="19146"/>
    <cellStyle name="常规 2 2 2 2 3 2" xfId="19147"/>
    <cellStyle name="常规 2 2 2 2 3 3" xfId="19148"/>
    <cellStyle name="常规 2 2 2 2 3 4" xfId="19149"/>
    <cellStyle name="常规 2 2 2 2 4" xfId="19150"/>
    <cellStyle name="常规 2 2 2 2 4 2" xfId="19151"/>
    <cellStyle name="常规 2 2 2 2 4 3" xfId="19152"/>
    <cellStyle name="常规 2 2 2 2 5" xfId="19153"/>
    <cellStyle name="常规 2 2 2 2 5 2" xfId="19154"/>
    <cellStyle name="常规 2 2 2 2 5 3" xfId="19155"/>
    <cellStyle name="常规 2 2 2 2 6" xfId="19156"/>
    <cellStyle name="常规 2 2 2 2 6 2" xfId="19157"/>
    <cellStyle name="常规 2 2 2 2 9" xfId="19158"/>
    <cellStyle name="常规 2 6 13 7 2" xfId="19159"/>
    <cellStyle name="常规 2 2 2 3" xfId="19160"/>
    <cellStyle name="常规 2 2 2 3 2 2" xfId="19161"/>
    <cellStyle name="常规 2 2 2 3 2 2 2" xfId="19162"/>
    <cellStyle name="常规 2 2 2 3 2 3" xfId="19163"/>
    <cellStyle name="常规 2 2 2 3 3" xfId="19164"/>
    <cellStyle name="常规 2 2 2 3 3 2" xfId="19165"/>
    <cellStyle name="常规 2 2 2 3 3 3" xfId="19166"/>
    <cellStyle name="常规 2 2 2 3 3 4" xfId="19167"/>
    <cellStyle name="常规 6 15 9 2 2" xfId="19168"/>
    <cellStyle name="常规 2 2 2 3 4" xfId="19169"/>
    <cellStyle name="常规 2 2 2 3 4 2" xfId="19170"/>
    <cellStyle name="常规 2 2 2 3 4 3" xfId="19171"/>
    <cellStyle name="常规 2 2 2 3 5 2" xfId="19172"/>
    <cellStyle name="常规 2 2 2 3 5 3" xfId="19173"/>
    <cellStyle name="计算 3 2 2" xfId="19174"/>
    <cellStyle name="常规 2 2 2 3 6" xfId="19175"/>
    <cellStyle name="常规 2 2 2 3 6 2" xfId="19176"/>
    <cellStyle name="常规 3 6 10 8" xfId="19177"/>
    <cellStyle name="常规 2 2 2 3 7 2" xfId="19178"/>
    <cellStyle name="常规 2 2 2 3 8" xfId="19179"/>
    <cellStyle name="常规 2 2 2 3 9" xfId="19180"/>
    <cellStyle name="常规 2 6 13 8 2" xfId="19181"/>
    <cellStyle name="常规 2 2 2 4" xfId="19182"/>
    <cellStyle name="常规 8 4 5 3" xfId="19183"/>
    <cellStyle name="常规 2 2 2 4 2" xfId="19184"/>
    <cellStyle name="常规 2 2 2 4 2 2" xfId="19185"/>
    <cellStyle name="常规 2 2 2 4 2 2 2" xfId="19186"/>
    <cellStyle name="常规 2 2 2 4 3" xfId="19187"/>
    <cellStyle name="常规 2 2 2 4 3 2" xfId="19188"/>
    <cellStyle name="常规 2 2 2 4 3 3" xfId="19189"/>
    <cellStyle name="常规 2 2 2 4 3 4" xfId="19190"/>
    <cellStyle name="常规 3 28 9 2 2" xfId="19191"/>
    <cellStyle name="常规 3 33 9 2 2" xfId="19192"/>
    <cellStyle name="常规 2 2 2 4 4" xfId="19193"/>
    <cellStyle name="常规 2 2 2 4 4 2" xfId="19194"/>
    <cellStyle name="常规 2 2 2 4 4 3" xfId="19195"/>
    <cellStyle name="常规 2 2 2 4 5" xfId="19196"/>
    <cellStyle name="常规 2 2 2 4 5 2" xfId="19197"/>
    <cellStyle name="常规 3 3 7 10 2 2" xfId="19198"/>
    <cellStyle name="常规 2 2 2 4 5 3" xfId="19199"/>
    <cellStyle name="计算 3 3 2" xfId="19200"/>
    <cellStyle name="常规 2 2 2 4 6" xfId="19201"/>
    <cellStyle name="常规 2 2 2 4 6 2" xfId="19202"/>
    <cellStyle name="常规 2 2 2 4 7" xfId="19203"/>
    <cellStyle name="常规 2 2 2 4 7 2" xfId="19204"/>
    <cellStyle name="常规 2 2 2 4 8" xfId="19205"/>
    <cellStyle name="常规 2 2 2 4 9" xfId="19206"/>
    <cellStyle name="常规 2 2 2 5" xfId="19207"/>
    <cellStyle name="常规 8 4 6 3" xfId="19208"/>
    <cellStyle name="常规 2 2 2 5 2" xfId="19209"/>
    <cellStyle name="常规 2 2 2 5 2 2" xfId="19210"/>
    <cellStyle name="常规 2 2 2 5 2 2 2" xfId="19211"/>
    <cellStyle name="常规 2 2 2 5 2 3" xfId="19212"/>
    <cellStyle name="常规 2 2 2 5 3" xfId="19213"/>
    <cellStyle name="常规 2 2 2 5 3 2" xfId="19214"/>
    <cellStyle name="常规 2 2 2 5 3 3" xfId="19215"/>
    <cellStyle name="常规 2 2 2 5 3 4" xfId="19216"/>
    <cellStyle name="常规 2 2 2 5 4 2" xfId="19217"/>
    <cellStyle name="常规 2 2 2 5 4 3" xfId="19218"/>
    <cellStyle name="常规 2 2 2 5 5" xfId="19219"/>
    <cellStyle name="常规 2 2 2 5 5 2" xfId="19220"/>
    <cellStyle name="常规 2 2 2 5 5 3" xfId="19221"/>
    <cellStyle name="常规 2 2 2 5 6" xfId="19222"/>
    <cellStyle name="常规 8 3 2 2 2" xfId="19223"/>
    <cellStyle name="常规 2 2 2 5 6 2" xfId="19224"/>
    <cellStyle name="常规 8 3 2 2 2 2" xfId="19225"/>
    <cellStyle name="常规 2 2 2 5 7" xfId="19226"/>
    <cellStyle name="常规 8 3 2 2 3" xfId="19227"/>
    <cellStyle name="常规 2 2 2 5 7 2" xfId="19228"/>
    <cellStyle name="常规 2 2 2 5 8" xfId="19229"/>
    <cellStyle name="常规 2 2 2 5 9" xfId="19230"/>
    <cellStyle name="常规 2 2 2 6" xfId="19231"/>
    <cellStyle name="常规 8 4 7 3" xfId="19232"/>
    <cellStyle name="常规 2 2 2 6 2" xfId="19233"/>
    <cellStyle name="常规 2 2 2 6 2 2" xfId="19234"/>
    <cellStyle name="常规 2 2 2 6 2 2 2" xfId="19235"/>
    <cellStyle name="常规 2 3 15 4 3" xfId="19236"/>
    <cellStyle name="常规 2 2 2 7" xfId="19237"/>
    <cellStyle name="常规 8 4 8 3" xfId="19238"/>
    <cellStyle name="常规 2 49" xfId="19239"/>
    <cellStyle name="常规 2 54" xfId="19240"/>
    <cellStyle name="常规 2 2 2 7 2" xfId="19241"/>
    <cellStyle name="常规 2 49 2" xfId="19242"/>
    <cellStyle name="常规 2 54 2" xfId="19243"/>
    <cellStyle name="常规 2 2 2 7 2 2" xfId="19244"/>
    <cellStyle name="常规 2 49 2 2" xfId="19245"/>
    <cellStyle name="常规 2 54 2 2" xfId="19246"/>
    <cellStyle name="常规 2 2 2 7 2 2 2" xfId="19247"/>
    <cellStyle name="常规 2 55" xfId="19248"/>
    <cellStyle name="常规 2 60" xfId="19249"/>
    <cellStyle name="常规 2 2 2 7 3" xfId="19250"/>
    <cellStyle name="常规 2 55 2" xfId="19251"/>
    <cellStyle name="常规 2 60 2" xfId="19252"/>
    <cellStyle name="常规 2 2 2 7 3 2" xfId="19253"/>
    <cellStyle name="常规 8 3 9 2" xfId="19254"/>
    <cellStyle name="常规 2 55 2 2 2" xfId="19255"/>
    <cellStyle name="常规 2 60 2 2 2" xfId="19256"/>
    <cellStyle name="常规 2 2 2 7 3 2 2 2" xfId="19257"/>
    <cellStyle name="超链接 8 5 2 2" xfId="19258"/>
    <cellStyle name="常规 2 55 2 3" xfId="19259"/>
    <cellStyle name="常规 2 60 2 3" xfId="19260"/>
    <cellStyle name="常规 2 2 2 7 3 2 3" xfId="19261"/>
    <cellStyle name="常规 2 55 3" xfId="19262"/>
    <cellStyle name="常规 2 60 3" xfId="19263"/>
    <cellStyle name="常规 2 2 2 7 3 3" xfId="19264"/>
    <cellStyle name="常规 2 55 4" xfId="19265"/>
    <cellStyle name="常规 2 60 4" xfId="19266"/>
    <cellStyle name="常规 2 2 2 7 3 4" xfId="19267"/>
    <cellStyle name="常规 2 56" xfId="19268"/>
    <cellStyle name="常规 2 61" xfId="19269"/>
    <cellStyle name="常规 2 2 2 7 4" xfId="19270"/>
    <cellStyle name="常规 3 3 2 3" xfId="19271"/>
    <cellStyle name="常规 2 56 2" xfId="19272"/>
    <cellStyle name="常规 2 61 2" xfId="19273"/>
    <cellStyle name="常规 2 2 2 7 4 2" xfId="19274"/>
    <cellStyle name="常规 3 3 2 4" xfId="19275"/>
    <cellStyle name="常规 2 56 3" xfId="19276"/>
    <cellStyle name="常规 2 61 3" xfId="19277"/>
    <cellStyle name="常规 2 2 2 7 4 3" xfId="19278"/>
    <cellStyle name="常规 2 57" xfId="19279"/>
    <cellStyle name="常规 2 62" xfId="19280"/>
    <cellStyle name="常规 2 2 2 7 5" xfId="19281"/>
    <cellStyle name="常规 3 3 3 3" xfId="19282"/>
    <cellStyle name="常规 2 57 2" xfId="19283"/>
    <cellStyle name="常规 2 62 2" xfId="19284"/>
    <cellStyle name="常规 2 2 2 7 5 2" xfId="19285"/>
    <cellStyle name="常规 3 3 3 4" xfId="19286"/>
    <cellStyle name="常规 2 57 3" xfId="19287"/>
    <cellStyle name="常规 2 62 3" xfId="19288"/>
    <cellStyle name="常规 2 2 2 7 5 3" xfId="19289"/>
    <cellStyle name="常规 2 2 2 7 6" xfId="19290"/>
    <cellStyle name="常规 8 3 2 4 2" xfId="19291"/>
    <cellStyle name="常规 2 58" xfId="19292"/>
    <cellStyle name="常规 2 63" xfId="19293"/>
    <cellStyle name="常规 2 2 2 7 6 2" xfId="19294"/>
    <cellStyle name="常规 8 3 2 4 2 2" xfId="19295"/>
    <cellStyle name="常规 3 3 4 3" xfId="19296"/>
    <cellStyle name="常规 2 58 2" xfId="19297"/>
    <cellStyle name="常规 2 63 2" xfId="19298"/>
    <cellStyle name="常规 2 2 2 7 7" xfId="19299"/>
    <cellStyle name="常规 8 3 2 4 3" xfId="19300"/>
    <cellStyle name="常规 2 59" xfId="19301"/>
    <cellStyle name="常规 2 64" xfId="19302"/>
    <cellStyle name="常规 3 3 5 3" xfId="19303"/>
    <cellStyle name="常规 2 59 2" xfId="19304"/>
    <cellStyle name="常规 2 64 2" xfId="19305"/>
    <cellStyle name="常规 2 2 2 7 7 2" xfId="19306"/>
    <cellStyle name="常规 2 65" xfId="19307"/>
    <cellStyle name="常规 2 70" xfId="19308"/>
    <cellStyle name="常规 2 2 2 7 8" xfId="19309"/>
    <cellStyle name="常规 2 66" xfId="19310"/>
    <cellStyle name="常规 2 71" xfId="19311"/>
    <cellStyle name="常规 2 2 2 7 9" xfId="19312"/>
    <cellStyle name="常规 2 2 2 8" xfId="19313"/>
    <cellStyle name="常规 8 4 9 3" xfId="19314"/>
    <cellStyle name="常规 2 2 2 8 2" xfId="19315"/>
    <cellStyle name="常规 2 2 2 8 2 2" xfId="19316"/>
    <cellStyle name="常规 2 2 2 8 3" xfId="19317"/>
    <cellStyle name="常规 2 2 2 8 3 2" xfId="19318"/>
    <cellStyle name="常规 2 2 2 8 3 3" xfId="19319"/>
    <cellStyle name="常规 2 2 2 8 4" xfId="19320"/>
    <cellStyle name="常规 3 4 2 3" xfId="19321"/>
    <cellStyle name="常规 2 2 2 8 4 2" xfId="19322"/>
    <cellStyle name="常规 3 4 2 4" xfId="19323"/>
    <cellStyle name="常规 2 2 2 8 4 3" xfId="19324"/>
    <cellStyle name="常规 2 2 2 8 5" xfId="19325"/>
    <cellStyle name="常规 3 4 3 3" xfId="19326"/>
    <cellStyle name="常规 2 2 2 8 5 2" xfId="19327"/>
    <cellStyle name="常规 3 4 3 4" xfId="19328"/>
    <cellStyle name="常规 2 2 2 8 5 3" xfId="19329"/>
    <cellStyle name="常规 2 2 2 8 6" xfId="19330"/>
    <cellStyle name="常规 8 3 2 5 2" xfId="19331"/>
    <cellStyle name="常规 2 2 2 8 6 2" xfId="19332"/>
    <cellStyle name="常规 8 3 2 5 2 2" xfId="19333"/>
    <cellStyle name="常规 3 4 4 3" xfId="19334"/>
    <cellStyle name="常规 2 2 2 8 7" xfId="19335"/>
    <cellStyle name="常规 8 3 2 5 3" xfId="19336"/>
    <cellStyle name="常规 3 4 5 3" xfId="19337"/>
    <cellStyle name="常规 2 2 2 8 7 2" xfId="19338"/>
    <cellStyle name="常规 2 2 2 8 8" xfId="19339"/>
    <cellStyle name="常规 2 2 2 8 9" xfId="19340"/>
    <cellStyle name="常规 2 2 2 9" xfId="19341"/>
    <cellStyle name="常规 2 2 2 9 2" xfId="19342"/>
    <cellStyle name="常规 2 2 2 9 2 2" xfId="19343"/>
    <cellStyle name="常规 2 2 2 9 3" xfId="19344"/>
    <cellStyle name="常规 2 2 2 9 3 2" xfId="19345"/>
    <cellStyle name="常规 2 8 16 9" xfId="19346"/>
    <cellStyle name="常规 2 2 2 9 3 2 2" xfId="19347"/>
    <cellStyle name="常规 2 2 2 9 3 3" xfId="19348"/>
    <cellStyle name="常规 2 2 2 9 4" xfId="19349"/>
    <cellStyle name="常规 3 5 2 3" xfId="19350"/>
    <cellStyle name="常规 2 2 2 9 4 2" xfId="19351"/>
    <cellStyle name="常规 3 5 2 4" xfId="19352"/>
    <cellStyle name="常规 2 2 2 9 4 3" xfId="19353"/>
    <cellStyle name="常规 2 2 2 9 5" xfId="19354"/>
    <cellStyle name="常规 3 5 3 3" xfId="19355"/>
    <cellStyle name="常规 2 2 2 9 5 2" xfId="19356"/>
    <cellStyle name="常规 3 5 3 3 2" xfId="19357"/>
    <cellStyle name="常规 2 2 2 9 5 2 2" xfId="19358"/>
    <cellStyle name="常规 3 5 3 4" xfId="19359"/>
    <cellStyle name="常规 2 2 2 9 5 3" xfId="19360"/>
    <cellStyle name="常规 2 2 2 9 6" xfId="19361"/>
    <cellStyle name="常规 8 3 2 6 2" xfId="19362"/>
    <cellStyle name="常规 2 2 2 9 6 2" xfId="19363"/>
    <cellStyle name="常规 8 3 2 6 2 2" xfId="19364"/>
    <cellStyle name="常规 3 5 4 3" xfId="19365"/>
    <cellStyle name="常规 2 2 2 9 7" xfId="19366"/>
    <cellStyle name="常规 8 3 2 6 3" xfId="19367"/>
    <cellStyle name="常规 3 5 5 3" xfId="19368"/>
    <cellStyle name="常规 2 2 2 9 7 2" xfId="19369"/>
    <cellStyle name="常规 2 7 15 4 2 2" xfId="19370"/>
    <cellStyle name="常规 2 2 2 9 8" xfId="19371"/>
    <cellStyle name="常规 2 2 25" xfId="19372"/>
    <cellStyle name="常规 3 6 3 2 2 2 2" xfId="19373"/>
    <cellStyle name="常规 2 2 26" xfId="19374"/>
    <cellStyle name="常规 2 2 27" xfId="19375"/>
    <cellStyle name="常规 2 2 3 2" xfId="19376"/>
    <cellStyle name="常规 8 5 3 3" xfId="19377"/>
    <cellStyle name="常规 28 9" xfId="19378"/>
    <cellStyle name="常规 33 9" xfId="19379"/>
    <cellStyle name="常规 2 2 3 2 2" xfId="19380"/>
    <cellStyle name="常规 28 9 2" xfId="19381"/>
    <cellStyle name="常规 33 9 2" xfId="19382"/>
    <cellStyle name="常规 2 2 3 2 2 2" xfId="19383"/>
    <cellStyle name="常规 28 9 3" xfId="19384"/>
    <cellStyle name="常规 33 9 3" xfId="19385"/>
    <cellStyle name="常规 2 2 3 2 2 3" xfId="19386"/>
    <cellStyle name="常规 2 2 3 2 3 2" xfId="19387"/>
    <cellStyle name="常规 2 2 3 2 4" xfId="19388"/>
    <cellStyle name="常规 2 2 3 3" xfId="19389"/>
    <cellStyle name="常规 29 9 2" xfId="19390"/>
    <cellStyle name="常规 34 9 2" xfId="19391"/>
    <cellStyle name="常规 2 2 3 3 2 2" xfId="19392"/>
    <cellStyle name="常规 29 9 2 2" xfId="19393"/>
    <cellStyle name="常规 34 9 2 2" xfId="19394"/>
    <cellStyle name="常规 2 2 3 3 2 2 2" xfId="19395"/>
    <cellStyle name="常规 29 9 3" xfId="19396"/>
    <cellStyle name="常规 34 9 3" xfId="19397"/>
    <cellStyle name="常规 2 2 3 3 2 3" xfId="19398"/>
    <cellStyle name="常规 2 2 3 3 3" xfId="19399"/>
    <cellStyle name="常规 2 2 3 3 3 2" xfId="19400"/>
    <cellStyle name="常规 2 2 3 3 4" xfId="19401"/>
    <cellStyle name="常规 2 2 3 4" xfId="19402"/>
    <cellStyle name="常规 8 5 5 3" xfId="19403"/>
    <cellStyle name="常规 35 9" xfId="19404"/>
    <cellStyle name="常规 2 2 3 4 2" xfId="19405"/>
    <cellStyle name="常规 2 2 3 4 3" xfId="19406"/>
    <cellStyle name="常规 2 2 3 5" xfId="19407"/>
    <cellStyle name="常规 8 5 6 3" xfId="19408"/>
    <cellStyle name="常规 36 9" xfId="19409"/>
    <cellStyle name="常规 2 2 3 5 2" xfId="19410"/>
    <cellStyle name="常规 2 2 3 5 3" xfId="19411"/>
    <cellStyle name="常规 2 2 3 6" xfId="19412"/>
    <cellStyle name="常规 8 5 7 3" xfId="19413"/>
    <cellStyle name="常规 37 9" xfId="19414"/>
    <cellStyle name="常规 2 2 3 6 2" xfId="19415"/>
    <cellStyle name="常规 2 8 2 6 2 2" xfId="19416"/>
    <cellStyle name="常规 2 2 3 7" xfId="19417"/>
    <cellStyle name="常规 8 5 8 3" xfId="19418"/>
    <cellStyle name="常规 2 8 2 6 2 2 2" xfId="19419"/>
    <cellStyle name="常规 2 2 3 7 2" xfId="19420"/>
    <cellStyle name="常规 2 8 2 6 2 3" xfId="19421"/>
    <cellStyle name="常规 2 2 3 8" xfId="19422"/>
    <cellStyle name="常规 2 2 3 9" xfId="19423"/>
    <cellStyle name="常规 2 2 4" xfId="19424"/>
    <cellStyle name="常规 2 2 4 2" xfId="19425"/>
    <cellStyle name="常规 8 6 3 3" xfId="19426"/>
    <cellStyle name="常规 6 10 10" xfId="19427"/>
    <cellStyle name="常规 2 2 4 2 2" xfId="19428"/>
    <cellStyle name="常规 6 10 10 2" xfId="19429"/>
    <cellStyle name="常规 2 2 4 2 2 2" xfId="19430"/>
    <cellStyle name="常规 6 10 10 3" xfId="19431"/>
    <cellStyle name="常规 2 2 4 2 2 3" xfId="19432"/>
    <cellStyle name="常规 6 10 11 2" xfId="19433"/>
    <cellStyle name="常规 2 2 4 2 3 2" xfId="19434"/>
    <cellStyle name="常规 6 10 12" xfId="19435"/>
    <cellStyle name="常规 2 2 4 2 4" xfId="19436"/>
    <cellStyle name="常规 2 2 4 3" xfId="19437"/>
    <cellStyle name="常规 8 6 4 3" xfId="19438"/>
    <cellStyle name="常规 2 2 4 3 2" xfId="19439"/>
    <cellStyle name="常规 2 2 4 3 2 2" xfId="19440"/>
    <cellStyle name="常规 2 2 4 3 2 3" xfId="19441"/>
    <cellStyle name="常规 2 2 4 3 3" xfId="19442"/>
    <cellStyle name="常规 2 2 4 3 3 2" xfId="19443"/>
    <cellStyle name="常规 2 2 4 3 4" xfId="19444"/>
    <cellStyle name="常规 2 2 4 4" xfId="19445"/>
    <cellStyle name="常规 8 6 5 3" xfId="19446"/>
    <cellStyle name="常规 2 2 4 4 2" xfId="19447"/>
    <cellStyle name="常规 2 2 4 4 2 2" xfId="19448"/>
    <cellStyle name="常规 2 2 4 4 3" xfId="19449"/>
    <cellStyle name="常规 2 2 4 5" xfId="19450"/>
    <cellStyle name="常规 8 6 6 3" xfId="19451"/>
    <cellStyle name="常规 2 2 4 5 2" xfId="19452"/>
    <cellStyle name="常规 2 2 4 5 2 2" xfId="19453"/>
    <cellStyle name="常规 2 2 4 5 3" xfId="19454"/>
    <cellStyle name="常规 2 2 4 6" xfId="19455"/>
    <cellStyle name="常规 8 6 7 3" xfId="19456"/>
    <cellStyle name="常规 2 2 4 6 2" xfId="19457"/>
    <cellStyle name="常规 2 8 2 6 3 2" xfId="19458"/>
    <cellStyle name="常规 2 2 4 7" xfId="19459"/>
    <cellStyle name="常规 8 6 8 3" xfId="19460"/>
    <cellStyle name="常规 6 11 10" xfId="19461"/>
    <cellStyle name="常规 2 8 2 6 3 2 2" xfId="19462"/>
    <cellStyle name="常规 2 2 4 7 2" xfId="19463"/>
    <cellStyle name="常规 2 8 2 6 3 3" xfId="19464"/>
    <cellStyle name="常规 2 2 4 8" xfId="19465"/>
    <cellStyle name="常规 2 2 4 9" xfId="19466"/>
    <cellStyle name="常规 3 9 2 9 2" xfId="19467"/>
    <cellStyle name="常规 2 2 5" xfId="19468"/>
    <cellStyle name="常规 3 9 2 9 2 2" xfId="19469"/>
    <cellStyle name="常规 2 2 5 2" xfId="19470"/>
    <cellStyle name="常规 8 7 3 3" xfId="19471"/>
    <cellStyle name="常规 6 15 10" xfId="19472"/>
    <cellStyle name="常规 2 2 5 2 2" xfId="19473"/>
    <cellStyle name="常规 6 15 10 2" xfId="19474"/>
    <cellStyle name="常规 2 2 5 2 2 2" xfId="19475"/>
    <cellStyle name="常规 6 15 10 3" xfId="19476"/>
    <cellStyle name="常规 2 2 5 2 2 3" xfId="19477"/>
    <cellStyle name="常规 6 15 11 2" xfId="19478"/>
    <cellStyle name="常规 2 2 5 2 3 2" xfId="19479"/>
    <cellStyle name="常规 6 15 12" xfId="19480"/>
    <cellStyle name="常规 2 2 5 2 4" xfId="19481"/>
    <cellStyle name="常规 2 2 5 3" xfId="19482"/>
    <cellStyle name="常规 8 7 4 3" xfId="19483"/>
    <cellStyle name="常规 2 2 5 3 2" xfId="19484"/>
    <cellStyle name="常规 2 2 5 3 2 2" xfId="19485"/>
    <cellStyle name="常规 2 2 5 3 2 3" xfId="19486"/>
    <cellStyle name="常规 2 2 5 3 3" xfId="19487"/>
    <cellStyle name="常规 2 2 5 3 3 2" xfId="19488"/>
    <cellStyle name="常规 2 2 5 3 4" xfId="19489"/>
    <cellStyle name="常规 2 2 5 4" xfId="19490"/>
    <cellStyle name="常规 8 7 5 3" xfId="19491"/>
    <cellStyle name="常规 6 3 2 10 3" xfId="19492"/>
    <cellStyle name="常规 2 2 5 4 2" xfId="19493"/>
    <cellStyle name="常规 2 2 5 4 2 2" xfId="19494"/>
    <cellStyle name="常规 2 2 5 4 3" xfId="19495"/>
    <cellStyle name="常规 3 17 7 2 2" xfId="19496"/>
    <cellStyle name="常规 3 22 7 2 2" xfId="19497"/>
    <cellStyle name="常规 2 2 5 5" xfId="19498"/>
    <cellStyle name="常规 8 7 6 3" xfId="19499"/>
    <cellStyle name="常规 2 2 5 5 2" xfId="19500"/>
    <cellStyle name="常规 2 2 5 5 2 2" xfId="19501"/>
    <cellStyle name="常规 2 2 5 5 3" xfId="19502"/>
    <cellStyle name="常规 3 2 15 2 2" xfId="19503"/>
    <cellStyle name="常规 3 2 20 2 2" xfId="19504"/>
    <cellStyle name="常规 2 2 5 6" xfId="19505"/>
    <cellStyle name="常规 8 7 7 3" xfId="19506"/>
    <cellStyle name="常规 3 2 15 2 2 2" xfId="19507"/>
    <cellStyle name="常规 2 2 5 6 2" xfId="19508"/>
    <cellStyle name="常规 3 2 15 2 3" xfId="19509"/>
    <cellStyle name="常规 2 8 2 6 4 2" xfId="19510"/>
    <cellStyle name="常规 2 2 5 7" xfId="19511"/>
    <cellStyle name="常规 8 7 8 3" xfId="19512"/>
    <cellStyle name="常规 46" xfId="19513"/>
    <cellStyle name="常规 51" xfId="19514"/>
    <cellStyle name="常规 2 8 2 6 4 2 2" xfId="19515"/>
    <cellStyle name="常规 2 2 5 7 2" xfId="19516"/>
    <cellStyle name="常规 2 8 2 6 4 3" xfId="19517"/>
    <cellStyle name="常规 2 2 5 8" xfId="19518"/>
    <cellStyle name="常规 3 9 2 9 3" xfId="19519"/>
    <cellStyle name="常规 2 5 2 2 5 2" xfId="19520"/>
    <cellStyle name="常规 2 2 6" xfId="19521"/>
    <cellStyle name="常规 3 9 2 9 3 2" xfId="19522"/>
    <cellStyle name="常规 2 5 2 2 5 2 2" xfId="19523"/>
    <cellStyle name="常规 2 2 6 2" xfId="19524"/>
    <cellStyle name="常规 8 8 3 3" xfId="19525"/>
    <cellStyle name="常规 2 2 6 2 2" xfId="19526"/>
    <cellStyle name="常规 2 2 6 2 2 2" xfId="19527"/>
    <cellStyle name="常规 2 2 6 2 2 2 2" xfId="19528"/>
    <cellStyle name="常规 2 5 2 3 10" xfId="19529"/>
    <cellStyle name="常规 2 2 6 2 2 3" xfId="19530"/>
    <cellStyle name="常规 2 2 6 2 3" xfId="19531"/>
    <cellStyle name="检查单元格 4" xfId="19532"/>
    <cellStyle name="常规 2 2 6 2 3 2" xfId="19533"/>
    <cellStyle name="常规 2 2 6 2 4" xfId="19534"/>
    <cellStyle name="常规 2 2 6 3" xfId="19535"/>
    <cellStyle name="常规 8 8 4 3" xfId="19536"/>
    <cellStyle name="常规 2 2 6 3 2" xfId="19537"/>
    <cellStyle name="常规 2 2 6 3 2 2" xfId="19538"/>
    <cellStyle name="常规 2 2 6 3 2 2 2" xfId="19539"/>
    <cellStyle name="常规 2 5 2 8 10" xfId="19540"/>
    <cellStyle name="常规 2 2 6 3 2 3" xfId="19541"/>
    <cellStyle name="常规 2 2 6 3 3" xfId="19542"/>
    <cellStyle name="常规 2 2 6 3 3 2" xfId="19543"/>
    <cellStyle name="常规 2 2 6 3 4" xfId="19544"/>
    <cellStyle name="常规 2 2 6 4" xfId="19545"/>
    <cellStyle name="常规 8 8 5 3" xfId="19546"/>
    <cellStyle name="常规 2 2 6 4 2" xfId="19547"/>
    <cellStyle name="常规 2 2 6 4 2 2" xfId="19548"/>
    <cellStyle name="常规 2 2 6 4 3" xfId="19549"/>
    <cellStyle name="常规 3 17 7 3 2" xfId="19550"/>
    <cellStyle name="常规 3 22 7 3 2" xfId="19551"/>
    <cellStyle name="常规 2 2 6 5" xfId="19552"/>
    <cellStyle name="常规 8 8 6 3" xfId="19553"/>
    <cellStyle name="常规 2 2 6 5 2" xfId="19554"/>
    <cellStyle name="常规 2 2 6 5 2 2" xfId="19555"/>
    <cellStyle name="常规 2 2 6 5 3" xfId="19556"/>
    <cellStyle name="常规 2 7 2 4 5 2 2" xfId="19557"/>
    <cellStyle name="常规 3 2 15 3 2" xfId="19558"/>
    <cellStyle name="常规 2 2 6 6" xfId="19559"/>
    <cellStyle name="常规 8 8 7 3" xfId="19560"/>
    <cellStyle name="常规 3 2 15 3 2 2" xfId="19561"/>
    <cellStyle name="常规 2 2 6 6 2" xfId="19562"/>
    <cellStyle name="常规 3 2 15 3 3" xfId="19563"/>
    <cellStyle name="常规 2 8 2 6 5 2" xfId="19564"/>
    <cellStyle name="常规 2 2 6 7" xfId="19565"/>
    <cellStyle name="常规 8 8 8 3" xfId="19566"/>
    <cellStyle name="常规 2 8 2 6 5 2 2" xfId="19567"/>
    <cellStyle name="常规 2 2 6 7 2" xfId="19568"/>
    <cellStyle name="常规 8 9 3 3" xfId="19569"/>
    <cellStyle name="常规 2 2 7 2 2" xfId="19570"/>
    <cellStyle name="常规 2 2 7 2 2 2" xfId="19571"/>
    <cellStyle name="常规 2 2 7 2 2 3" xfId="19572"/>
    <cellStyle name="常规 2 2 7 2 3" xfId="19573"/>
    <cellStyle name="常规 2 2 7 2 3 2" xfId="19574"/>
    <cellStyle name="常规 2 2 7 2 4" xfId="19575"/>
    <cellStyle name="常规 2 2 7 3" xfId="19576"/>
    <cellStyle name="常规 8 9 4 3" xfId="19577"/>
    <cellStyle name="常规 2 2 7 3 2" xfId="19578"/>
    <cellStyle name="常规 2 2 7 3 2 2" xfId="19579"/>
    <cellStyle name="常规 2 2 7 3 2 3" xfId="19580"/>
    <cellStyle name="常规 2 2 7 3 3" xfId="19581"/>
    <cellStyle name="常规 2 2 7 3 3 2" xfId="19582"/>
    <cellStyle name="常规 2 2 7 3 4" xfId="19583"/>
    <cellStyle name="常规 2 2 7 4" xfId="19584"/>
    <cellStyle name="常规 8 9 5 3" xfId="19585"/>
    <cellStyle name="常规 2 2 7 4 2" xfId="19586"/>
    <cellStyle name="常规 2 2 7 4 2 2" xfId="19587"/>
    <cellStyle name="常规 2 2 7 4 3" xfId="19588"/>
    <cellStyle name="常规 2 26 8 2 2 2" xfId="19589"/>
    <cellStyle name="常规 2 31 8 2 2 2" xfId="19590"/>
    <cellStyle name="常规 2 2 7 5" xfId="19591"/>
    <cellStyle name="常规 8 9 6 3" xfId="19592"/>
    <cellStyle name="常规 2 2 7 5 2" xfId="19593"/>
    <cellStyle name="常规 2 2 7 5 2 2" xfId="19594"/>
    <cellStyle name="常规 2 2 7 5 3" xfId="19595"/>
    <cellStyle name="汇总 10 2" xfId="19596"/>
    <cellStyle name="常规 3 2 15 4 2" xfId="19597"/>
    <cellStyle name="常规 2 2 7 6" xfId="19598"/>
    <cellStyle name="汇总 10 2 2" xfId="19599"/>
    <cellStyle name="常规 8 9 7 3" xfId="19600"/>
    <cellStyle name="常规 3 2 15 4 2 2" xfId="19601"/>
    <cellStyle name="常规 2 2 7 6 2" xfId="19602"/>
    <cellStyle name="汇总 10 3" xfId="19603"/>
    <cellStyle name="常规 3 2 15 4 3" xfId="19604"/>
    <cellStyle name="常规 2 8 2 6 6 2" xfId="19605"/>
    <cellStyle name="常规 2 2 7 7" xfId="19606"/>
    <cellStyle name="常规 8 9 8 3" xfId="19607"/>
    <cellStyle name="常规 2 2 7 7 2" xfId="19608"/>
    <cellStyle name="常规 2 2 7 8" xfId="19609"/>
    <cellStyle name="常规 2 2 7 9" xfId="19610"/>
    <cellStyle name="常规 2 2 8 2" xfId="19611"/>
    <cellStyle name="常规 2 2 8 2 2" xfId="19612"/>
    <cellStyle name="常规 2 2 8 2 2 2" xfId="19613"/>
    <cellStyle name="常规 2 2 8 2 3" xfId="19614"/>
    <cellStyle name="常规 2 2 8 3" xfId="19615"/>
    <cellStyle name="常规 2 2 8 3 2" xfId="19616"/>
    <cellStyle name="常规 2 2 8 3 2 2" xfId="19617"/>
    <cellStyle name="常规 2 2 8 3 3" xfId="19618"/>
    <cellStyle name="常规 2 2 8 4" xfId="19619"/>
    <cellStyle name="常规 2 2 8 4 2" xfId="19620"/>
    <cellStyle name="常规 2 2 8 4 2 2" xfId="19621"/>
    <cellStyle name="常规 2 2 8 4 3" xfId="19622"/>
    <cellStyle name="常规 2 2 8 5 2 2" xfId="19623"/>
    <cellStyle name="常规 2 2 8 5 3" xfId="19624"/>
    <cellStyle name="常规 3 2 15 5 2 2" xfId="19625"/>
    <cellStyle name="常规 2 2 8 6 2" xfId="19626"/>
    <cellStyle name="常规 3 2 15 5 3" xfId="19627"/>
    <cellStyle name="常规 2 8 2 6 7 2" xfId="19628"/>
    <cellStyle name="常规 2 2 8 7" xfId="19629"/>
    <cellStyle name="常规 2 2 8 7 2" xfId="19630"/>
    <cellStyle name="常规 2 2 8 8" xfId="19631"/>
    <cellStyle name="常规 2 2 8 9" xfId="19632"/>
    <cellStyle name="常规 2 2 9" xfId="19633"/>
    <cellStyle name="常规 2 2 9 2" xfId="19634"/>
    <cellStyle name="常规 2 2 9 2 2" xfId="19635"/>
    <cellStyle name="常规 2 2 9 2 3" xfId="19636"/>
    <cellStyle name="常规 2 2 9 3 2 2" xfId="19637"/>
    <cellStyle name="常规 2 2 9 3 3" xfId="19638"/>
    <cellStyle name="常规 2 2 9 4 2" xfId="19639"/>
    <cellStyle name="常规 2 2 9 4 2 2" xfId="19640"/>
    <cellStyle name="常规 2 2 9 4 3" xfId="19641"/>
    <cellStyle name="常规 2 2 9 5 2 2" xfId="19642"/>
    <cellStyle name="常规 2 2 9 5 3" xfId="19643"/>
    <cellStyle name="常规 3 2 15 6 2 2" xfId="19644"/>
    <cellStyle name="常规 2 2 9 6 2" xfId="19645"/>
    <cellStyle name="常规 3 2 15 6 3" xfId="19646"/>
    <cellStyle name="常规 2 8 2 6 8 2" xfId="19647"/>
    <cellStyle name="常规 2 2 9 7" xfId="19648"/>
    <cellStyle name="常规 2 2 9 7 2" xfId="19649"/>
    <cellStyle name="常规 3 6 12 5 2 2" xfId="19650"/>
    <cellStyle name="常规 2 2 9 8" xfId="19651"/>
    <cellStyle name="常规 2 2 9 9" xfId="19652"/>
    <cellStyle name="常规 2 25 10 3 2 2" xfId="19653"/>
    <cellStyle name="常规 2 30 10 3 2 2" xfId="19654"/>
    <cellStyle name="常规 2 25 10 3 3" xfId="19655"/>
    <cellStyle name="常规 2 30 10 3 3" xfId="19656"/>
    <cellStyle name="常规 2 25 10 4 2 2" xfId="19657"/>
    <cellStyle name="常规 2 30 10 4 2 2" xfId="19658"/>
    <cellStyle name="常规 2 25 10 4 3" xfId="19659"/>
    <cellStyle name="常规 2 30 10 4 3" xfId="19660"/>
    <cellStyle name="常规 2 25 10 5 2" xfId="19661"/>
    <cellStyle name="常规 2 30 10 5 2" xfId="19662"/>
    <cellStyle name="常规 2 25 10 5 2 2" xfId="19663"/>
    <cellStyle name="常规 2 30 10 5 2 2" xfId="19664"/>
    <cellStyle name="常规 2 25 10 5 3" xfId="19665"/>
    <cellStyle name="常规 2 30 10 5 3" xfId="19666"/>
    <cellStyle name="常规 2 25 10 6 2" xfId="19667"/>
    <cellStyle name="常规 2 30 10 6 2" xfId="19668"/>
    <cellStyle name="常规 2 25 10 7" xfId="19669"/>
    <cellStyle name="常规 2 30 10 7" xfId="19670"/>
    <cellStyle name="常规 2 25 10 7 2" xfId="19671"/>
    <cellStyle name="常规 2 30 10 7 2" xfId="19672"/>
    <cellStyle name="常规 2 25 10 8" xfId="19673"/>
    <cellStyle name="常规 2 30 10 8" xfId="19674"/>
    <cellStyle name="常规 6 4 17 2 2" xfId="19675"/>
    <cellStyle name="常规 2 25 11" xfId="19676"/>
    <cellStyle name="常规 2 30 11" xfId="19677"/>
    <cellStyle name="常规 2 25 12" xfId="19678"/>
    <cellStyle name="常规 2 30 12" xfId="19679"/>
    <cellStyle name="常规 2 25 13" xfId="19680"/>
    <cellStyle name="常规 2 30 13" xfId="19681"/>
    <cellStyle name="常规 2 25 2 2 2" xfId="19682"/>
    <cellStyle name="常规 2 30 2 2 2" xfId="19683"/>
    <cellStyle name="常规 2 25 2 2 2 2" xfId="19684"/>
    <cellStyle name="常规 2 30 2 2 2 2" xfId="19685"/>
    <cellStyle name="常规 2 25 2 2 3" xfId="19686"/>
    <cellStyle name="常规 2 30 2 2 3" xfId="19687"/>
    <cellStyle name="常规 2 25 2 3 2 2" xfId="19688"/>
    <cellStyle name="常规 2 30 2 3 2 2" xfId="19689"/>
    <cellStyle name="常规 2 25 2 3 3" xfId="19690"/>
    <cellStyle name="常规 2 30 2 3 3" xfId="19691"/>
    <cellStyle name="常规 3 27 10 4" xfId="19692"/>
    <cellStyle name="常规 3 32 10 4" xfId="19693"/>
    <cellStyle name="常规 2 25 2 4 2" xfId="19694"/>
    <cellStyle name="常规 2 30 2 4 2" xfId="19695"/>
    <cellStyle name="常规 2 25 2 4 2 2" xfId="19696"/>
    <cellStyle name="常规 2 30 2 4 2 2" xfId="19697"/>
    <cellStyle name="常规 3 27 10 5" xfId="19698"/>
    <cellStyle name="常规 3 32 10 5" xfId="19699"/>
    <cellStyle name="常规 2 25 2 4 3" xfId="19700"/>
    <cellStyle name="常规 2 30 2 4 3" xfId="19701"/>
    <cellStyle name="常规 2 25 2 5 2" xfId="19702"/>
    <cellStyle name="常规 2 30 2 5 2" xfId="19703"/>
    <cellStyle name="常规 2 25 2 5 2 2" xfId="19704"/>
    <cellStyle name="常规 2 30 2 5 2 2" xfId="19705"/>
    <cellStyle name="常规 2 25 2 5 3" xfId="19706"/>
    <cellStyle name="常规 2 30 2 5 3" xfId="19707"/>
    <cellStyle name="常规 2 25 2 7 2" xfId="19708"/>
    <cellStyle name="常规 2 30 2 7 2" xfId="19709"/>
    <cellStyle name="常规 2 25 2 8" xfId="19710"/>
    <cellStyle name="常规 2 30 2 8" xfId="19711"/>
    <cellStyle name="常规 2 25 3 2 2" xfId="19712"/>
    <cellStyle name="常规 2 30 3 2 2" xfId="19713"/>
    <cellStyle name="常规 2 25 3 2 3" xfId="19714"/>
    <cellStyle name="常规 2 30 3 2 3" xfId="19715"/>
    <cellStyle name="常规 2 25 3 3 2" xfId="19716"/>
    <cellStyle name="常规 2 30 3 3 2" xfId="19717"/>
    <cellStyle name="常规 2 25 3 3 2 2" xfId="19718"/>
    <cellStyle name="常规 2 30 3 3 2 2" xfId="19719"/>
    <cellStyle name="常规 2 25 3 3 3" xfId="19720"/>
    <cellStyle name="常规 2 30 3 3 3" xfId="19721"/>
    <cellStyle name="常规 2 25 3 4" xfId="19722"/>
    <cellStyle name="常规 2 30 3 4" xfId="19723"/>
    <cellStyle name="常规 2 25 3 4 2" xfId="19724"/>
    <cellStyle name="常规 2 30 3 4 2" xfId="19725"/>
    <cellStyle name="常规 2 25 3 4 3" xfId="19726"/>
    <cellStyle name="常规 2 30 3 4 3" xfId="19727"/>
    <cellStyle name="常规 2 25 3 5" xfId="19728"/>
    <cellStyle name="常规 2 30 3 5" xfId="19729"/>
    <cellStyle name="常规 2 25 3 5 2" xfId="19730"/>
    <cellStyle name="常规 2 30 3 5 2" xfId="19731"/>
    <cellStyle name="常规 2 25 3 5 2 2" xfId="19732"/>
    <cellStyle name="常规 2 30 3 5 2 2" xfId="19733"/>
    <cellStyle name="常规 2 25 3 7 2" xfId="19734"/>
    <cellStyle name="常规 2 30 3 7 2" xfId="19735"/>
    <cellStyle name="常规 2 25 3 8" xfId="19736"/>
    <cellStyle name="常规 2 30 3 8" xfId="19737"/>
    <cellStyle name="常规 2 25 3 9" xfId="19738"/>
    <cellStyle name="常规 2 30 3 9" xfId="19739"/>
    <cellStyle name="常规 2 25 4 2" xfId="19740"/>
    <cellStyle name="常规 2 30 4 2" xfId="19741"/>
    <cellStyle name="常规 2 25 4 2 2" xfId="19742"/>
    <cellStyle name="常规 2 30 4 2 2" xfId="19743"/>
    <cellStyle name="常规 2 25 4 2 2 2" xfId="19744"/>
    <cellStyle name="常规 2 30 4 2 2 2" xfId="19745"/>
    <cellStyle name="常规 2 25 4 2 3" xfId="19746"/>
    <cellStyle name="常规 2 30 4 2 3" xfId="19747"/>
    <cellStyle name="常规 2 25 4 3" xfId="19748"/>
    <cellStyle name="常规 2 30 4 3" xfId="19749"/>
    <cellStyle name="常规 2 25 4 3 2" xfId="19750"/>
    <cellStyle name="常规 2 30 4 3 2" xfId="19751"/>
    <cellStyle name="常规 2 25 4 3 2 2" xfId="19752"/>
    <cellStyle name="常规 2 30 4 3 2 2" xfId="19753"/>
    <cellStyle name="常规 2 25 4 3 3" xfId="19754"/>
    <cellStyle name="常规 2 30 4 3 3" xfId="19755"/>
    <cellStyle name="常规 2 25 4 4" xfId="19756"/>
    <cellStyle name="常规 2 30 4 4" xfId="19757"/>
    <cellStyle name="常规 2 25 4 4 2" xfId="19758"/>
    <cellStyle name="常规 2 30 4 4 2" xfId="19759"/>
    <cellStyle name="常规 2 25 4 4 2 2" xfId="19760"/>
    <cellStyle name="常规 2 30 4 4 2 2" xfId="19761"/>
    <cellStyle name="常规 2 25 4 4 3" xfId="19762"/>
    <cellStyle name="常规 2 30 4 4 3" xfId="19763"/>
    <cellStyle name="常规 2 25 4 5" xfId="19764"/>
    <cellStyle name="常规 2 30 4 5" xfId="19765"/>
    <cellStyle name="常规 2 25 4 5 2" xfId="19766"/>
    <cellStyle name="常规 2 30 4 5 2" xfId="19767"/>
    <cellStyle name="常规 2 25 4 5 2 2" xfId="19768"/>
    <cellStyle name="常规 2 30 4 5 2 2" xfId="19769"/>
    <cellStyle name="常规 3 4 4 12" xfId="19770"/>
    <cellStyle name="常规 3 12 2 11" xfId="19771"/>
    <cellStyle name="常规 2 25 4 7 2" xfId="19772"/>
    <cellStyle name="常规 2 30 4 7 2" xfId="19773"/>
    <cellStyle name="常规 2 25 4 8" xfId="19774"/>
    <cellStyle name="常规 2 30 4 8" xfId="19775"/>
    <cellStyle name="常规 2 25 4 9" xfId="19776"/>
    <cellStyle name="常规 2 30 4 9" xfId="19777"/>
    <cellStyle name="常规 2 25 5" xfId="19778"/>
    <cellStyle name="常规 2 30 5" xfId="19779"/>
    <cellStyle name="常规 2 25 5 2" xfId="19780"/>
    <cellStyle name="常规 2 30 5 2" xfId="19781"/>
    <cellStyle name="常规 2 25 5 2 2" xfId="19782"/>
    <cellStyle name="常规 2 30 5 2 2" xfId="19783"/>
    <cellStyle name="常规 2 25 5 2 2 2" xfId="19784"/>
    <cellStyle name="常规 2 30 5 2 2 2" xfId="19785"/>
    <cellStyle name="常规 2 25 5 2 3" xfId="19786"/>
    <cellStyle name="常规 2 30 5 2 3" xfId="19787"/>
    <cellStyle name="常规 8 15 3 2 2" xfId="19788"/>
    <cellStyle name="常规 2 25 5 3" xfId="19789"/>
    <cellStyle name="常规 2 30 5 3" xfId="19790"/>
    <cellStyle name="常规 2 28 4 5 2 2" xfId="19791"/>
    <cellStyle name="常规 2 25 5 3 2" xfId="19792"/>
    <cellStyle name="常规 2 30 5 3 2" xfId="19793"/>
    <cellStyle name="常规 2 25 5 3 2 2" xfId="19794"/>
    <cellStyle name="常规 2 30 5 3 2 2" xfId="19795"/>
    <cellStyle name="常规 2 25 5 3 3" xfId="19796"/>
    <cellStyle name="常规 2 30 5 3 3" xfId="19797"/>
    <cellStyle name="常规 2 25 5 4" xfId="19798"/>
    <cellStyle name="常规 2 30 5 4" xfId="19799"/>
    <cellStyle name="常规 2 25 5 4 2" xfId="19800"/>
    <cellStyle name="常规 2 30 5 4 2" xfId="19801"/>
    <cellStyle name="常规 2 6 2 3 10" xfId="19802"/>
    <cellStyle name="常规 2 25 5 4 2 2" xfId="19803"/>
    <cellStyle name="常规 2 30 5 4 2 2" xfId="19804"/>
    <cellStyle name="常规 2 25 5 4 3" xfId="19805"/>
    <cellStyle name="常规 2 30 5 4 3" xfId="19806"/>
    <cellStyle name="常规 2 25 5 5 2" xfId="19807"/>
    <cellStyle name="常规 2 30 5 5 2" xfId="19808"/>
    <cellStyle name="常规 2 6 2 8 10" xfId="19809"/>
    <cellStyle name="常规 2 25 5 5 2 2" xfId="19810"/>
    <cellStyle name="常规 2 30 5 5 2 2" xfId="19811"/>
    <cellStyle name="常规 2 25 5 7 2" xfId="19812"/>
    <cellStyle name="常规 2 30 5 7 2" xfId="19813"/>
    <cellStyle name="常规 2 25 5 8" xfId="19814"/>
    <cellStyle name="常规 2 30 5 8" xfId="19815"/>
    <cellStyle name="常规 2 25 5 9" xfId="19816"/>
    <cellStyle name="常规 2 30 5 9" xfId="19817"/>
    <cellStyle name="常规 3 4 11 11" xfId="19818"/>
    <cellStyle name="常规 2 25 6 2 2" xfId="19819"/>
    <cellStyle name="常规 2 30 6 2 2" xfId="19820"/>
    <cellStyle name="常规 3 4 11 11 2" xfId="19821"/>
    <cellStyle name="常规 2 25 6 2 2 2" xfId="19822"/>
    <cellStyle name="常规 2 30 6 2 2 2" xfId="19823"/>
    <cellStyle name="常规 3 4 11 12" xfId="19824"/>
    <cellStyle name="常规 2 25 6 2 3" xfId="19825"/>
    <cellStyle name="常规 2 30 6 2 3" xfId="19826"/>
    <cellStyle name="常规 2 25 6 3" xfId="19827"/>
    <cellStyle name="常规 2 30 6 3" xfId="19828"/>
    <cellStyle name="常规 2 25 6 3 2" xfId="19829"/>
    <cellStyle name="常规 2 30 6 3 2" xfId="19830"/>
    <cellStyle name="常规 2 25 6 3 2 2" xfId="19831"/>
    <cellStyle name="常规 2 30 6 3 2 2" xfId="19832"/>
    <cellStyle name="常规 2 25 6 3 3" xfId="19833"/>
    <cellStyle name="常规 2 30 6 3 3" xfId="19834"/>
    <cellStyle name="常规 2 25 6 4" xfId="19835"/>
    <cellStyle name="常规 2 30 6 4" xfId="19836"/>
    <cellStyle name="常规 2 25 6 4 2" xfId="19837"/>
    <cellStyle name="常规 2 30 6 4 2" xfId="19838"/>
    <cellStyle name="常规 2 25 6 4 2 2" xfId="19839"/>
    <cellStyle name="常规 2 30 6 4 2 2" xfId="19840"/>
    <cellStyle name="常规 2 25 6 4 3" xfId="19841"/>
    <cellStyle name="常规 2 30 6 4 3" xfId="19842"/>
    <cellStyle name="常规 2 25 6 5" xfId="19843"/>
    <cellStyle name="常规 2 30 6 5" xfId="19844"/>
    <cellStyle name="常规 2 25 6 5 2" xfId="19845"/>
    <cellStyle name="常规 2 30 6 5 2" xfId="19846"/>
    <cellStyle name="常规 2 25 6 5 2 2" xfId="19847"/>
    <cellStyle name="常规 2 30 6 5 2 2" xfId="19848"/>
    <cellStyle name="常规 2 25 6 6 2" xfId="19849"/>
    <cellStyle name="常规 2 30 6 6 2" xfId="19850"/>
    <cellStyle name="常规 2 25 6 7" xfId="19851"/>
    <cellStyle name="常规 2 30 6 7" xfId="19852"/>
    <cellStyle name="常规 3 4 12 11" xfId="19853"/>
    <cellStyle name="常规 2 25 6 7 2" xfId="19854"/>
    <cellStyle name="常规 2 30 6 7 2" xfId="19855"/>
    <cellStyle name="常规 2 25 6 8" xfId="19856"/>
    <cellStyle name="常规 2 30 6 8" xfId="19857"/>
    <cellStyle name="常规 2 25 6 9" xfId="19858"/>
    <cellStyle name="常规 2 30 6 9" xfId="19859"/>
    <cellStyle name="常规 2 25 7 2" xfId="19860"/>
    <cellStyle name="常规 2 30 7 2" xfId="19861"/>
    <cellStyle name="常规 2 25 7 2 2" xfId="19862"/>
    <cellStyle name="常规 2 30 7 2 2" xfId="19863"/>
    <cellStyle name="常规 2 25 7 2 3" xfId="19864"/>
    <cellStyle name="常规 2 30 7 2 3" xfId="19865"/>
    <cellStyle name="常规 2 46 3 2 2" xfId="19866"/>
    <cellStyle name="常规 2 51 3 2 2" xfId="19867"/>
    <cellStyle name="常规 2 25 7 3" xfId="19868"/>
    <cellStyle name="常规 2 30 7 3" xfId="19869"/>
    <cellStyle name="常规 2 25 7 3 2" xfId="19870"/>
    <cellStyle name="常规 2 30 7 3 2" xfId="19871"/>
    <cellStyle name="常规 2 25 7 3 3" xfId="19872"/>
    <cellStyle name="常规 2 30 7 3 3" xfId="19873"/>
    <cellStyle name="常规 2 25 7 4" xfId="19874"/>
    <cellStyle name="常规 2 30 7 4" xfId="19875"/>
    <cellStyle name="常规 3 28 10 4" xfId="19876"/>
    <cellStyle name="常规 3 33 10 4" xfId="19877"/>
    <cellStyle name="常规 2 25 7 4 2" xfId="19878"/>
    <cellStyle name="常规 2 30 7 4 2" xfId="19879"/>
    <cellStyle name="常规 2 25 7 4 2 2" xfId="19880"/>
    <cellStyle name="常规 2 30 7 4 2 2" xfId="19881"/>
    <cellStyle name="常规 3 28 10 5" xfId="19882"/>
    <cellStyle name="常规 3 33 10 5" xfId="19883"/>
    <cellStyle name="常规 2 25 7 4 3" xfId="19884"/>
    <cellStyle name="常规 2 30 7 4 3" xfId="19885"/>
    <cellStyle name="常规 2 25 7 5" xfId="19886"/>
    <cellStyle name="常规 2 30 7 5" xfId="19887"/>
    <cellStyle name="常规 2 25 7 5 2" xfId="19888"/>
    <cellStyle name="常规 2 30 7 5 2" xfId="19889"/>
    <cellStyle name="常规 2 25 7 5 2 2" xfId="19890"/>
    <cellStyle name="常规 2 30 7 5 2 2" xfId="19891"/>
    <cellStyle name="常规 2 25 7 5 3" xfId="19892"/>
    <cellStyle name="常规 2 30 7 5 3" xfId="19893"/>
    <cellStyle name="常规 2 25 7 6 2" xfId="19894"/>
    <cellStyle name="常规 2 30 7 6 2" xfId="19895"/>
    <cellStyle name="常规 2 25 7 7" xfId="19896"/>
    <cellStyle name="常规 2 30 7 7" xfId="19897"/>
    <cellStyle name="常规 2 25 7 7 2" xfId="19898"/>
    <cellStyle name="常规 2 30 7 7 2" xfId="19899"/>
    <cellStyle name="常规 2 25 7 8" xfId="19900"/>
    <cellStyle name="常规 2 30 7 8" xfId="19901"/>
    <cellStyle name="常规 3 6 14 7 2 2" xfId="19902"/>
    <cellStyle name="常规 2 25 7 9" xfId="19903"/>
    <cellStyle name="常规 2 30 7 9" xfId="19904"/>
    <cellStyle name="常规 2 4 18 2 2 2" xfId="19905"/>
    <cellStyle name="常规 2 25 8" xfId="19906"/>
    <cellStyle name="常规 2 30 8" xfId="19907"/>
    <cellStyle name="常规 2 25 8 2" xfId="19908"/>
    <cellStyle name="常规 2 30 8 2" xfId="19909"/>
    <cellStyle name="常规 2 25 8 2 2" xfId="19910"/>
    <cellStyle name="常规 2 30 8 2 2" xfId="19911"/>
    <cellStyle name="常规 2 25 8 2 2 2" xfId="19912"/>
    <cellStyle name="常规 2 30 8 2 2 2" xfId="19913"/>
    <cellStyle name="常规 2 25 8 2 3" xfId="19914"/>
    <cellStyle name="常规 2 30 8 2 3" xfId="19915"/>
    <cellStyle name="常规 2 25 8 3" xfId="19916"/>
    <cellStyle name="常规 2 30 8 3" xfId="19917"/>
    <cellStyle name="常规 2 25 8 3 2" xfId="19918"/>
    <cellStyle name="常规 2 30 8 3 2" xfId="19919"/>
    <cellStyle name="常规 2 25 8 3 2 2" xfId="19920"/>
    <cellStyle name="常规 2 30 8 3 2 2" xfId="19921"/>
    <cellStyle name="常规 2 25 8 3 3" xfId="19922"/>
    <cellStyle name="常规 2 30 8 3 3" xfId="19923"/>
    <cellStyle name="常规 2 25 8 4" xfId="19924"/>
    <cellStyle name="常规 2 30 8 4" xfId="19925"/>
    <cellStyle name="常规 2 25 8 4 2" xfId="19926"/>
    <cellStyle name="常规 2 30 8 4 2" xfId="19927"/>
    <cellStyle name="常规 2 25 8 4 2 2" xfId="19928"/>
    <cellStyle name="常规 2 30 8 4 2 2" xfId="19929"/>
    <cellStyle name="常规 2 25 8 5" xfId="19930"/>
    <cellStyle name="常规 2 30 8 5" xfId="19931"/>
    <cellStyle name="常规 2 25 8 5 2" xfId="19932"/>
    <cellStyle name="常规 2 30 8 5 2" xfId="19933"/>
    <cellStyle name="常规 2 25 8 5 2 2" xfId="19934"/>
    <cellStyle name="常规 2 30 8 5 2 2" xfId="19935"/>
    <cellStyle name="常规 2 25 8 6" xfId="19936"/>
    <cellStyle name="常规 2 30 8 6" xfId="19937"/>
    <cellStyle name="常规 2 25 8 6 2" xfId="19938"/>
    <cellStyle name="常规 2 30 8 6 2" xfId="19939"/>
    <cellStyle name="常规 2 25 8 7" xfId="19940"/>
    <cellStyle name="常规 2 30 8 7" xfId="19941"/>
    <cellStyle name="常规 2 25 8 7 2" xfId="19942"/>
    <cellStyle name="常规 2 30 8 7 2" xfId="19943"/>
    <cellStyle name="常规 2 25 8 8" xfId="19944"/>
    <cellStyle name="常规 2 30 8 8" xfId="19945"/>
    <cellStyle name="常规 2 25 8 9" xfId="19946"/>
    <cellStyle name="常规 2 30 8 9" xfId="19947"/>
    <cellStyle name="常规 2 25 9" xfId="19948"/>
    <cellStyle name="常规 2 30 9" xfId="19949"/>
    <cellStyle name="常规 2 25 9 2" xfId="19950"/>
    <cellStyle name="常规 2 30 9 2" xfId="19951"/>
    <cellStyle name="常规 8 2 9 3" xfId="19952"/>
    <cellStyle name="常规 2 25 9 2 2" xfId="19953"/>
    <cellStyle name="常规 2 30 9 2 2" xfId="19954"/>
    <cellStyle name="常规 2 25 9 2 2 2" xfId="19955"/>
    <cellStyle name="常规 2 30 9 2 2 2" xfId="19956"/>
    <cellStyle name="常规 2 25 9 2 3" xfId="19957"/>
    <cellStyle name="常规 2 30 9 2 3" xfId="19958"/>
    <cellStyle name="常规 2 25 9 3" xfId="19959"/>
    <cellStyle name="常规 2 30 9 3" xfId="19960"/>
    <cellStyle name="常规 2 25 9 3 2" xfId="19961"/>
    <cellStyle name="常规 2 30 9 3 2" xfId="19962"/>
    <cellStyle name="常规 2 25 9 3 2 2" xfId="19963"/>
    <cellStyle name="常规 2 30 9 3 2 2" xfId="19964"/>
    <cellStyle name="常规 2 25 9 3 3" xfId="19965"/>
    <cellStyle name="常规 2 30 9 3 3" xfId="19966"/>
    <cellStyle name="常规 2 25 9 4" xfId="19967"/>
    <cellStyle name="常规 2 30 9 4" xfId="19968"/>
    <cellStyle name="常规 2 25 9 4 2" xfId="19969"/>
    <cellStyle name="常规 2 30 9 4 2" xfId="19970"/>
    <cellStyle name="常规 2 25 9 4 2 2" xfId="19971"/>
    <cellStyle name="常规 2 30 9 4 2 2" xfId="19972"/>
    <cellStyle name="常规 2 25 9 5 2 2" xfId="19973"/>
    <cellStyle name="常规 2 30 9 5 2 2" xfId="19974"/>
    <cellStyle name="常规 2 25 9 6 2" xfId="19975"/>
    <cellStyle name="常规 2 30 9 6 2" xfId="19976"/>
    <cellStyle name="常规 2 25 9 7" xfId="19977"/>
    <cellStyle name="常规 2 30 9 7" xfId="19978"/>
    <cellStyle name="常规 3 13 2 11" xfId="19979"/>
    <cellStyle name="常规 2 25 9 7 2" xfId="19980"/>
    <cellStyle name="常规 2 30 9 7 2" xfId="19981"/>
    <cellStyle name="常规 2 8 2 2 5 2 2" xfId="19982"/>
    <cellStyle name="常规 2 26 10" xfId="19983"/>
    <cellStyle name="常规 2 31 10" xfId="19984"/>
    <cellStyle name="常规 2 29 6 4" xfId="19985"/>
    <cellStyle name="常规 2 26 10 7" xfId="19986"/>
    <cellStyle name="常规 2 31 10 7" xfId="19987"/>
    <cellStyle name="常规 2 26 10 7 2" xfId="19988"/>
    <cellStyle name="常规 2 31 10 7 2" xfId="19989"/>
    <cellStyle name="常规 2 26 10 8" xfId="19990"/>
    <cellStyle name="常规 2 31 10 8" xfId="19991"/>
    <cellStyle name="常规 2 26 10 9" xfId="19992"/>
    <cellStyle name="常规 2 31 10 9" xfId="19993"/>
    <cellStyle name="常规 2 26 11" xfId="19994"/>
    <cellStyle name="常规 2 31 11" xfId="19995"/>
    <cellStyle name="常规 2 29 6 5" xfId="19996"/>
    <cellStyle name="常规 2 26 12" xfId="19997"/>
    <cellStyle name="常规 2 31 12" xfId="19998"/>
    <cellStyle name="常规 2 29 6 6" xfId="19999"/>
    <cellStyle name="常规 2 26 13" xfId="20000"/>
    <cellStyle name="常规 2 31 13" xfId="20001"/>
    <cellStyle name="常规 2 29 6 7" xfId="20002"/>
    <cellStyle name="常规 2 26 14" xfId="20003"/>
    <cellStyle name="常规 2 31 14" xfId="20004"/>
    <cellStyle name="常规 2 29 6 8" xfId="20005"/>
    <cellStyle name="常规 2 26 15" xfId="20006"/>
    <cellStyle name="常规 2 31 15" xfId="20007"/>
    <cellStyle name="常规 2 29 6 9" xfId="20008"/>
    <cellStyle name="常规 2 26 16" xfId="20009"/>
    <cellStyle name="常规 2 31 16" xfId="20010"/>
    <cellStyle name="常规 2 26 17" xfId="20011"/>
    <cellStyle name="常规 2 31 17" xfId="20012"/>
    <cellStyle name="常规 2 26 18" xfId="20013"/>
    <cellStyle name="常规 2 31 18" xfId="20014"/>
    <cellStyle name="常规 3 7 2 8 4" xfId="20015"/>
    <cellStyle name="常规 3 11 7 4" xfId="20016"/>
    <cellStyle name="常规 2 26 2 2 2" xfId="20017"/>
    <cellStyle name="常规 2 31 2 2 2" xfId="20018"/>
    <cellStyle name="常规 2 26 2 2 2 2" xfId="20019"/>
    <cellStyle name="常规 2 31 2 2 2 2" xfId="20020"/>
    <cellStyle name="常规 3 7 2 8 5" xfId="20021"/>
    <cellStyle name="常规 3 11 7 5" xfId="20022"/>
    <cellStyle name="常规 2 26 2 2 3" xfId="20023"/>
    <cellStyle name="常规 2 31 2 2 3" xfId="20024"/>
    <cellStyle name="常规 2 26 2 3 2 2" xfId="20025"/>
    <cellStyle name="常规 2 31 2 3 2 2" xfId="20026"/>
    <cellStyle name="常规 3 7 2 9 5" xfId="20027"/>
    <cellStyle name="常规 3 11 8 5" xfId="20028"/>
    <cellStyle name="常规 2 26 2 3 3" xfId="20029"/>
    <cellStyle name="常规 2 31 2 3 3" xfId="20030"/>
    <cellStyle name="常规 3 11 9 4" xfId="20031"/>
    <cellStyle name="常规 2 26 2 4 2" xfId="20032"/>
    <cellStyle name="常规 2 31 2 4 2" xfId="20033"/>
    <cellStyle name="常规 2 26 2 4 2 2" xfId="20034"/>
    <cellStyle name="常规 2 31 2 4 2 2" xfId="20035"/>
    <cellStyle name="常规 3 11 9 5" xfId="20036"/>
    <cellStyle name="常规 2 26 2 4 3" xfId="20037"/>
    <cellStyle name="常规 2 31 2 4 3" xfId="20038"/>
    <cellStyle name="常规 2 26 2 5 2" xfId="20039"/>
    <cellStyle name="常规 2 31 2 5 2" xfId="20040"/>
    <cellStyle name="常规 2 26 2 5 2 2" xfId="20041"/>
    <cellStyle name="常规 2 31 2 5 2 2" xfId="20042"/>
    <cellStyle name="常规 2 26 2 5 3" xfId="20043"/>
    <cellStyle name="常规 2 31 2 5 3" xfId="20044"/>
    <cellStyle name="常规 2 26 2 7 2" xfId="20045"/>
    <cellStyle name="常规 2 31 2 7 2" xfId="20046"/>
    <cellStyle name="常规 2 26 2 8" xfId="20047"/>
    <cellStyle name="常规 2 31 2 8" xfId="20048"/>
    <cellStyle name="超链接 27 3 3 2" xfId="20049"/>
    <cellStyle name="超链接 32 3 3 2" xfId="20050"/>
    <cellStyle name="常规 2 26 2 9" xfId="20051"/>
    <cellStyle name="常规 2 31 2 9" xfId="20052"/>
    <cellStyle name="常规 3 12 7 4" xfId="20053"/>
    <cellStyle name="常规 2 26 3 2 2" xfId="20054"/>
    <cellStyle name="常规 2 31 3 2 2" xfId="20055"/>
    <cellStyle name="常规 2 26 3 2 2 2" xfId="20056"/>
    <cellStyle name="常规 2 31 3 2 2 2" xfId="20057"/>
    <cellStyle name="常规 3 12 7 5" xfId="20058"/>
    <cellStyle name="常规 2 26 3 2 3" xfId="20059"/>
    <cellStyle name="常规 2 31 3 2 3" xfId="20060"/>
    <cellStyle name="常规 3 12 8 4" xfId="20061"/>
    <cellStyle name="常规 2 26 3 3 2" xfId="20062"/>
    <cellStyle name="常规 2 31 3 3 2" xfId="20063"/>
    <cellStyle name="常规 2 26 3 3 2 2" xfId="20064"/>
    <cellStyle name="常规 2 31 3 3 2 2" xfId="20065"/>
    <cellStyle name="常规 3 12 8 5" xfId="20066"/>
    <cellStyle name="常规 2 26 3 3 3" xfId="20067"/>
    <cellStyle name="常规 2 31 3 3 3" xfId="20068"/>
    <cellStyle name="常规 2 26 3 4" xfId="20069"/>
    <cellStyle name="常规 2 31 3 4" xfId="20070"/>
    <cellStyle name="常规 3 12 9 4" xfId="20071"/>
    <cellStyle name="常规 2 26 3 4 2" xfId="20072"/>
    <cellStyle name="常规 2 31 3 4 2" xfId="20073"/>
    <cellStyle name="常规 2 26 3 4 2 2" xfId="20074"/>
    <cellStyle name="常规 2 31 3 4 2 2" xfId="20075"/>
    <cellStyle name="常规 3 12 9 5" xfId="20076"/>
    <cellStyle name="常规 2 26 3 4 3" xfId="20077"/>
    <cellStyle name="常规 2 31 3 4 3" xfId="20078"/>
    <cellStyle name="常规 2 26 3 5" xfId="20079"/>
    <cellStyle name="常规 2 31 3 5" xfId="20080"/>
    <cellStyle name="常规 3 4 10 4" xfId="20081"/>
    <cellStyle name="常规 2 26 3 5 2" xfId="20082"/>
    <cellStyle name="常规 2 31 3 5 2" xfId="20083"/>
    <cellStyle name="常规 3 4 10 4 2" xfId="20084"/>
    <cellStyle name="常规 2 26 3 5 2 2" xfId="20085"/>
    <cellStyle name="常规 2 31 3 5 2 2" xfId="20086"/>
    <cellStyle name="常规 3 4 10 5" xfId="20087"/>
    <cellStyle name="常规 2 26 3 5 3" xfId="20088"/>
    <cellStyle name="常规 2 31 3 5 3" xfId="20089"/>
    <cellStyle name="常规 3 4 11 4" xfId="20090"/>
    <cellStyle name="常规 2 26 3 6 2" xfId="20091"/>
    <cellStyle name="常规 2 31 3 6 2" xfId="20092"/>
    <cellStyle name="常规 2 26 3 7" xfId="20093"/>
    <cellStyle name="常规 2 31 3 7" xfId="20094"/>
    <cellStyle name="常规 3 4 12 4" xfId="20095"/>
    <cellStyle name="常规 2 26 3 7 2" xfId="20096"/>
    <cellStyle name="常规 2 31 3 7 2" xfId="20097"/>
    <cellStyle name="常规 3 6 6 2 2 2" xfId="20098"/>
    <cellStyle name="常规 2 26 3 8" xfId="20099"/>
    <cellStyle name="常规 2 31 3 8" xfId="20100"/>
    <cellStyle name="常规 2 26 3 9" xfId="20101"/>
    <cellStyle name="常规 2 31 3 9" xfId="20102"/>
    <cellStyle name="常规 2 26 4 2" xfId="20103"/>
    <cellStyle name="常规 2 31 4 2" xfId="20104"/>
    <cellStyle name="常规 3 13 7 4" xfId="20105"/>
    <cellStyle name="常规 2 26 4 2 2" xfId="20106"/>
    <cellStyle name="常规 2 31 4 2 2" xfId="20107"/>
    <cellStyle name="超链接 11 2" xfId="20108"/>
    <cellStyle name="常规 2 26 4 2 2 2" xfId="20109"/>
    <cellStyle name="常规 2 31 4 2 2 2" xfId="20110"/>
    <cellStyle name="常规 3 13 7 5" xfId="20111"/>
    <cellStyle name="常规 2 26 4 2 3" xfId="20112"/>
    <cellStyle name="常规 2 31 4 2 3" xfId="20113"/>
    <cellStyle name="常规 2 26 4 3" xfId="20114"/>
    <cellStyle name="常规 2 31 4 3" xfId="20115"/>
    <cellStyle name="常规 3 13 8 4" xfId="20116"/>
    <cellStyle name="常规 2 26 4 3 2" xfId="20117"/>
    <cellStyle name="常规 2 31 4 3 2" xfId="20118"/>
    <cellStyle name="常规 2 26 4 3 2 2" xfId="20119"/>
    <cellStyle name="常规 2 31 4 3 2 2" xfId="20120"/>
    <cellStyle name="常规 3 13 8 5" xfId="20121"/>
    <cellStyle name="常规 2 26 4 3 3" xfId="20122"/>
    <cellStyle name="常规 2 31 4 3 3" xfId="20123"/>
    <cellStyle name="常规 2 26 4 4" xfId="20124"/>
    <cellStyle name="常规 2 31 4 4" xfId="20125"/>
    <cellStyle name="常规 3 13 9 4" xfId="20126"/>
    <cellStyle name="常规 2 26 4 4 2" xfId="20127"/>
    <cellStyle name="常规 2 31 4 4 2" xfId="20128"/>
    <cellStyle name="常规 2 7 4 10" xfId="20129"/>
    <cellStyle name="常规 2 26 4 4 2 2" xfId="20130"/>
    <cellStyle name="常规 2 31 4 4 2 2" xfId="20131"/>
    <cellStyle name="常规 3 13 9 5" xfId="20132"/>
    <cellStyle name="常规 2 26 4 4 3" xfId="20133"/>
    <cellStyle name="常规 2 31 4 4 3" xfId="20134"/>
    <cellStyle name="常规 2 26 4 5" xfId="20135"/>
    <cellStyle name="常规 2 31 4 5" xfId="20136"/>
    <cellStyle name="常规 2 26 4 5 2" xfId="20137"/>
    <cellStyle name="常规 2 31 4 5 2" xfId="20138"/>
    <cellStyle name="常规 2 7 9 10" xfId="20139"/>
    <cellStyle name="常规 2 26 4 5 2 2" xfId="20140"/>
    <cellStyle name="常规 2 31 4 5 2 2" xfId="20141"/>
    <cellStyle name="常规 2 26 4 5 3" xfId="20142"/>
    <cellStyle name="常规 2 31 4 5 3" xfId="20143"/>
    <cellStyle name="常规 2 26 4 6" xfId="20144"/>
    <cellStyle name="常规 2 31 4 6" xfId="20145"/>
    <cellStyle name="常规 2 26 4 6 2" xfId="20146"/>
    <cellStyle name="常规 2 31 4 6 2" xfId="20147"/>
    <cellStyle name="常规 2 26 4 7" xfId="20148"/>
    <cellStyle name="常规 2 31 4 7" xfId="20149"/>
    <cellStyle name="常规 2 26 4 7 2" xfId="20150"/>
    <cellStyle name="常规 2 31 4 7 2" xfId="20151"/>
    <cellStyle name="常规 2 26 4 8" xfId="20152"/>
    <cellStyle name="常规 2 31 4 8" xfId="20153"/>
    <cellStyle name="常规 2 26 4 9" xfId="20154"/>
    <cellStyle name="常规 2 31 4 9" xfId="20155"/>
    <cellStyle name="常规 2 26 5" xfId="20156"/>
    <cellStyle name="常规 2 31 5" xfId="20157"/>
    <cellStyle name="常规 2 26 5 2" xfId="20158"/>
    <cellStyle name="常规 2 31 5 2" xfId="20159"/>
    <cellStyle name="常规 3 14 7 4" xfId="20160"/>
    <cellStyle name="常规 2 26 5 2 2" xfId="20161"/>
    <cellStyle name="常规 2 31 5 2 2" xfId="20162"/>
    <cellStyle name="常规 3 4 15" xfId="20163"/>
    <cellStyle name="常规 3 4 20" xfId="20164"/>
    <cellStyle name="常规 2 26 5 2 2 2" xfId="20165"/>
    <cellStyle name="常规 2 31 5 2 2 2" xfId="20166"/>
    <cellStyle name="常规 3 14 7 5" xfId="20167"/>
    <cellStyle name="常规 2 26 5 2 3" xfId="20168"/>
    <cellStyle name="常规 2 31 5 2 3" xfId="20169"/>
    <cellStyle name="常规 8 15 4 2 2" xfId="20170"/>
    <cellStyle name="常规 2 26 5 3" xfId="20171"/>
    <cellStyle name="常规 2 31 5 3" xfId="20172"/>
    <cellStyle name="常规 3 14 8 4" xfId="20173"/>
    <cellStyle name="常规 2 26 5 3 2" xfId="20174"/>
    <cellStyle name="常规 2 31 5 3 2" xfId="20175"/>
    <cellStyle name="常规 3 9 15" xfId="20176"/>
    <cellStyle name="常规 3 9 20" xfId="20177"/>
    <cellStyle name="常规 2 26 5 3 2 2" xfId="20178"/>
    <cellStyle name="常规 2 31 5 3 2 2" xfId="20179"/>
    <cellStyle name="常规 3 14 8 5" xfId="20180"/>
    <cellStyle name="常规 2 26 5 3 3" xfId="20181"/>
    <cellStyle name="常规 2 31 5 3 3" xfId="20182"/>
    <cellStyle name="常规 2 26 5 4" xfId="20183"/>
    <cellStyle name="常规 2 31 5 4" xfId="20184"/>
    <cellStyle name="常规 3 14 9 4" xfId="20185"/>
    <cellStyle name="常规 2 26 5 4 2" xfId="20186"/>
    <cellStyle name="常规 2 31 5 4 2" xfId="20187"/>
    <cellStyle name="常规 2 26 5 4 2 2" xfId="20188"/>
    <cellStyle name="常规 2 31 5 4 2 2" xfId="20189"/>
    <cellStyle name="常规 3 14 9 5" xfId="20190"/>
    <cellStyle name="常规 2 26 5 4 3" xfId="20191"/>
    <cellStyle name="常规 2 31 5 4 3" xfId="20192"/>
    <cellStyle name="常规 2 26 5 5" xfId="20193"/>
    <cellStyle name="常规 2 31 5 5" xfId="20194"/>
    <cellStyle name="常规 2 26 5 5 2" xfId="20195"/>
    <cellStyle name="常规 2 31 5 5 2" xfId="20196"/>
    <cellStyle name="常规 2 26 5 5 2 2" xfId="20197"/>
    <cellStyle name="常规 2 31 5 5 2 2" xfId="20198"/>
    <cellStyle name="常规 2 26 5 5 3" xfId="20199"/>
    <cellStyle name="常规 2 31 5 5 3" xfId="20200"/>
    <cellStyle name="常规 2 26 5 6" xfId="20201"/>
    <cellStyle name="常规 2 31 5 6" xfId="20202"/>
    <cellStyle name="常规 2 26 5 6 2" xfId="20203"/>
    <cellStyle name="常规 2 31 5 6 2" xfId="20204"/>
    <cellStyle name="常规 2 26 5 7" xfId="20205"/>
    <cellStyle name="常规 2 31 5 7" xfId="20206"/>
    <cellStyle name="常规 2 26 5 7 2" xfId="20207"/>
    <cellStyle name="常规 2 31 5 7 2" xfId="20208"/>
    <cellStyle name="常规 2 26 5 8" xfId="20209"/>
    <cellStyle name="常规 2 31 5 8" xfId="20210"/>
    <cellStyle name="常规 2 26 5 9" xfId="20211"/>
    <cellStyle name="常规 2 31 5 9" xfId="20212"/>
    <cellStyle name="常规 2 26 6 2" xfId="20213"/>
    <cellStyle name="常规 2 31 6 2" xfId="20214"/>
    <cellStyle name="常规 3 5 11 11" xfId="20215"/>
    <cellStyle name="常规 3 15 7 4" xfId="20216"/>
    <cellStyle name="常规 3 20 7 4" xfId="20217"/>
    <cellStyle name="常规 2 26 6 2 2" xfId="20218"/>
    <cellStyle name="常规 2 31 6 2 2" xfId="20219"/>
    <cellStyle name="常规 3 5 11 11 2" xfId="20220"/>
    <cellStyle name="常规 8 4 15" xfId="20221"/>
    <cellStyle name="常规 3 2 28 3" xfId="20222"/>
    <cellStyle name="常规 3 2 33 3" xfId="20223"/>
    <cellStyle name="常规 2 26 6 2 2 2" xfId="20224"/>
    <cellStyle name="常规 2 31 6 2 2 2" xfId="20225"/>
    <cellStyle name="常规 3 5 11 12" xfId="20226"/>
    <cellStyle name="常规 3 15 7 5" xfId="20227"/>
    <cellStyle name="常规 3 20 7 5" xfId="20228"/>
    <cellStyle name="常规 2 26 6 2 3" xfId="20229"/>
    <cellStyle name="常规 2 31 6 2 3" xfId="20230"/>
    <cellStyle name="常规 2 26 6 3" xfId="20231"/>
    <cellStyle name="常规 2 31 6 3" xfId="20232"/>
    <cellStyle name="常规 3 15 8 4" xfId="20233"/>
    <cellStyle name="常规 3 20 8 4" xfId="20234"/>
    <cellStyle name="常规 2 26 6 3 2" xfId="20235"/>
    <cellStyle name="常规 2 31 6 3 2" xfId="20236"/>
    <cellStyle name="常规 2 26 6 3 2 2" xfId="20237"/>
    <cellStyle name="常规 2 31 6 3 2 2" xfId="20238"/>
    <cellStyle name="常规 3 15 8 5" xfId="20239"/>
    <cellStyle name="常规 3 20 8 5" xfId="20240"/>
    <cellStyle name="常规 2 26 6 3 3" xfId="20241"/>
    <cellStyle name="常规 2 31 6 3 3" xfId="20242"/>
    <cellStyle name="常规 2 8 2 2 2 2 2" xfId="20243"/>
    <cellStyle name="常规 2 26 6 4" xfId="20244"/>
    <cellStyle name="常规 2 31 6 4" xfId="20245"/>
    <cellStyle name="常规 3 15 9 4" xfId="20246"/>
    <cellStyle name="常规 3 20 9 4" xfId="20247"/>
    <cellStyle name="常规 2 26 6 4 2" xfId="20248"/>
    <cellStyle name="常规 2 31 6 4 2" xfId="20249"/>
    <cellStyle name="常规 2 26 6 4 2 2" xfId="20250"/>
    <cellStyle name="常规 2 31 6 4 2 2" xfId="20251"/>
    <cellStyle name="常规 3 15 9 5" xfId="20252"/>
    <cellStyle name="常规 3 20 9 5" xfId="20253"/>
    <cellStyle name="常规 2 26 6 4 3" xfId="20254"/>
    <cellStyle name="常规 2 31 6 4 3" xfId="20255"/>
    <cellStyle name="常规 2 26 6 5" xfId="20256"/>
    <cellStyle name="常规 2 31 6 5" xfId="20257"/>
    <cellStyle name="常规 2 26 6 5 2" xfId="20258"/>
    <cellStyle name="常规 2 31 6 5 2" xfId="20259"/>
    <cellStyle name="常规 2 26 6 5 3" xfId="20260"/>
    <cellStyle name="常规 2 31 6 5 3" xfId="20261"/>
    <cellStyle name="常规 2 26 6 6 2" xfId="20262"/>
    <cellStyle name="常规 2 31 6 6 2" xfId="20263"/>
    <cellStyle name="常规 2 26 6 7" xfId="20264"/>
    <cellStyle name="常规 2 31 6 7" xfId="20265"/>
    <cellStyle name="常规 3 5 12 11" xfId="20266"/>
    <cellStyle name="常规 2 26 6 7 2" xfId="20267"/>
    <cellStyle name="常规 2 31 6 7 2" xfId="20268"/>
    <cellStyle name="常规 2 26 6 8" xfId="20269"/>
    <cellStyle name="常规 2 31 6 8" xfId="20270"/>
    <cellStyle name="常规 2 26 6 9" xfId="20271"/>
    <cellStyle name="常规 2 31 6 9" xfId="20272"/>
    <cellStyle name="常规 2 26 7" xfId="20273"/>
    <cellStyle name="常规 2 31 7" xfId="20274"/>
    <cellStyle name="常规 2 26 7 2" xfId="20275"/>
    <cellStyle name="常规 2 31 7 2" xfId="20276"/>
    <cellStyle name="常规 3 16 7 4" xfId="20277"/>
    <cellStyle name="常规 3 21 7 4" xfId="20278"/>
    <cellStyle name="常规 2 26 7 2 2" xfId="20279"/>
    <cellStyle name="常规 2 31 7 2 2" xfId="20280"/>
    <cellStyle name="常规 2 26 7 2 2 2" xfId="20281"/>
    <cellStyle name="常规 2 31 7 2 2 2" xfId="20282"/>
    <cellStyle name="常规 3 16 7 5" xfId="20283"/>
    <cellStyle name="常规 3 21 7 5" xfId="20284"/>
    <cellStyle name="常规 2 26 7 2 3" xfId="20285"/>
    <cellStyle name="常规 2 31 7 2 3" xfId="20286"/>
    <cellStyle name="常规 2 46 4 2 2" xfId="20287"/>
    <cellStyle name="常规 2 51 4 2 2" xfId="20288"/>
    <cellStyle name="常规 2 26 7 3" xfId="20289"/>
    <cellStyle name="常规 2 31 7 3" xfId="20290"/>
    <cellStyle name="常规 3 16 8 4" xfId="20291"/>
    <cellStyle name="常规 3 21 8 4" xfId="20292"/>
    <cellStyle name="常规 2 26 7 3 2" xfId="20293"/>
    <cellStyle name="常规 2 31 7 3 2" xfId="20294"/>
    <cellStyle name="常规 2 26 7 3 2 2" xfId="20295"/>
    <cellStyle name="常规 2 31 7 3 2 2" xfId="20296"/>
    <cellStyle name="常规 3 16 8 5" xfId="20297"/>
    <cellStyle name="常规 3 21 8 5" xfId="20298"/>
    <cellStyle name="常规 2 26 7 3 3" xfId="20299"/>
    <cellStyle name="常规 2 31 7 3 3" xfId="20300"/>
    <cellStyle name="常规 2 26 7 4" xfId="20301"/>
    <cellStyle name="常规 2 31 7 4" xfId="20302"/>
    <cellStyle name="常规 3 16 9 4" xfId="20303"/>
    <cellStyle name="常规 3 21 9 4" xfId="20304"/>
    <cellStyle name="常规 2 26 7 4 2" xfId="20305"/>
    <cellStyle name="常规 2 31 7 4 2" xfId="20306"/>
    <cellStyle name="常规 2 26 7 4 2 2" xfId="20307"/>
    <cellStyle name="常规 2 31 7 4 2 2" xfId="20308"/>
    <cellStyle name="常规 3 16 9 5" xfId="20309"/>
    <cellStyle name="常规 3 21 9 5" xfId="20310"/>
    <cellStyle name="常规 2 26 7 4 3" xfId="20311"/>
    <cellStyle name="常规 2 31 7 4 3" xfId="20312"/>
    <cellStyle name="常规 2 26 7 5" xfId="20313"/>
    <cellStyle name="常规 2 31 7 5" xfId="20314"/>
    <cellStyle name="常规 2 26 7 5 2" xfId="20315"/>
    <cellStyle name="常规 2 31 7 5 2" xfId="20316"/>
    <cellStyle name="常规 2 26 7 5 2 2" xfId="20317"/>
    <cellStyle name="常规 2 31 7 5 2 2" xfId="20318"/>
    <cellStyle name="常规 2 26 7 5 3" xfId="20319"/>
    <cellStyle name="常规 2 31 7 5 3" xfId="20320"/>
    <cellStyle name="常规 2 26 7 6" xfId="20321"/>
    <cellStyle name="常规 2 31 7 6" xfId="20322"/>
    <cellStyle name="常规 2 26 7 6 2" xfId="20323"/>
    <cellStyle name="常规 2 31 7 6 2" xfId="20324"/>
    <cellStyle name="常规 2 26 7 7" xfId="20325"/>
    <cellStyle name="常规 2 31 7 7" xfId="20326"/>
    <cellStyle name="常规 2 26 7 7 2" xfId="20327"/>
    <cellStyle name="常规 2 31 7 7 2" xfId="20328"/>
    <cellStyle name="常规 2 26 7 8" xfId="20329"/>
    <cellStyle name="常规 2 31 7 8" xfId="20330"/>
    <cellStyle name="常规 3 6 14 8 2 2" xfId="20331"/>
    <cellStyle name="常规 2 26 7 9" xfId="20332"/>
    <cellStyle name="常规 2 31 7 9" xfId="20333"/>
    <cellStyle name="常规 2 26 8" xfId="20334"/>
    <cellStyle name="常规 2 31 8" xfId="20335"/>
    <cellStyle name="常规 2 26 8 2" xfId="20336"/>
    <cellStyle name="常规 2 31 8 2" xfId="20337"/>
    <cellStyle name="常规 3 17 7 4" xfId="20338"/>
    <cellStyle name="常规 3 22 7 4" xfId="20339"/>
    <cellStyle name="常规 2 26 8 2 2" xfId="20340"/>
    <cellStyle name="常规 2 31 8 2 2" xfId="20341"/>
    <cellStyle name="常规 2 26 8 3" xfId="20342"/>
    <cellStyle name="常规 2 31 8 3" xfId="20343"/>
    <cellStyle name="常规 3 17 8 4" xfId="20344"/>
    <cellStyle name="常规 3 22 8 4" xfId="20345"/>
    <cellStyle name="常规 2 26 8 3 2" xfId="20346"/>
    <cellStyle name="常规 2 31 8 3 2" xfId="20347"/>
    <cellStyle name="常规 2 26 8 3 2 2" xfId="20348"/>
    <cellStyle name="常规 2 31 8 3 2 2" xfId="20349"/>
    <cellStyle name="常规 2 3 7 5" xfId="20350"/>
    <cellStyle name="常规 2 26 8 4" xfId="20351"/>
    <cellStyle name="常规 2 31 8 4" xfId="20352"/>
    <cellStyle name="常规 3 17 9 4" xfId="20353"/>
    <cellStyle name="常规 3 22 9 4" xfId="20354"/>
    <cellStyle name="常规 2 26 8 4 2" xfId="20355"/>
    <cellStyle name="常规 2 31 8 4 2" xfId="20356"/>
    <cellStyle name="常规 3 2 4 10" xfId="20357"/>
    <cellStyle name="常规 2 4 7 5" xfId="20358"/>
    <cellStyle name="常规 2 26 8 4 2 2" xfId="20359"/>
    <cellStyle name="常规 2 31 8 4 2 2" xfId="20360"/>
    <cellStyle name="常规 2 26 8 5" xfId="20361"/>
    <cellStyle name="常规 2 31 8 5" xfId="20362"/>
    <cellStyle name="常规 3 5 10 4" xfId="20363"/>
    <cellStyle name="常规 2 26 8 5 2" xfId="20364"/>
    <cellStyle name="常规 2 31 8 5 2" xfId="20365"/>
    <cellStyle name="常规 3 2 9 10" xfId="20366"/>
    <cellStyle name="常规 3 5 10 4 2" xfId="20367"/>
    <cellStyle name="常规 2 5 7 5" xfId="20368"/>
    <cellStyle name="常规 2 26 8 5 2 2" xfId="20369"/>
    <cellStyle name="常规 2 31 8 5 2 2" xfId="20370"/>
    <cellStyle name="常规 2 26 8 6" xfId="20371"/>
    <cellStyle name="常规 2 31 8 6" xfId="20372"/>
    <cellStyle name="常规 3 5 11 4" xfId="20373"/>
    <cellStyle name="常规 2 26 8 6 2" xfId="20374"/>
    <cellStyle name="常规 2 31 8 6 2" xfId="20375"/>
    <cellStyle name="常规 2 26 8 7" xfId="20376"/>
    <cellStyle name="常规 2 31 8 7" xfId="20377"/>
    <cellStyle name="常规 3 5 12 4" xfId="20378"/>
    <cellStyle name="常规 2 26 8 7 2" xfId="20379"/>
    <cellStyle name="常规 2 31 8 7 2" xfId="20380"/>
    <cellStyle name="常规 2 26 8 8" xfId="20381"/>
    <cellStyle name="常规 2 31 8 8" xfId="20382"/>
    <cellStyle name="常规 2 26 8 9" xfId="20383"/>
    <cellStyle name="常规 2 31 8 9" xfId="20384"/>
    <cellStyle name="常规 2 26 9" xfId="20385"/>
    <cellStyle name="常规 2 31 9" xfId="20386"/>
    <cellStyle name="常规 2 26 9 2" xfId="20387"/>
    <cellStyle name="常规 2 31 9 2" xfId="20388"/>
    <cellStyle name="常规 3 3 2 2 2 3" xfId="20389"/>
    <cellStyle name="常规 3 18 7 4" xfId="20390"/>
    <cellStyle name="常规 3 23 7 4" xfId="20391"/>
    <cellStyle name="常规 2 26 9 2 2" xfId="20392"/>
    <cellStyle name="常规 2 31 9 2 2" xfId="20393"/>
    <cellStyle name="常规 3 3 2 2 2 4" xfId="20394"/>
    <cellStyle name="常规 3 18 7 5" xfId="20395"/>
    <cellStyle name="常规 3 23 7 5" xfId="20396"/>
    <cellStyle name="常规 2 26 9 2 3" xfId="20397"/>
    <cellStyle name="常规 2 31 9 2 3" xfId="20398"/>
    <cellStyle name="常规 3 3 2 2 3 3" xfId="20399"/>
    <cellStyle name="常规 3 18 8 4" xfId="20400"/>
    <cellStyle name="常规 3 23 8 4" xfId="20401"/>
    <cellStyle name="常规 2 26 9 3 2" xfId="20402"/>
    <cellStyle name="常规 2 31 9 3 2" xfId="20403"/>
    <cellStyle name="常规 3 3 7 5" xfId="20404"/>
    <cellStyle name="常规 2 66 4" xfId="20405"/>
    <cellStyle name="常规 2 71 4" xfId="20406"/>
    <cellStyle name="常规 2 26 9 3 2 2" xfId="20407"/>
    <cellStyle name="常规 2 31 9 3 2 2" xfId="20408"/>
    <cellStyle name="常规 3 18 8 5" xfId="20409"/>
    <cellStyle name="常规 3 23 8 5" xfId="20410"/>
    <cellStyle name="常规 2 26 9 3 3" xfId="20411"/>
    <cellStyle name="常规 2 31 9 3 3" xfId="20412"/>
    <cellStyle name="常规 2 26 9 4" xfId="20413"/>
    <cellStyle name="常规 2 31 9 4" xfId="20414"/>
    <cellStyle name="常规 3 3 2 2 4 3" xfId="20415"/>
    <cellStyle name="常规 3 18 9 4" xfId="20416"/>
    <cellStyle name="常规 3 23 9 4" xfId="20417"/>
    <cellStyle name="常规 2 26 9 4 2" xfId="20418"/>
    <cellStyle name="常规 2 31 9 4 2" xfId="20419"/>
    <cellStyle name="常规 3 4 7 5" xfId="20420"/>
    <cellStyle name="常规 2 26 9 4 2 2" xfId="20421"/>
    <cellStyle name="常规 2 31 9 4 2 2" xfId="20422"/>
    <cellStyle name="常规 3 5 7 5" xfId="20423"/>
    <cellStyle name="常规 2 26 9 5 2 2" xfId="20424"/>
    <cellStyle name="常规 2 31 9 5 2 2" xfId="20425"/>
    <cellStyle name="常规 3 3 2 2 6 3" xfId="20426"/>
    <cellStyle name="常规 2 26 9 6 2" xfId="20427"/>
    <cellStyle name="常规 2 31 9 6 2" xfId="20428"/>
    <cellStyle name="常规 2 26 9 7" xfId="20429"/>
    <cellStyle name="常规 2 31 9 7" xfId="20430"/>
    <cellStyle name="常规 3 3 2 2 7 3" xfId="20431"/>
    <cellStyle name="常规 2 26 9 7 2" xfId="20432"/>
    <cellStyle name="常规 2 31 9 7 2" xfId="20433"/>
    <cellStyle name="常规 2 26 9 9" xfId="20434"/>
    <cellStyle name="常规 2 31 9 9" xfId="20435"/>
    <cellStyle name="常规 2 27 10" xfId="20436"/>
    <cellStyle name="常规 25 2 5" xfId="20437"/>
    <cellStyle name="常规 30 2 5" xfId="20438"/>
    <cellStyle name="常规 2 27 10 2" xfId="20439"/>
    <cellStyle name="常规 2 27 10 2 2" xfId="20440"/>
    <cellStyle name="常规 3 12 14 3" xfId="20441"/>
    <cellStyle name="常规 2 27 10 2 2 2" xfId="20442"/>
    <cellStyle name="常规 8 8 10 2 2" xfId="20443"/>
    <cellStyle name="常规 2 27 10 2 3" xfId="20444"/>
    <cellStyle name="常规 2 27 10 3 2 2" xfId="20445"/>
    <cellStyle name="常规 2 27 10 3 3" xfId="20446"/>
    <cellStyle name="常规 3 4 4 3 2 2" xfId="20447"/>
    <cellStyle name="常规 2 27 10 4 2" xfId="20448"/>
    <cellStyle name="常规 2 27 10 4 2 2" xfId="20449"/>
    <cellStyle name="常规 2 27 10 4 3" xfId="20450"/>
    <cellStyle name="常规 3 4 4 3 3" xfId="20451"/>
    <cellStyle name="常规 2 27 10 5" xfId="20452"/>
    <cellStyle name="常规 2 27 10 5 2" xfId="20453"/>
    <cellStyle name="常规 2 4 2 10" xfId="20454"/>
    <cellStyle name="常规 2 27 10 5 2 2" xfId="20455"/>
    <cellStyle name="常规 3 4 2 16 2 2" xfId="20456"/>
    <cellStyle name="常规 2 27 10 5 3" xfId="20457"/>
    <cellStyle name="常规 2 27 10 6" xfId="20458"/>
    <cellStyle name="常规 2 27 10 6 2" xfId="20459"/>
    <cellStyle name="常规 2 27 10 7" xfId="20460"/>
    <cellStyle name="常规 2 27 10 7 2" xfId="20461"/>
    <cellStyle name="常规 2 27 10 9" xfId="20462"/>
    <cellStyle name="常规 2 27 11 2 2" xfId="20463"/>
    <cellStyle name="常规 25 4 5" xfId="20464"/>
    <cellStyle name="常规 30 4 5" xfId="20465"/>
    <cellStyle name="常规 2 27 12 2" xfId="20466"/>
    <cellStyle name="常规 2 27 12 2 2" xfId="20467"/>
    <cellStyle name="常规 2 27 13" xfId="20468"/>
    <cellStyle name="常规 25 5 5" xfId="20469"/>
    <cellStyle name="常规 30 5 5" xfId="20470"/>
    <cellStyle name="常规 2 27 13 2" xfId="20471"/>
    <cellStyle name="常规 2 27 13 2 2" xfId="20472"/>
    <cellStyle name="常规 2 27 14" xfId="20473"/>
    <cellStyle name="常规 25 6 5" xfId="20474"/>
    <cellStyle name="常规 30 6 5" xfId="20475"/>
    <cellStyle name="常规 2 27 14 2" xfId="20476"/>
    <cellStyle name="常规 2 27 14 2 2" xfId="20477"/>
    <cellStyle name="常规 2 27 15" xfId="20478"/>
    <cellStyle name="常规 30 7 5" xfId="20479"/>
    <cellStyle name="常规 2 27 15 2" xfId="20480"/>
    <cellStyle name="常规 3 13 6 3 2" xfId="20481"/>
    <cellStyle name="常规 2 27 16" xfId="20482"/>
    <cellStyle name="常规 30 8 5" xfId="20483"/>
    <cellStyle name="常规 2 27 16 2" xfId="20484"/>
    <cellStyle name="常规 2 27 17" xfId="20485"/>
    <cellStyle name="常规 2 27 18" xfId="20486"/>
    <cellStyle name="常规 2 27 2 2" xfId="20487"/>
    <cellStyle name="常规 2 32 2 2" xfId="20488"/>
    <cellStyle name="常规 3 8 2 8 4" xfId="20489"/>
    <cellStyle name="常规 2 27 2 2 2" xfId="20490"/>
    <cellStyle name="常规 2 32 2 2 2" xfId="20491"/>
    <cellStyle name="常规 3 8 2 8 5" xfId="20492"/>
    <cellStyle name="常规 2 3 10 2 2" xfId="20493"/>
    <cellStyle name="常规 2 27 2 2 3" xfId="20494"/>
    <cellStyle name="常规 2 27 2 4" xfId="20495"/>
    <cellStyle name="常规 2 27 2 4 2" xfId="20496"/>
    <cellStyle name="常规 2 3 10 4 2" xfId="20497"/>
    <cellStyle name="常规 2 27 2 4 3" xfId="20498"/>
    <cellStyle name="常规 2 27 2 5 2" xfId="20499"/>
    <cellStyle name="常规 2 3 10 5 2" xfId="20500"/>
    <cellStyle name="常规 2 27 2 5 3" xfId="20501"/>
    <cellStyle name="常规 2 27 2 7 2" xfId="20502"/>
    <cellStyle name="常规 2 27 2 8" xfId="20503"/>
    <cellStyle name="超链接 27 4 3 2" xfId="20504"/>
    <cellStyle name="超链接 32 4 3 2" xfId="20505"/>
    <cellStyle name="常规 2 27 2 9" xfId="20506"/>
    <cellStyle name="常规 2 27 3 2 2" xfId="20507"/>
    <cellStyle name="常规 2 32 3 2 2" xfId="20508"/>
    <cellStyle name="常规 2 27 3 2 2 2" xfId="20509"/>
    <cellStyle name="常规 2 3 11 2 2" xfId="20510"/>
    <cellStyle name="常规 2 27 3 2 3" xfId="20511"/>
    <cellStyle name="常规 2 27 3 3" xfId="20512"/>
    <cellStyle name="常规 2 32 3 3" xfId="20513"/>
    <cellStyle name="常规 2 27 3 3 2" xfId="20514"/>
    <cellStyle name="常规 2 27 3 3 2 2" xfId="20515"/>
    <cellStyle name="常规 2 3 11 3 2" xfId="20516"/>
    <cellStyle name="常规 2 27 3 3 3" xfId="20517"/>
    <cellStyle name="常规 2 27 3 4" xfId="20518"/>
    <cellStyle name="常规 2 27 3 4 2" xfId="20519"/>
    <cellStyle name="常规 2 27 3 4 2 2" xfId="20520"/>
    <cellStyle name="常规 2 3 11 4 2" xfId="20521"/>
    <cellStyle name="常规 2 27 3 4 3" xfId="20522"/>
    <cellStyle name="常规 2 27 3 5" xfId="20523"/>
    <cellStyle name="常规 3 9 10 4" xfId="20524"/>
    <cellStyle name="常规 2 27 3 5 2" xfId="20525"/>
    <cellStyle name="常规 2 27 3 5 2 2" xfId="20526"/>
    <cellStyle name="常规 3 9 10 5" xfId="20527"/>
    <cellStyle name="常规 2 3 11 5 2" xfId="20528"/>
    <cellStyle name="常规 2 27 3 5 3" xfId="20529"/>
    <cellStyle name="常规 3 9 11 4" xfId="20530"/>
    <cellStyle name="常规 2 27 3 6 2" xfId="20531"/>
    <cellStyle name="常规 2 27 3 7" xfId="20532"/>
    <cellStyle name="常规 3 9 12 4" xfId="20533"/>
    <cellStyle name="常规 2 27 3 7 2" xfId="20534"/>
    <cellStyle name="常规 3 6 6 3 2 2" xfId="20535"/>
    <cellStyle name="常规 2 27 3 8" xfId="20536"/>
    <cellStyle name="常规 2 27 3 9" xfId="20537"/>
    <cellStyle name="常规 3 5 8 10 2 2" xfId="20538"/>
    <cellStyle name="常规 2 27 4 2" xfId="20539"/>
    <cellStyle name="常规 2 32 4 2" xfId="20540"/>
    <cellStyle name="常规 2 27 4 2 2" xfId="20541"/>
    <cellStyle name="常规 2 32 4 2 2" xfId="20542"/>
    <cellStyle name="常规 2 27 4 2 2 2" xfId="20543"/>
    <cellStyle name="常规 2 3 12 2 2" xfId="20544"/>
    <cellStyle name="常规 2 27 4 2 3" xfId="20545"/>
    <cellStyle name="常规 2 27 4 3" xfId="20546"/>
    <cellStyle name="常规 2 32 4 3" xfId="20547"/>
    <cellStyle name="常规 2 27 4 3 2" xfId="20548"/>
    <cellStyle name="常规 2 27 4 3 2 2" xfId="20549"/>
    <cellStyle name="常规 2 3 12 3 2" xfId="20550"/>
    <cellStyle name="常规 2 27 4 3 3" xfId="20551"/>
    <cellStyle name="常规 2 27 4 4" xfId="20552"/>
    <cellStyle name="常规 2 27 4 4 2" xfId="20553"/>
    <cellStyle name="常规 2 27 4 4 2 2" xfId="20554"/>
    <cellStyle name="常规 2 3 12 4 2" xfId="20555"/>
    <cellStyle name="常规 2 27 4 4 3" xfId="20556"/>
    <cellStyle name="常规 2 27 4 5" xfId="20557"/>
    <cellStyle name="常规 2 27 4 5 2" xfId="20558"/>
    <cellStyle name="常规 2 27 4 5 2 2" xfId="20559"/>
    <cellStyle name="常规 2 3 12 5 2" xfId="20560"/>
    <cellStyle name="常规 2 27 4 5 3" xfId="20561"/>
    <cellStyle name="常规 2 27 4 6" xfId="20562"/>
    <cellStyle name="常规 2 27 4 6 2" xfId="20563"/>
    <cellStyle name="常规 2 27 4 7" xfId="20564"/>
    <cellStyle name="常规 2 27 4 7 2" xfId="20565"/>
    <cellStyle name="常规 3 4 10 10 2" xfId="20566"/>
    <cellStyle name="常规 2 27 4 8" xfId="20567"/>
    <cellStyle name="常规 3 4 10 10 3" xfId="20568"/>
    <cellStyle name="常规 2 27 4 9" xfId="20569"/>
    <cellStyle name="常规 2 27 5 2" xfId="20570"/>
    <cellStyle name="常规 2 32 5 2" xfId="20571"/>
    <cellStyle name="常规 2 27 5 2 2" xfId="20572"/>
    <cellStyle name="常规 2 32 5 2 2" xfId="20573"/>
    <cellStyle name="常规 2 27 5 2 2 2" xfId="20574"/>
    <cellStyle name="常规 3 36 5 5" xfId="20575"/>
    <cellStyle name="常规 2 3 13 2 2" xfId="20576"/>
    <cellStyle name="常规 2 27 5 2 3" xfId="20577"/>
    <cellStyle name="常规 8 15 5 2 2" xfId="20578"/>
    <cellStyle name="常规 2 27 5 3" xfId="20579"/>
    <cellStyle name="常规 2 32 5 3" xfId="20580"/>
    <cellStyle name="常规 2 27 5 3 2" xfId="20581"/>
    <cellStyle name="常规 2 27 5 3 2 2" xfId="20582"/>
    <cellStyle name="常规 2 3 13 3 2" xfId="20583"/>
    <cellStyle name="常规 2 27 5 3 3" xfId="20584"/>
    <cellStyle name="常规 2 27 5 4" xfId="20585"/>
    <cellStyle name="常规 2 27 5 4 2" xfId="20586"/>
    <cellStyle name="常规 2 27 5 4 2 2" xfId="20587"/>
    <cellStyle name="常规 2 27 5 5" xfId="20588"/>
    <cellStyle name="常规 2 27 5 5 2" xfId="20589"/>
    <cellStyle name="常规 2 27 5 5 2 2" xfId="20590"/>
    <cellStyle name="常规 2 3 13 5 2" xfId="20591"/>
    <cellStyle name="常规 2 27 5 5 3" xfId="20592"/>
    <cellStyle name="常规 2 27 5 6" xfId="20593"/>
    <cellStyle name="常规 2 27 5 6 2" xfId="20594"/>
    <cellStyle name="常规 2 27 5 7" xfId="20595"/>
    <cellStyle name="常规 2 27 5 7 2" xfId="20596"/>
    <cellStyle name="常规 3 4 10 11 2" xfId="20597"/>
    <cellStyle name="常规 2 27 5 8" xfId="20598"/>
    <cellStyle name="常规 2 27 5 9" xfId="20599"/>
    <cellStyle name="常规 2 27 6" xfId="20600"/>
    <cellStyle name="常规 2 32 6" xfId="20601"/>
    <cellStyle name="常规 3 2 2 13" xfId="20602"/>
    <cellStyle name="常规 2 27 6 2" xfId="20603"/>
    <cellStyle name="常规 2 32 6 2" xfId="20604"/>
    <cellStyle name="常规 3 6 11 11" xfId="20605"/>
    <cellStyle name="常规 3 2 2 13 2" xfId="20606"/>
    <cellStyle name="常规 2 27 6 2 2" xfId="20607"/>
    <cellStyle name="常规 3 6 11 12" xfId="20608"/>
    <cellStyle name="常规 3 2 2 13 3" xfId="20609"/>
    <cellStyle name="常规 2 3 14 2 2" xfId="20610"/>
    <cellStyle name="常规 2 27 6 2 3" xfId="20611"/>
    <cellStyle name="常规 3 2 2 14" xfId="20612"/>
    <cellStyle name="常规 2 27 6 3" xfId="20613"/>
    <cellStyle name="常规 3 2 2 14 2" xfId="20614"/>
    <cellStyle name="常规 2 27 6 3 2" xfId="20615"/>
    <cellStyle name="常规 3 2 2 14 2 2" xfId="20616"/>
    <cellStyle name="常规 2 27 6 3 2 2" xfId="20617"/>
    <cellStyle name="常规 3 2 2 14 3" xfId="20618"/>
    <cellStyle name="常规 2 3 14 3 2" xfId="20619"/>
    <cellStyle name="常规 2 27 6 3 3" xfId="20620"/>
    <cellStyle name="常规 2 27 7" xfId="20621"/>
    <cellStyle name="常规 2 32 7" xfId="20622"/>
    <cellStyle name="常规 2 27 7 2" xfId="20623"/>
    <cellStyle name="常规 2 32 7 2" xfId="20624"/>
    <cellStyle name="常规 2 27 7 2 2" xfId="20625"/>
    <cellStyle name="常规 2 27 7 2 2 2" xfId="20626"/>
    <cellStyle name="常规 2 3 15 2 2" xfId="20627"/>
    <cellStyle name="常规 2 3 20 2 2" xfId="20628"/>
    <cellStyle name="常规 2 27 7 2 3" xfId="20629"/>
    <cellStyle name="常规 2 46 5 2 2" xfId="20630"/>
    <cellStyle name="常规 2 51 5 2 2" xfId="20631"/>
    <cellStyle name="常规 2 27 7 3" xfId="20632"/>
    <cellStyle name="常规 2 27 7 3 2" xfId="20633"/>
    <cellStyle name="常规 2 27 7 3 2 2" xfId="20634"/>
    <cellStyle name="常规 2 3 15 3 2" xfId="20635"/>
    <cellStyle name="常规 2 27 7 3 3" xfId="20636"/>
    <cellStyle name="常规 2 27 7 4" xfId="20637"/>
    <cellStyle name="常规 2 27 7 4 2" xfId="20638"/>
    <cellStyle name="常规 2 28 6" xfId="20639"/>
    <cellStyle name="常规 2 33 6" xfId="20640"/>
    <cellStyle name="常规 2 27 7 4 2 2" xfId="20641"/>
    <cellStyle name="常规 2 3 15 4 2" xfId="20642"/>
    <cellStyle name="常规 2 27 7 4 3" xfId="20643"/>
    <cellStyle name="常规 2 27 7 5" xfId="20644"/>
    <cellStyle name="常规 2 27 7 5 2" xfId="20645"/>
    <cellStyle name="常规 2 27 7 5 2 2" xfId="20646"/>
    <cellStyle name="常规 2 3 15 5 2" xfId="20647"/>
    <cellStyle name="常规 2 27 7 5 3" xfId="20648"/>
    <cellStyle name="常规 2 27 7 6" xfId="20649"/>
    <cellStyle name="常规 2 27 7 6 2" xfId="20650"/>
    <cellStyle name="常规 2 27 7 7" xfId="20651"/>
    <cellStyle name="常规 2 27 7 7 2" xfId="20652"/>
    <cellStyle name="常规 2 27 7 8" xfId="20653"/>
    <cellStyle name="常规 3 6 14 9 2 2" xfId="20654"/>
    <cellStyle name="常规 2 27 7 9" xfId="20655"/>
    <cellStyle name="常规 2 27 8" xfId="20656"/>
    <cellStyle name="常规 2 32 8" xfId="20657"/>
    <cellStyle name="常规 2 27 8 2" xfId="20658"/>
    <cellStyle name="常规 2 27 8 2 2" xfId="20659"/>
    <cellStyle name="常规 2 27 8 2 2 2" xfId="20660"/>
    <cellStyle name="常规 2 3 16 2 2" xfId="20661"/>
    <cellStyle name="常规 2 3 21 2 2" xfId="20662"/>
    <cellStyle name="常规 2 27 8 2 3" xfId="20663"/>
    <cellStyle name="常规 2 27 8 3" xfId="20664"/>
    <cellStyle name="常规 2 27 8 3 2" xfId="20665"/>
    <cellStyle name="常规 2 3 16 3 2" xfId="20666"/>
    <cellStyle name="常规 2 27 8 3 3" xfId="20667"/>
    <cellStyle name="常规 2 27 8 4" xfId="20668"/>
    <cellStyle name="常规 2 27 8 4 2" xfId="20669"/>
    <cellStyle name="常规 2 27 8 5" xfId="20670"/>
    <cellStyle name="常规 2 27 8 5 2" xfId="20671"/>
    <cellStyle name="常规 2 27 8 5 2 2" xfId="20672"/>
    <cellStyle name="常规 2 27 8 6" xfId="20673"/>
    <cellStyle name="常规 2 27 8 6 2" xfId="20674"/>
    <cellStyle name="常规 2 27 8 7" xfId="20675"/>
    <cellStyle name="常规 2 27 8 7 2" xfId="20676"/>
    <cellStyle name="常规 2 27 8 8" xfId="20677"/>
    <cellStyle name="常规 2 27 8 9" xfId="20678"/>
    <cellStyle name="常规 2 27 9" xfId="20679"/>
    <cellStyle name="常规 2 32 9" xfId="20680"/>
    <cellStyle name="常规 2 27 9 2" xfId="20681"/>
    <cellStyle name="常规 3 3 3 2 2 3" xfId="20682"/>
    <cellStyle name="常规 2 27 9 2 2" xfId="20683"/>
    <cellStyle name="常规 2 27 9 2 2 2" xfId="20684"/>
    <cellStyle name="常规 2 3 17 2 2" xfId="20685"/>
    <cellStyle name="常规 2 27 9 2 3" xfId="20686"/>
    <cellStyle name="常规 3 3 3 2 3 3" xfId="20687"/>
    <cellStyle name="常规 2 27 9 3 2" xfId="20688"/>
    <cellStyle name="常规 2 3 17 3 2" xfId="20689"/>
    <cellStyle name="常规 2 27 9 3 3" xfId="20690"/>
    <cellStyle name="常规 2 27 9 4" xfId="20691"/>
    <cellStyle name="常规 3 3 3 2 4 3" xfId="20692"/>
    <cellStyle name="常规 2 27 9 4 2" xfId="20693"/>
    <cellStyle name="常规 2 27 9 4 2 2" xfId="20694"/>
    <cellStyle name="好 2 2" xfId="20695"/>
    <cellStyle name="常规 2 27 9 5 2 2" xfId="20696"/>
    <cellStyle name="常规 3 3 3 2 6 3" xfId="20697"/>
    <cellStyle name="常规 2 27 9 6 2" xfId="20698"/>
    <cellStyle name="常规 2 27 9 7" xfId="20699"/>
    <cellStyle name="常规 3 3 3 2 7 3" xfId="20700"/>
    <cellStyle name="常规 2 27 9 7 2" xfId="20701"/>
    <cellStyle name="常规 2 27 9 9" xfId="20702"/>
    <cellStyle name="常规 2 28 10" xfId="20703"/>
    <cellStyle name="常规 35 2 5" xfId="20704"/>
    <cellStyle name="常规 2 28 10 2" xfId="20705"/>
    <cellStyle name="常规 2 28 10 2 2" xfId="20706"/>
    <cellStyle name="常规 2 28 10 3" xfId="20707"/>
    <cellStyle name="常规 2 28 10 3 2" xfId="20708"/>
    <cellStyle name="常规 2 28 10 3 3" xfId="20709"/>
    <cellStyle name="常规 3 4 9 3 2" xfId="20710"/>
    <cellStyle name="常规 2 28 10 4" xfId="20711"/>
    <cellStyle name="常规 3 4 9 3 2 2" xfId="20712"/>
    <cellStyle name="常规 2 28 10 4 2" xfId="20713"/>
    <cellStyle name="常规 2 28 10 4 3" xfId="20714"/>
    <cellStyle name="常规 2 28 10 5" xfId="20715"/>
    <cellStyle name="常规 6 2 4 2" xfId="20716"/>
    <cellStyle name="常规 3 4 9 3 3" xfId="20717"/>
    <cellStyle name="常规 2 28 10 5 2" xfId="20718"/>
    <cellStyle name="常规 6 2 4 2 2" xfId="20719"/>
    <cellStyle name="常规 3 4 3 16 2 2" xfId="20720"/>
    <cellStyle name="常规 24 12 2 2" xfId="20721"/>
    <cellStyle name="常规 2 8 11 5 2 2" xfId="20722"/>
    <cellStyle name="常规 2 28 10 5 3" xfId="20723"/>
    <cellStyle name="常规 2 28 11" xfId="20724"/>
    <cellStyle name="常规 35 3 5" xfId="20725"/>
    <cellStyle name="常规 2 28 11 2" xfId="20726"/>
    <cellStyle name="常规 2 28 11 2 2" xfId="20727"/>
    <cellStyle name="常规 2 28 11 3" xfId="20728"/>
    <cellStyle name="常规 2 28 12" xfId="20729"/>
    <cellStyle name="常规 35 4 5" xfId="20730"/>
    <cellStyle name="常规 2 28 12 2" xfId="20731"/>
    <cellStyle name="常规 2 28 12 3" xfId="20732"/>
    <cellStyle name="常规 2 28 13" xfId="20733"/>
    <cellStyle name="常规 35 5 5" xfId="20734"/>
    <cellStyle name="常规 2 28 13 2" xfId="20735"/>
    <cellStyle name="常规 2 28 13 2 2" xfId="20736"/>
    <cellStyle name="常规 2 28 13 3" xfId="20737"/>
    <cellStyle name="常规 2 28 14 2 2" xfId="20738"/>
    <cellStyle name="常规 2 28 14 3" xfId="20739"/>
    <cellStyle name="常规 2 28 16" xfId="20740"/>
    <cellStyle name="常规 35 8 5" xfId="20741"/>
    <cellStyle name="常规 2 28 16 2" xfId="20742"/>
    <cellStyle name="常规 2 28 18" xfId="20743"/>
    <cellStyle name="常规 8 13 2 3" xfId="20744"/>
    <cellStyle name="常规 2 3 8" xfId="20745"/>
    <cellStyle name="常规 2 28 2 4 3" xfId="20746"/>
    <cellStyle name="常规 3 2 12 7" xfId="20747"/>
    <cellStyle name="常规 8 13 3 2 2" xfId="20748"/>
    <cellStyle name="常规 2 4 7 2" xfId="20749"/>
    <cellStyle name="常规 2 28 2 5 2 2" xfId="20750"/>
    <cellStyle name="常规 8 13 3 3" xfId="20751"/>
    <cellStyle name="常规 2 4 8" xfId="20752"/>
    <cellStyle name="常规 2 28 2 5 3" xfId="20753"/>
    <cellStyle name="常规 8 13 4 2" xfId="20754"/>
    <cellStyle name="常规 2 5 7" xfId="20755"/>
    <cellStyle name="常规 2 28 2 6 2" xfId="20756"/>
    <cellStyle name="常规 8 13 5 2" xfId="20757"/>
    <cellStyle name="常规 2 6 7" xfId="20758"/>
    <cellStyle name="常规 2 28 2 7 2" xfId="20759"/>
    <cellStyle name="常规 8 3 2 10" xfId="20760"/>
    <cellStyle name="常规 8 13 6" xfId="20761"/>
    <cellStyle name="常规 2 28 2 8" xfId="20762"/>
    <cellStyle name="超链接 27 5 3 2" xfId="20763"/>
    <cellStyle name="超链接 32 5 3 2" xfId="20764"/>
    <cellStyle name="常规 8 3 2 11" xfId="20765"/>
    <cellStyle name="常规 8 13 7" xfId="20766"/>
    <cellStyle name="常规 2 28 2 9" xfId="20767"/>
    <cellStyle name="常规 2 5 2 3 4 3" xfId="20768"/>
    <cellStyle name="常规 2 28 3 2 2" xfId="20769"/>
    <cellStyle name="常规 2 33 3 2 2" xfId="20770"/>
    <cellStyle name="常规 2 28 3 2 2 2" xfId="20771"/>
    <cellStyle name="常规 2 28 3 2 3" xfId="20772"/>
    <cellStyle name="常规 3 11 2 9 2" xfId="20773"/>
    <cellStyle name="常规 2 28 3 3" xfId="20774"/>
    <cellStyle name="常规 2 33 3 3" xfId="20775"/>
    <cellStyle name="常规 3 2 7" xfId="20776"/>
    <cellStyle name="常规 3 11 2 9 2 2" xfId="20777"/>
    <cellStyle name="常规 2 5 2 3 5 3" xfId="20778"/>
    <cellStyle name="常规 2 28 3 3 2" xfId="20779"/>
    <cellStyle name="常规 3 2 7 2" xfId="20780"/>
    <cellStyle name="常规 2 28 3 3 2 2" xfId="20781"/>
    <cellStyle name="常规 8 14 2" xfId="20782"/>
    <cellStyle name="常规 3 11 2 9 3" xfId="20783"/>
    <cellStyle name="常规 2 28 3 4" xfId="20784"/>
    <cellStyle name="常规 8 14 2 2" xfId="20785"/>
    <cellStyle name="常规 3 3 7" xfId="20786"/>
    <cellStyle name="常规 3 11 2 9 3 2" xfId="20787"/>
    <cellStyle name="常规 2 28 3 4 2" xfId="20788"/>
    <cellStyle name="常规 8 14 2 2 2" xfId="20789"/>
    <cellStyle name="常规 3 3 7 2" xfId="20790"/>
    <cellStyle name="常规 2 28 3 4 2 2" xfId="20791"/>
    <cellStyle name="常规 8 14 2 3" xfId="20792"/>
    <cellStyle name="常规 3 3 8" xfId="20793"/>
    <cellStyle name="常规 2 28 3 4 3" xfId="20794"/>
    <cellStyle name="常规 8 14 3" xfId="20795"/>
    <cellStyle name="常规 3 11 2 9 4" xfId="20796"/>
    <cellStyle name="常规 2 28 3 5" xfId="20797"/>
    <cellStyle name="常规 8 14 3 2" xfId="20798"/>
    <cellStyle name="常规 3 4 7" xfId="20799"/>
    <cellStyle name="常规 2 28 3 5 2" xfId="20800"/>
    <cellStyle name="常规 8 14 3 2 2" xfId="20801"/>
    <cellStyle name="常规 3 4 7 2" xfId="20802"/>
    <cellStyle name="常规 2 28 3 5 2 2" xfId="20803"/>
    <cellStyle name="常规 8 14 3 3" xfId="20804"/>
    <cellStyle name="常规 3 4 8" xfId="20805"/>
    <cellStyle name="常规 2 28 3 5 3" xfId="20806"/>
    <cellStyle name="常规 8 14 4" xfId="20807"/>
    <cellStyle name="常规 3 11 2 9 5" xfId="20808"/>
    <cellStyle name="常规 2 28 3 6" xfId="20809"/>
    <cellStyle name="常规 8 14 4 2" xfId="20810"/>
    <cellStyle name="常规 3 5 7" xfId="20811"/>
    <cellStyle name="常规 2 28 3 6 2" xfId="20812"/>
    <cellStyle name="常规 8 14 5" xfId="20813"/>
    <cellStyle name="常规 2 28 3 7" xfId="20814"/>
    <cellStyle name="常规 8 14 5 2" xfId="20815"/>
    <cellStyle name="常规 3 6 7" xfId="20816"/>
    <cellStyle name="常规 2 28 3 7 2" xfId="20817"/>
    <cellStyle name="常规 8 14 6" xfId="20818"/>
    <cellStyle name="常规 3 6 6 4 2 2" xfId="20819"/>
    <cellStyle name="常规 2 28 3 8" xfId="20820"/>
    <cellStyle name="常规 8 14 7" xfId="20821"/>
    <cellStyle name="常规 2 28 3 9" xfId="20822"/>
    <cellStyle name="常规 2 28 4 2" xfId="20823"/>
    <cellStyle name="常规 2 33 4 2" xfId="20824"/>
    <cellStyle name="常规 2 5 2 4 4 3" xfId="20825"/>
    <cellStyle name="常规 2 28 4 2 2" xfId="20826"/>
    <cellStyle name="常规 2 33 4 2 2" xfId="20827"/>
    <cellStyle name="常规 2 28 4 2 3" xfId="20828"/>
    <cellStyle name="常规 2 28 4 3" xfId="20829"/>
    <cellStyle name="常规 2 33 4 3" xfId="20830"/>
    <cellStyle name="常规 4 2 7" xfId="20831"/>
    <cellStyle name="常规 2 5 2 4 5 3" xfId="20832"/>
    <cellStyle name="常规 2 28 4 3 2" xfId="20833"/>
    <cellStyle name="常规 4 2 8" xfId="20834"/>
    <cellStyle name="常规 2 28 4 3 3" xfId="20835"/>
    <cellStyle name="常规 8 15 2" xfId="20836"/>
    <cellStyle name="常规 8 20 2" xfId="20837"/>
    <cellStyle name="常规 2 28 4 4" xfId="20838"/>
    <cellStyle name="常规 8 15 2 2" xfId="20839"/>
    <cellStyle name="常规 8 20 2 2" xfId="20840"/>
    <cellStyle name="常规 2 28 4 4 2" xfId="20841"/>
    <cellStyle name="常规 8 15 2 3" xfId="20842"/>
    <cellStyle name="常规 2 28 4 4 3" xfId="20843"/>
    <cellStyle name="常规 8 15 3" xfId="20844"/>
    <cellStyle name="常规 8 20 3" xfId="20845"/>
    <cellStyle name="常规 2 28 4 5" xfId="20846"/>
    <cellStyle name="常规 8 15 3 2" xfId="20847"/>
    <cellStyle name="常规 2 28 4 5 2" xfId="20848"/>
    <cellStyle name="常规 8 15 3 3" xfId="20849"/>
    <cellStyle name="常规 2 28 4 5 3" xfId="20850"/>
    <cellStyle name="常规 8 15 4" xfId="20851"/>
    <cellStyle name="常规 2 28 4 6" xfId="20852"/>
    <cellStyle name="常规 8 15 4 2" xfId="20853"/>
    <cellStyle name="常规 2 28 4 6 2" xfId="20854"/>
    <cellStyle name="常规 8 15 5 2" xfId="20855"/>
    <cellStyle name="常规 2 28 4 7 2" xfId="20856"/>
    <cellStyle name="常规 8 15 6" xfId="20857"/>
    <cellStyle name="常规 2 28 4 8" xfId="20858"/>
    <cellStyle name="常规 8 15 7" xfId="20859"/>
    <cellStyle name="常规 2 28 4 9" xfId="20860"/>
    <cellStyle name="常规 2 28 5" xfId="20861"/>
    <cellStyle name="常规 2 33 5" xfId="20862"/>
    <cellStyle name="常规 2 28 5 2" xfId="20863"/>
    <cellStyle name="常规 2 33 5 2" xfId="20864"/>
    <cellStyle name="常规 2 5 2 5 4 3" xfId="20865"/>
    <cellStyle name="常规 2 28 5 2 2" xfId="20866"/>
    <cellStyle name="常规 2 33 5 2 2" xfId="20867"/>
    <cellStyle name="常规 3 3 8 6 3" xfId="20868"/>
    <cellStyle name="常规 2 67 5 3" xfId="20869"/>
    <cellStyle name="常规 2 72 5 3" xfId="20870"/>
    <cellStyle name="常规 2 28 5 2 2 2" xfId="20871"/>
    <cellStyle name="常规 2 28 5 2 3" xfId="20872"/>
    <cellStyle name="常规 8 15 6 2 2" xfId="20873"/>
    <cellStyle name="常规 2 28 5 3" xfId="20874"/>
    <cellStyle name="常规 2 33 5 3" xfId="20875"/>
    <cellStyle name="常规 2 5 2 5 5 3" xfId="20876"/>
    <cellStyle name="常规 2 28 5 3 2" xfId="20877"/>
    <cellStyle name="常规 3 3 9 6 3" xfId="20878"/>
    <cellStyle name="常规 2 68 5 3" xfId="20879"/>
    <cellStyle name="常规 2 73 5 3" xfId="20880"/>
    <cellStyle name="常规 2 28 5 3 2 2" xfId="20881"/>
    <cellStyle name="常规 2 28 5 3 3" xfId="20882"/>
    <cellStyle name="常规 8 16 2" xfId="20883"/>
    <cellStyle name="常规 8 21 2" xfId="20884"/>
    <cellStyle name="常规 3 2 11 2 2 2" xfId="20885"/>
    <cellStyle name="常规 2 28 5 4" xfId="20886"/>
    <cellStyle name="常规 8 16 2 2" xfId="20887"/>
    <cellStyle name="常规 8 21 2 2" xfId="20888"/>
    <cellStyle name="常规 2 28 5 4 2" xfId="20889"/>
    <cellStyle name="常规 2 69 5 3" xfId="20890"/>
    <cellStyle name="常规 2 74 5 3" xfId="20891"/>
    <cellStyle name="常规 2 28 5 4 2 2" xfId="20892"/>
    <cellStyle name="常规 8 16 3" xfId="20893"/>
    <cellStyle name="常规 8 21 3" xfId="20894"/>
    <cellStyle name="常规 2 28 5 5" xfId="20895"/>
    <cellStyle name="常规 2 28 5 5 2" xfId="20896"/>
    <cellStyle name="常规 2 75 5 3" xfId="20897"/>
    <cellStyle name="常规 2 28 5 5 2 2" xfId="20898"/>
    <cellStyle name="常规 2 28 5 5 3" xfId="20899"/>
    <cellStyle name="常规 2 28 5 6" xfId="20900"/>
    <cellStyle name="常规 2 28 5 6 2" xfId="20901"/>
    <cellStyle name="常规 2 28 5 7" xfId="20902"/>
    <cellStyle name="常规 2 28 5 7 2" xfId="20903"/>
    <cellStyle name="常规 2 28 5 8" xfId="20904"/>
    <cellStyle name="常规 2 28 5 9" xfId="20905"/>
    <cellStyle name="常规 2 28 6 2" xfId="20906"/>
    <cellStyle name="常规 2 33 6 2" xfId="20907"/>
    <cellStyle name="常规 2 5 2 6 4 3" xfId="20908"/>
    <cellStyle name="常规 2 28 6 2 2" xfId="20909"/>
    <cellStyle name="常规 3 4 8 6 3" xfId="20910"/>
    <cellStyle name="常规 2 28 6 2 2 2" xfId="20911"/>
    <cellStyle name="常规 2 28 6 2 3" xfId="20912"/>
    <cellStyle name="常规 2 28 6 3" xfId="20913"/>
    <cellStyle name="常规 6 2 7" xfId="20914"/>
    <cellStyle name="常规 2 5 2 6 5 3" xfId="20915"/>
    <cellStyle name="常规 3 4 6 11" xfId="20916"/>
    <cellStyle name="常规 2 28 6 3 2" xfId="20917"/>
    <cellStyle name="常规 6 2 7 2" xfId="20918"/>
    <cellStyle name="常规 3 4 9 6 3" xfId="20919"/>
    <cellStyle name="常规 3 4 6 11 2" xfId="20920"/>
    <cellStyle name="常规 2 28 6 3 2 2" xfId="20921"/>
    <cellStyle name="常规 6 2 8" xfId="20922"/>
    <cellStyle name="常规 3 4 6 12" xfId="20923"/>
    <cellStyle name="常规 2 28 6 3 3" xfId="20924"/>
    <cellStyle name="常规 2 28 7" xfId="20925"/>
    <cellStyle name="常规 2 33 7" xfId="20926"/>
    <cellStyle name="常规 2 28 7 2" xfId="20927"/>
    <cellStyle name="常规 2 33 7 2" xfId="20928"/>
    <cellStyle name="常规 2 5 2 7 4 3" xfId="20929"/>
    <cellStyle name="常规 2 28 7 2 2" xfId="20930"/>
    <cellStyle name="常规 3 5 8 6 3" xfId="20931"/>
    <cellStyle name="常规 2 28 7 2 2 2" xfId="20932"/>
    <cellStyle name="常规 2 28 7 2 3" xfId="20933"/>
    <cellStyle name="常规 2 28 7 3" xfId="20934"/>
    <cellStyle name="常规 2 5 2 7 5 3" xfId="20935"/>
    <cellStyle name="常规 2 28 7 3 2" xfId="20936"/>
    <cellStyle name="常规 3 5 9 6 3" xfId="20937"/>
    <cellStyle name="常规 2 28 7 3 2 2" xfId="20938"/>
    <cellStyle name="常规 2 28 7 3 3" xfId="20939"/>
    <cellStyle name="常规 8 18 2" xfId="20940"/>
    <cellStyle name="常规 8 23 2" xfId="20941"/>
    <cellStyle name="常规 2 28 7 4" xfId="20942"/>
    <cellStyle name="常规 8 18 2 2" xfId="20943"/>
    <cellStyle name="常规 8 23 2 2" xfId="20944"/>
    <cellStyle name="常规 2 28 7 4 2" xfId="20945"/>
    <cellStyle name="常规 2 28 7 4 2 2" xfId="20946"/>
    <cellStyle name="常规 2 28 7 4 3" xfId="20947"/>
    <cellStyle name="常规 8 18 3" xfId="20948"/>
    <cellStyle name="常规 8 23 3" xfId="20949"/>
    <cellStyle name="常规 2 28 7 5" xfId="20950"/>
    <cellStyle name="常规 2 28 7 5 2" xfId="20951"/>
    <cellStyle name="常规 2 28 7 5 2 2" xfId="20952"/>
    <cellStyle name="常规 2 28 7 5 3" xfId="20953"/>
    <cellStyle name="常规 2 28 7 6" xfId="20954"/>
    <cellStyle name="常规 2 28 7 7" xfId="20955"/>
    <cellStyle name="常规 2 28 7 8" xfId="20956"/>
    <cellStyle name="常规 2 28 7 9" xfId="20957"/>
    <cellStyle name="常规 2 28 8" xfId="20958"/>
    <cellStyle name="常规 2 33 8" xfId="20959"/>
    <cellStyle name="常规 2 28 8 2" xfId="20960"/>
    <cellStyle name="常规 2 5 2 8 4 3" xfId="20961"/>
    <cellStyle name="常规 2 28 8 2 2" xfId="20962"/>
    <cellStyle name="常规 3 6 8 6 3" xfId="20963"/>
    <cellStyle name="常规 2 28 8 2 2 2" xfId="20964"/>
    <cellStyle name="常规 2 28 8 2 3" xfId="20965"/>
    <cellStyle name="常规 2 28 9" xfId="20966"/>
    <cellStyle name="常规 2 33 9" xfId="20967"/>
    <cellStyle name="常规 2 28 9 2" xfId="20968"/>
    <cellStyle name="常规 3 3 4 2 2 3" xfId="20969"/>
    <cellStyle name="常规 2 5 2 9 4 3" xfId="20970"/>
    <cellStyle name="常规 2 28 9 2 2" xfId="20971"/>
    <cellStyle name="常规 3 17 5 3" xfId="20972"/>
    <cellStyle name="常规 3 22 5 3" xfId="20973"/>
    <cellStyle name="常规 2 28 9 2 2 2" xfId="20974"/>
    <cellStyle name="常规 2 28 9 2 3" xfId="20975"/>
    <cellStyle name="常规 2 29 10 2" xfId="20976"/>
    <cellStyle name="常规 2 7 2 2 2 3" xfId="20977"/>
    <cellStyle name="常规 2 29 10 2 2" xfId="20978"/>
    <cellStyle name="常规 2 29 10 2 2 2" xfId="20979"/>
    <cellStyle name="常规 2 29 10 2 3" xfId="20980"/>
    <cellStyle name="常规 2 29 10 3 2 2" xfId="20981"/>
    <cellStyle name="常规 2 29 10 3 3" xfId="20982"/>
    <cellStyle name="常规 2 7 2 2 4 3" xfId="20983"/>
    <cellStyle name="常规 2 29 10 4 2" xfId="20984"/>
    <cellStyle name="常规 2 29 10 4 2 2" xfId="20985"/>
    <cellStyle name="常规 2 29 10 4 3" xfId="20986"/>
    <cellStyle name="常规 2 29 10 5 2" xfId="20987"/>
    <cellStyle name="常规 6 7 4 2 2" xfId="20988"/>
    <cellStyle name="常规 3 13 2 8 2 2" xfId="20989"/>
    <cellStyle name="常规 2 7 2 2 5 3" xfId="20990"/>
    <cellStyle name="常规 8 4 16" xfId="20991"/>
    <cellStyle name="常规 2 29 10 5 2 2" xfId="20992"/>
    <cellStyle name="常规 3 4 4 16 2 2" xfId="20993"/>
    <cellStyle name="常规 2 8 16 5 2 2" xfId="20994"/>
    <cellStyle name="常规 2 29 10 5 3" xfId="20995"/>
    <cellStyle name="常规 2 29 10 6" xfId="20996"/>
    <cellStyle name="常规 6 7 4 3" xfId="20997"/>
    <cellStyle name="常规 3 13 2 8 3" xfId="20998"/>
    <cellStyle name="常规 3 13 2 8 3 2" xfId="20999"/>
    <cellStyle name="常规 2 29 10 6 2" xfId="21000"/>
    <cellStyle name="常规 3 13 2 8 4" xfId="21001"/>
    <cellStyle name="常规 2 29 10 7" xfId="21002"/>
    <cellStyle name="常规 2 29 10 7 2" xfId="21003"/>
    <cellStyle name="常规 3 13 2 8 5" xfId="21004"/>
    <cellStyle name="常规 2 29 10 8" xfId="21005"/>
    <cellStyle name="常规 2 29 11" xfId="21006"/>
    <cellStyle name="常规 2 29 11 2" xfId="21007"/>
    <cellStyle name="常规 2 7 2 3 2 3" xfId="21008"/>
    <cellStyle name="常规 2 29 11 2 2" xfId="21009"/>
    <cellStyle name="常规 3 5 8 4 2 2" xfId="21010"/>
    <cellStyle name="常规 2 29 12" xfId="21011"/>
    <cellStyle name="常规 2 29 12 2" xfId="21012"/>
    <cellStyle name="常规 2 7 2 4 2 3" xfId="21013"/>
    <cellStyle name="常规 3 2 12 4" xfId="21014"/>
    <cellStyle name="常规 2 29 12 2 2" xfId="21015"/>
    <cellStyle name="常规 2 7 2 6 2 3" xfId="21016"/>
    <cellStyle name="常规 2 29 14 2 2" xfId="21017"/>
    <cellStyle name="常规 2 29 14 3" xfId="21018"/>
    <cellStyle name="常规 2 29 16 2" xfId="21019"/>
    <cellStyle name="常规 2 29 2" xfId="21020"/>
    <cellStyle name="常规 2 34 2" xfId="21021"/>
    <cellStyle name="常规 2 29 2 2" xfId="21022"/>
    <cellStyle name="常规 2 34 2 2" xfId="21023"/>
    <cellStyle name="常规 2 29 2 2 2" xfId="21024"/>
    <cellStyle name="常规 2 34 2 2 2" xfId="21025"/>
    <cellStyle name="常规 2 29 2 2 2 2" xfId="21026"/>
    <cellStyle name="常规 2 29 2 2 3" xfId="21027"/>
    <cellStyle name="常规 4 8 4 2" xfId="21028"/>
    <cellStyle name="常规 2 29 2 3" xfId="21029"/>
    <cellStyle name="常规 2 34 2 3" xfId="21030"/>
    <cellStyle name="常规 2 29 2 3 2" xfId="21031"/>
    <cellStyle name="常规 2 29 2 3 2 2" xfId="21032"/>
    <cellStyle name="常规 2 29 2 3 3" xfId="21033"/>
    <cellStyle name="常规 2 29 2 4" xfId="21034"/>
    <cellStyle name="常规 2 29 2 5" xfId="21035"/>
    <cellStyle name="常规 2 29 2 7" xfId="21036"/>
    <cellStyle name="常规 2 29 3 2" xfId="21037"/>
    <cellStyle name="常规 2 34 3 2" xfId="21038"/>
    <cellStyle name="常规 4 8 5 2" xfId="21039"/>
    <cellStyle name="常规 2 29 3 3" xfId="21040"/>
    <cellStyle name="常规 2 34 3 3" xfId="21041"/>
    <cellStyle name="常规 4 8 5 3" xfId="21042"/>
    <cellStyle name="常规 2 29 3 4" xfId="21043"/>
    <cellStyle name="常规 4 8 5 4" xfId="21044"/>
    <cellStyle name="常规 2 29 3 5" xfId="21045"/>
    <cellStyle name="常规 4 8 5 5" xfId="21046"/>
    <cellStyle name="常规 2 29 3 6" xfId="21047"/>
    <cellStyle name="常规 4 8 5 6" xfId="21048"/>
    <cellStyle name="常规 2 29 3 7" xfId="21049"/>
    <cellStyle name="常规 2 29 4" xfId="21050"/>
    <cellStyle name="常规 2 34 4" xfId="21051"/>
    <cellStyle name="常规 2 29 4 2" xfId="21052"/>
    <cellStyle name="常规 2 34 4 2" xfId="21053"/>
    <cellStyle name="常规 2 29 4 2 2" xfId="21054"/>
    <cellStyle name="常规 2 34 4 2 2" xfId="21055"/>
    <cellStyle name="常规 2 29 4 2 3" xfId="21056"/>
    <cellStyle name="常规 2 29 4 3" xfId="21057"/>
    <cellStyle name="常规 2 34 4 3" xfId="21058"/>
    <cellStyle name="常规 2 29 4 3 2" xfId="21059"/>
    <cellStyle name="常规 2 29 4 3 3" xfId="21060"/>
    <cellStyle name="常规 2 29 4 4" xfId="21061"/>
    <cellStyle name="常规 2 29 4 5" xfId="21062"/>
    <cellStyle name="常规 2 29 4 6" xfId="21063"/>
    <cellStyle name="常规 2 29 4 7" xfId="21064"/>
    <cellStyle name="常规 3 6 4 2 7 2 2" xfId="21065"/>
    <cellStyle name="常规 2 29 5" xfId="21066"/>
    <cellStyle name="常规 2 34 5" xfId="21067"/>
    <cellStyle name="常规 2 29 5 2" xfId="21068"/>
    <cellStyle name="常规 2 34 5 2" xfId="21069"/>
    <cellStyle name="常规 2 29 5 2 2" xfId="21070"/>
    <cellStyle name="常规 2 34 5 2 2" xfId="21071"/>
    <cellStyle name="常规 3 3 12 12" xfId="21072"/>
    <cellStyle name="常规 2 29 5 2 2 2" xfId="21073"/>
    <cellStyle name="常规 2 29 5 2 3" xfId="21074"/>
    <cellStyle name="常规 8 15 7 2 2" xfId="21075"/>
    <cellStyle name="常规 2 29 5 3" xfId="21076"/>
    <cellStyle name="常规 2 34 5 3" xfId="21077"/>
    <cellStyle name="常规 2 29 5 3 2" xfId="21078"/>
    <cellStyle name="常规 2 29 5 3 2 2" xfId="21079"/>
    <cellStyle name="常规 2 6 2 5 10" xfId="21080"/>
    <cellStyle name="常规 2 29 5 3 3" xfId="21081"/>
    <cellStyle name="常规 3 2 11 3 2 2" xfId="21082"/>
    <cellStyle name="常规 2 29 5 4" xfId="21083"/>
    <cellStyle name="常规 2 29 5 5" xfId="21084"/>
    <cellStyle name="常规 2 29 5 6" xfId="21085"/>
    <cellStyle name="常规 2 29 5 7" xfId="21086"/>
    <cellStyle name="常规 2 29 5 8" xfId="21087"/>
    <cellStyle name="常规 2 29 5 9" xfId="21088"/>
    <cellStyle name="常规 2 29 6" xfId="21089"/>
    <cellStyle name="常规 2 3 15 4 2 2" xfId="21090"/>
    <cellStyle name="常规 2 34 6" xfId="21091"/>
    <cellStyle name="常规 2 29 6 2" xfId="21092"/>
    <cellStyle name="常规 2 34 6 2" xfId="21093"/>
    <cellStyle name="常规 2 29 6 2 2" xfId="21094"/>
    <cellStyle name="常规 3 4 12 12" xfId="21095"/>
    <cellStyle name="常规 2 29 6 2 2 2" xfId="21096"/>
    <cellStyle name="常规 2 29 6 2 3" xfId="21097"/>
    <cellStyle name="常规 2 29 6 3" xfId="21098"/>
    <cellStyle name="常规 2 29 6 3 2" xfId="21099"/>
    <cellStyle name="常规 2 29 6 3 2 2" xfId="21100"/>
    <cellStyle name="常规 2 29 6 3 3" xfId="21101"/>
    <cellStyle name="常规 2 29 7" xfId="21102"/>
    <cellStyle name="常规 2 34 7" xfId="21103"/>
    <cellStyle name="常规 2 29 7 2" xfId="21104"/>
    <cellStyle name="常规 2 34 7 2" xfId="21105"/>
    <cellStyle name="常规 2 29 7 2 2" xfId="21106"/>
    <cellStyle name="常规 3 5 12 12" xfId="21107"/>
    <cellStyle name="常规 2 29 7 2 2 2" xfId="21108"/>
    <cellStyle name="常规 2 29 7 2 3" xfId="21109"/>
    <cellStyle name="常规 2 29 7 3" xfId="21110"/>
    <cellStyle name="常规 2 29 7 3 2" xfId="21111"/>
    <cellStyle name="常规 2 29 7 3 2 2" xfId="21112"/>
    <cellStyle name="常规 2 29 7 3 3" xfId="21113"/>
    <cellStyle name="常规 2 29 7 4" xfId="21114"/>
    <cellStyle name="常规 2 29 7 5" xfId="21115"/>
    <cellStyle name="常规 2 29 7 6" xfId="21116"/>
    <cellStyle name="常规 2 29 7 7" xfId="21117"/>
    <cellStyle name="常规 2 29 7 8" xfId="21118"/>
    <cellStyle name="常规 2 29 7 9" xfId="21119"/>
    <cellStyle name="常规 2 29 8" xfId="21120"/>
    <cellStyle name="常规 2 34 8" xfId="21121"/>
    <cellStyle name="常规 2 29 8 2" xfId="21122"/>
    <cellStyle name="常规 2 3 14 7" xfId="21123"/>
    <cellStyle name="常规 2 29 8 2 2" xfId="21124"/>
    <cellStyle name="常规 3 2 2 2 10" xfId="21125"/>
    <cellStyle name="常规 2 3 14 8" xfId="21126"/>
    <cellStyle name="常规 2 29 8 2 3" xfId="21127"/>
    <cellStyle name="常规 2 29 8 3" xfId="21128"/>
    <cellStyle name="常规 2 3 15 7" xfId="21129"/>
    <cellStyle name="常规 2 29 8 3 2" xfId="21130"/>
    <cellStyle name="常规 2 3 15 7 2" xfId="21131"/>
    <cellStyle name="常规 2 29 8 3 2 2" xfId="21132"/>
    <cellStyle name="常规 2 3 15 8" xfId="21133"/>
    <cellStyle name="常规 2 29 8 3 3" xfId="21134"/>
    <cellStyle name="常规 2 29 8 4" xfId="21135"/>
    <cellStyle name="常规 2 29 8 5" xfId="21136"/>
    <cellStyle name="常规 2 29 8 6" xfId="21137"/>
    <cellStyle name="常规 2 29 8 7" xfId="21138"/>
    <cellStyle name="常规 2 29 8 8" xfId="21139"/>
    <cellStyle name="常规 2 29 8 9" xfId="21140"/>
    <cellStyle name="常规 2 29 9" xfId="21141"/>
    <cellStyle name="常规 2 34 9" xfId="21142"/>
    <cellStyle name="常规 2 29 9 2" xfId="21143"/>
    <cellStyle name="常规 2 29 9 2 2" xfId="21144"/>
    <cellStyle name="常规 2 29 9 2 3" xfId="21145"/>
    <cellStyle name="常规 2 29 9 3" xfId="21146"/>
    <cellStyle name="常规 2 29 9 3 2" xfId="21147"/>
    <cellStyle name="常规 2 29 9 3 3" xfId="21148"/>
    <cellStyle name="常规 2 29 9 4" xfId="21149"/>
    <cellStyle name="常规 2 29 9 7" xfId="21150"/>
    <cellStyle name="常规 2 29 9 8" xfId="21151"/>
    <cellStyle name="常规 2 29 9 9" xfId="21152"/>
    <cellStyle name="常规 2 3" xfId="21153"/>
    <cellStyle name="常规 2 3 10 2 3" xfId="21154"/>
    <cellStyle name="常规 2 3 10 3" xfId="21155"/>
    <cellStyle name="常规 35 9 3 2" xfId="21156"/>
    <cellStyle name="常规 2 3 10 4" xfId="21157"/>
    <cellStyle name="常规 2 3 10 4 3" xfId="21158"/>
    <cellStyle name="常规 2 3 10 5" xfId="21159"/>
    <cellStyle name="常规 2 3 10 5 3" xfId="21160"/>
    <cellStyle name="常规 2 3 10 6" xfId="21161"/>
    <cellStyle name="常规 2 3 10 6 2" xfId="21162"/>
    <cellStyle name="常规 2 3 10 7" xfId="21163"/>
    <cellStyle name="常规 2 3 10 7 2" xfId="21164"/>
    <cellStyle name="常规 2 3 10 8" xfId="21165"/>
    <cellStyle name="常规 2 3 10 9" xfId="21166"/>
    <cellStyle name="常规 2 3 11 2" xfId="21167"/>
    <cellStyle name="常规 2 3 11 2 2 2" xfId="21168"/>
    <cellStyle name="常规 2 3 11 2 3" xfId="21169"/>
    <cellStyle name="常规 2 3 11 3" xfId="21170"/>
    <cellStyle name="常规 2 3 11 3 2 2" xfId="21171"/>
    <cellStyle name="常规 2 3 11 3 3" xfId="21172"/>
    <cellStyle name="常规 2 3 11 4" xfId="21173"/>
    <cellStyle name="常规 2 3 11 4 2 2" xfId="21174"/>
    <cellStyle name="常规 2 3 11 4 3" xfId="21175"/>
    <cellStyle name="常规 2 3 11 5" xfId="21176"/>
    <cellStyle name="常规 2 3 11 5 2 2" xfId="21177"/>
    <cellStyle name="常规 2 3 11 6" xfId="21178"/>
    <cellStyle name="常规 3 9 11 5" xfId="21179"/>
    <cellStyle name="常规 2 3 11 6 2" xfId="21180"/>
    <cellStyle name="常规 2 3 11 7" xfId="21181"/>
    <cellStyle name="常规 3 9 12 5" xfId="21182"/>
    <cellStyle name="常规 2 3 11 7 2" xfId="21183"/>
    <cellStyle name="常规 2 3 11 8" xfId="21184"/>
    <cellStyle name="常规 2 3 11 9" xfId="21185"/>
    <cellStyle name="常规 2 3 12" xfId="21186"/>
    <cellStyle name="常规 2 3 12 2" xfId="21187"/>
    <cellStyle name="常规 2 3 12 2 2 2" xfId="21188"/>
    <cellStyle name="常规 2 3 12 2 3" xfId="21189"/>
    <cellStyle name="常规 2 3 12 3" xfId="21190"/>
    <cellStyle name="常规 2 3 12 3 2 2" xfId="21191"/>
    <cellStyle name="常规 2 3 12 3 3" xfId="21192"/>
    <cellStyle name="常规 2 3 12 4" xfId="21193"/>
    <cellStyle name="常规 2 3 12 4 2 2" xfId="21194"/>
    <cellStyle name="常规 2 3 12 4 3" xfId="21195"/>
    <cellStyle name="常规 2 3 12 5" xfId="21196"/>
    <cellStyle name="常规 2 3 12 5 2 2" xfId="21197"/>
    <cellStyle name="常规 2 3 12 6" xfId="21198"/>
    <cellStyle name="常规 2 3 12 6 2" xfId="21199"/>
    <cellStyle name="常规 2 3 12 7" xfId="21200"/>
    <cellStyle name="常规 2 3 12 7 2" xfId="21201"/>
    <cellStyle name="常规 2 3 12 8" xfId="21202"/>
    <cellStyle name="常规 2 3 12 9" xfId="21203"/>
    <cellStyle name="常规 2 3 13" xfId="21204"/>
    <cellStyle name="常规 2 3 13 2" xfId="21205"/>
    <cellStyle name="常规 3 36 6 5" xfId="21206"/>
    <cellStyle name="常规 2 3 13 2 2 2" xfId="21207"/>
    <cellStyle name="常规 2 3 13 2 3" xfId="21208"/>
    <cellStyle name="常规 2 3 13 3" xfId="21209"/>
    <cellStyle name="常规 2 3 13 3 2 2" xfId="21210"/>
    <cellStyle name="常规 2 3 13 3 3" xfId="21211"/>
    <cellStyle name="常规 2 3 13 4 2 2" xfId="21212"/>
    <cellStyle name="常规 2 3 13 4 3" xfId="21213"/>
    <cellStyle name="常规 2 3 13 5 2 2" xfId="21214"/>
    <cellStyle name="常规 2 3 13 6" xfId="21215"/>
    <cellStyle name="常规 2 3 13 6 2" xfId="21216"/>
    <cellStyle name="常规 2 3 13 7" xfId="21217"/>
    <cellStyle name="常规 2 3 13 7 2" xfId="21218"/>
    <cellStyle name="常规 2 3 13 8" xfId="21219"/>
    <cellStyle name="常规 2 3 13 9" xfId="21220"/>
    <cellStyle name="常规 3 6 15 7 2 2" xfId="21221"/>
    <cellStyle name="常规 2 3 14" xfId="21222"/>
    <cellStyle name="常规 2 3 14 2" xfId="21223"/>
    <cellStyle name="常规 2 3 14 2 3" xfId="21224"/>
    <cellStyle name="常规 2 3 14 3" xfId="21225"/>
    <cellStyle name="常规 2 3 14 3 2 2" xfId="21226"/>
    <cellStyle name="常规 2 3 14 3 3" xfId="21227"/>
    <cellStyle name="常规 2 3 14 5" xfId="21228"/>
    <cellStyle name="常规 2 3 14 5 2 2" xfId="21229"/>
    <cellStyle name="常规 2 3 14 5 3" xfId="21230"/>
    <cellStyle name="常规 2 3 14 6" xfId="21231"/>
    <cellStyle name="常规 3 2 2 2 11" xfId="21232"/>
    <cellStyle name="常规 2 3 14 9" xfId="21233"/>
    <cellStyle name="常规 2 3 15" xfId="21234"/>
    <cellStyle name="常规 2 3 20" xfId="21235"/>
    <cellStyle name="常规 2 3 15 2" xfId="21236"/>
    <cellStyle name="常规 2 3 20 2" xfId="21237"/>
    <cellStyle name="常规 2 3 15 2 3" xfId="21238"/>
    <cellStyle name="常规 2 3 15 3" xfId="21239"/>
    <cellStyle name="常规 2 3 20 3" xfId="21240"/>
    <cellStyle name="常规 2 3 15 3 2 2" xfId="21241"/>
    <cellStyle name="常规 2 3 15 3 3" xfId="21242"/>
    <cellStyle name="常规 27 11 2 2" xfId="21243"/>
    <cellStyle name="常规 2 3 15 4" xfId="21244"/>
    <cellStyle name="常规 2 3 15 5" xfId="21245"/>
    <cellStyle name="常规 2 3 15 5 2 2" xfId="21246"/>
    <cellStyle name="常规 2 3 15 5 3" xfId="21247"/>
    <cellStyle name="常规 2 3 15 6" xfId="21248"/>
    <cellStyle name="常规 2 3 15 6 2" xfId="21249"/>
    <cellStyle name="常规 2 3 15 9" xfId="21250"/>
    <cellStyle name="常规 2 8 2 7 10" xfId="21251"/>
    <cellStyle name="常规 2 3 16" xfId="21252"/>
    <cellStyle name="常规 2 3 21" xfId="21253"/>
    <cellStyle name="常规 2 3 16 2" xfId="21254"/>
    <cellStyle name="常规 2 3 21 2" xfId="21255"/>
    <cellStyle name="常规 2 3 16 2 2 2" xfId="21256"/>
    <cellStyle name="常规 2 3 16 2 3" xfId="21257"/>
    <cellStyle name="常规 2 3 16 3 3" xfId="21258"/>
    <cellStyle name="常规 2 3 17" xfId="21259"/>
    <cellStyle name="常规 2 3 22" xfId="21260"/>
    <cellStyle name="常规 2 3 17 2" xfId="21261"/>
    <cellStyle name="常规 2 3 22 2" xfId="21262"/>
    <cellStyle name="常规 2 3 17 2 2 2" xfId="21263"/>
    <cellStyle name="常规 2 3 17 2 3" xfId="21264"/>
    <cellStyle name="常规 2 3 17 3" xfId="21265"/>
    <cellStyle name="常规 3 2 2 2 2" xfId="21266"/>
    <cellStyle name="常规 2 3 17 3 3" xfId="21267"/>
    <cellStyle name="计算 2" xfId="21268"/>
    <cellStyle name="常规 2 6 10 2 3" xfId="21269"/>
    <cellStyle name="常规 2 3 18 2 2" xfId="21270"/>
    <cellStyle name="计算 2 2" xfId="21271"/>
    <cellStyle name="常规 2 3 18 2 2 2" xfId="21272"/>
    <cellStyle name="计算 3" xfId="21273"/>
    <cellStyle name="常规 2 3 18 2 3" xfId="21274"/>
    <cellStyle name="常规 2 3 18 3" xfId="21275"/>
    <cellStyle name="常规 2 6 10 3 3" xfId="21276"/>
    <cellStyle name="常规 2 3 18 3 2" xfId="21277"/>
    <cellStyle name="常规 2 3 19 2" xfId="21278"/>
    <cellStyle name="常规 3 2 3 13 3" xfId="21279"/>
    <cellStyle name="常规 2 6 11 2 3" xfId="21280"/>
    <cellStyle name="常规 2 3 19 2 2" xfId="21281"/>
    <cellStyle name="常规 2 4 2 8 3" xfId="21282"/>
    <cellStyle name="常规 2 3 19 2 2 2" xfId="21283"/>
    <cellStyle name="常规 2 4 2 8 3 2" xfId="21284"/>
    <cellStyle name="常规 2 3 19 2 3" xfId="21285"/>
    <cellStyle name="常规 2 4 2 8 4" xfId="21286"/>
    <cellStyle name="常规 2 3 19 3" xfId="21287"/>
    <cellStyle name="常规 3 2 3 14 3" xfId="21288"/>
    <cellStyle name="常规 2 6 11 3 3" xfId="21289"/>
    <cellStyle name="常规 2 3 19 3 2" xfId="21290"/>
    <cellStyle name="常规 2 4 2 9 3" xfId="21291"/>
    <cellStyle name="常规 2 3 2" xfId="21292"/>
    <cellStyle name="常规 2 8 17 8 2" xfId="21293"/>
    <cellStyle name="常规 2 3 2 10" xfId="21294"/>
    <cellStyle name="常规 2 3 2 10 2" xfId="21295"/>
    <cellStyle name="常规 2 3 2 10 2 2" xfId="21296"/>
    <cellStyle name="常规 2 3 2 10 2 2 2" xfId="21297"/>
    <cellStyle name="常规 2 3 2 10 2 3" xfId="21298"/>
    <cellStyle name="常规 2 3 2 10 3" xfId="21299"/>
    <cellStyle name="常规 2 3 2 10 3 2" xfId="21300"/>
    <cellStyle name="常规 2 3 2 10 3 2 2" xfId="21301"/>
    <cellStyle name="常规 7 3 2 2" xfId="21302"/>
    <cellStyle name="常规 2 3 2 10 3 3" xfId="21303"/>
    <cellStyle name="常规 2 3 2 10 4" xfId="21304"/>
    <cellStyle name="常规 2 3 2 10 4 2" xfId="21305"/>
    <cellStyle name="常规 2 3 2 10 4 2 2" xfId="21306"/>
    <cellStyle name="常规 3 13 2 2 5" xfId="21307"/>
    <cellStyle name="常规 2 3 2 10 4 3" xfId="21308"/>
    <cellStyle name="常规 2 3 2 10 5" xfId="21309"/>
    <cellStyle name="常规 2 3 2 10 5 2" xfId="21310"/>
    <cellStyle name="常规 2 3 2 10 5 2 2" xfId="21311"/>
    <cellStyle name="常规 2 3 2 10 6" xfId="21312"/>
    <cellStyle name="常规 2 3 2 10 6 2" xfId="21313"/>
    <cellStyle name="常规 2 3 2 10 7" xfId="21314"/>
    <cellStyle name="常规 2 3 2 10 7 2" xfId="21315"/>
    <cellStyle name="常规 2 3 2 10 8" xfId="21316"/>
    <cellStyle name="常规 2 3 2 10 9" xfId="21317"/>
    <cellStyle name="常规 2 3 2 11 3" xfId="21318"/>
    <cellStyle name="常规 2 3 2 12 2" xfId="21319"/>
    <cellStyle name="常规 2 3 2 12 2 2" xfId="21320"/>
    <cellStyle name="常规 2 3 2 12 2 2 2" xfId="21321"/>
    <cellStyle name="常规 2 3 2 12 2 3" xfId="21322"/>
    <cellStyle name="常规 2 3 2 12 3" xfId="21323"/>
    <cellStyle name="常规 2 3 2 12 4" xfId="21324"/>
    <cellStyle name="常规 2 3 2 13" xfId="21325"/>
    <cellStyle name="常规 2 3 2 13 2" xfId="21326"/>
    <cellStyle name="好 3 3" xfId="21327"/>
    <cellStyle name="常规 2 3 2 13 2 2" xfId="21328"/>
    <cellStyle name="常规 2 3 2 13 3" xfId="21329"/>
    <cellStyle name="常规 2 3 2 14" xfId="21330"/>
    <cellStyle name="常规 2 3 2 14 2" xfId="21331"/>
    <cellStyle name="常规 2 3 2 14 2 2" xfId="21332"/>
    <cellStyle name="常规 2 3 2 14 3" xfId="21333"/>
    <cellStyle name="常规 2 3 2 15" xfId="21334"/>
    <cellStyle name="常规 2 3 2 15 2" xfId="21335"/>
    <cellStyle name="常规 2 3 2 16" xfId="21336"/>
    <cellStyle name="常规 2 3 2 16 2" xfId="21337"/>
    <cellStyle name="常规 2 3 2 17" xfId="21338"/>
    <cellStyle name="常规 2 3 2 18" xfId="21339"/>
    <cellStyle name="常规 2 3 2 2" xfId="21340"/>
    <cellStyle name="常规 2 3 2 2 2 2" xfId="21341"/>
    <cellStyle name="常规 8 4 2 9" xfId="21342"/>
    <cellStyle name="常规 2 3 2 2 2 2 2" xfId="21343"/>
    <cellStyle name="常规 8 4 2 9 2" xfId="21344"/>
    <cellStyle name="常规 2 3 2 2 2 2 2 2" xfId="21345"/>
    <cellStyle name="常规 8 12 10" xfId="21346"/>
    <cellStyle name="常规 2 6 13 6 2" xfId="21347"/>
    <cellStyle name="常规 2 3 2 2 2 2 3" xfId="21348"/>
    <cellStyle name="常规 2 3 2 2 2 3" xfId="21349"/>
    <cellStyle name="常规 3 4 13 11 2" xfId="21350"/>
    <cellStyle name="常规 2 3 2 2 2 4" xfId="21351"/>
    <cellStyle name="常规 2 3 2 2 3 2" xfId="21352"/>
    <cellStyle name="常规 3 5 2 17" xfId="21353"/>
    <cellStyle name="常规 6 15" xfId="21354"/>
    <cellStyle name="常规 6 20" xfId="21355"/>
    <cellStyle name="常规 2 3 2 2 3 2 2" xfId="21356"/>
    <cellStyle name="常规 3 5 2 17 2" xfId="21357"/>
    <cellStyle name="常规 6 16" xfId="21358"/>
    <cellStyle name="常规 6 21" xfId="21359"/>
    <cellStyle name="常规 2 3 2 2 3 2 3" xfId="21360"/>
    <cellStyle name="常规 3 5 2 17 3" xfId="21361"/>
    <cellStyle name="常规 2 6 14 6 2" xfId="21362"/>
    <cellStyle name="常规 2 3 2 2 3 3" xfId="21363"/>
    <cellStyle name="常规 3 5 2 18" xfId="21364"/>
    <cellStyle name="常规 2 3 2 2 3 3 2" xfId="21365"/>
    <cellStyle name="常规 3 5 2 18 2" xfId="21366"/>
    <cellStyle name="常规 2 3 2 2 3 4" xfId="21367"/>
    <cellStyle name="常规 3 5 2 19" xfId="21368"/>
    <cellStyle name="常规 2 3 2 2 5" xfId="21369"/>
    <cellStyle name="常规 2 3 2 2 5 2 2" xfId="21370"/>
    <cellStyle name="常规 2 7 4 2 2" xfId="21371"/>
    <cellStyle name="常规 2 3 2 2 5 3" xfId="21372"/>
    <cellStyle name="常规 2 3 2 2 9" xfId="21373"/>
    <cellStyle name="常规 2 3 2 3" xfId="21374"/>
    <cellStyle name="常规 2 3 2 3 2 2" xfId="21375"/>
    <cellStyle name="常规 2 3 2 3 2 2 2" xfId="21376"/>
    <cellStyle name="常规 2 3 2 3 2 2 2 2" xfId="21377"/>
    <cellStyle name="常规 2 3 2 3 2 2 3" xfId="21378"/>
    <cellStyle name="常规 2 3 2 3 2 3" xfId="21379"/>
    <cellStyle name="常规 2 3 2 3 2 4" xfId="21380"/>
    <cellStyle name="常规 3 25 2 5" xfId="21381"/>
    <cellStyle name="常规 3 30 2 5" xfId="21382"/>
    <cellStyle name="常规 2 3 2 3 3" xfId="21383"/>
    <cellStyle name="常规 2 3 2 3 3 2" xfId="21384"/>
    <cellStyle name="常规 2 3 2 3 3 2 2" xfId="21385"/>
    <cellStyle name="常规 2 3 2 3 3 2 2 2" xfId="21386"/>
    <cellStyle name="常规 2 3 2 3 3 2 3" xfId="21387"/>
    <cellStyle name="常规 2 3 2 3 3 3" xfId="21388"/>
    <cellStyle name="常规 2 3 2 3 3 3 2" xfId="21389"/>
    <cellStyle name="常规 2 3 2 3 3 4" xfId="21390"/>
    <cellStyle name="常规 2 3 2 3 4" xfId="21391"/>
    <cellStyle name="常规 2 3 2 3 4 2 2" xfId="21392"/>
    <cellStyle name="常规 2 3 2 3 4 3" xfId="21393"/>
    <cellStyle name="常规 2 7 5 2 2" xfId="21394"/>
    <cellStyle name="常规 2 3 2 3 5 3" xfId="21395"/>
    <cellStyle name="常规 2 3 2 3 8" xfId="21396"/>
    <cellStyle name="常规 6 4 2 11" xfId="21397"/>
    <cellStyle name="常规 2 3 2 3 9" xfId="21398"/>
    <cellStyle name="常规 6 4 2 12" xfId="21399"/>
    <cellStyle name="常规 2 3 2 4" xfId="21400"/>
    <cellStyle name="常规 3 25 3 4" xfId="21401"/>
    <cellStyle name="常规 3 30 3 4" xfId="21402"/>
    <cellStyle name="常规 2 3 2 4 2" xfId="21403"/>
    <cellStyle name="常规 2 3 2 4 2 2" xfId="21404"/>
    <cellStyle name="常规 27 4 4" xfId="21405"/>
    <cellStyle name="常规 32 4 4" xfId="21406"/>
    <cellStyle name="常规 2 3 2 4 2 2 2" xfId="21407"/>
    <cellStyle name="常规 2 3 2 4 2 2 2 2" xfId="21408"/>
    <cellStyle name="常规 27 4 5" xfId="21409"/>
    <cellStyle name="常规 32 4 5" xfId="21410"/>
    <cellStyle name="常规 2 3 2 4 2 2 3" xfId="21411"/>
    <cellStyle name="常规 2 3 2 4 2 3" xfId="21412"/>
    <cellStyle name="常规 2 3 2 4 2 4" xfId="21413"/>
    <cellStyle name="常规 3 25 3 5" xfId="21414"/>
    <cellStyle name="常规 3 30 3 5" xfId="21415"/>
    <cellStyle name="常规 2 3 2 4 3" xfId="21416"/>
    <cellStyle name="常规 2 3 2 4 3 2" xfId="21417"/>
    <cellStyle name="常规 28 4 4" xfId="21418"/>
    <cellStyle name="常规 33 4 4" xfId="21419"/>
    <cellStyle name="常规 2 3 2 4 3 2 2" xfId="21420"/>
    <cellStyle name="常规 28 4 5" xfId="21421"/>
    <cellStyle name="常规 33 4 5" xfId="21422"/>
    <cellStyle name="常规 2 3 2 4 3 2 3" xfId="21423"/>
    <cellStyle name="常规 2 3 2 4 3 3" xfId="21424"/>
    <cellStyle name="常规 28 5 4" xfId="21425"/>
    <cellStyle name="常规 33 5 4" xfId="21426"/>
    <cellStyle name="常规 2 3 2 4 3 3 2" xfId="21427"/>
    <cellStyle name="常规 2 3 2 4 3 4" xfId="21428"/>
    <cellStyle name="常规 3 29 9 2 2" xfId="21429"/>
    <cellStyle name="常规 3 34 9 2 2" xfId="21430"/>
    <cellStyle name="常规 2 3 2 4 4" xfId="21431"/>
    <cellStyle name="常规 29 4 4" xfId="21432"/>
    <cellStyle name="常规 34 4 4" xfId="21433"/>
    <cellStyle name="超链接 6 9" xfId="21434"/>
    <cellStyle name="常规 2 3 2 4 4 2 2" xfId="21435"/>
    <cellStyle name="常规 2 3 2 4 4 3" xfId="21436"/>
    <cellStyle name="常规 2 3 2 4 5" xfId="21437"/>
    <cellStyle name="常规 35 4 4" xfId="21438"/>
    <cellStyle name="常规 2 3 2 4 5 2 2" xfId="21439"/>
    <cellStyle name="常规 2 7 6 2 2" xfId="21440"/>
    <cellStyle name="常规 2 3 2 4 5 3" xfId="21441"/>
    <cellStyle name="常规 2 3 2 4 7" xfId="21442"/>
    <cellStyle name="常规 2 3 2 4 8" xfId="21443"/>
    <cellStyle name="常规 2 3 2 4 9" xfId="21444"/>
    <cellStyle name="常规 2 3 2 5" xfId="21445"/>
    <cellStyle name="常规 3 25 4 4" xfId="21446"/>
    <cellStyle name="常规 3 30 4 4" xfId="21447"/>
    <cellStyle name="常规 2 3 2 5 2" xfId="21448"/>
    <cellStyle name="常规 2 3 2 5 2 2" xfId="21449"/>
    <cellStyle name="常规 2 3 2 5 2 2 2" xfId="21450"/>
    <cellStyle name="常规 2 3 2 5 2 2 2 2" xfId="21451"/>
    <cellStyle name="常规 2 3 2 5 2 2 3" xfId="21452"/>
    <cellStyle name="常规 2 3 2 5 2 3" xfId="21453"/>
    <cellStyle name="常规 2 5 2 2 8" xfId="21454"/>
    <cellStyle name="常规 2 3 2 5 2 3 2" xfId="21455"/>
    <cellStyle name="常规 2 3 2 5 2 4" xfId="21456"/>
    <cellStyle name="常规 3 25 4 5" xfId="21457"/>
    <cellStyle name="常规 3 30 4 5" xfId="21458"/>
    <cellStyle name="常规 2 3 2 5 3" xfId="21459"/>
    <cellStyle name="常规 2 3 2 5 3 2" xfId="21460"/>
    <cellStyle name="常规 2 3 2 5 3 2 2" xfId="21461"/>
    <cellStyle name="常规 2 3 2 5 3 2 3" xfId="21462"/>
    <cellStyle name="常规 2 3 2 5 3 3" xfId="21463"/>
    <cellStyle name="常规 2 3 2 5 3 3 2" xfId="21464"/>
    <cellStyle name="常规 2 3 2 5 3 4" xfId="21465"/>
    <cellStyle name="常规 3 29 9 3 2" xfId="21466"/>
    <cellStyle name="常规 3 34 9 3 2" xfId="21467"/>
    <cellStyle name="常规 2 3 2 5 4" xfId="21468"/>
    <cellStyle name="常规 2 3 2 5 4 2 2" xfId="21469"/>
    <cellStyle name="常规 2 3 2 5 4 3" xfId="21470"/>
    <cellStyle name="常规 2 3 2 5 5" xfId="21471"/>
    <cellStyle name="常规 2 3 2 5 5 2 2" xfId="21472"/>
    <cellStyle name="常规 2 7 7 2 2" xfId="21473"/>
    <cellStyle name="常规 2 3 2 5 5 3" xfId="21474"/>
    <cellStyle name="常规 2 3 2 5 7" xfId="21475"/>
    <cellStyle name="常规 8 4 2 2 3" xfId="21476"/>
    <cellStyle name="常规 2 3 2 5 8" xfId="21477"/>
    <cellStyle name="常规 2 3 2 5 9" xfId="21478"/>
    <cellStyle name="常规 2 3 2 6" xfId="21479"/>
    <cellStyle name="常规 3 25 5 4" xfId="21480"/>
    <cellStyle name="常规 3 30 5 4" xfId="21481"/>
    <cellStyle name="常规 2 3 2 6 2" xfId="21482"/>
    <cellStyle name="常规 2 3 2 6 2 2" xfId="21483"/>
    <cellStyle name="常规 2 3 2 6 2 3" xfId="21484"/>
    <cellStyle name="常规 2 3 2 6 2 4" xfId="21485"/>
    <cellStyle name="常规 3 25 5 5" xfId="21486"/>
    <cellStyle name="常规 3 30 5 5" xfId="21487"/>
    <cellStyle name="常规 2 3 2 6 3" xfId="21488"/>
    <cellStyle name="常规 2 3 2 6 3 2" xfId="21489"/>
    <cellStyle name="常规 2 3 2 6 3 2 2" xfId="21490"/>
    <cellStyle name="超链接 28 5 3" xfId="21491"/>
    <cellStyle name="超链接 33 5 3" xfId="21492"/>
    <cellStyle name="常规 2 3 2 6 3 2 2 2" xfId="21493"/>
    <cellStyle name="常规 2 3 2 6 3 2 3" xfId="21494"/>
    <cellStyle name="常规 2 3 2 6 3 3" xfId="21495"/>
    <cellStyle name="常规 2 3 2 6 3 3 2" xfId="21496"/>
    <cellStyle name="常规 2 3 2 6 3 4" xfId="21497"/>
    <cellStyle name="常规 2 3 2 6 4" xfId="21498"/>
    <cellStyle name="常规 2 3 2 6 4 2 2" xfId="21499"/>
    <cellStyle name="常规 2 3 2 6 4 3" xfId="21500"/>
    <cellStyle name="常规 2 3 2 6 5" xfId="21501"/>
    <cellStyle name="常规 2 3 2 6 5 2 2" xfId="21502"/>
    <cellStyle name="常规 2 7 8 2 2" xfId="21503"/>
    <cellStyle name="常规 2 3 2 6 5 3" xfId="21504"/>
    <cellStyle name="常规 2 3 2 6 6" xfId="21505"/>
    <cellStyle name="常规 8 4 2 3 2" xfId="21506"/>
    <cellStyle name="常规 2 3 2 6 7" xfId="21507"/>
    <cellStyle name="常规 8 4 2 3 3" xfId="21508"/>
    <cellStyle name="常规 2 3 2 6 8" xfId="21509"/>
    <cellStyle name="常规 2 3 2 6 9" xfId="21510"/>
    <cellStyle name="常规 2 3 2 7" xfId="21511"/>
    <cellStyle name="常规 3 25 6 4" xfId="21512"/>
    <cellStyle name="常规 3 30 6 4" xfId="21513"/>
    <cellStyle name="常规 2 3 2 7 2" xfId="21514"/>
    <cellStyle name="常规 2 3 2 7 2 2" xfId="21515"/>
    <cellStyle name="常规 2 3 2 7 2 2 2" xfId="21516"/>
    <cellStyle name="常规 2 3 2 7 2 2 2 2" xfId="21517"/>
    <cellStyle name="常规 2 7 13 6 2" xfId="21518"/>
    <cellStyle name="常规 2 3 2 7 2 2 3" xfId="21519"/>
    <cellStyle name="常规 2 3 2 7 2 3" xfId="21520"/>
    <cellStyle name="常规 2 7 2 2 8" xfId="21521"/>
    <cellStyle name="常规 2 3 2 7 2 3 2" xfId="21522"/>
    <cellStyle name="常规 3 4 14 11 2" xfId="21523"/>
    <cellStyle name="常规 2 3 2 7 2 4" xfId="21524"/>
    <cellStyle name="常规 3 25 6 5" xfId="21525"/>
    <cellStyle name="常规 3 30 6 5" xfId="21526"/>
    <cellStyle name="常规 2 3 2 7 3" xfId="21527"/>
    <cellStyle name="常规 2 3 2 7 3 2" xfId="21528"/>
    <cellStyle name="常规 3 6 2 17" xfId="21529"/>
    <cellStyle name="常规 2 3 2 7 3 2 2" xfId="21530"/>
    <cellStyle name="常规 3 6 2 17 2" xfId="21531"/>
    <cellStyle name="常规 2 3 2 7 3 2 2 2" xfId="21532"/>
    <cellStyle name="常规 3 6 2 17 2 2" xfId="21533"/>
    <cellStyle name="常规 2 3 2 7 3 2 3" xfId="21534"/>
    <cellStyle name="常规 3 6 2 17 3" xfId="21535"/>
    <cellStyle name="常规 2 7 14 6 2" xfId="21536"/>
    <cellStyle name="常规 2 3 2 7 3 3" xfId="21537"/>
    <cellStyle name="常规 3 6 2 18" xfId="21538"/>
    <cellStyle name="常规 2 3 2 7 3 3 2" xfId="21539"/>
    <cellStyle name="常规 3 6 2 18 2" xfId="21540"/>
    <cellStyle name="常规 2 3 2 7 3 4" xfId="21541"/>
    <cellStyle name="常规 3 6 2 19" xfId="21542"/>
    <cellStyle name="常规 2 3 2 7 4" xfId="21543"/>
    <cellStyle name="常规 2 3 2 7 4 2 2" xfId="21544"/>
    <cellStyle name="常规 2 3 2 7 4 3" xfId="21545"/>
    <cellStyle name="常规 2 3 2 7 5" xfId="21546"/>
    <cellStyle name="常规 2 3 2 7 5 2 2" xfId="21547"/>
    <cellStyle name="常规 2 7 9 2 2" xfId="21548"/>
    <cellStyle name="常规 2 3 2 7 5 3" xfId="21549"/>
    <cellStyle name="常规 2 3 2 7 6" xfId="21550"/>
    <cellStyle name="常规 8 4 2 4 2" xfId="21551"/>
    <cellStyle name="常规 2 3 2 7 7" xfId="21552"/>
    <cellStyle name="常规 8 4 2 4 3" xfId="21553"/>
    <cellStyle name="常规 2 3 2 7 8" xfId="21554"/>
    <cellStyle name="常规 2 3 2 7 9" xfId="21555"/>
    <cellStyle name="常规 2 3 2 8" xfId="21556"/>
    <cellStyle name="常规 3 25 7 4" xfId="21557"/>
    <cellStyle name="常规 3 30 7 4" xfId="21558"/>
    <cellStyle name="常规 2 3 2 8 2" xfId="21559"/>
    <cellStyle name="常规 2 3 2 8 2 2" xfId="21560"/>
    <cellStyle name="常规 2 3 2 8 2 2 2" xfId="21561"/>
    <cellStyle name="常规 2 3 2 8 2 3" xfId="21562"/>
    <cellStyle name="常规 3 25 7 5" xfId="21563"/>
    <cellStyle name="常规 3 30 7 5" xfId="21564"/>
    <cellStyle name="常规 2 3 2 8 3" xfId="21565"/>
    <cellStyle name="常规 2 3 2 8 3 2" xfId="21566"/>
    <cellStyle name="常规 2 3 2 8 3 2 2" xfId="21567"/>
    <cellStyle name="常规 2 3 2 8 3 3" xfId="21568"/>
    <cellStyle name="常规 2 3 2 8 4" xfId="21569"/>
    <cellStyle name="常规 2 3 2 8 4 2 2" xfId="21570"/>
    <cellStyle name="常规 2 3 2 8 4 3" xfId="21571"/>
    <cellStyle name="常规 2 3 2 8 5" xfId="21572"/>
    <cellStyle name="常规 2 3 2 8 5 2 2" xfId="21573"/>
    <cellStyle name="常规 2 3 2 8 5 3" xfId="21574"/>
    <cellStyle name="常规 2 3 2 8 6" xfId="21575"/>
    <cellStyle name="常规 8 4 2 5 2" xfId="21576"/>
    <cellStyle name="常规 2 3 2 8 7" xfId="21577"/>
    <cellStyle name="常规 8 4 2 5 3" xfId="21578"/>
    <cellStyle name="常规 2 3 2 8 8" xfId="21579"/>
    <cellStyle name="常规 2 3 2 8 9" xfId="21580"/>
    <cellStyle name="常规 2 3 2 9" xfId="21581"/>
    <cellStyle name="常规 3 25 8 4" xfId="21582"/>
    <cellStyle name="常规 3 30 8 4" xfId="21583"/>
    <cellStyle name="常规 2 3 2 9 2" xfId="21584"/>
    <cellStyle name="常规 2 3 2 9 2 2" xfId="21585"/>
    <cellStyle name="常规 2 3 2 9 2 2 2" xfId="21586"/>
    <cellStyle name="常规 2 3 2 9 2 3" xfId="21587"/>
    <cellStyle name="常规 3 25 8 5" xfId="21588"/>
    <cellStyle name="常规 3 30 8 5" xfId="21589"/>
    <cellStyle name="常规 2 3 2 9 3" xfId="21590"/>
    <cellStyle name="常规 2 3 2 9 3 2" xfId="21591"/>
    <cellStyle name="常规 2 3 2 9 3 2 2" xfId="21592"/>
    <cellStyle name="常规 2 3 2 9 3 3" xfId="21593"/>
    <cellStyle name="常规 2 3 2 9 4" xfId="21594"/>
    <cellStyle name="常规 2 3 2 9 4 2 2" xfId="21595"/>
    <cellStyle name="常规 2 3 2 9 4 3" xfId="21596"/>
    <cellStyle name="常规 2 3 2 9 5" xfId="21597"/>
    <cellStyle name="常规 2 3 2 9 5 2" xfId="21598"/>
    <cellStyle name="常规 2 3 2 9 5 2 2" xfId="21599"/>
    <cellStyle name="常规 2 3 2 9 5 3" xfId="21600"/>
    <cellStyle name="常规 2 3 2 9 6" xfId="21601"/>
    <cellStyle name="常规 8 4 2 6 2" xfId="21602"/>
    <cellStyle name="常规 2 3 2 9 7" xfId="21603"/>
    <cellStyle name="常规 8 4 2 6 3" xfId="21604"/>
    <cellStyle name="常规 3 3 4 15 2 2" xfId="21605"/>
    <cellStyle name="常规 2 7 16 4 2 2" xfId="21606"/>
    <cellStyle name="常规 2 3 2 9 8" xfId="21607"/>
    <cellStyle name="常规 3 35 4 2" xfId="21608"/>
    <cellStyle name="常规 2 3 26" xfId="21609"/>
    <cellStyle name="常规 2 3 3" xfId="21610"/>
    <cellStyle name="常规 2 3 3 2" xfId="21611"/>
    <cellStyle name="常规 2 3 3 2 2" xfId="21612"/>
    <cellStyle name="常规 2 3 3 3" xfId="21613"/>
    <cellStyle name="常规 3 26 2 5" xfId="21614"/>
    <cellStyle name="常规 3 31 2 5" xfId="21615"/>
    <cellStyle name="常规 2 3 3 3 3" xfId="21616"/>
    <cellStyle name="常规 2 3 3 3 4" xfId="21617"/>
    <cellStyle name="常规 2 3 3 4" xfId="21618"/>
    <cellStyle name="常规 3 26 3 4" xfId="21619"/>
    <cellStyle name="常规 3 31 3 4" xfId="21620"/>
    <cellStyle name="常规 2 3 3 4 2" xfId="21621"/>
    <cellStyle name="常规 3 26 3 5" xfId="21622"/>
    <cellStyle name="常规 3 31 3 5" xfId="21623"/>
    <cellStyle name="常规 2 3 3 4 3" xfId="21624"/>
    <cellStyle name="常规 2 3 3 5" xfId="21625"/>
    <cellStyle name="常规 3 26 4 4" xfId="21626"/>
    <cellStyle name="常规 3 31 4 4" xfId="21627"/>
    <cellStyle name="常规 2 3 3 5 2" xfId="21628"/>
    <cellStyle name="常规 3 26 4 5" xfId="21629"/>
    <cellStyle name="常规 3 31 4 5" xfId="21630"/>
    <cellStyle name="常规 2 3 3 5 3" xfId="21631"/>
    <cellStyle name="常规 2 3 3 6" xfId="21632"/>
    <cellStyle name="常规 3 26 5 4" xfId="21633"/>
    <cellStyle name="常规 3 31 5 4" xfId="21634"/>
    <cellStyle name="常规 2 3 3 6 2" xfId="21635"/>
    <cellStyle name="常规 2 8 2 7 2 2" xfId="21636"/>
    <cellStyle name="常规 2 3 3 7" xfId="21637"/>
    <cellStyle name="常规 3 26 6 4" xfId="21638"/>
    <cellStyle name="常规 3 31 6 4" xfId="21639"/>
    <cellStyle name="常规 2 8 2 7 2 2 2" xfId="21640"/>
    <cellStyle name="常规 2 3 3 7 2" xfId="21641"/>
    <cellStyle name="常规 2 8 2 7 2 3" xfId="21642"/>
    <cellStyle name="常规 2 3 3 8" xfId="21643"/>
    <cellStyle name="常规 2 3 3 9" xfId="21644"/>
    <cellStyle name="常规 2 3 4" xfId="21645"/>
    <cellStyle name="常规 2 3 4 2" xfId="21646"/>
    <cellStyle name="常规 2 3 4 2 2" xfId="21647"/>
    <cellStyle name="常规 2 3 4 2 2 2 2" xfId="21648"/>
    <cellStyle name="常规 2 3 4 2 2 3" xfId="21649"/>
    <cellStyle name="常规 2 3 4 2 3 2" xfId="21650"/>
    <cellStyle name="常规 2 3 4 2 4" xfId="21651"/>
    <cellStyle name="常规 2 3 4 3" xfId="21652"/>
    <cellStyle name="常规 3 27 2 4" xfId="21653"/>
    <cellStyle name="常规 3 32 2 4" xfId="21654"/>
    <cellStyle name="常规 2 3 4 3 2" xfId="21655"/>
    <cellStyle name="常规 2 3 4 3 2 2" xfId="21656"/>
    <cellStyle name="常规 2 3 4 3 2 2 2" xfId="21657"/>
    <cellStyle name="常规 3 3 10 4 2" xfId="21658"/>
    <cellStyle name="常规 2 3 4 3 2 3" xfId="21659"/>
    <cellStyle name="常规 3 27 2 5" xfId="21660"/>
    <cellStyle name="常规 3 32 2 5" xfId="21661"/>
    <cellStyle name="常规 2 3 4 3 3" xfId="21662"/>
    <cellStyle name="常规 2 3 4 3 3 2" xfId="21663"/>
    <cellStyle name="常规 2 3 4 3 4" xfId="21664"/>
    <cellStyle name="常规 2 3 4 4" xfId="21665"/>
    <cellStyle name="常规 3 27 3 4" xfId="21666"/>
    <cellStyle name="常规 3 32 3 4" xfId="21667"/>
    <cellStyle name="常规 2 3 4 4 2" xfId="21668"/>
    <cellStyle name="常规 2 3 4 4 2 2" xfId="21669"/>
    <cellStyle name="常规 3 27 3 5" xfId="21670"/>
    <cellStyle name="常规 3 32 3 5" xfId="21671"/>
    <cellStyle name="常规 2 3 4 4 3" xfId="21672"/>
    <cellStyle name="常规 2 3 4 5" xfId="21673"/>
    <cellStyle name="常规 3 27 4 4" xfId="21674"/>
    <cellStyle name="常规 3 32 4 4" xfId="21675"/>
    <cellStyle name="常规 2 3 4 5 2" xfId="21676"/>
    <cellStyle name="常规 2 3 4 5 2 2" xfId="21677"/>
    <cellStyle name="常规 3 27 4 5" xfId="21678"/>
    <cellStyle name="常规 3 32 4 5" xfId="21679"/>
    <cellStyle name="常规 2 3 4 5 3" xfId="21680"/>
    <cellStyle name="常规 2 3 4 6" xfId="21681"/>
    <cellStyle name="常规 3 27 5 4" xfId="21682"/>
    <cellStyle name="常规 3 32 5 4" xfId="21683"/>
    <cellStyle name="常规 2 3 4 6 2" xfId="21684"/>
    <cellStyle name="常规 2 8 2 7 3 2" xfId="21685"/>
    <cellStyle name="常规 2 3 4 7" xfId="21686"/>
    <cellStyle name="常规 3 27 6 4" xfId="21687"/>
    <cellStyle name="常规 3 32 6 4" xfId="21688"/>
    <cellStyle name="常规 2 8 2 7 3 2 2" xfId="21689"/>
    <cellStyle name="常规 2 3 4 7 2" xfId="21690"/>
    <cellStyle name="常规 2 8 2 7 3 3" xfId="21691"/>
    <cellStyle name="常规 2 3 4 8" xfId="21692"/>
    <cellStyle name="常规 2 3 4 9" xfId="21693"/>
    <cellStyle name="常规 2 3 5" xfId="21694"/>
    <cellStyle name="常规 2 3 5 2 2 2" xfId="21695"/>
    <cellStyle name="常规 2 3 5 2 2 2 2" xfId="21696"/>
    <cellStyle name="常规 2 3 5 2 2 3" xfId="21697"/>
    <cellStyle name="常规 2 3 5 2 3 2" xfId="21698"/>
    <cellStyle name="常规 2 3 5 2 4" xfId="21699"/>
    <cellStyle name="常规 3 28 2 4" xfId="21700"/>
    <cellStyle name="常规 3 33 2 4" xfId="21701"/>
    <cellStyle name="常规 2 3 5 3 2" xfId="21702"/>
    <cellStyle name="常规 2 3 5 3 2 2" xfId="21703"/>
    <cellStyle name="常规 2 3 5 3 2 2 2" xfId="21704"/>
    <cellStyle name="常规 2 3 5 3 2 3" xfId="21705"/>
    <cellStyle name="常规 3 28 2 5" xfId="21706"/>
    <cellStyle name="常规 3 33 2 5" xfId="21707"/>
    <cellStyle name="常规 2 3 5 3 3" xfId="21708"/>
    <cellStyle name="常规 2 3 5 3 3 2" xfId="21709"/>
    <cellStyle name="常规 2 3 5 3 4" xfId="21710"/>
    <cellStyle name="常规 2 3 5 4" xfId="21711"/>
    <cellStyle name="常规 3 28 3 4" xfId="21712"/>
    <cellStyle name="常规 3 33 3 4" xfId="21713"/>
    <cellStyle name="常规 2 3 5 4 2" xfId="21714"/>
    <cellStyle name="常规 2 3 5 4 2 2" xfId="21715"/>
    <cellStyle name="常规 3 28 3 5" xfId="21716"/>
    <cellStyle name="常规 3 33 3 5" xfId="21717"/>
    <cellStyle name="常规 2 3 5 4 3" xfId="21718"/>
    <cellStyle name="常规 3 17 8 2 2" xfId="21719"/>
    <cellStyle name="常规 3 22 8 2 2" xfId="21720"/>
    <cellStyle name="常规 2 3 5 5" xfId="21721"/>
    <cellStyle name="常规 3 28 4 4" xfId="21722"/>
    <cellStyle name="常规 3 33 4 4" xfId="21723"/>
    <cellStyle name="常规 2 3 5 5 2" xfId="21724"/>
    <cellStyle name="常规 2 3 5 5 2 2" xfId="21725"/>
    <cellStyle name="常规 3 28 4 5" xfId="21726"/>
    <cellStyle name="常规 3 33 4 5" xfId="21727"/>
    <cellStyle name="常规 2 3 5 5 3" xfId="21728"/>
    <cellStyle name="常规 3 2 16 2 2" xfId="21729"/>
    <cellStyle name="常规 3 2 21 2 2" xfId="21730"/>
    <cellStyle name="常规 2 3 5 6" xfId="21731"/>
    <cellStyle name="常规 3 28 5 4" xfId="21732"/>
    <cellStyle name="常规 3 33 5 4" xfId="21733"/>
    <cellStyle name="常规 2 3 5 6 2" xfId="21734"/>
    <cellStyle name="常规 2 8 2 7 4 2" xfId="21735"/>
    <cellStyle name="常规 2 3 5 7" xfId="21736"/>
    <cellStyle name="常规 3 28 6 4" xfId="21737"/>
    <cellStyle name="常规 3 33 6 4" xfId="21738"/>
    <cellStyle name="常规 2 8 2 7 4 2 2" xfId="21739"/>
    <cellStyle name="常规 2 3 5 7 2" xfId="21740"/>
    <cellStyle name="常规 2 8 2 7 4 3" xfId="21741"/>
    <cellStyle name="常规 2 3 5 8" xfId="21742"/>
    <cellStyle name="常规 2 3 5 9" xfId="21743"/>
    <cellStyle name="常规 2 5 2 2 6 2" xfId="21744"/>
    <cellStyle name="常规 2 3 6" xfId="21745"/>
    <cellStyle name="常规 2 3 6 2 2 2" xfId="21746"/>
    <cellStyle name="常规 3 35 8" xfId="21747"/>
    <cellStyle name="常规 2 3 6 2 2 2 2" xfId="21748"/>
    <cellStyle name="常规 2 3 6 2 2 3" xfId="21749"/>
    <cellStyle name="常规 2 3 6 2 3" xfId="21750"/>
    <cellStyle name="常规 2 3 6 2 3 2" xfId="21751"/>
    <cellStyle name="常规 2 3 6 2 4" xfId="21752"/>
    <cellStyle name="常规 3 29 2 4" xfId="21753"/>
    <cellStyle name="常规 3 34 2 4" xfId="21754"/>
    <cellStyle name="常规 2 3 6 3 2" xfId="21755"/>
    <cellStyle name="常规 2 3 6 3 2 2" xfId="21756"/>
    <cellStyle name="常规 2 3 6 3 2 2 2" xfId="21757"/>
    <cellStyle name="常规 2 3 6 3 2 3" xfId="21758"/>
    <cellStyle name="常规 3 29 2 5" xfId="21759"/>
    <cellStyle name="常规 3 34 2 5" xfId="21760"/>
    <cellStyle name="常规 2 3 6 3 3" xfId="21761"/>
    <cellStyle name="常规 2 3 6 3 3 2" xfId="21762"/>
    <cellStyle name="常规 2 3 6 3 4" xfId="21763"/>
    <cellStyle name="常规 2 3 6 4" xfId="21764"/>
    <cellStyle name="常规 3 29 3 4" xfId="21765"/>
    <cellStyle name="常规 3 34 3 4" xfId="21766"/>
    <cellStyle name="常规 2 3 6 4 2" xfId="21767"/>
    <cellStyle name="常规 2 3 6 4 2 2" xfId="21768"/>
    <cellStyle name="常规 3 29 3 5" xfId="21769"/>
    <cellStyle name="常规 3 34 3 5" xfId="21770"/>
    <cellStyle name="常规 2 3 6 4 3" xfId="21771"/>
    <cellStyle name="常规 3 17 8 3 2" xfId="21772"/>
    <cellStyle name="常规 3 22 8 3 2" xfId="21773"/>
    <cellStyle name="常规 2 3 6 5" xfId="21774"/>
    <cellStyle name="常规 3 29 4 4" xfId="21775"/>
    <cellStyle name="常规 3 34 4 4" xfId="21776"/>
    <cellStyle name="常规 2 3 6 5 2" xfId="21777"/>
    <cellStyle name="常规 2 3 6 5 2 2" xfId="21778"/>
    <cellStyle name="常规 3 29 4 5" xfId="21779"/>
    <cellStyle name="常规 3 34 4 5" xfId="21780"/>
    <cellStyle name="常规 2 3 6 5 3" xfId="21781"/>
    <cellStyle name="常规 2 3 6 6" xfId="21782"/>
    <cellStyle name="常规 3 29 5 4" xfId="21783"/>
    <cellStyle name="常规 3 34 5 4" xfId="21784"/>
    <cellStyle name="常规 2 3 6 6 2" xfId="21785"/>
    <cellStyle name="常规 2 8 2 7 5 2" xfId="21786"/>
    <cellStyle name="常规 2 3 6 7" xfId="21787"/>
    <cellStyle name="常规 3 29 6 4" xfId="21788"/>
    <cellStyle name="常规 3 34 6 4" xfId="21789"/>
    <cellStyle name="常规 2 8 2 7 5 2 2" xfId="21790"/>
    <cellStyle name="常规 2 3 6 7 2" xfId="21791"/>
    <cellStyle name="常规 2 8 2 7 5 3" xfId="21792"/>
    <cellStyle name="常规 2 3 6 8" xfId="21793"/>
    <cellStyle name="常规 2 3 6 9" xfId="21794"/>
    <cellStyle name="常规 2 3 7 2 2" xfId="21795"/>
    <cellStyle name="常规 2 3 7 2 2 2" xfId="21796"/>
    <cellStyle name="常规 2 3 7 2 2 2 2" xfId="21797"/>
    <cellStyle name="常规 2 3 7 2 2 3" xfId="21798"/>
    <cellStyle name="常规 2 3 7 2 3" xfId="21799"/>
    <cellStyle name="常规 2 3 7 2 3 2" xfId="21800"/>
    <cellStyle name="常规 2 3 7 2 4" xfId="21801"/>
    <cellStyle name="常规 2 3 7 3" xfId="21802"/>
    <cellStyle name="常规 3 35 2 4" xfId="21803"/>
    <cellStyle name="常规 2 3 7 3 2" xfId="21804"/>
    <cellStyle name="常规 2 3 7 3 2 2" xfId="21805"/>
    <cellStyle name="常规 2 3 7 3 2 2 2" xfId="21806"/>
    <cellStyle name="常规 2 3 7 3 2 3" xfId="21807"/>
    <cellStyle name="常规 3 35 2 5" xfId="21808"/>
    <cellStyle name="常规 2 3 7 3 3" xfId="21809"/>
    <cellStyle name="常规 2 3 7 3 3 2" xfId="21810"/>
    <cellStyle name="常规 2 3 7 3 4" xfId="21811"/>
    <cellStyle name="常规 2 3 7 4" xfId="21812"/>
    <cellStyle name="常规 3 35 3 4" xfId="21813"/>
    <cellStyle name="常规 2 3 7 4 2" xfId="21814"/>
    <cellStyle name="常规 2 3 7 4 2 2" xfId="21815"/>
    <cellStyle name="常规 3 35 3 5" xfId="21816"/>
    <cellStyle name="常规 2 3 7 4 3" xfId="21817"/>
    <cellStyle name="常规 3 35 4 4" xfId="21818"/>
    <cellStyle name="常规 2 3 7 5 2" xfId="21819"/>
    <cellStyle name="常规 2 3 7 5 2 2" xfId="21820"/>
    <cellStyle name="常规 3 35 4 5" xfId="21821"/>
    <cellStyle name="常规 2 3 7 5 3" xfId="21822"/>
    <cellStyle name="常规 2 3 7 6" xfId="21823"/>
    <cellStyle name="常规 3 35 5 4" xfId="21824"/>
    <cellStyle name="常规 2 3 7 6 2" xfId="21825"/>
    <cellStyle name="常规 2 8 2 7 6 2" xfId="21826"/>
    <cellStyle name="常规 2 3 7 7" xfId="21827"/>
    <cellStyle name="常规 3 35 6 4" xfId="21828"/>
    <cellStyle name="常规 2 3 7 7 2" xfId="21829"/>
    <cellStyle name="常规 2 3 7 8" xfId="21830"/>
    <cellStyle name="常规 2 3 7 9" xfId="21831"/>
    <cellStyle name="常规 2 3 8 2" xfId="21832"/>
    <cellStyle name="常规 2 3 8 2 2" xfId="21833"/>
    <cellStyle name="常规 2 3 8 2 2 2" xfId="21834"/>
    <cellStyle name="常规 2 3 8 2 3" xfId="21835"/>
    <cellStyle name="常规 2 3 8 3" xfId="21836"/>
    <cellStyle name="常规 3 36 2 4" xfId="21837"/>
    <cellStyle name="常规 2 3 8 3 2" xfId="21838"/>
    <cellStyle name="常规 2 3 8 3 2 2" xfId="21839"/>
    <cellStyle name="常规 3 36 2 5" xfId="21840"/>
    <cellStyle name="常规 2 3 8 3 3" xfId="21841"/>
    <cellStyle name="常规 2 3 8 4" xfId="21842"/>
    <cellStyle name="警告文本 8" xfId="21843"/>
    <cellStyle name="常规 3 36 3 4" xfId="21844"/>
    <cellStyle name="常规 2 3 8 4 2" xfId="21845"/>
    <cellStyle name="警告文本 8 2" xfId="21846"/>
    <cellStyle name="常规 2 3 8 4 2 2" xfId="21847"/>
    <cellStyle name="警告文本 9" xfId="21848"/>
    <cellStyle name="常规 3 36 3 5" xfId="21849"/>
    <cellStyle name="常规 2 3 8 4 3" xfId="21850"/>
    <cellStyle name="常规 2 3 8 5 2 2" xfId="21851"/>
    <cellStyle name="常规 3 36 4 5" xfId="21852"/>
    <cellStyle name="常规 2 3 8 5 3" xfId="21853"/>
    <cellStyle name="常规 3 36 5 4" xfId="21854"/>
    <cellStyle name="常规 2 3 8 6 2" xfId="21855"/>
    <cellStyle name="常规 2 8 2 7 7 2" xfId="21856"/>
    <cellStyle name="常规 2 3 8 7" xfId="21857"/>
    <cellStyle name="常规 3 36 6 4" xfId="21858"/>
    <cellStyle name="常规 2 3 8 7 2" xfId="21859"/>
    <cellStyle name="常规 2 3 8 8" xfId="21860"/>
    <cellStyle name="常规 2 3 8 9" xfId="21861"/>
    <cellStyle name="常规 2 39 2 2" xfId="21862"/>
    <cellStyle name="常规 2 44 2 2" xfId="21863"/>
    <cellStyle name="常规 2 3 9" xfId="21864"/>
    <cellStyle name="常规 2 39 2 2 2" xfId="21865"/>
    <cellStyle name="常规 2 44 2 2 2" xfId="21866"/>
    <cellStyle name="常规 2 3 9 2" xfId="21867"/>
    <cellStyle name="常规 2 3 9 2 2" xfId="21868"/>
    <cellStyle name="常规 2 3 9 2 3" xfId="21869"/>
    <cellStyle name="常规 2 3 9 3" xfId="21870"/>
    <cellStyle name="常规 2 3 9 3 2" xfId="21871"/>
    <cellStyle name="常规 2 3 9 3 2 2" xfId="21872"/>
    <cellStyle name="常规 2 3 9 3 3" xfId="21873"/>
    <cellStyle name="常规 2 3 9 4" xfId="21874"/>
    <cellStyle name="常规 2 3 9 4 2" xfId="21875"/>
    <cellStyle name="常规 2 3 9 4 2 2" xfId="21876"/>
    <cellStyle name="常规 2 3 9 4 3" xfId="21877"/>
    <cellStyle name="常规 2 3 9 5 2 2" xfId="21878"/>
    <cellStyle name="常规 2 3 9 5 3" xfId="21879"/>
    <cellStyle name="常规 2 3 9 6 2" xfId="21880"/>
    <cellStyle name="常规 2 8 2 7 8 2" xfId="21881"/>
    <cellStyle name="常规 2 3 9 7" xfId="21882"/>
    <cellStyle name="常规 2 3 9 7 2" xfId="21883"/>
    <cellStyle name="常规 3 6 12 6 2 2" xfId="21884"/>
    <cellStyle name="常规 2 3 9 8" xfId="21885"/>
    <cellStyle name="常规 2 3 9 9" xfId="21886"/>
    <cellStyle name="链接单元格 2 2" xfId="21887"/>
    <cellStyle name="常规 2 35 2" xfId="21888"/>
    <cellStyle name="常规 2 40 2" xfId="21889"/>
    <cellStyle name="常规 2 35 2 2" xfId="21890"/>
    <cellStyle name="常规 2 40 2 2" xfId="21891"/>
    <cellStyle name="常规 2 35 2 2 2" xfId="21892"/>
    <cellStyle name="常规 2 40 2 2 2" xfId="21893"/>
    <cellStyle name="常规 2 35 2 3" xfId="21894"/>
    <cellStyle name="常规 2 40 2 3" xfId="21895"/>
    <cellStyle name="常规 2 35 3 2" xfId="21896"/>
    <cellStyle name="常规 2 40 3 2" xfId="21897"/>
    <cellStyle name="常规 2 7 14 7" xfId="21898"/>
    <cellStyle name="常规 2 35 3 2 2" xfId="21899"/>
    <cellStyle name="常规 2 40 3 2 2" xfId="21900"/>
    <cellStyle name="常规 2 35 3 3" xfId="21901"/>
    <cellStyle name="常规 2 40 3 3" xfId="21902"/>
    <cellStyle name="常规 2 35 4" xfId="21903"/>
    <cellStyle name="常规 2 40 4" xfId="21904"/>
    <cellStyle name="常规 2 35 4 2" xfId="21905"/>
    <cellStyle name="常规 2 40 4 2" xfId="21906"/>
    <cellStyle name="常规 3 3 11 10 2 2" xfId="21907"/>
    <cellStyle name="常规 2 35 4 3" xfId="21908"/>
    <cellStyle name="常规 2 40 4 3" xfId="21909"/>
    <cellStyle name="常规 2 35 5" xfId="21910"/>
    <cellStyle name="常规 2 40 5" xfId="21911"/>
    <cellStyle name="常规 2 35 5 2" xfId="21912"/>
    <cellStyle name="常规 2 40 5 2" xfId="21913"/>
    <cellStyle name="常规 2 35 5 2 2" xfId="21914"/>
    <cellStyle name="常规 2 40 5 2 2" xfId="21915"/>
    <cellStyle name="常规 8 15 8 2 2" xfId="21916"/>
    <cellStyle name="常规 2 35 5 3" xfId="21917"/>
    <cellStyle name="常规 2 40 5 3" xfId="21918"/>
    <cellStyle name="常规 2 35 6" xfId="21919"/>
    <cellStyle name="常规 2 40 6" xfId="21920"/>
    <cellStyle name="常规 2 35 6 2" xfId="21921"/>
    <cellStyle name="常规 2 40 6 2" xfId="21922"/>
    <cellStyle name="常规 2 35 7" xfId="21923"/>
    <cellStyle name="常规 2 40 7" xfId="21924"/>
    <cellStyle name="常规 2 35 7 2" xfId="21925"/>
    <cellStyle name="常规 2 40 7 2" xfId="21926"/>
    <cellStyle name="常规 5 5 2 2" xfId="21927"/>
    <cellStyle name="常规 2 35 8" xfId="21928"/>
    <cellStyle name="常规 2 40 8" xfId="21929"/>
    <cellStyle name="常规 2 35 9" xfId="21930"/>
    <cellStyle name="常规 2 40 9" xfId="21931"/>
    <cellStyle name="常规 2 36 2 2" xfId="21932"/>
    <cellStyle name="常规 2 41 2 2" xfId="21933"/>
    <cellStyle name="常规 2 36 2 2 2" xfId="21934"/>
    <cellStyle name="常规 2 41 2 2 2" xfId="21935"/>
    <cellStyle name="常规 2 36 2 3" xfId="21936"/>
    <cellStyle name="常规 2 41 2 3" xfId="21937"/>
    <cellStyle name="常规 2 36 3" xfId="21938"/>
    <cellStyle name="常规 2 41 3" xfId="21939"/>
    <cellStyle name="常规 2 36 3 2" xfId="21940"/>
    <cellStyle name="常规 2 41 3 2" xfId="21941"/>
    <cellStyle name="常规 2 36 3 2 2" xfId="21942"/>
    <cellStyle name="常规 2 41 3 2 2" xfId="21943"/>
    <cellStyle name="常规 2 36 3 3" xfId="21944"/>
    <cellStyle name="常规 2 41 3 3" xfId="21945"/>
    <cellStyle name="常规 2 36 4" xfId="21946"/>
    <cellStyle name="常规 2 41 4" xfId="21947"/>
    <cellStyle name="常规 2 36 4 2" xfId="21948"/>
    <cellStyle name="常规 2 41 4 2" xfId="21949"/>
    <cellStyle name="常规 2 36 4 2 2" xfId="21950"/>
    <cellStyle name="常规 2 41 4 2 2" xfId="21951"/>
    <cellStyle name="常规 2 36 4 3" xfId="21952"/>
    <cellStyle name="常规 2 41 4 3" xfId="21953"/>
    <cellStyle name="常规 2 36 5" xfId="21954"/>
    <cellStyle name="常规 2 41 5" xfId="21955"/>
    <cellStyle name="常规 2 36 5 2" xfId="21956"/>
    <cellStyle name="常规 2 41 5 2" xfId="21957"/>
    <cellStyle name="常规 2 36 5 2 2" xfId="21958"/>
    <cellStyle name="常规 2 41 5 2 2" xfId="21959"/>
    <cellStyle name="常规 8 15 9 2 2" xfId="21960"/>
    <cellStyle name="常规 2 36 5 3" xfId="21961"/>
    <cellStyle name="常规 2 41 5 3" xfId="21962"/>
    <cellStyle name="常规 2 36 6" xfId="21963"/>
    <cellStyle name="常规 2 41 6" xfId="21964"/>
    <cellStyle name="常规 2 36 6 2" xfId="21965"/>
    <cellStyle name="常规 2 41 6 2" xfId="21966"/>
    <cellStyle name="常规 2 36 7" xfId="21967"/>
    <cellStyle name="常规 2 41 7" xfId="21968"/>
    <cellStyle name="常规 2 36 7 2" xfId="21969"/>
    <cellStyle name="常规 2 41 7 2" xfId="21970"/>
    <cellStyle name="常规 2 36 8" xfId="21971"/>
    <cellStyle name="常规 2 41 8" xfId="21972"/>
    <cellStyle name="常规 2 36 9" xfId="21973"/>
    <cellStyle name="常规 2 41 9" xfId="21974"/>
    <cellStyle name="常规 2 37 2" xfId="21975"/>
    <cellStyle name="常规 2 42 2" xfId="21976"/>
    <cellStyle name="常规 2 37 2 2" xfId="21977"/>
    <cellStyle name="常规 2 42 2 2" xfId="21978"/>
    <cellStyle name="常规 2 37 2 3" xfId="21979"/>
    <cellStyle name="常规 2 42 2 3" xfId="21980"/>
    <cellStyle name="常规 2 37 3" xfId="21981"/>
    <cellStyle name="常规 2 42 3" xfId="21982"/>
    <cellStyle name="常规 2 37 3 2" xfId="21983"/>
    <cellStyle name="常规 2 42 3 2" xfId="21984"/>
    <cellStyle name="常规 2 37 3 3" xfId="21985"/>
    <cellStyle name="常规 2 42 3 3" xfId="21986"/>
    <cellStyle name="常规 2 37 4" xfId="21987"/>
    <cellStyle name="常规 2 42 4" xfId="21988"/>
    <cellStyle name="常规 2 37 4 2" xfId="21989"/>
    <cellStyle name="常规 2 42 4 2" xfId="21990"/>
    <cellStyle name="常规 2 37 4 3" xfId="21991"/>
    <cellStyle name="常规 2 42 4 3" xfId="21992"/>
    <cellStyle name="常规 6 3 2 6 2 2" xfId="21993"/>
    <cellStyle name="常规 2 37 5" xfId="21994"/>
    <cellStyle name="常规 2 42 5" xfId="21995"/>
    <cellStyle name="常规 2 37 5 2" xfId="21996"/>
    <cellStyle name="常规 2 42 5 2" xfId="21997"/>
    <cellStyle name="常规 2 37 5 3" xfId="21998"/>
    <cellStyle name="常规 2 42 5 3" xfId="21999"/>
    <cellStyle name="常规 2 37 6" xfId="22000"/>
    <cellStyle name="常规 2 42 6" xfId="22001"/>
    <cellStyle name="常规 3 3 2 13" xfId="22002"/>
    <cellStyle name="常规 2 37 6 2" xfId="22003"/>
    <cellStyle name="常规 2 42 6 2" xfId="22004"/>
    <cellStyle name="常规 2 76 2 2" xfId="22005"/>
    <cellStyle name="常规 2 81 2 2" xfId="22006"/>
    <cellStyle name="常规 2 37 7" xfId="22007"/>
    <cellStyle name="常规 2 42 7" xfId="22008"/>
    <cellStyle name="常规 2 76 2 2 2" xfId="22009"/>
    <cellStyle name="常规 2 37 7 2" xfId="22010"/>
    <cellStyle name="常规 2 42 7 2" xfId="22011"/>
    <cellStyle name="常规 2 38 2" xfId="22012"/>
    <cellStyle name="常规 2 43 2" xfId="22013"/>
    <cellStyle name="常规 2 38 3" xfId="22014"/>
    <cellStyle name="常规 2 43 3" xfId="22015"/>
    <cellStyle name="常规 2 38 3 2" xfId="22016"/>
    <cellStyle name="常规 2 43 3 2" xfId="22017"/>
    <cellStyle name="常规 2 38 3 2 2" xfId="22018"/>
    <cellStyle name="常规 2 43 3 2 2" xfId="22019"/>
    <cellStyle name="常规 2 38 3 3" xfId="22020"/>
    <cellStyle name="常规 2 43 3 3" xfId="22021"/>
    <cellStyle name="常规 2 38 4" xfId="22022"/>
    <cellStyle name="常规 2 43 4" xfId="22023"/>
    <cellStyle name="常规 2 38 4 2" xfId="22024"/>
    <cellStyle name="常规 2 43 4 2" xfId="22025"/>
    <cellStyle name="常规 2 38 4 2 2" xfId="22026"/>
    <cellStyle name="常规 2 43 4 2 2" xfId="22027"/>
    <cellStyle name="常规 2 38 4 3" xfId="22028"/>
    <cellStyle name="常规 2 43 4 3" xfId="22029"/>
    <cellStyle name="常规 2 38 5" xfId="22030"/>
    <cellStyle name="常规 2 43 5" xfId="22031"/>
    <cellStyle name="常规 2 38 5 2" xfId="22032"/>
    <cellStyle name="常规 2 43 5 2" xfId="22033"/>
    <cellStyle name="常规 2 38 5 2 2" xfId="22034"/>
    <cellStyle name="常规 2 43 5 2 2" xfId="22035"/>
    <cellStyle name="常规 2 38 5 3" xfId="22036"/>
    <cellStyle name="常规 2 43 5 3" xfId="22037"/>
    <cellStyle name="常规 2 38 6" xfId="22038"/>
    <cellStyle name="常规 2 43 6" xfId="22039"/>
    <cellStyle name="常规 2 38 6 2" xfId="22040"/>
    <cellStyle name="常规 2 43 6 2" xfId="22041"/>
    <cellStyle name="常规 2 76 3 2 2" xfId="22042"/>
    <cellStyle name="常规 2 38 7 2" xfId="22043"/>
    <cellStyle name="常规 2 43 7 2" xfId="22044"/>
    <cellStyle name="常规 2 38 9" xfId="22045"/>
    <cellStyle name="常规 2 43 9" xfId="22046"/>
    <cellStyle name="常规 2 39" xfId="22047"/>
    <cellStyle name="常规 2 44" xfId="22048"/>
    <cellStyle name="常规 2 39 2" xfId="22049"/>
    <cellStyle name="常规 2 44 2" xfId="22050"/>
    <cellStyle name="常规 2 39 2 3" xfId="22051"/>
    <cellStyle name="常规 2 44 2 3" xfId="22052"/>
    <cellStyle name="常规 2 39 3" xfId="22053"/>
    <cellStyle name="常规 2 44 3" xfId="22054"/>
    <cellStyle name="常规 2 39 3 2" xfId="22055"/>
    <cellStyle name="常规 2 44 3 2" xfId="22056"/>
    <cellStyle name="常规 2 4 9" xfId="22057"/>
    <cellStyle name="常规 3 2 14 7" xfId="22058"/>
    <cellStyle name="常规 2 39 3 2 2" xfId="22059"/>
    <cellStyle name="常规 2 44 3 2 2" xfId="22060"/>
    <cellStyle name="常规 2 4 9 2" xfId="22061"/>
    <cellStyle name="常规 2 39 3 3" xfId="22062"/>
    <cellStyle name="常规 2 44 3 3" xfId="22063"/>
    <cellStyle name="常规 2 39 4" xfId="22064"/>
    <cellStyle name="常规 2 44 4" xfId="22065"/>
    <cellStyle name="常规 2 5 9" xfId="22066"/>
    <cellStyle name="常规 2 39 4 2" xfId="22067"/>
    <cellStyle name="常规 2 44 4 2" xfId="22068"/>
    <cellStyle name="常规 2 5 9 2" xfId="22069"/>
    <cellStyle name="常规 2 39 4 2 2" xfId="22070"/>
    <cellStyle name="常规 2 44 4 2 2" xfId="22071"/>
    <cellStyle name="常规 2 39 4 3" xfId="22072"/>
    <cellStyle name="常规 2 44 4 3" xfId="22073"/>
    <cellStyle name="常规 2 39 5" xfId="22074"/>
    <cellStyle name="常规 2 44 5" xfId="22075"/>
    <cellStyle name="常规 2 6 9" xfId="22076"/>
    <cellStyle name="常规 2 39 5 2" xfId="22077"/>
    <cellStyle name="常规 2 44 5 2" xfId="22078"/>
    <cellStyle name="常规 2 6 9 2" xfId="22079"/>
    <cellStyle name="常规 2 39 5 2 2" xfId="22080"/>
    <cellStyle name="常规 2 44 5 2 2" xfId="22081"/>
    <cellStyle name="常规 2 39 5 3" xfId="22082"/>
    <cellStyle name="常规 2 44 5 3" xfId="22083"/>
    <cellStyle name="常规 2 39 6" xfId="22084"/>
    <cellStyle name="常规 2 44 6" xfId="22085"/>
    <cellStyle name="常规 2 7 9" xfId="22086"/>
    <cellStyle name="常规 2 39 6 2" xfId="22087"/>
    <cellStyle name="常规 2 44 6 2" xfId="22088"/>
    <cellStyle name="常规 2 76 4 2" xfId="22089"/>
    <cellStyle name="常规 2 39 7" xfId="22090"/>
    <cellStyle name="常规 2 44 7" xfId="22091"/>
    <cellStyle name="常规 2 8 9" xfId="22092"/>
    <cellStyle name="常规 2 76 4 2 2" xfId="22093"/>
    <cellStyle name="常规 2 39 7 2" xfId="22094"/>
    <cellStyle name="常规 2 44 7 2" xfId="22095"/>
    <cellStyle name="常规 2 76 4 3" xfId="22096"/>
    <cellStyle name="常规 2 39 8" xfId="22097"/>
    <cellStyle name="常规 2 44 8" xfId="22098"/>
    <cellStyle name="常规 2 39 9" xfId="22099"/>
    <cellStyle name="常规 2 44 9" xfId="22100"/>
    <cellStyle name="常规 2 4 10 2 2" xfId="22101"/>
    <cellStyle name="常规 2 4 10 2 2 2" xfId="22102"/>
    <cellStyle name="常规 2 4 10 2 3" xfId="22103"/>
    <cellStyle name="常规 2 4 10 3" xfId="22104"/>
    <cellStyle name="常规 2 4 10 3 2" xfId="22105"/>
    <cellStyle name="常规 2 4 10 3 2 2" xfId="22106"/>
    <cellStyle name="常规 2 4 10 3 3" xfId="22107"/>
    <cellStyle name="常规 2 4 10 4 2 2" xfId="22108"/>
    <cellStyle name="常规 2 4 10 4 3" xfId="22109"/>
    <cellStyle name="常规 2 4 10 5 2" xfId="22110"/>
    <cellStyle name="常规 2 4 10 5 2 2" xfId="22111"/>
    <cellStyle name="常规 2 4 10 5 3" xfId="22112"/>
    <cellStyle name="常规 2 4 10 6 2" xfId="22113"/>
    <cellStyle name="常规 2 6 4 4 2" xfId="22114"/>
    <cellStyle name="常规 2 4 10 7" xfId="22115"/>
    <cellStyle name="常规 2 6 4 4 2 2" xfId="22116"/>
    <cellStyle name="常规 2 4 10 7 2" xfId="22117"/>
    <cellStyle name="常规 2 6 4 4 3" xfId="22118"/>
    <cellStyle name="常规 2 4 10 8" xfId="22119"/>
    <cellStyle name="常规 3 7 11 2 2" xfId="22120"/>
    <cellStyle name="常规 2 4 10 9" xfId="22121"/>
    <cellStyle name="常规 2 4 11 2" xfId="22122"/>
    <cellStyle name="常规 2 4 11 2 2" xfId="22123"/>
    <cellStyle name="常规 2 4 11 2 3" xfId="22124"/>
    <cellStyle name="常规 2 4 11 3 2" xfId="22125"/>
    <cellStyle name="常规 2 4 11 3 2 2" xfId="22126"/>
    <cellStyle name="常规 2 4 11 3 3" xfId="22127"/>
    <cellStyle name="常规 2 4 11 4 2" xfId="22128"/>
    <cellStyle name="常规 2 4 11 4 2 2" xfId="22129"/>
    <cellStyle name="常规 2 4 11 4 3" xfId="22130"/>
    <cellStyle name="常规 2 4 11 5" xfId="22131"/>
    <cellStyle name="常规 2 4 11 5 2" xfId="22132"/>
    <cellStyle name="常规 2 4 11 6" xfId="22133"/>
    <cellStyle name="常规 2 4 11 6 2" xfId="22134"/>
    <cellStyle name="常规 2 6 4 5 2 2" xfId="22135"/>
    <cellStyle name="常规 2 4 11 7 2" xfId="22136"/>
    <cellStyle name="常规 2 6 4 5 3" xfId="22137"/>
    <cellStyle name="常规 2 4 11 8" xfId="22138"/>
    <cellStyle name="常规 3 7 11 3 2" xfId="22139"/>
    <cellStyle name="常规 2 4 11 9" xfId="22140"/>
    <cellStyle name="常规 2 4 12" xfId="22141"/>
    <cellStyle name="常规 2 4 12 3" xfId="22142"/>
    <cellStyle name="常规 2 4 12 3 2" xfId="22143"/>
    <cellStyle name="常规 2 4 12 3 2 2" xfId="22144"/>
    <cellStyle name="常规 2 4 12 3 3" xfId="22145"/>
    <cellStyle name="常规 2 4 12 4 2" xfId="22146"/>
    <cellStyle name="常规 4 2 12" xfId="22147"/>
    <cellStyle name="常规 2 4 12 4 2 2" xfId="22148"/>
    <cellStyle name="常规 2 4 12 5" xfId="22149"/>
    <cellStyle name="常规 2 4 12 5 2" xfId="22150"/>
    <cellStyle name="常规 2 4 12 5 2 2" xfId="22151"/>
    <cellStyle name="常规 2 4 12 6" xfId="22152"/>
    <cellStyle name="常规 2 4 12 6 2" xfId="22153"/>
    <cellStyle name="常规 2 6 4 6 2" xfId="22154"/>
    <cellStyle name="常规 2 4 12 7" xfId="22155"/>
    <cellStyle name="常规 2 4 12 7 2" xfId="22156"/>
    <cellStyle name="常规 2 4 12 8" xfId="22157"/>
    <cellStyle name="常规 2 4 12 9" xfId="22158"/>
    <cellStyle name="常规 2 4 13" xfId="22159"/>
    <cellStyle name="常规 2 4 13 2" xfId="22160"/>
    <cellStyle name="常规 2 4 13 2 2" xfId="22161"/>
    <cellStyle name="超链接 15 6" xfId="22162"/>
    <cellStyle name="超链接 20 6" xfId="22163"/>
    <cellStyle name="常规 2 4 13 2 2 2" xfId="22164"/>
    <cellStyle name="常规 2 4 13 2 3" xfId="22165"/>
    <cellStyle name="常规 2 6 2 8 3 2 2" xfId="22166"/>
    <cellStyle name="常规 2 4 13 3" xfId="22167"/>
    <cellStyle name="常规 2 4 13 3 2" xfId="22168"/>
    <cellStyle name="常规 2 4 13 3 2 2" xfId="22169"/>
    <cellStyle name="常规 2 4 13 3 3" xfId="22170"/>
    <cellStyle name="常规 3 10 2 2 2 2" xfId="22171"/>
    <cellStyle name="常规 2 4 13 4" xfId="22172"/>
    <cellStyle name="常规 2 4 13 4 2" xfId="22173"/>
    <cellStyle name="常规 2 4 13 4 2 2" xfId="22174"/>
    <cellStyle name="常规 2 4 13 4 3" xfId="22175"/>
    <cellStyle name="常规 3 10 2 2 3 2" xfId="22176"/>
    <cellStyle name="常规 2 4 13 5" xfId="22177"/>
    <cellStyle name="常规 2 4 13 5 2" xfId="22178"/>
    <cellStyle name="常规 2 4 13 5 2 2" xfId="22179"/>
    <cellStyle name="常规 2 4 13 6 2" xfId="22180"/>
    <cellStyle name="常规 2 6 4 7 2" xfId="22181"/>
    <cellStyle name="常规 2 4 13 7" xfId="22182"/>
    <cellStyle name="常规 2 4 13 7 2" xfId="22183"/>
    <cellStyle name="常规 2 4 13 8" xfId="22184"/>
    <cellStyle name="常规 2 4 13 9" xfId="22185"/>
    <cellStyle name="常规 2 4 14" xfId="22186"/>
    <cellStyle name="常规 2 4 14 2" xfId="22187"/>
    <cellStyle name="常规 2 4 14 3" xfId="22188"/>
    <cellStyle name="常规 2 4 14 4" xfId="22189"/>
    <cellStyle name="常规 2 4 14 5" xfId="22190"/>
    <cellStyle name="常规 3 3 5 6 2 2" xfId="22191"/>
    <cellStyle name="常规 2 59 5 2 2" xfId="22192"/>
    <cellStyle name="常规 2 64 5 2 2" xfId="22193"/>
    <cellStyle name="常规 2 4 14 6" xfId="22194"/>
    <cellStyle name="常规 2 6 4 8 2" xfId="22195"/>
    <cellStyle name="常规 2 4 14 7" xfId="22196"/>
    <cellStyle name="常规 3 2 3 2 10" xfId="22197"/>
    <cellStyle name="常规 2 4 14 8" xfId="22198"/>
    <cellStyle name="常规 3 2 3 2 11" xfId="22199"/>
    <cellStyle name="常规 2 4 14 9" xfId="22200"/>
    <cellStyle name="常规 3 14 2 4 2" xfId="22201"/>
    <cellStyle name="常规 2 4 15" xfId="22202"/>
    <cellStyle name="常规 2 4 20" xfId="22203"/>
    <cellStyle name="常规 3 14 2 4 2 2" xfId="22204"/>
    <cellStyle name="常规 2 4 15 2" xfId="22205"/>
    <cellStyle name="常规 2 4 20 2" xfId="22206"/>
    <cellStyle name="常规 2 4 15 2 2" xfId="22207"/>
    <cellStyle name="常规 2 4 20 2 2" xfId="22208"/>
    <cellStyle name="常规 2 4 15 2 2 2" xfId="22209"/>
    <cellStyle name="常规 2 4 15 2 3" xfId="22210"/>
    <cellStyle name="常规 2 4 15 3" xfId="22211"/>
    <cellStyle name="常规 2 4 20 3" xfId="22212"/>
    <cellStyle name="常规 2 4 15 3 2" xfId="22213"/>
    <cellStyle name="常规 2 4 15 3 2 2" xfId="22214"/>
    <cellStyle name="常规 2 4 15 3 3" xfId="22215"/>
    <cellStyle name="常规 3 10 2 4 2 2" xfId="22216"/>
    <cellStyle name="常规 2 4 15 4" xfId="22217"/>
    <cellStyle name="常规 2 4 15 4 2" xfId="22218"/>
    <cellStyle name="常规 2 4 15 4 2 2" xfId="22219"/>
    <cellStyle name="常规 2 4 15 4 3" xfId="22220"/>
    <cellStyle name="常规 3 10 2 4 3 2" xfId="22221"/>
    <cellStyle name="常规 2 4 15 5" xfId="22222"/>
    <cellStyle name="常规 2 4 15 5 2" xfId="22223"/>
    <cellStyle name="常规 2 4 15 5 2 2" xfId="22224"/>
    <cellStyle name="常规 2 4 15 5 3" xfId="22225"/>
    <cellStyle name="常规 2 4 15 6" xfId="22226"/>
    <cellStyle name="常规 2 4 15 6 2" xfId="22227"/>
    <cellStyle name="常规 2 4 15 7" xfId="22228"/>
    <cellStyle name="常规 2 4 15 7 2" xfId="22229"/>
    <cellStyle name="常规 2 4 15 8" xfId="22230"/>
    <cellStyle name="常规 3 4 6 2 2" xfId="22231"/>
    <cellStyle name="常规 2 4 15 9" xfId="22232"/>
    <cellStyle name="常规 3 14 2 4 3" xfId="22233"/>
    <cellStyle name="常规 2 8 2 8 10" xfId="22234"/>
    <cellStyle name="常规 2 4 16" xfId="22235"/>
    <cellStyle name="常规 2 4 21" xfId="22236"/>
    <cellStyle name="常规 3 14 2 4 3 2" xfId="22237"/>
    <cellStyle name="常规 2 4 16 2" xfId="22238"/>
    <cellStyle name="常规 2 4 21 2" xfId="22239"/>
    <cellStyle name="常规 2 4 16 2 2" xfId="22240"/>
    <cellStyle name="常规 2 4 21 2 2" xfId="22241"/>
    <cellStyle name="常规 2 4 16 2 2 2" xfId="22242"/>
    <cellStyle name="常规 2 4 16 2 3" xfId="22243"/>
    <cellStyle name="常规 2 4 16 3 2" xfId="22244"/>
    <cellStyle name="常规 2 4 16 3 2 2" xfId="22245"/>
    <cellStyle name="常规 2 4 16 3 3" xfId="22246"/>
    <cellStyle name="常规 3 10 2 5 2 2" xfId="22247"/>
    <cellStyle name="常规 27 2 2" xfId="22248"/>
    <cellStyle name="常规 32 2 2" xfId="22249"/>
    <cellStyle name="常规 2 4 16 4" xfId="22250"/>
    <cellStyle name="常规 27 2 2 2" xfId="22251"/>
    <cellStyle name="常规 32 2 2 2" xfId="22252"/>
    <cellStyle name="常规 2 4 16 4 2" xfId="22253"/>
    <cellStyle name="常规 2 4 16 4 2 2" xfId="22254"/>
    <cellStyle name="常规 2 4 16 4 3" xfId="22255"/>
    <cellStyle name="常规 3 10 2 5 3 2" xfId="22256"/>
    <cellStyle name="常规 3 10 2 2" xfId="22257"/>
    <cellStyle name="常规 27 2 3" xfId="22258"/>
    <cellStyle name="常规 32 2 3" xfId="22259"/>
    <cellStyle name="常规 2 4 16 5" xfId="22260"/>
    <cellStyle name="常规 27 2 3 2" xfId="22261"/>
    <cellStyle name="常规 32 2 3 2" xfId="22262"/>
    <cellStyle name="常规 2 4 16 5 2" xfId="22263"/>
    <cellStyle name="常规 2 4 16 5 2 2" xfId="22264"/>
    <cellStyle name="常规 3 10 3 2" xfId="22265"/>
    <cellStyle name="常规 2 4 16 5 3" xfId="22266"/>
    <cellStyle name="常规 27 2 4" xfId="22267"/>
    <cellStyle name="常规 32 2 4" xfId="22268"/>
    <cellStyle name="常规 2 4 16 6" xfId="22269"/>
    <cellStyle name="常规 2 4 16 6 2" xfId="22270"/>
    <cellStyle name="常规 27 2 5" xfId="22271"/>
    <cellStyle name="常规 32 2 5" xfId="22272"/>
    <cellStyle name="常规 2 4 16 7" xfId="22273"/>
    <cellStyle name="常规 2 4 16 7 2" xfId="22274"/>
    <cellStyle name="常规 3 4 6 3 2" xfId="22275"/>
    <cellStyle name="常规 2 4 16 9" xfId="22276"/>
    <cellStyle name="常规 3 14 2 4 4" xfId="22277"/>
    <cellStyle name="常规 2 4 17" xfId="22278"/>
    <cellStyle name="常规 2 4 22" xfId="22279"/>
    <cellStyle name="常规 2 4 17 2" xfId="22280"/>
    <cellStyle name="常规 2 4 22 2" xfId="22281"/>
    <cellStyle name="常规 2 4 17 2 2 2" xfId="22282"/>
    <cellStyle name="常规 2 4 17 2 3" xfId="22283"/>
    <cellStyle name="常规 2 4 17 3" xfId="22284"/>
    <cellStyle name="常规 2 4 17 3 2 2" xfId="22285"/>
    <cellStyle name="链接单元格 4 2" xfId="22286"/>
    <cellStyle name="常规 2 4 17 3 3" xfId="22287"/>
    <cellStyle name="常规 3 10 2 6 2 2" xfId="22288"/>
    <cellStyle name="链接单元格 5" xfId="22289"/>
    <cellStyle name="常规 3 7 2 2 2" xfId="22290"/>
    <cellStyle name="常规 27 3 2" xfId="22291"/>
    <cellStyle name="常规 32 3 2" xfId="22292"/>
    <cellStyle name="常规 2 4 17 4" xfId="22293"/>
    <cellStyle name="常规 27 3 2 2" xfId="22294"/>
    <cellStyle name="常规 32 3 2 2" xfId="22295"/>
    <cellStyle name="常规 2 4 17 4 2" xfId="22296"/>
    <cellStyle name="常规 2 4 17 4 2 2" xfId="22297"/>
    <cellStyle name="常规 3 7 2 3 2" xfId="22298"/>
    <cellStyle name="常规 3 11 2 2" xfId="22299"/>
    <cellStyle name="常规 2 4 17 4 3" xfId="22300"/>
    <cellStyle name="常规 3 10 2 6 3 2" xfId="22301"/>
    <cellStyle name="常规 27 3 3" xfId="22302"/>
    <cellStyle name="常规 32 3 3" xfId="22303"/>
    <cellStyle name="常规 2 4 17 5" xfId="22304"/>
    <cellStyle name="常规 27 3 3 2" xfId="22305"/>
    <cellStyle name="常规 32 3 3 2" xfId="22306"/>
    <cellStyle name="常规 2 4 17 5 2" xfId="22307"/>
    <cellStyle name="常规 2 4 17 5 2 2" xfId="22308"/>
    <cellStyle name="常规 3 7 2 4 2" xfId="22309"/>
    <cellStyle name="常规 3 11 3 2" xfId="22310"/>
    <cellStyle name="常规 2 4 17 5 3" xfId="22311"/>
    <cellStyle name="常规 27 3 4" xfId="22312"/>
    <cellStyle name="常规 32 3 4" xfId="22313"/>
    <cellStyle name="常规 2 4 17 6" xfId="22314"/>
    <cellStyle name="常规 2 4 17 6 2" xfId="22315"/>
    <cellStyle name="常规 27 3 5" xfId="22316"/>
    <cellStyle name="常规 32 3 5" xfId="22317"/>
    <cellStyle name="常规 2 4 17 7" xfId="22318"/>
    <cellStyle name="常规 2 4 17 8" xfId="22319"/>
    <cellStyle name="常规 24 7 3 2" xfId="22320"/>
    <cellStyle name="常规 3 4 6 4 2" xfId="22321"/>
    <cellStyle name="常规 2 4 17 9" xfId="22322"/>
    <cellStyle name="常规 3 14 2 4 5" xfId="22323"/>
    <cellStyle name="常规 2 4 18" xfId="22324"/>
    <cellStyle name="常规 2 4 23" xfId="22325"/>
    <cellStyle name="常规 2 4 18 2" xfId="22326"/>
    <cellStyle name="常规 2 4 23 2" xfId="22327"/>
    <cellStyle name="常规 2 7 10 2 3" xfId="22328"/>
    <cellStyle name="常规 2 4 18 2 2" xfId="22329"/>
    <cellStyle name="常规 2 4 18 2 3" xfId="22330"/>
    <cellStyle name="常规 2 4 18 3" xfId="22331"/>
    <cellStyle name="常规 2 7 10 3 3" xfId="22332"/>
    <cellStyle name="常规 2 4 18 3 2" xfId="22333"/>
    <cellStyle name="常规 27 4 2" xfId="22334"/>
    <cellStyle name="常规 32 4 2" xfId="22335"/>
    <cellStyle name="常规 2 4 18 4" xfId="22336"/>
    <cellStyle name="常规 3 3 3 13 3" xfId="22337"/>
    <cellStyle name="常规 2 4 19 2 2" xfId="22338"/>
    <cellStyle name="常规 2 9 2 8 3" xfId="22339"/>
    <cellStyle name="常规 2 7 11 2 3" xfId="22340"/>
    <cellStyle name="常规 2 4 2 2 4 2" xfId="22341"/>
    <cellStyle name="常规 28" xfId="22342"/>
    <cellStyle name="常规 33" xfId="22343"/>
    <cellStyle name="常规 2 4 19 2 2 2" xfId="22344"/>
    <cellStyle name="常规 2 9 2 8 3 2" xfId="22345"/>
    <cellStyle name="常规 2 4 2 2 4 2 2" xfId="22346"/>
    <cellStyle name="常规 2 4 19 2 3" xfId="22347"/>
    <cellStyle name="常规 2 9 2 8 4" xfId="22348"/>
    <cellStyle name="常规 2 4 2 2 4 3" xfId="22349"/>
    <cellStyle name="常规 2 4 2 2 5" xfId="22350"/>
    <cellStyle name="常规 2 4 19 3" xfId="22351"/>
    <cellStyle name="常规 3 3 3 14 3" xfId="22352"/>
    <cellStyle name="常规 2 4 19 3 2" xfId="22353"/>
    <cellStyle name="常规 2 9 2 9 3" xfId="22354"/>
    <cellStyle name="常规 2 7 11 3 3" xfId="22355"/>
    <cellStyle name="常规 2 4 2 2 5 2" xfId="22356"/>
    <cellStyle name="常规 27 5 2" xfId="22357"/>
    <cellStyle name="常规 32 5 2" xfId="22358"/>
    <cellStyle name="常规 2 4 2 2 6" xfId="22359"/>
    <cellStyle name="常规 2 4 19 4" xfId="22360"/>
    <cellStyle name="常规 2 4 2 10 2" xfId="22361"/>
    <cellStyle name="常规 2 4 2 10 2 2" xfId="22362"/>
    <cellStyle name="常规 2 4 2 10 2 2 2" xfId="22363"/>
    <cellStyle name="常规 2 4 2 10 2 3" xfId="22364"/>
    <cellStyle name="常规 2 4 2 10 3" xfId="22365"/>
    <cellStyle name="常规 2 4 2 10 3 2" xfId="22366"/>
    <cellStyle name="常规 2 4 2 10 3 2 2" xfId="22367"/>
    <cellStyle name="常规 2 4 2 10 3 3" xfId="22368"/>
    <cellStyle name="常规 2 4 2 10 4" xfId="22369"/>
    <cellStyle name="常规 2 4 2 10 4 2" xfId="22370"/>
    <cellStyle name="常规 3 36 10 4" xfId="22371"/>
    <cellStyle name="常规 2 4 2 10 4 2 2" xfId="22372"/>
    <cellStyle name="常规 2 4 2 10 4 3" xfId="22373"/>
    <cellStyle name="常规 2 4 2 10 5" xfId="22374"/>
    <cellStyle name="常规 2 4 2 10 5 2" xfId="22375"/>
    <cellStyle name="常规 2 4 2 10 5 2 2" xfId="22376"/>
    <cellStyle name="常规 2 4 2 10 5 3" xfId="22377"/>
    <cellStyle name="常规 2 4 2 10 6" xfId="22378"/>
    <cellStyle name="常规 2 4 2 10 6 2" xfId="22379"/>
    <cellStyle name="常规 2 4 2 10 7" xfId="22380"/>
    <cellStyle name="常规 2 4 2 10 7 2" xfId="22381"/>
    <cellStyle name="常规 2 4 2 10 8" xfId="22382"/>
    <cellStyle name="常规 2 4 2 10 9" xfId="22383"/>
    <cellStyle name="常规 2 4 2 11" xfId="22384"/>
    <cellStyle name="常规 2 4 2 11 2" xfId="22385"/>
    <cellStyle name="链接单元格 4 3" xfId="22386"/>
    <cellStyle name="常规 2 4 2 11 2 2" xfId="22387"/>
    <cellStyle name="链接单元格 4 3 2" xfId="22388"/>
    <cellStyle name="常规 2 4 2 11 2 2 2" xfId="22389"/>
    <cellStyle name="链接单元格 4 4" xfId="22390"/>
    <cellStyle name="常规 2 4 2 11 2 3" xfId="22391"/>
    <cellStyle name="常规 3 29 10 2" xfId="22392"/>
    <cellStyle name="常规 3 34 10 2" xfId="22393"/>
    <cellStyle name="常规 2 4 2 11 3" xfId="22394"/>
    <cellStyle name="链接单元格 5 3" xfId="22395"/>
    <cellStyle name="常规 3 29 10 2 2" xfId="22396"/>
    <cellStyle name="常规 3 34 10 2 2" xfId="22397"/>
    <cellStyle name="常规 2 4 2 11 3 2" xfId="22398"/>
    <cellStyle name="常规 3 29 10 3" xfId="22399"/>
    <cellStyle name="常规 3 34 10 3" xfId="22400"/>
    <cellStyle name="常规 2 4 2 11 4" xfId="22401"/>
    <cellStyle name="常规 2 4 2 12" xfId="22402"/>
    <cellStyle name="常规 2 4 2 12 2" xfId="22403"/>
    <cellStyle name="常规 2 4 2 12 2 2" xfId="22404"/>
    <cellStyle name="常规 2 9 12 4 3" xfId="22405"/>
    <cellStyle name="常规 2 4 2 12 2 2 2" xfId="22406"/>
    <cellStyle name="常规 2 4 2 12 2 3" xfId="22407"/>
    <cellStyle name="常规 3 29 11 2" xfId="22408"/>
    <cellStyle name="常规 3 34 11 2" xfId="22409"/>
    <cellStyle name="常规 2 4 2 12 3" xfId="22410"/>
    <cellStyle name="常规 2 4 2 12 4" xfId="22411"/>
    <cellStyle name="常规 2 4 2 13" xfId="22412"/>
    <cellStyle name="常规 6 3 2 7" xfId="22413"/>
    <cellStyle name="常规 2 4 2 13 2" xfId="22414"/>
    <cellStyle name="常规 6 3 2 7 2" xfId="22415"/>
    <cellStyle name="常规 2 4 2 13 2 2" xfId="22416"/>
    <cellStyle name="常规 6 3 2 8" xfId="22417"/>
    <cellStyle name="常规 3 29 12 2" xfId="22418"/>
    <cellStyle name="常规 3 34 12 2" xfId="22419"/>
    <cellStyle name="常规 2 4 2 13 3" xfId="22420"/>
    <cellStyle name="常规 2 8 6 7 2" xfId="22421"/>
    <cellStyle name="常规 2 4 2 14" xfId="22422"/>
    <cellStyle name="常规 2 4 2 14 2" xfId="22423"/>
    <cellStyle name="常规 2 4 2 14 2 2" xfId="22424"/>
    <cellStyle name="常规 2 4 2 15" xfId="22425"/>
    <cellStyle name="常规 2 4 2 15 2" xfId="22426"/>
    <cellStyle name="常规 2 4 2 16" xfId="22427"/>
    <cellStyle name="常规 2 4 2 16 2" xfId="22428"/>
    <cellStyle name="常规 2 4 2 17" xfId="22429"/>
    <cellStyle name="常规 2 4 2 18" xfId="22430"/>
    <cellStyle name="常规 2 4 2 2" xfId="22431"/>
    <cellStyle name="常规 3 3 3 11 3" xfId="22432"/>
    <cellStyle name="常规 2 9 2 6 3" xfId="22433"/>
    <cellStyle name="常规 2 4 2 2 2 2" xfId="22434"/>
    <cellStyle name="常规 2 9 2 6 3 2" xfId="22435"/>
    <cellStyle name="常规 2 4 2 2 2 2 2" xfId="22436"/>
    <cellStyle name="常规 3 4 28 2" xfId="22437"/>
    <cellStyle name="常规 2 9 2 6 4" xfId="22438"/>
    <cellStyle name="常规 2 4 2 2 2 3" xfId="22439"/>
    <cellStyle name="常规 3 3 3 12 3" xfId="22440"/>
    <cellStyle name="常规 2 9 2 7 3" xfId="22441"/>
    <cellStyle name="常规 2 4 2 2 3 2" xfId="22442"/>
    <cellStyle name="常规 3 4 29 2" xfId="22443"/>
    <cellStyle name="常规 2 9 2 7 4" xfId="22444"/>
    <cellStyle name="常规 2 4 2 2 3 3" xfId="22445"/>
    <cellStyle name="常规 2 9 2 9 3 2" xfId="22446"/>
    <cellStyle name="常规 2 4 2 2 5 2 2" xfId="22447"/>
    <cellStyle name="常规 3 7 4 2 2" xfId="22448"/>
    <cellStyle name="常规 2 9 2 9 4" xfId="22449"/>
    <cellStyle name="常规 3 10 2 8 2 2" xfId="22450"/>
    <cellStyle name="常规 2 4 2 2 5 3" xfId="22451"/>
    <cellStyle name="常规 27 5 2 2" xfId="22452"/>
    <cellStyle name="常规 32 5 2 2" xfId="22453"/>
    <cellStyle name="常规 3 3 3 15 3" xfId="22454"/>
    <cellStyle name="常规 2 7 11 4 3" xfId="22455"/>
    <cellStyle name="常规 2 4 2 2 6 2" xfId="22456"/>
    <cellStyle name="常规 27 5 5" xfId="22457"/>
    <cellStyle name="常规 32 5 5" xfId="22458"/>
    <cellStyle name="常规 2 4 2 2 9" xfId="22459"/>
    <cellStyle name="常规 2 4 2 3" xfId="22460"/>
    <cellStyle name="常规 2 4 2 3 2 2" xfId="22461"/>
    <cellStyle name="常规 2 4 2 3 2 2 2" xfId="22462"/>
    <cellStyle name="常规 2 4 2 3 2 3" xfId="22463"/>
    <cellStyle name="常规 2 4 2 3 3" xfId="22464"/>
    <cellStyle name="常规 2 4 2 3 3 2" xfId="22465"/>
    <cellStyle name="常规 2 4 2 3 3 3" xfId="22466"/>
    <cellStyle name="常规 2 4 2 3 4" xfId="22467"/>
    <cellStyle name="常规 2 7 12 2 3" xfId="22468"/>
    <cellStyle name="常规 2 4 2 3 4 2" xfId="22469"/>
    <cellStyle name="常规 2 4 2 3 4 2 2" xfId="22470"/>
    <cellStyle name="常规 2 4 2 3 4 3" xfId="22471"/>
    <cellStyle name="常规 2 7 12 3 3" xfId="22472"/>
    <cellStyle name="常规 2 4 2 3 5 2" xfId="22473"/>
    <cellStyle name="常规 2 4 2 3 5 2 2" xfId="22474"/>
    <cellStyle name="常规 6 2 2 10 2 2" xfId="22475"/>
    <cellStyle name="常规 3 7 5 2 2" xfId="22476"/>
    <cellStyle name="常规 3 10 2 9 2 2" xfId="22477"/>
    <cellStyle name="常规 2 4 2 3 5 3" xfId="22478"/>
    <cellStyle name="常规 27 6 2 2" xfId="22479"/>
    <cellStyle name="常规 32 6 2 2" xfId="22480"/>
    <cellStyle name="常规 2 7 12 4 3" xfId="22481"/>
    <cellStyle name="常规 2 4 2 3 6 2" xfId="22482"/>
    <cellStyle name="常规 27 6 3 2" xfId="22483"/>
    <cellStyle name="常规 32 6 3 2" xfId="22484"/>
    <cellStyle name="常规 2 7 12 5 3" xfId="22485"/>
    <cellStyle name="常规 2 4 2 3 7 2" xfId="22486"/>
    <cellStyle name="常规 27 6 4" xfId="22487"/>
    <cellStyle name="常规 32 6 4" xfId="22488"/>
    <cellStyle name="常规 2 4 2 3 8" xfId="22489"/>
    <cellStyle name="常规 27 6 5" xfId="22490"/>
    <cellStyle name="常规 32 6 5" xfId="22491"/>
    <cellStyle name="常规 2 4 2 3 9" xfId="22492"/>
    <cellStyle name="常规 2 4 2 4" xfId="22493"/>
    <cellStyle name="常规 2 4 2 4 2" xfId="22494"/>
    <cellStyle name="常规 2 4 2 4 2 2" xfId="22495"/>
    <cellStyle name="常规 2 4 2 4 2 3" xfId="22496"/>
    <cellStyle name="常规 2 4 2 4 3" xfId="22497"/>
    <cellStyle name="常规 2 4 2 4 3 2" xfId="22498"/>
    <cellStyle name="常规 2 4 2 4 3 3" xfId="22499"/>
    <cellStyle name="常规 3 35 9 2 2" xfId="22500"/>
    <cellStyle name="常规 2 4 2 4 4" xfId="22501"/>
    <cellStyle name="常规 2 7 13 2 3" xfId="22502"/>
    <cellStyle name="常规 2 4 2 4 4 2" xfId="22503"/>
    <cellStyle name="常规 2 4 2 4 4 3" xfId="22504"/>
    <cellStyle name="常规 2 4 2 4 5" xfId="22505"/>
    <cellStyle name="常规 2 7 13 3 3" xfId="22506"/>
    <cellStyle name="常规 2 4 2 4 5 2" xfId="22507"/>
    <cellStyle name="常规 2 4 2 4 5 2 2" xfId="22508"/>
    <cellStyle name="常规 3 7 6 2 2" xfId="22509"/>
    <cellStyle name="常规 2 4 2 4 5 3" xfId="22510"/>
    <cellStyle name="常规 27 7 2" xfId="22511"/>
    <cellStyle name="常规 32 7 2" xfId="22512"/>
    <cellStyle name="常规 2 4 2 4 6" xfId="22513"/>
    <cellStyle name="常规 27 7 2 2" xfId="22514"/>
    <cellStyle name="常规 32 7 2 2" xfId="22515"/>
    <cellStyle name="常规 2 7 13 4 3" xfId="22516"/>
    <cellStyle name="常规 2 4 2 4 6 2" xfId="22517"/>
    <cellStyle name="常规 27 7 3" xfId="22518"/>
    <cellStyle name="常规 32 7 3" xfId="22519"/>
    <cellStyle name="常规 2 4 2 4 7" xfId="22520"/>
    <cellStyle name="常规 27 7 3 2" xfId="22521"/>
    <cellStyle name="常规 2 7 13 5 3" xfId="22522"/>
    <cellStyle name="常规 2 4 2 4 7 2" xfId="22523"/>
    <cellStyle name="常规 27 7 4" xfId="22524"/>
    <cellStyle name="常规 2 4 2 4 8" xfId="22525"/>
    <cellStyle name="常规 27 7 5" xfId="22526"/>
    <cellStyle name="常规 2 4 2 4 9" xfId="22527"/>
    <cellStyle name="常规 3 2 3 10" xfId="22528"/>
    <cellStyle name="常规 2 4 2 5" xfId="22529"/>
    <cellStyle name="常规 3 2 3 10 2" xfId="22530"/>
    <cellStyle name="常规 2 4 2 5 2" xfId="22531"/>
    <cellStyle name="常规 3 2 3 10 2 2" xfId="22532"/>
    <cellStyle name="常规 2 4 2 5 2 2" xfId="22533"/>
    <cellStyle name="常规 2 4 2 5 2 2 2" xfId="22534"/>
    <cellStyle name="常规 3 2 3 10 3" xfId="22535"/>
    <cellStyle name="常规 2 4 2 5 3" xfId="22536"/>
    <cellStyle name="常规 2 4 2 5 3 2" xfId="22537"/>
    <cellStyle name="常规 2 4 2 5 3 3" xfId="22538"/>
    <cellStyle name="常规 3 35 9 3 2" xfId="22539"/>
    <cellStyle name="常规 2 4 2 5 4" xfId="22540"/>
    <cellStyle name="常规 2 7 14 2 3" xfId="22541"/>
    <cellStyle name="常规 2 4 2 5 4 2" xfId="22542"/>
    <cellStyle name="常规 2 4 2 5 4 2 2" xfId="22543"/>
    <cellStyle name="常规 2 4 2 5 4 3" xfId="22544"/>
    <cellStyle name="常规 2 4 2 5 5" xfId="22545"/>
    <cellStyle name="常规 2 7 14 3 3" xfId="22546"/>
    <cellStyle name="常规 2 4 2 5 5 2" xfId="22547"/>
    <cellStyle name="常规 2 4 2 5 5 2 2" xfId="22548"/>
    <cellStyle name="常规 3 7 7 2 2" xfId="22549"/>
    <cellStyle name="常规 2 4 2 5 5 3" xfId="22550"/>
    <cellStyle name="常规 2 4 2 5 6" xfId="22551"/>
    <cellStyle name="常规 8 5 2 2 2" xfId="22552"/>
    <cellStyle name="常规 27 8 2" xfId="22553"/>
    <cellStyle name="常规 27 8 2 2" xfId="22554"/>
    <cellStyle name="常规 2 7 14 4 3" xfId="22555"/>
    <cellStyle name="常规 2 4 2 5 6 2" xfId="22556"/>
    <cellStyle name="常规 27 8 3" xfId="22557"/>
    <cellStyle name="常规 2 4 2 5 7" xfId="22558"/>
    <cellStyle name="常规 27 8 3 2" xfId="22559"/>
    <cellStyle name="常规 2 7 14 5 3" xfId="22560"/>
    <cellStyle name="常规 2 4 2 5 7 2" xfId="22561"/>
    <cellStyle name="常规 27 8 4" xfId="22562"/>
    <cellStyle name="常规 2 4 2 5 8" xfId="22563"/>
    <cellStyle name="常规 27 8 5" xfId="22564"/>
    <cellStyle name="常规 2 4 2 5 9" xfId="22565"/>
    <cellStyle name="常规 3 2 3 11" xfId="22566"/>
    <cellStyle name="常规 2 4 2 6" xfId="22567"/>
    <cellStyle name="常规 3 2 3 11 2" xfId="22568"/>
    <cellStyle name="常规 2 4 2 6 2" xfId="22569"/>
    <cellStyle name="常规 3 2 3 11 2 2" xfId="22570"/>
    <cellStyle name="常规 2 4 2 6 2 2" xfId="22571"/>
    <cellStyle name="常规 2 4 2 6 2 2 2" xfId="22572"/>
    <cellStyle name="常规 2 4 2 6 2 3" xfId="22573"/>
    <cellStyle name="常规 3 2 3 11 3" xfId="22574"/>
    <cellStyle name="常规 2 4 2 6 3" xfId="22575"/>
    <cellStyle name="常规 2 4 2 6 3 2" xfId="22576"/>
    <cellStyle name="常规 2 4 2 6 3 3" xfId="22577"/>
    <cellStyle name="常规 2 4 2 6 4" xfId="22578"/>
    <cellStyle name="常规 2 7 11 10" xfId="22579"/>
    <cellStyle name="常规 2 7 15 2 3" xfId="22580"/>
    <cellStyle name="常规 2 4 2 6 4 2" xfId="22581"/>
    <cellStyle name="常规 2 4 2 6 4 2 2" xfId="22582"/>
    <cellStyle name="常规 2 4 2 6 4 3" xfId="22583"/>
    <cellStyle name="常规 2 4 2 6 5" xfId="22584"/>
    <cellStyle name="常规 2 7 15 3 3" xfId="22585"/>
    <cellStyle name="常规 2 4 2 6 5 2" xfId="22586"/>
    <cellStyle name="常规 2 4 2 6 5 2 2" xfId="22587"/>
    <cellStyle name="超链接 2" xfId="22588"/>
    <cellStyle name="常规 3 7 8 2 2" xfId="22589"/>
    <cellStyle name="常规 2 4 2 6 5 3" xfId="22590"/>
    <cellStyle name="常规 27 9 2" xfId="22591"/>
    <cellStyle name="常规 2 4 2 6 6" xfId="22592"/>
    <cellStyle name="常规 27 9 2 2" xfId="22593"/>
    <cellStyle name="常规 2 7 15 4 3" xfId="22594"/>
    <cellStyle name="常规 2 4 2 6 6 2" xfId="22595"/>
    <cellStyle name="常规 27 9 3" xfId="22596"/>
    <cellStyle name="常规 2 4 2 6 7" xfId="22597"/>
    <cellStyle name="常规 27 9 3 2" xfId="22598"/>
    <cellStyle name="常规 2 7 15 5 3" xfId="22599"/>
    <cellStyle name="常规 2 4 2 6 7 2" xfId="22600"/>
    <cellStyle name="常规 27 9 4" xfId="22601"/>
    <cellStyle name="常规 2 4 2 6 8" xfId="22602"/>
    <cellStyle name="常规 27 9 5" xfId="22603"/>
    <cellStyle name="常规 2 4 2 6 9" xfId="22604"/>
    <cellStyle name="常规 3 2 3 12" xfId="22605"/>
    <cellStyle name="常规 2 4 2 7" xfId="22606"/>
    <cellStyle name="常规 3 2 3 12 2" xfId="22607"/>
    <cellStyle name="常规 2 4 2 7 2" xfId="22608"/>
    <cellStyle name="常规 3 3 4 11 3" xfId="22609"/>
    <cellStyle name="常规 3 2 3 12 2 2" xfId="22610"/>
    <cellStyle name="常规 2 4 2 7 2 2" xfId="22611"/>
    <cellStyle name="常规 2 4 2 7 2 2 2" xfId="22612"/>
    <cellStyle name="检查单元格 2 3 2" xfId="22613"/>
    <cellStyle name="常规 3 5 28 2" xfId="22614"/>
    <cellStyle name="常规 2 4 2 7 2 3" xfId="22615"/>
    <cellStyle name="常规 3 2 3 12 3" xfId="22616"/>
    <cellStyle name="常规 2 4 2 7 3" xfId="22617"/>
    <cellStyle name="常规 3 3 4 12 3" xfId="22618"/>
    <cellStyle name="常规 2 4 2 7 3 2" xfId="22619"/>
    <cellStyle name="常规 3 5 29 2" xfId="22620"/>
    <cellStyle name="常规 2 4 2 7 3 3" xfId="22621"/>
    <cellStyle name="常规 2 4 2 7 4" xfId="22622"/>
    <cellStyle name="常规 3 3 4 13 3" xfId="22623"/>
    <cellStyle name="常规 2 7 16 10" xfId="22624"/>
    <cellStyle name="常规 2 7 16 2 3" xfId="22625"/>
    <cellStyle name="常规 2 4 2 7 4 2" xfId="22626"/>
    <cellStyle name="常规 2 4 2 7 4 2 2" xfId="22627"/>
    <cellStyle name="常规 2 4 2 7 4 3" xfId="22628"/>
    <cellStyle name="常规 2 4 2 7 5" xfId="22629"/>
    <cellStyle name="常规 3 3 4 14 3" xfId="22630"/>
    <cellStyle name="常规 2 7 16 3 3" xfId="22631"/>
    <cellStyle name="常规 2 4 2 7 5 2" xfId="22632"/>
    <cellStyle name="常规 2 4 2 7 5 2 2" xfId="22633"/>
    <cellStyle name="常规 3 7 9 2 2" xfId="22634"/>
    <cellStyle name="常规 2 4 2 7 5 3" xfId="22635"/>
    <cellStyle name="常规 6 10 2" xfId="22636"/>
    <cellStyle name="常规 2 4 2 7 6" xfId="22637"/>
    <cellStyle name="常规 6 10 2 2" xfId="22638"/>
    <cellStyle name="常规 3 3 4 15 3" xfId="22639"/>
    <cellStyle name="常规 2 7 16 4 3" xfId="22640"/>
    <cellStyle name="常规 2 4 2 7 6 2" xfId="22641"/>
    <cellStyle name="常规 6 10 3" xfId="22642"/>
    <cellStyle name="常规 2 4 2 7 7" xfId="22643"/>
    <cellStyle name="常规 6 10 3 2" xfId="22644"/>
    <cellStyle name="常规 3 3 4 16 3" xfId="22645"/>
    <cellStyle name="常规 2 7 16 5 3" xfId="22646"/>
    <cellStyle name="常规 2 4 2 7 7 2" xfId="22647"/>
    <cellStyle name="常规 6 10 4" xfId="22648"/>
    <cellStyle name="常规 2 4 2 7 8" xfId="22649"/>
    <cellStyle name="常规 6 10 5" xfId="22650"/>
    <cellStyle name="常规 2 4 2 7 9" xfId="22651"/>
    <cellStyle name="常规 3 2 3 13" xfId="22652"/>
    <cellStyle name="常规 2 6 11 2" xfId="22653"/>
    <cellStyle name="常规 2 4 2 8" xfId="22654"/>
    <cellStyle name="常规 3 2 3 13 2" xfId="22655"/>
    <cellStyle name="常规 2 6 11 2 2" xfId="22656"/>
    <cellStyle name="常规 2 4 2 8 2" xfId="22657"/>
    <cellStyle name="常规 3 2 3 13 2 2" xfId="22658"/>
    <cellStyle name="常规 2 6 11 2 2 2" xfId="22659"/>
    <cellStyle name="常规 2 4 2 8 2 2" xfId="22660"/>
    <cellStyle name="常规 2 4 2 8 2 2 2" xfId="22661"/>
    <cellStyle name="检查单元格 3 3 2" xfId="22662"/>
    <cellStyle name="常规 2 4 2 8 2 3" xfId="22663"/>
    <cellStyle name="常规 2 4 2 8 3 3" xfId="22664"/>
    <cellStyle name="常规 2 7 17 2 3" xfId="22665"/>
    <cellStyle name="常规 2 4 2 8 4 2" xfId="22666"/>
    <cellStyle name="常规 2 4 2 8 4 3" xfId="22667"/>
    <cellStyle name="常规 2 4 2 8 5" xfId="22668"/>
    <cellStyle name="常规 2 7 17 3 3" xfId="22669"/>
    <cellStyle name="常规 2 4 2 8 5 2" xfId="22670"/>
    <cellStyle name="常规 2 4 2 8 5 3" xfId="22671"/>
    <cellStyle name="常规 6 11 2" xfId="22672"/>
    <cellStyle name="常规 2 4 2 8 6" xfId="22673"/>
    <cellStyle name="常规 6 11 2 2" xfId="22674"/>
    <cellStyle name="常规 2 7 17 4 3" xfId="22675"/>
    <cellStyle name="常规 2 4 2 8 6 2" xfId="22676"/>
    <cellStyle name="常规 6 11 3" xfId="22677"/>
    <cellStyle name="常规 2 4 2 8 7" xfId="22678"/>
    <cellStyle name="常规 6 11 4" xfId="22679"/>
    <cellStyle name="常规 2 4 2 8 8" xfId="22680"/>
    <cellStyle name="常规 6 11 5" xfId="22681"/>
    <cellStyle name="常规 2 4 2 8 9" xfId="22682"/>
    <cellStyle name="常规 3 2 3 14" xfId="22683"/>
    <cellStyle name="常规 2 6 11 3" xfId="22684"/>
    <cellStyle name="常规 2 4 2 9" xfId="22685"/>
    <cellStyle name="常规 3 2 3 14 2" xfId="22686"/>
    <cellStyle name="常规 2 6 11 3 2" xfId="22687"/>
    <cellStyle name="常规 2 4 2 9 2" xfId="22688"/>
    <cellStyle name="常规 3 2 4 2 2" xfId="22689"/>
    <cellStyle name="常规 2 4 2 9 4" xfId="22690"/>
    <cellStyle name="常规 3 2 4 2 3" xfId="22691"/>
    <cellStyle name="常规 2 4 2 9 5" xfId="22692"/>
    <cellStyle name="常规 3 2 4 2 4" xfId="22693"/>
    <cellStyle name="常规 6 12 2" xfId="22694"/>
    <cellStyle name="常规 2 4 2 9 6" xfId="22695"/>
    <cellStyle name="常规 3 2 4 2 5" xfId="22696"/>
    <cellStyle name="常规 6 12 3" xfId="22697"/>
    <cellStyle name="常规 2 4 2 9 7" xfId="22698"/>
    <cellStyle name="常规 3 2 4 2 5 2" xfId="22699"/>
    <cellStyle name="常规 6 12 3 2" xfId="22700"/>
    <cellStyle name="常规 2 4 2 9 7 2" xfId="22701"/>
    <cellStyle name="常规 3 2 4 2 6" xfId="22702"/>
    <cellStyle name="常规 6 12 4" xfId="22703"/>
    <cellStyle name="常规 2 7 17 4 2 2" xfId="22704"/>
    <cellStyle name="常规 2 4 2 9 8" xfId="22705"/>
    <cellStyle name="常规 3 35 9 2" xfId="22706"/>
    <cellStyle name="常规 2 4 26" xfId="22707"/>
    <cellStyle name="常规 2 4 3" xfId="22708"/>
    <cellStyle name="常规 2 4 3 2" xfId="22709"/>
    <cellStyle name="汇总 6 5" xfId="22710"/>
    <cellStyle name="常规 2 4 3 2 2" xfId="22711"/>
    <cellStyle name="常规 2 4 3 2 2 2" xfId="22712"/>
    <cellStyle name="常规 2 4 3 2 2 2 2" xfId="22713"/>
    <cellStyle name="常规 2 4 3 2 2 3" xfId="22714"/>
    <cellStyle name="常规 2 4 3 2 3 2" xfId="22715"/>
    <cellStyle name="常规 2 4 3 3" xfId="22716"/>
    <cellStyle name="常规 2 4 3 3 3" xfId="22717"/>
    <cellStyle name="常规 2 4 3 3 3 2" xfId="22718"/>
    <cellStyle name="常规 6 5 10 2 2" xfId="22719"/>
    <cellStyle name="常规 2 4 3 3 4" xfId="22720"/>
    <cellStyle name="常规 2 4 3 4" xfId="22721"/>
    <cellStyle name="汇总 8 5" xfId="22722"/>
    <cellStyle name="常规 2 4 3 4 2" xfId="22723"/>
    <cellStyle name="常规 2 4 3 4 2 2" xfId="22724"/>
    <cellStyle name="常规 2 4 3 4 3" xfId="22725"/>
    <cellStyle name="常规 2 4 3 5" xfId="22726"/>
    <cellStyle name="汇总 9 5" xfId="22727"/>
    <cellStyle name="常规 2 4 3 5 2" xfId="22728"/>
    <cellStyle name="常规 2 4 3 5 2 2" xfId="22729"/>
    <cellStyle name="常规 3 6 10 10 2" xfId="22730"/>
    <cellStyle name="常规 2 4 3 5 3" xfId="22731"/>
    <cellStyle name="常规 2 4 3 6" xfId="22732"/>
    <cellStyle name="常规 2 4 3 6 2" xfId="22733"/>
    <cellStyle name="常规 2 8 2 8 2 2" xfId="22734"/>
    <cellStyle name="常规 2 4 3 7" xfId="22735"/>
    <cellStyle name="常规 2 8 2 8 2 2 2" xfId="22736"/>
    <cellStyle name="常规 2 4 3 7 2" xfId="22737"/>
    <cellStyle name="常规 2 4 3 8" xfId="22738"/>
    <cellStyle name="超链接 25 2 2 2" xfId="22739"/>
    <cellStyle name="超链接 30 2 2 2" xfId="22740"/>
    <cellStyle name="常规 2 8 2 8 2 3" xfId="22741"/>
    <cellStyle name="常规 2 6 12 2" xfId="22742"/>
    <cellStyle name="常规 2 6 12 3" xfId="22743"/>
    <cellStyle name="常规 2 4 3 9" xfId="22744"/>
    <cellStyle name="常规 2 4 4" xfId="22745"/>
    <cellStyle name="常规 2 4 4 2" xfId="22746"/>
    <cellStyle name="超链接 7 3" xfId="22747"/>
    <cellStyle name="常规 8 10 10" xfId="22748"/>
    <cellStyle name="常规 2 4 4 2 2" xfId="22749"/>
    <cellStyle name="超链接 7 3 2" xfId="22750"/>
    <cellStyle name="常规 8 10 10 2" xfId="22751"/>
    <cellStyle name="常规 2 4 4 2 2 2" xfId="22752"/>
    <cellStyle name="常规 2 4 4 3" xfId="22753"/>
    <cellStyle name="超链接 8 3" xfId="22754"/>
    <cellStyle name="常规 2 4 4 3 2" xfId="22755"/>
    <cellStyle name="超链接 8 3 2" xfId="22756"/>
    <cellStyle name="常规 2 4 4 3 2 2" xfId="22757"/>
    <cellStyle name="超链接 8 4" xfId="22758"/>
    <cellStyle name="常规 2 4 4 3 3" xfId="22759"/>
    <cellStyle name="超链接 9 3" xfId="22760"/>
    <cellStyle name="常规 2 4 4 4 2" xfId="22761"/>
    <cellStyle name="常规 3 4 12 8" xfId="22762"/>
    <cellStyle name="超链接 9 3 2" xfId="22763"/>
    <cellStyle name="常规 2 4 4 4 2 2" xfId="22764"/>
    <cellStyle name="超链接 9 4" xfId="22765"/>
    <cellStyle name="常规 2 4 4 4 3" xfId="22766"/>
    <cellStyle name="常规 2 4 4 5 2 2" xfId="22767"/>
    <cellStyle name="常规 2 4 4 5 3" xfId="22768"/>
    <cellStyle name="常规 2 4 4 6 2" xfId="22769"/>
    <cellStyle name="常规 2 8 2 8 3 2" xfId="22770"/>
    <cellStyle name="常规 2 4 4 7" xfId="22771"/>
    <cellStyle name="常规 8 11 10" xfId="22772"/>
    <cellStyle name="常规 2 8 2 8 3 2 2" xfId="22773"/>
    <cellStyle name="常规 2 4 4 7 2" xfId="22774"/>
    <cellStyle name="常规 2 4 4 8" xfId="22775"/>
    <cellStyle name="超链接 25 2 3 2" xfId="22776"/>
    <cellStyle name="超链接 30 2 3 2" xfId="22777"/>
    <cellStyle name="常规 2 8 2 8 3 3" xfId="22778"/>
    <cellStyle name="常规 2 6 13 2" xfId="22779"/>
    <cellStyle name="常规 2 6 13 3" xfId="22780"/>
    <cellStyle name="常规 2 4 4 9" xfId="22781"/>
    <cellStyle name="常规 2 4 5" xfId="22782"/>
    <cellStyle name="常规 3 2 10 7" xfId="22783"/>
    <cellStyle name="常规 2 4 5 2" xfId="22784"/>
    <cellStyle name="常规 3 2 10 8" xfId="22785"/>
    <cellStyle name="常规 2 4 5 3" xfId="22786"/>
    <cellStyle name="常规 3 2 10 9" xfId="22787"/>
    <cellStyle name="常规 2 4 5 4" xfId="22788"/>
    <cellStyle name="常规 3 2 17 2 2" xfId="22789"/>
    <cellStyle name="常规 3 2 22 2 2" xfId="22790"/>
    <cellStyle name="常规 2 4 5 6" xfId="22791"/>
    <cellStyle name="常规 2 8 2 8 4 2" xfId="22792"/>
    <cellStyle name="常规 2 4 5 7" xfId="22793"/>
    <cellStyle name="常规 2 8 2 8 4 3" xfId="22794"/>
    <cellStyle name="常规 2 6 14 2" xfId="22795"/>
    <cellStyle name="常规 2 4 5 8" xfId="22796"/>
    <cellStyle name="常规 2 6 14 3" xfId="22797"/>
    <cellStyle name="常规 2 4 5 9" xfId="22798"/>
    <cellStyle name="常规 2 5 2 2 7 2" xfId="22799"/>
    <cellStyle name="常规 2 4 6" xfId="22800"/>
    <cellStyle name="常规 3 2 11 7" xfId="22801"/>
    <cellStyle name="常规 2 4 6 2" xfId="22802"/>
    <cellStyle name="常规 3 2 11 8" xfId="22803"/>
    <cellStyle name="常规 2 4 6 3" xfId="22804"/>
    <cellStyle name="常规 3 2 11 9" xfId="22805"/>
    <cellStyle name="常规 2 4 6 4" xfId="22806"/>
    <cellStyle name="常规 3 17 9 3 2" xfId="22807"/>
    <cellStyle name="常规 3 22 9 3 2" xfId="22808"/>
    <cellStyle name="常规 2 4 6 5" xfId="22809"/>
    <cellStyle name="常规 2 4 6 6" xfId="22810"/>
    <cellStyle name="常规 2 8 2 8 5 2" xfId="22811"/>
    <cellStyle name="常规 2 4 6 7" xfId="22812"/>
    <cellStyle name="常规 2 8 2 8 5 3" xfId="22813"/>
    <cellStyle name="常规 2 6 15 2" xfId="22814"/>
    <cellStyle name="常规 2 6 20 2" xfId="22815"/>
    <cellStyle name="常规 2 4 6 8" xfId="22816"/>
    <cellStyle name="常规 2 6 15 3" xfId="22817"/>
    <cellStyle name="常规 2 6 20 3" xfId="22818"/>
    <cellStyle name="常规 2 4 6 9" xfId="22819"/>
    <cellStyle name="常规 3 2 12 8" xfId="22820"/>
    <cellStyle name="常规 2 4 7 3" xfId="22821"/>
    <cellStyle name="常规 3 2 12 9" xfId="22822"/>
    <cellStyle name="常规 2 4 7 4" xfId="22823"/>
    <cellStyle name="常规 3 2 4 11" xfId="22824"/>
    <cellStyle name="常规 2 4 7 6" xfId="22825"/>
    <cellStyle name="常规 3 2 4 12" xfId="22826"/>
    <cellStyle name="常规 2 8 2 8 6 2" xfId="22827"/>
    <cellStyle name="常规 2 4 7 7" xfId="22828"/>
    <cellStyle name="常规 3 2 4 13" xfId="22829"/>
    <cellStyle name="常规 2 6 16 2" xfId="22830"/>
    <cellStyle name="常规 2 6 21 2" xfId="22831"/>
    <cellStyle name="常规 2 4 7 8" xfId="22832"/>
    <cellStyle name="常规 3 2 4 14" xfId="22833"/>
    <cellStyle name="常规 2 6 16 3" xfId="22834"/>
    <cellStyle name="常规 2 6 21 3" xfId="22835"/>
    <cellStyle name="常规 2 4 7 9" xfId="22836"/>
    <cellStyle name="常规 8 2 19" xfId="22837"/>
    <cellStyle name="常规 3 2 13 7" xfId="22838"/>
    <cellStyle name="常规 2 4 8 2" xfId="22839"/>
    <cellStyle name="常规 3 2 13 8" xfId="22840"/>
    <cellStyle name="常规 2 4 8 3" xfId="22841"/>
    <cellStyle name="常规 3 2 13 9" xfId="22842"/>
    <cellStyle name="常规 2 4 8 4" xfId="22843"/>
    <cellStyle name="常规 2 8 2 8 7 2" xfId="22844"/>
    <cellStyle name="常规 2 4 8 7" xfId="22845"/>
    <cellStyle name="常规 2 6 17 2" xfId="22846"/>
    <cellStyle name="常规 2 6 22 2" xfId="22847"/>
    <cellStyle name="常规 2 4 8 8" xfId="22848"/>
    <cellStyle name="常规 2 6 17 3" xfId="22849"/>
    <cellStyle name="常规 2 4 8 9" xfId="22850"/>
    <cellStyle name="常规 3 2 14 7 2 2" xfId="22851"/>
    <cellStyle name="常规 2 4 9 2 2 2" xfId="22852"/>
    <cellStyle name="常规 3 2 14 7 3" xfId="22853"/>
    <cellStyle name="常规 2 4 9 2 3" xfId="22854"/>
    <cellStyle name="常规 3 2 14 8" xfId="22855"/>
    <cellStyle name="常规 2 4 9 3" xfId="22856"/>
    <cellStyle name="常规 3 2 14 8 2" xfId="22857"/>
    <cellStyle name="常规 2 4 9 3 2" xfId="22858"/>
    <cellStyle name="常规 3 2 14 8 2 2" xfId="22859"/>
    <cellStyle name="常规 2 4 9 3 2 2" xfId="22860"/>
    <cellStyle name="常规 3 2 14 8 3" xfId="22861"/>
    <cellStyle name="常规 2 4 9 3 3" xfId="22862"/>
    <cellStyle name="常规 3 2 14 9" xfId="22863"/>
    <cellStyle name="常规 2 4 9 4" xfId="22864"/>
    <cellStyle name="常规 3 2 14 9 2" xfId="22865"/>
    <cellStyle name="常规 2 4 9 4 2" xfId="22866"/>
    <cellStyle name="常规 3 2 14 9 2 2" xfId="22867"/>
    <cellStyle name="常规 2 4 9 4 2 2" xfId="22868"/>
    <cellStyle name="常规 3 2 14 9 3" xfId="22869"/>
    <cellStyle name="常规 2 4 9 4 3" xfId="22870"/>
    <cellStyle name="常规 2 4 9 5 2 2" xfId="22871"/>
    <cellStyle name="常规 2 4 9 5 3" xfId="22872"/>
    <cellStyle name="常规 2 4 9 6 2" xfId="22873"/>
    <cellStyle name="常规 2 8 2 8 8 2" xfId="22874"/>
    <cellStyle name="常规 2 4 9 7" xfId="22875"/>
    <cellStyle name="常规 2 4 9 7 2" xfId="22876"/>
    <cellStyle name="常规 2 6 18 2" xfId="22877"/>
    <cellStyle name="常规 2 6 23 2" xfId="22878"/>
    <cellStyle name="常规 3 6 12 7 2 2" xfId="22879"/>
    <cellStyle name="常规 2 4 9 8" xfId="22880"/>
    <cellStyle name="常规 2 6 18 3" xfId="22881"/>
    <cellStyle name="常规 2 4 9 9" xfId="22882"/>
    <cellStyle name="常规 2 45" xfId="22883"/>
    <cellStyle name="常规 2 50" xfId="22884"/>
    <cellStyle name="常规 2 45 2" xfId="22885"/>
    <cellStyle name="常规 2 50 2" xfId="22886"/>
    <cellStyle name="常规 3 3 9" xfId="22887"/>
    <cellStyle name="常规 2 45 2 2" xfId="22888"/>
    <cellStyle name="常规 2 50 2 2" xfId="22889"/>
    <cellStyle name="常规 3 3 9 2" xfId="22890"/>
    <cellStyle name="常规 2 45 2 2 2" xfId="22891"/>
    <cellStyle name="常规 2 50 2 2 2" xfId="22892"/>
    <cellStyle name="常规 2 45 2 3" xfId="22893"/>
    <cellStyle name="常规 2 50 2 3" xfId="22894"/>
    <cellStyle name="常规 3 4 9 2" xfId="22895"/>
    <cellStyle name="常规 2 45 3 2 2" xfId="22896"/>
    <cellStyle name="常规 2 50 3 2 2" xfId="22897"/>
    <cellStyle name="常规 2 45 3 3" xfId="22898"/>
    <cellStyle name="常规 2 50 3 3" xfId="22899"/>
    <cellStyle name="常规 3 5 9" xfId="22900"/>
    <cellStyle name="常规 2 45 4 2" xfId="22901"/>
    <cellStyle name="常规 2 50 4 2" xfId="22902"/>
    <cellStyle name="常规 3 5 9 2" xfId="22903"/>
    <cellStyle name="常规 2 45 4 2 2" xfId="22904"/>
    <cellStyle name="常规 2 50 4 2 2" xfId="22905"/>
    <cellStyle name="常规 2 45 4 3" xfId="22906"/>
    <cellStyle name="常规 2 50 4 3" xfId="22907"/>
    <cellStyle name="常规 2 45 5" xfId="22908"/>
    <cellStyle name="常规 2 50 5" xfId="22909"/>
    <cellStyle name="常规 3 6 9" xfId="22910"/>
    <cellStyle name="常规 2 45 5 2" xfId="22911"/>
    <cellStyle name="常规 2 50 5 2" xfId="22912"/>
    <cellStyle name="常规 3 6 9 2" xfId="22913"/>
    <cellStyle name="常规 2 45 5 2 2" xfId="22914"/>
    <cellStyle name="常规 2 50 5 2 2" xfId="22915"/>
    <cellStyle name="常规 2 45 5 3" xfId="22916"/>
    <cellStyle name="常规 2 50 5 3" xfId="22917"/>
    <cellStyle name="常规 2 45 6" xfId="22918"/>
    <cellStyle name="常规 2 50 6" xfId="22919"/>
    <cellStyle name="常规 3 7 9" xfId="22920"/>
    <cellStyle name="常规 2 45 6 2" xfId="22921"/>
    <cellStyle name="常规 2 50 6 2" xfId="22922"/>
    <cellStyle name="常规 2 76 5 2" xfId="22923"/>
    <cellStyle name="常规 2 45 7" xfId="22924"/>
    <cellStyle name="常规 2 50 7" xfId="22925"/>
    <cellStyle name="常规 3 8 9" xfId="22926"/>
    <cellStyle name="常规 2 76 5 2 2" xfId="22927"/>
    <cellStyle name="常规 2 45 7 2" xfId="22928"/>
    <cellStyle name="常规 2 50 7 2" xfId="22929"/>
    <cellStyle name="常规 2 76 5 3" xfId="22930"/>
    <cellStyle name="常规 2 45 8" xfId="22931"/>
    <cellStyle name="常规 2 50 8" xfId="22932"/>
    <cellStyle name="常规 2 45 9" xfId="22933"/>
    <cellStyle name="常规 2 50 9" xfId="22934"/>
    <cellStyle name="常规 3 2 3 2 8 2 2" xfId="22935"/>
    <cellStyle name="常规 2 46 2" xfId="22936"/>
    <cellStyle name="常规 2 51 2" xfId="22937"/>
    <cellStyle name="常规 2 46 2 2" xfId="22938"/>
    <cellStyle name="常规 2 51 2 2" xfId="22939"/>
    <cellStyle name="常规 2 46 2 3" xfId="22940"/>
    <cellStyle name="常规 2 51 2 3" xfId="22941"/>
    <cellStyle name="常规 2 46 3 3" xfId="22942"/>
    <cellStyle name="常规 2 51 3 3" xfId="22943"/>
    <cellStyle name="常规 2 46 4 2" xfId="22944"/>
    <cellStyle name="常规 2 51 4 2" xfId="22945"/>
    <cellStyle name="常规 2 46 4 3" xfId="22946"/>
    <cellStyle name="常规 2 51 4 3" xfId="22947"/>
    <cellStyle name="常规 2 46 5" xfId="22948"/>
    <cellStyle name="常规 2 51 5" xfId="22949"/>
    <cellStyle name="常规 2 46 5 3" xfId="22950"/>
    <cellStyle name="常规 2 51 5 3" xfId="22951"/>
    <cellStyle name="常规 2 46 6" xfId="22952"/>
    <cellStyle name="常规 2 51 6" xfId="22953"/>
    <cellStyle name="常规 2 46 6 2" xfId="22954"/>
    <cellStyle name="常规 2 51 6 2" xfId="22955"/>
    <cellStyle name="常规 2 76 6 2" xfId="22956"/>
    <cellStyle name="常规 2 46 7" xfId="22957"/>
    <cellStyle name="常规 2 51 7" xfId="22958"/>
    <cellStyle name="常规 2 46 7 2" xfId="22959"/>
    <cellStyle name="常规 2 51 7 2" xfId="22960"/>
    <cellStyle name="常规 2 46 8" xfId="22961"/>
    <cellStyle name="常规 2 51 8" xfId="22962"/>
    <cellStyle name="常规 2 46 9" xfId="22963"/>
    <cellStyle name="常规 2 51 9" xfId="22964"/>
    <cellStyle name="常规 2 8 2 3 2 2 2" xfId="22965"/>
    <cellStyle name="常规 3 2 3 2 8 3" xfId="22966"/>
    <cellStyle name="常规 2 47" xfId="22967"/>
    <cellStyle name="常规 2 52" xfId="22968"/>
    <cellStyle name="常规 2 47 2" xfId="22969"/>
    <cellStyle name="常规 2 52 2" xfId="22970"/>
    <cellStyle name="常规 2 47 2 2" xfId="22971"/>
    <cellStyle name="常规 2 52 2 2" xfId="22972"/>
    <cellStyle name="常规 2 47 2 2 2" xfId="22973"/>
    <cellStyle name="常规 2 52 2 2 2" xfId="22974"/>
    <cellStyle name="超链接 8 2 2 2" xfId="22975"/>
    <cellStyle name="常规 2 47 2 3" xfId="22976"/>
    <cellStyle name="常规 2 52 2 3" xfId="22977"/>
    <cellStyle name="常规 2 47 3 2 2" xfId="22978"/>
    <cellStyle name="常规 2 52 3 2 2" xfId="22979"/>
    <cellStyle name="超链接 8 2 3 2" xfId="22980"/>
    <cellStyle name="常规 2 47 3 3" xfId="22981"/>
    <cellStyle name="常规 2 52 3 3" xfId="22982"/>
    <cellStyle name="常规 2 47 4 2" xfId="22983"/>
    <cellStyle name="常规 2 52 4 2" xfId="22984"/>
    <cellStyle name="常规 2 47 8" xfId="22985"/>
    <cellStyle name="常规 2 52 8" xfId="22986"/>
    <cellStyle name="常规 2 47 4 2 2" xfId="22987"/>
    <cellStyle name="常规 2 52 4 2 2" xfId="22988"/>
    <cellStyle name="常规 2 47 4 3" xfId="22989"/>
    <cellStyle name="常规 2 52 4 3" xfId="22990"/>
    <cellStyle name="常规 2 47 5" xfId="22991"/>
    <cellStyle name="常规 2 52 5" xfId="22992"/>
    <cellStyle name="常规 2 47 5 2" xfId="22993"/>
    <cellStyle name="常规 2 52 5 2" xfId="22994"/>
    <cellStyle name="常规 2 47 5 3" xfId="22995"/>
    <cellStyle name="常规 2 52 5 3" xfId="22996"/>
    <cellStyle name="常规 3 12 14 2 2" xfId="22997"/>
    <cellStyle name="常规 2 47 6" xfId="22998"/>
    <cellStyle name="常规 2 52 6" xfId="22999"/>
    <cellStyle name="常规 3 4 2 13" xfId="23000"/>
    <cellStyle name="常规 2 47 6 2" xfId="23001"/>
    <cellStyle name="常规 2 52 6 2" xfId="23002"/>
    <cellStyle name="常规 2 76 7 2" xfId="23003"/>
    <cellStyle name="常规 2 47 7" xfId="23004"/>
    <cellStyle name="常规 2 52 7" xfId="23005"/>
    <cellStyle name="常规 2 47 7 2" xfId="23006"/>
    <cellStyle name="常规 2 52 7 2" xfId="23007"/>
    <cellStyle name="常规 2 47 9" xfId="23008"/>
    <cellStyle name="常规 2 52 9" xfId="23009"/>
    <cellStyle name="常规 2 5 12 2 2" xfId="23010"/>
    <cellStyle name="常规 8 4 8 2 2" xfId="23011"/>
    <cellStyle name="常规 2 48 2" xfId="23012"/>
    <cellStyle name="常规 2 53 2" xfId="23013"/>
    <cellStyle name="常规 6 4 9" xfId="23014"/>
    <cellStyle name="常规 2 48 3 2" xfId="23015"/>
    <cellStyle name="常规 2 53 3 2" xfId="23016"/>
    <cellStyle name="常规 6 4 9 2" xfId="23017"/>
    <cellStyle name="常规 2 48 3 2 2" xfId="23018"/>
    <cellStyle name="常规 2 53 3 2 2" xfId="23019"/>
    <cellStyle name="超链接 8 3 3 2" xfId="23020"/>
    <cellStyle name="常规 2 48 3 3" xfId="23021"/>
    <cellStyle name="常规 2 53 3 3" xfId="23022"/>
    <cellStyle name="常规 3 3 14 10 2" xfId="23023"/>
    <cellStyle name="常规 2 48 4" xfId="23024"/>
    <cellStyle name="常规 2 53 4" xfId="23025"/>
    <cellStyle name="常规 6 5 9" xfId="23026"/>
    <cellStyle name="常规 3 3 14 10 2 2" xfId="23027"/>
    <cellStyle name="常规 2 48 4 2" xfId="23028"/>
    <cellStyle name="常规 2 53 4 2" xfId="23029"/>
    <cellStyle name="常规 6 5 9 2" xfId="23030"/>
    <cellStyle name="常规 2 48 4 2 2" xfId="23031"/>
    <cellStyle name="常规 2 53 4 2 2" xfId="23032"/>
    <cellStyle name="常规 2 48 4 3" xfId="23033"/>
    <cellStyle name="常规 2 53 4 3" xfId="23034"/>
    <cellStyle name="常规 3 3 14 10 3" xfId="23035"/>
    <cellStyle name="常规 2 48 5" xfId="23036"/>
    <cellStyle name="常规 2 53 5" xfId="23037"/>
    <cellStyle name="常规 6 6 9" xfId="23038"/>
    <cellStyle name="常规 2 48 5 2" xfId="23039"/>
    <cellStyle name="常规 2 53 5 2" xfId="23040"/>
    <cellStyle name="常规 6 6 9 2" xfId="23041"/>
    <cellStyle name="常规 2 48 5 2 2" xfId="23042"/>
    <cellStyle name="常规 2 53 5 2 2" xfId="23043"/>
    <cellStyle name="常规 2 48 5 3" xfId="23044"/>
    <cellStyle name="常规 2 53 5 3" xfId="23045"/>
    <cellStyle name="常规 3 12 14 3 2" xfId="23046"/>
    <cellStyle name="常规 2 48 6" xfId="23047"/>
    <cellStyle name="常规 2 53 6" xfId="23048"/>
    <cellStyle name="常规 6 7 9" xfId="23049"/>
    <cellStyle name="常规 2 48 6 2" xfId="23050"/>
    <cellStyle name="常规 2 53 6 2" xfId="23051"/>
    <cellStyle name="常规 2 76 8 2" xfId="23052"/>
    <cellStyle name="常规 2 48 7" xfId="23053"/>
    <cellStyle name="常规 2 53 7" xfId="23054"/>
    <cellStyle name="常规 6 8 9" xfId="23055"/>
    <cellStyle name="常规 2 48 7 2" xfId="23056"/>
    <cellStyle name="常规 2 53 7 2" xfId="23057"/>
    <cellStyle name="常规 2 48 8" xfId="23058"/>
    <cellStyle name="常规 2 53 8" xfId="23059"/>
    <cellStyle name="常规 2 48 9" xfId="23060"/>
    <cellStyle name="常规 2 53 9" xfId="23061"/>
    <cellStyle name="常规 2 5 12 3 2" xfId="23062"/>
    <cellStyle name="常规 2 49 2 2 2" xfId="23063"/>
    <cellStyle name="常规 2 54 2 2 2" xfId="23064"/>
    <cellStyle name="超链接 8 4 2 2" xfId="23065"/>
    <cellStyle name="常规 2 49 2 3" xfId="23066"/>
    <cellStyle name="常规 2 54 2 3" xfId="23067"/>
    <cellStyle name="常规 2 49 3 2" xfId="23068"/>
    <cellStyle name="常规 2 54 3 2" xfId="23069"/>
    <cellStyle name="常规 2 49 3 2 2" xfId="23070"/>
    <cellStyle name="常规 2 54 3 2 2" xfId="23071"/>
    <cellStyle name="超链接 8 4 3 2" xfId="23072"/>
    <cellStyle name="常规 2 49 3 3" xfId="23073"/>
    <cellStyle name="常规 2 54 3 3" xfId="23074"/>
    <cellStyle name="常规 3 3 14 11 2" xfId="23075"/>
    <cellStyle name="常规 2 49 4" xfId="23076"/>
    <cellStyle name="常规 2 54 4" xfId="23077"/>
    <cellStyle name="常规 8 2 2 10 2 2" xfId="23078"/>
    <cellStyle name="常规 2 49 6" xfId="23079"/>
    <cellStyle name="常规 2 54 6" xfId="23080"/>
    <cellStyle name="常规 2 49 7" xfId="23081"/>
    <cellStyle name="常规 2 54 7" xfId="23082"/>
    <cellStyle name="常规 2 49 7 2" xfId="23083"/>
    <cellStyle name="常规 2 54 7 2" xfId="23084"/>
    <cellStyle name="常规 3 4 2 2 2 3" xfId="23085"/>
    <cellStyle name="常规 2 49 9" xfId="23086"/>
    <cellStyle name="常规 2 54 9" xfId="23087"/>
    <cellStyle name="常规 2 5 12 4 2" xfId="23088"/>
    <cellStyle name="常规 2 5 10 2" xfId="23089"/>
    <cellStyle name="常规 2 5 10 2 2" xfId="23090"/>
    <cellStyle name="常规 2 5 10 2 2 2" xfId="23091"/>
    <cellStyle name="常规 2 5 10 3" xfId="23092"/>
    <cellStyle name="常规 2 5 10 3 2" xfId="23093"/>
    <cellStyle name="常规 2 5 10 3 2 2" xfId="23094"/>
    <cellStyle name="常规 2 5 10 4 2 2" xfId="23095"/>
    <cellStyle name="常规 2 5 11" xfId="23096"/>
    <cellStyle name="常规 2 5 11 2" xfId="23097"/>
    <cellStyle name="常规 2 5 11 2 2" xfId="23098"/>
    <cellStyle name="常规 2 5 11 2 2 2" xfId="23099"/>
    <cellStyle name="常规 2 5 11 3 2" xfId="23100"/>
    <cellStyle name="解释性文本 4 5" xfId="23101"/>
    <cellStyle name="常规 2 5 11 3 2 2" xfId="23102"/>
    <cellStyle name="常规 2 5 11 4 2" xfId="23103"/>
    <cellStyle name="常规 2 5 11 4 2 2" xfId="23104"/>
    <cellStyle name="常规 2 5 12" xfId="23105"/>
    <cellStyle name="常规 2 8 2 3 2 3" xfId="23106"/>
    <cellStyle name="常规 2 5 12 2" xfId="23107"/>
    <cellStyle name="常规 2 5 12 2 2 2" xfId="23108"/>
    <cellStyle name="常规 2 8 10" xfId="23109"/>
    <cellStyle name="常规 2 5 12 2 3" xfId="23110"/>
    <cellStyle name="常规 2 5 12 3" xfId="23111"/>
    <cellStyle name="常规 2 5 12 3 2 2" xfId="23112"/>
    <cellStyle name="常规 2 5 12 3 3" xfId="23113"/>
    <cellStyle name="常规 3 4 2 2 4 3" xfId="23114"/>
    <cellStyle name="常规 2 5 12 4 2 2" xfId="23115"/>
    <cellStyle name="常规 2 5 13 2 3" xfId="23116"/>
    <cellStyle name="常规 2 5 13 3" xfId="23117"/>
    <cellStyle name="常规 2 5 13 3 2" xfId="23118"/>
    <cellStyle name="常规 2 5 13 3 3" xfId="23119"/>
    <cellStyle name="常规 2 5 13 4" xfId="23120"/>
    <cellStyle name="常规 2 5 13 4 2" xfId="23121"/>
    <cellStyle name="常规 3 4 3 2 4 3" xfId="23122"/>
    <cellStyle name="常规 2 5 13 4 2 2" xfId="23123"/>
    <cellStyle name="常规 2 5 14 10" xfId="23124"/>
    <cellStyle name="常规 2 8 2 3 4 3" xfId="23125"/>
    <cellStyle name="常规 2 5 14 2" xfId="23126"/>
    <cellStyle name="常规 3 4 2 13 3" xfId="23127"/>
    <cellStyle name="常规 2 5 14 2 2" xfId="23128"/>
    <cellStyle name="常规 2 5 14 2 2 2" xfId="23129"/>
    <cellStyle name="常规 2 5 14 2 3" xfId="23130"/>
    <cellStyle name="常规 2 5 14 3" xfId="23131"/>
    <cellStyle name="常规 3 4 2 14 3" xfId="23132"/>
    <cellStyle name="常规 2 5 14 3 2" xfId="23133"/>
    <cellStyle name="常规 2 5 14 3 2 2" xfId="23134"/>
    <cellStyle name="常规 2 5 14 3 3" xfId="23135"/>
    <cellStyle name="常规 2 5 14 4" xfId="23136"/>
    <cellStyle name="常规 3 4 2 15 3" xfId="23137"/>
    <cellStyle name="常规 2 5 14 4 2" xfId="23138"/>
    <cellStyle name="常规 3 4 4 2 4 3" xfId="23139"/>
    <cellStyle name="常规 2 5 14 4 2 2" xfId="23140"/>
    <cellStyle name="常规 3 14 2 9 2" xfId="23141"/>
    <cellStyle name="常规 2 5 15" xfId="23142"/>
    <cellStyle name="常规 2 5 20" xfId="23143"/>
    <cellStyle name="常规 3 14 2 9 2 2" xfId="23144"/>
    <cellStyle name="常规 2 8 2 3 5 3" xfId="23145"/>
    <cellStyle name="常规 2 5 15 2" xfId="23146"/>
    <cellStyle name="常规 2 5 20 2" xfId="23147"/>
    <cellStyle name="常规 2 5 15 2 2" xfId="23148"/>
    <cellStyle name="常规 2 5 20 2 2" xfId="23149"/>
    <cellStyle name="常规 2 5 15 2 2 2" xfId="23150"/>
    <cellStyle name="常规 2 5 15 2 3" xfId="23151"/>
    <cellStyle name="常规 2 5 15 3" xfId="23152"/>
    <cellStyle name="常规 2 5 20 3" xfId="23153"/>
    <cellStyle name="常规 2 5 15 3 2" xfId="23154"/>
    <cellStyle name="常规 2 5 15 3 2 2" xfId="23155"/>
    <cellStyle name="常规 2 5 15 3 3" xfId="23156"/>
    <cellStyle name="常规 2 5 15 4" xfId="23157"/>
    <cellStyle name="常规 2 5 15 4 2" xfId="23158"/>
    <cellStyle name="常规 2 5 15 4 2 2" xfId="23159"/>
    <cellStyle name="常规 3 14 2 9 3" xfId="23160"/>
    <cellStyle name="常规 2 8 2 9 10" xfId="23161"/>
    <cellStyle name="常规 2 5 16" xfId="23162"/>
    <cellStyle name="常规 2 5 21" xfId="23163"/>
    <cellStyle name="常规 3 14 2 9 3 2" xfId="23164"/>
    <cellStyle name="常规 2 5 16 2" xfId="23165"/>
    <cellStyle name="常规 2 5 21 2" xfId="23166"/>
    <cellStyle name="常规 2 5 16 2 2" xfId="23167"/>
    <cellStyle name="常规 2 5 21 2 2" xfId="23168"/>
    <cellStyle name="常规 2 5 16 2 2 2" xfId="23169"/>
    <cellStyle name="常规 3 3 10" xfId="23170"/>
    <cellStyle name="常规 2 5 16 2 3" xfId="23171"/>
    <cellStyle name="常规 2 5 16 3" xfId="23172"/>
    <cellStyle name="常规 2 5 21 3" xfId="23173"/>
    <cellStyle name="常规 2 5 16 3 2" xfId="23174"/>
    <cellStyle name="常规 2 5 16 3 2 2" xfId="23175"/>
    <cellStyle name="常规 2 5 16 3 3" xfId="23176"/>
    <cellStyle name="常规 37 2 2" xfId="23177"/>
    <cellStyle name="常规 42 2 2" xfId="23178"/>
    <cellStyle name="常规 2 5 16 4" xfId="23179"/>
    <cellStyle name="常规 37 2 2 2" xfId="23180"/>
    <cellStyle name="常规 2 5 16 4 2" xfId="23181"/>
    <cellStyle name="常规 2 5 16 4 2 2" xfId="23182"/>
    <cellStyle name="常规 4 10 2 2" xfId="23183"/>
    <cellStyle name="常规 2 5 16 4 3" xfId="23184"/>
    <cellStyle name="常规 3 14 2 9 4" xfId="23185"/>
    <cellStyle name="常规 2 5 17" xfId="23186"/>
    <cellStyle name="常规 2 5 22" xfId="23187"/>
    <cellStyle name="常规 2 5 17 10" xfId="23188"/>
    <cellStyle name="常规 2 5 17 2 2 2" xfId="23189"/>
    <cellStyle name="常规 3 8 10" xfId="23190"/>
    <cellStyle name="常规 2 5 17 2 3" xfId="23191"/>
    <cellStyle name="常规 2 5 17 3 2 2" xfId="23192"/>
    <cellStyle name="常规 2 5 17 3 3" xfId="23193"/>
    <cellStyle name="常规 37 3 2 2" xfId="23194"/>
    <cellStyle name="常规 3 10 10 4" xfId="23195"/>
    <cellStyle name="常规 2 5 17 4 2" xfId="23196"/>
    <cellStyle name="常规 2 5 17 4 2 2" xfId="23197"/>
    <cellStyle name="常规 3 10 10 5" xfId="23198"/>
    <cellStyle name="常规 2 5 17 4 3" xfId="23199"/>
    <cellStyle name="常规 37 3 3 2" xfId="23200"/>
    <cellStyle name="常规 3 10 11 4" xfId="23201"/>
    <cellStyle name="常规 2 5 17 5 2" xfId="23202"/>
    <cellStyle name="常规 2 5 17 5 2 2" xfId="23203"/>
    <cellStyle name="常规 3 10 11 5" xfId="23204"/>
    <cellStyle name="常规 2 5 17 5 3" xfId="23205"/>
    <cellStyle name="常规 3 10 12 4" xfId="23206"/>
    <cellStyle name="常规 2 5 17 6 2" xfId="23207"/>
    <cellStyle name="常规 37 3 5" xfId="23208"/>
    <cellStyle name="常规 2 5 17 7" xfId="23209"/>
    <cellStyle name="常规 3 10 13 4" xfId="23210"/>
    <cellStyle name="常规 2 5 17 7 2" xfId="23211"/>
    <cellStyle name="常规 2 5 17 8" xfId="23212"/>
    <cellStyle name="常规 3 10 14 4" xfId="23213"/>
    <cellStyle name="常规 2 5 17 8 2" xfId="23214"/>
    <cellStyle name="常规 2 5 18 2 2 2" xfId="23215"/>
    <cellStyle name="常规 2 5 18 2 3" xfId="23216"/>
    <cellStyle name="常规 2 5 19" xfId="23217"/>
    <cellStyle name="常规 2 5 24" xfId="23218"/>
    <cellStyle name="常规 3 6 12 2 3" xfId="23219"/>
    <cellStyle name="常规 3 3 25 2 2" xfId="23220"/>
    <cellStyle name="常规 3 3 30 2 2" xfId="23221"/>
    <cellStyle name="常规 2 5 19 2 2 2" xfId="23222"/>
    <cellStyle name="常规 2 5 2" xfId="23223"/>
    <cellStyle name="常规 2 5 2 10" xfId="23224"/>
    <cellStyle name="常规 2 5 2 10 10" xfId="23225"/>
    <cellStyle name="常规 2 5 2 10 2" xfId="23226"/>
    <cellStyle name="常规 2 5 2 10 2 2" xfId="23227"/>
    <cellStyle name="超链接 7 2 3" xfId="23228"/>
    <cellStyle name="常规 2 5 2 10 2 2 2" xfId="23229"/>
    <cellStyle name="链接单元格 7 3 2" xfId="23230"/>
    <cellStyle name="常规 2 5 2 10 2 3" xfId="23231"/>
    <cellStyle name="常规 2 5 2 10 3" xfId="23232"/>
    <cellStyle name="常规 3 8 10 3" xfId="23233"/>
    <cellStyle name="常规 2 5 2 10 3 2" xfId="23234"/>
    <cellStyle name="超链接 8 2 3" xfId="23235"/>
    <cellStyle name="常规 3 8 10 3 2" xfId="23236"/>
    <cellStyle name="常规 2 5 2 10 3 2 2" xfId="23237"/>
    <cellStyle name="常规 3 8 10 4" xfId="23238"/>
    <cellStyle name="常规 2 5 2 10 3 3" xfId="23239"/>
    <cellStyle name="常规 2 5 2 10 4" xfId="23240"/>
    <cellStyle name="常规 3 8 11 3" xfId="23241"/>
    <cellStyle name="常规 2 5 2 10 4 2" xfId="23242"/>
    <cellStyle name="常规 3 4 11 9" xfId="23243"/>
    <cellStyle name="超链接 9 2 3" xfId="23244"/>
    <cellStyle name="常规 3 8 11 3 2" xfId="23245"/>
    <cellStyle name="常规 2 5 2 10 4 2 2" xfId="23246"/>
    <cellStyle name="常规 3 8 11 4" xfId="23247"/>
    <cellStyle name="常规 2 5 2 10 4 3" xfId="23248"/>
    <cellStyle name="常规 2 5 2 10 5" xfId="23249"/>
    <cellStyle name="常规 3 8 12 3 2" xfId="23250"/>
    <cellStyle name="常规 2 5 2 10 5 2 2" xfId="23251"/>
    <cellStyle name="常规 2 5 2 10 6" xfId="23252"/>
    <cellStyle name="常规 2 5 2 10 7" xfId="23253"/>
    <cellStyle name="常规 3 5 5 2 2" xfId="23254"/>
    <cellStyle name="常规 2 5 2 10 8" xfId="23255"/>
    <cellStyle name="常规 3 5 5 2 3" xfId="23256"/>
    <cellStyle name="常规 3 8 15 3" xfId="23257"/>
    <cellStyle name="常规 2 5 2 10 8 2" xfId="23258"/>
    <cellStyle name="常规 2 5 2 10 9" xfId="23259"/>
    <cellStyle name="常规 2 5 2 11 2" xfId="23260"/>
    <cellStyle name="常规 2 5 2 11 2 2" xfId="23261"/>
    <cellStyle name="常规 2 5 2 11 3" xfId="23262"/>
    <cellStyle name="常规 2 5 2 12 2" xfId="23263"/>
    <cellStyle name="常规 2 5 2 12 2 2" xfId="23264"/>
    <cellStyle name="常规 2 5 2 12 3" xfId="23265"/>
    <cellStyle name="常规 2 5 2 13" xfId="23266"/>
    <cellStyle name="常规 2 5 2 13 2" xfId="23267"/>
    <cellStyle name="常规 2 5 2 13 2 2" xfId="23268"/>
    <cellStyle name="常规 2 5 2 13 3" xfId="23269"/>
    <cellStyle name="常规 2 5 2 14" xfId="23270"/>
    <cellStyle name="常规 2 5 2 14 2" xfId="23271"/>
    <cellStyle name="常规 2 5 2 14 2 2" xfId="23272"/>
    <cellStyle name="常规 2 5 2 14 3" xfId="23273"/>
    <cellStyle name="常规 2 5 2 15 2" xfId="23274"/>
    <cellStyle name="常规 2 5 2 16" xfId="23275"/>
    <cellStyle name="常规 2 5 2 16 2" xfId="23276"/>
    <cellStyle name="常规 2 5 2 17" xfId="23277"/>
    <cellStyle name="常规 2 5 2 17 2" xfId="23278"/>
    <cellStyle name="常规 2 5 2 18" xfId="23279"/>
    <cellStyle name="常规 2 5 2 19" xfId="23280"/>
    <cellStyle name="常规 2 5 2 2" xfId="23281"/>
    <cellStyle name="常规 2 5 2 2 10" xfId="23282"/>
    <cellStyle name="常规 2 5 2 2 2" xfId="23283"/>
    <cellStyle name="常规 3 9 2 6 3" xfId="23284"/>
    <cellStyle name="常规 2 5 2 2 2 2" xfId="23285"/>
    <cellStyle name="常规 3 9 2 6 3 2" xfId="23286"/>
    <cellStyle name="常规 2 5 2 2 2 2 2" xfId="23287"/>
    <cellStyle name="常规 3 9 2 7 3" xfId="23288"/>
    <cellStyle name="常规 2 5 2 2 3 2" xfId="23289"/>
    <cellStyle name="常规 3 9 2 7 3 2" xfId="23290"/>
    <cellStyle name="常规 3 6 9 10 3" xfId="23291"/>
    <cellStyle name="常规 2 5 2 2 3 2 2" xfId="23292"/>
    <cellStyle name="常规 3 9 2 8 3" xfId="23293"/>
    <cellStyle name="常规 2 5 2 2 4 2" xfId="23294"/>
    <cellStyle name="常规 3 9 2 8 3 2" xfId="23295"/>
    <cellStyle name="常规 2 5 2 2 4 2 2" xfId="23296"/>
    <cellStyle name="常规 2 5 2 2 5" xfId="23297"/>
    <cellStyle name="强调文字颜色 1 2 3 2" xfId="23298"/>
    <cellStyle name="常规 2 5 2 2 6" xfId="23299"/>
    <cellStyle name="常规 2 5 2 2 7" xfId="23300"/>
    <cellStyle name="常规 2 5 6" xfId="23301"/>
    <cellStyle name="常规 2 5 2 2 8 2" xfId="23302"/>
    <cellStyle name="常规 2 5 2 2 9" xfId="23303"/>
    <cellStyle name="常规 2 5 2 3" xfId="23304"/>
    <cellStyle name="常规 2 5 2 3 2 2" xfId="23305"/>
    <cellStyle name="常规 3 6 11 7" xfId="23306"/>
    <cellStyle name="常规 2 5 2 3 2 2 2" xfId="23307"/>
    <cellStyle name="常规 2 5 2 3 3" xfId="23308"/>
    <cellStyle name="常规 2 5 2 3 3 2" xfId="23309"/>
    <cellStyle name="常规 2 5 2 3 3 2 2" xfId="23310"/>
    <cellStyle name="常规 2 5 2 3 3 3" xfId="23311"/>
    <cellStyle name="常规 2 5 2 3 4" xfId="23312"/>
    <cellStyle name="常规 2 5 2 3 4 2" xfId="23313"/>
    <cellStyle name="常规 2 5 2 3 4 2 2" xfId="23314"/>
    <cellStyle name="常规 3 2 6" xfId="23315"/>
    <cellStyle name="常规 2 5 2 3 5 2" xfId="23316"/>
    <cellStyle name="常规 3 2 6 2" xfId="23317"/>
    <cellStyle name="常规 2 5 2 3 5 2 2" xfId="23318"/>
    <cellStyle name="常规 3 3 6" xfId="23319"/>
    <cellStyle name="常规 2 5 2 3 6 2" xfId="23320"/>
    <cellStyle name="常规 2 5 2 3 7" xfId="23321"/>
    <cellStyle name="常规 3 101" xfId="23322"/>
    <cellStyle name="常规 3 4 6" xfId="23323"/>
    <cellStyle name="常规 2 5 2 3 7 2" xfId="23324"/>
    <cellStyle name="常规 2 5 2 3 8" xfId="23325"/>
    <cellStyle name="常规 3 5 6" xfId="23326"/>
    <cellStyle name="常规 2 5 2 3 8 2" xfId="23327"/>
    <cellStyle name="常规 2 5 2 3 9" xfId="23328"/>
    <cellStyle name="常规 2 5 2 4" xfId="23329"/>
    <cellStyle name="常规 2 5 2 4 10" xfId="23330"/>
    <cellStyle name="常规 2 5 2 4 2" xfId="23331"/>
    <cellStyle name="常规 3 5 5 11" xfId="23332"/>
    <cellStyle name="常规 2 5 2 4 2 2" xfId="23333"/>
    <cellStyle name="常规 3 5 5 11 2" xfId="23334"/>
    <cellStyle name="常规 2 5 2 4 3" xfId="23335"/>
    <cellStyle name="常规 3 5 5 12" xfId="23336"/>
    <cellStyle name="常规 2 5 2 4 3 2" xfId="23337"/>
    <cellStyle name="常规 2 5 2 4 3 3" xfId="23338"/>
    <cellStyle name="常规 3 36 9 2 2" xfId="23339"/>
    <cellStyle name="常规 2 5 2 4 4" xfId="23340"/>
    <cellStyle name="常规 2 5 2 4 4 2" xfId="23341"/>
    <cellStyle name="常规 2 5 2 4 5" xfId="23342"/>
    <cellStyle name="常规 4 2 6" xfId="23343"/>
    <cellStyle name="常规 2 5 2 4 5 2" xfId="23344"/>
    <cellStyle name="常规 2 5 2 4 6" xfId="23345"/>
    <cellStyle name="常规 2 5 2 4 7" xfId="23346"/>
    <cellStyle name="常规 2 5 2 4 8" xfId="23347"/>
    <cellStyle name="常规 2 5 2 4 9" xfId="23348"/>
    <cellStyle name="常规 3 2 8 10" xfId="23349"/>
    <cellStyle name="常规 2 5 2 5" xfId="23350"/>
    <cellStyle name="常规 3 2 8 10 2" xfId="23351"/>
    <cellStyle name="常规 2 5 2 5 2" xfId="23352"/>
    <cellStyle name="常规 3 2 8 10 2 2" xfId="23353"/>
    <cellStyle name="常规 2 5 2 5 2 2" xfId="23354"/>
    <cellStyle name="常规 3 3 6 5 3" xfId="23355"/>
    <cellStyle name="常规 2 65 4 3" xfId="23356"/>
    <cellStyle name="常规 2 70 4 3" xfId="23357"/>
    <cellStyle name="常规 2 5 2 5 2 2 2" xfId="23358"/>
    <cellStyle name="常规 3 2 8 10 3" xfId="23359"/>
    <cellStyle name="常规 2 5 2 5 3" xfId="23360"/>
    <cellStyle name="常规 2 5 2 5 3 2" xfId="23361"/>
    <cellStyle name="常规 3 3 7 5 3" xfId="23362"/>
    <cellStyle name="常规 2 66 4 3" xfId="23363"/>
    <cellStyle name="常规 2 71 4 3" xfId="23364"/>
    <cellStyle name="常规 2 5 2 5 3 2 2" xfId="23365"/>
    <cellStyle name="常规 2 5 2 5 3 3" xfId="23366"/>
    <cellStyle name="常规 3 36 9 3 2" xfId="23367"/>
    <cellStyle name="常规 2 5 2 5 4" xfId="23368"/>
    <cellStyle name="常规 2 5 2 5 4 2" xfId="23369"/>
    <cellStyle name="常规 3 3 8 5 3" xfId="23370"/>
    <cellStyle name="常规 2 67 4 3" xfId="23371"/>
    <cellStyle name="常规 2 72 4 3" xfId="23372"/>
    <cellStyle name="常规 2 5 2 5 4 2 2" xfId="23373"/>
    <cellStyle name="常规 2 5 2 5 5" xfId="23374"/>
    <cellStyle name="常规 2 5 2 5 5 2" xfId="23375"/>
    <cellStyle name="常规 3 3 9 5 3" xfId="23376"/>
    <cellStyle name="常规 2 68 4 3" xfId="23377"/>
    <cellStyle name="常规 2 73 4 3" xfId="23378"/>
    <cellStyle name="常规 2 5 2 5 5 2 2" xfId="23379"/>
    <cellStyle name="常规 2 5 2 5 6" xfId="23380"/>
    <cellStyle name="常规 8 6 2 2 2" xfId="23381"/>
    <cellStyle name="常规 2 5 2 5 7" xfId="23382"/>
    <cellStyle name="常规 2 5 2 5 8" xfId="23383"/>
    <cellStyle name="超链接 12 2 2" xfId="23384"/>
    <cellStyle name="常规 2 5 2 5 9" xfId="23385"/>
    <cellStyle name="常规 8 3 11 2" xfId="23386"/>
    <cellStyle name="常规 3 2 8 11" xfId="23387"/>
    <cellStyle name="常规 2 5 2 6" xfId="23388"/>
    <cellStyle name="常规 2 9 2 12" xfId="23389"/>
    <cellStyle name="常规 2 5 2 6 10" xfId="23390"/>
    <cellStyle name="常规 8 3 11 2 2" xfId="23391"/>
    <cellStyle name="常规 3 2 8 11 2" xfId="23392"/>
    <cellStyle name="常规 2 5 2 6 2" xfId="23393"/>
    <cellStyle name="常规 2 5 2 6 2 2" xfId="23394"/>
    <cellStyle name="常规 3 4 6 5 3" xfId="23395"/>
    <cellStyle name="常规 2 5 2 6 2 2 2" xfId="23396"/>
    <cellStyle name="常规 2 5 2 6 3" xfId="23397"/>
    <cellStyle name="常规 2 5 2 6 3 2" xfId="23398"/>
    <cellStyle name="常规 3 4 7 5 3" xfId="23399"/>
    <cellStyle name="常规 2 5 2 6 3 2 2" xfId="23400"/>
    <cellStyle name="常规 2 5 2 6 3 3" xfId="23401"/>
    <cellStyle name="常规 2 5 2 6 4" xfId="23402"/>
    <cellStyle name="常规 2 5 2 6 4 2" xfId="23403"/>
    <cellStyle name="常规 3 4 8 5 3" xfId="23404"/>
    <cellStyle name="常规 2 5 2 6 4 2 2" xfId="23405"/>
    <cellStyle name="常规 2 5 2 6 5" xfId="23406"/>
    <cellStyle name="常规 6 2 6" xfId="23407"/>
    <cellStyle name="常规 2 5 2 6 5 2" xfId="23408"/>
    <cellStyle name="常规 3 4 6 10" xfId="23409"/>
    <cellStyle name="常规 6 2 6 2" xfId="23410"/>
    <cellStyle name="常规 3 4 9 5 3" xfId="23411"/>
    <cellStyle name="常规 2 5 2 6 5 2 2" xfId="23412"/>
    <cellStyle name="常规 3 4 6 10 2" xfId="23413"/>
    <cellStyle name="常规 2 5 2 6 6" xfId="23414"/>
    <cellStyle name="常规 2 5 2 6 7" xfId="23415"/>
    <cellStyle name="常规 2 5 2 6 8" xfId="23416"/>
    <cellStyle name="超链接 12 3 2" xfId="23417"/>
    <cellStyle name="常规 2 5 2 6 9" xfId="23418"/>
    <cellStyle name="常规 8 3 11 3" xfId="23419"/>
    <cellStyle name="常规 3 2 8 12" xfId="23420"/>
    <cellStyle name="常规 2 5 2 7" xfId="23421"/>
    <cellStyle name="常规 2 5 2 7 2" xfId="23422"/>
    <cellStyle name="常规 2 5 2 7 2 2" xfId="23423"/>
    <cellStyle name="常规 3 5 6 5 3" xfId="23424"/>
    <cellStyle name="常规 2 5 2 7 2 2 2" xfId="23425"/>
    <cellStyle name="常规 2 5 2 7 2 3" xfId="23426"/>
    <cellStyle name="常规 2 5 2 7 3" xfId="23427"/>
    <cellStyle name="常规 2 5 2 7 3 2" xfId="23428"/>
    <cellStyle name="常规 3 5 7 5 3" xfId="23429"/>
    <cellStyle name="常规 2 5 2 7 3 2 2" xfId="23430"/>
    <cellStyle name="常规 2 5 2 7 3 3" xfId="23431"/>
    <cellStyle name="常规 2 5 2 7 4" xfId="23432"/>
    <cellStyle name="常规 2 5 2 7 4 2" xfId="23433"/>
    <cellStyle name="常规 3 5 8 5 3" xfId="23434"/>
    <cellStyle name="常规 2 5 2 7 4 2 2" xfId="23435"/>
    <cellStyle name="常规 2 5 2 7 5" xfId="23436"/>
    <cellStyle name="常规 2 5 2 7 5 2" xfId="23437"/>
    <cellStyle name="常规 3 5 9 5 3" xfId="23438"/>
    <cellStyle name="常规 2 5 2 7 5 2 2" xfId="23439"/>
    <cellStyle name="常规 2 5 2 7 6" xfId="23440"/>
    <cellStyle name="常规 2 5 2 7 7" xfId="23441"/>
    <cellStyle name="常规 2 5 2 8" xfId="23442"/>
    <cellStyle name="常规 2 5 2 8 2" xfId="23443"/>
    <cellStyle name="常规 2 5 2 8 2 2" xfId="23444"/>
    <cellStyle name="常规 2 5 2 8 2 3" xfId="23445"/>
    <cellStyle name="常规 2 5 2 8 3" xfId="23446"/>
    <cellStyle name="常规 2 5 2 8 3 2" xfId="23447"/>
    <cellStyle name="常规 3 6 7 5 3" xfId="23448"/>
    <cellStyle name="常规 2 5 2 8 3 2 2" xfId="23449"/>
    <cellStyle name="常规 2 5 2 8 3 3" xfId="23450"/>
    <cellStyle name="常规 2 5 2 8 4" xfId="23451"/>
    <cellStyle name="常规 2 5 2 8 4 2" xfId="23452"/>
    <cellStyle name="常规 3 6 8 5 3" xfId="23453"/>
    <cellStyle name="常规 2 5 2 8 4 2 2" xfId="23454"/>
    <cellStyle name="常规 2 5 2 8 5" xfId="23455"/>
    <cellStyle name="常规 8 2 6" xfId="23456"/>
    <cellStyle name="常规 2 5 2 8 5 2" xfId="23457"/>
    <cellStyle name="常规 8 2 6 2" xfId="23458"/>
    <cellStyle name="常规 3 6 9 5 3" xfId="23459"/>
    <cellStyle name="常规 2 5 2 8 5 2 2" xfId="23460"/>
    <cellStyle name="常规 2 5 2 8 6" xfId="23461"/>
    <cellStyle name="常规 2 5 2 8 7" xfId="23462"/>
    <cellStyle name="常规 2 5 2 9 10" xfId="23463"/>
    <cellStyle name="常规 3 15 4 3" xfId="23464"/>
    <cellStyle name="常规 3 20 4 3" xfId="23465"/>
    <cellStyle name="常规 2 5 2 9 2 2 2" xfId="23466"/>
    <cellStyle name="常规 2 5 2 9 2 3" xfId="23467"/>
    <cellStyle name="常规 2 5 2 9 3 2" xfId="23468"/>
    <cellStyle name="常规 3 16 4 3" xfId="23469"/>
    <cellStyle name="常规 3 21 4 3" xfId="23470"/>
    <cellStyle name="常规 2 5 2 9 3 2 2" xfId="23471"/>
    <cellStyle name="常规 2 5 2 9 3 3" xfId="23472"/>
    <cellStyle name="常规 3 3 4 2 2" xfId="23473"/>
    <cellStyle name="常规 2 5 2 9 4" xfId="23474"/>
    <cellStyle name="常规 3 3 4 2 2 2" xfId="23475"/>
    <cellStyle name="常规 2 5 2 9 4 2" xfId="23476"/>
    <cellStyle name="常规 3 3 4 2 2 2 2" xfId="23477"/>
    <cellStyle name="常规 3 17 4 3" xfId="23478"/>
    <cellStyle name="常规 3 22 4 3" xfId="23479"/>
    <cellStyle name="常规 2 5 2 9 4 2 2" xfId="23480"/>
    <cellStyle name="常规 3 3 4 2 3" xfId="23481"/>
    <cellStyle name="常规 2 5 2 9 5" xfId="23482"/>
    <cellStyle name="常规 3 3 4 2 3 2" xfId="23483"/>
    <cellStyle name="常规 2 5 2 9 5 2" xfId="23484"/>
    <cellStyle name="常规 3 3 4 2 3 2 2" xfId="23485"/>
    <cellStyle name="常规 3 18 4 3" xfId="23486"/>
    <cellStyle name="常规 3 23 4 3" xfId="23487"/>
    <cellStyle name="常规 2 5 2 9 5 2 2" xfId="23488"/>
    <cellStyle name="常规 3 3 4 2 4" xfId="23489"/>
    <cellStyle name="常规 2 5 2 9 6" xfId="23490"/>
    <cellStyle name="常规 3 3 4 2 5" xfId="23491"/>
    <cellStyle name="常规 2 5 2 9 7" xfId="23492"/>
    <cellStyle name="常规 3 6 9 4 2 2" xfId="23493"/>
    <cellStyle name="常规 2 5 25" xfId="23494"/>
    <cellStyle name="常规 2 5 3 10" xfId="23495"/>
    <cellStyle name="常规 2 5 3 2" xfId="23496"/>
    <cellStyle name="常规 2 5 3 2 2" xfId="23497"/>
    <cellStyle name="常规 2 5 3 2 2 2" xfId="23498"/>
    <cellStyle name="常规 2 5 3 3" xfId="23499"/>
    <cellStyle name="常规 2 5 3 3 3" xfId="23500"/>
    <cellStyle name="常规 2 5 3 4" xfId="23501"/>
    <cellStyle name="常规 2 5 3 4 2" xfId="23502"/>
    <cellStyle name="常规 2 5 3 4 2 2" xfId="23503"/>
    <cellStyle name="常规 2 5 3 4 3" xfId="23504"/>
    <cellStyle name="常规 2 5 3 5" xfId="23505"/>
    <cellStyle name="常规 2 5 3 5 2" xfId="23506"/>
    <cellStyle name="常规 2 5 3 5 2 2" xfId="23507"/>
    <cellStyle name="常规 3 6 15 10 2" xfId="23508"/>
    <cellStyle name="常规 2 5 3 5 3" xfId="23509"/>
    <cellStyle name="常规 8 3 12 2" xfId="23510"/>
    <cellStyle name="常规 2 5 3 6" xfId="23511"/>
    <cellStyle name="常规 8 3 12 2 2" xfId="23512"/>
    <cellStyle name="常规 2 5 3 6 2" xfId="23513"/>
    <cellStyle name="常规 2 8 2 9 2 2" xfId="23514"/>
    <cellStyle name="常规 8 3 12 3" xfId="23515"/>
    <cellStyle name="常规 2 5 3 7" xfId="23516"/>
    <cellStyle name="常规 2 8 2 9 2 2 2" xfId="23517"/>
    <cellStyle name="常规 2 5 3 7 2" xfId="23518"/>
    <cellStyle name="常规 2 5 3 8" xfId="23519"/>
    <cellStyle name="超链接 25 3 2 2" xfId="23520"/>
    <cellStyle name="超链接 30 3 2 2" xfId="23521"/>
    <cellStyle name="常规 2 8 2 9 2 3" xfId="23522"/>
    <cellStyle name="常规 2 5 3 8 2" xfId="23523"/>
    <cellStyle name="常规 2 5 4" xfId="23524"/>
    <cellStyle name="常规 2 5 4 2" xfId="23525"/>
    <cellStyle name="常规 2 5 4 2 2" xfId="23526"/>
    <cellStyle name="常规 2 5 4 2 2 2" xfId="23527"/>
    <cellStyle name="常规 2 5 4 3" xfId="23528"/>
    <cellStyle name="常规 2 5 4 3 2" xfId="23529"/>
    <cellStyle name="常规 2 7 12 6" xfId="23530"/>
    <cellStyle name="常规 2 5 4 3 2 2" xfId="23531"/>
    <cellStyle name="常规 2 5 4 3 3" xfId="23532"/>
    <cellStyle name="常规 2 5 4 4 2" xfId="23533"/>
    <cellStyle name="常规 2 5 4 4 3" xfId="23534"/>
    <cellStyle name="常规 2 5 4 5 2 2" xfId="23535"/>
    <cellStyle name="常规 2 5 4 5 3" xfId="23536"/>
    <cellStyle name="常规 8 3 13 2 2" xfId="23537"/>
    <cellStyle name="常规 2 5 4 6 2" xfId="23538"/>
    <cellStyle name="常规 2 8 2 9 3 2" xfId="23539"/>
    <cellStyle name="常规 8 3 13 3" xfId="23540"/>
    <cellStyle name="常规 2 5 4 7" xfId="23541"/>
    <cellStyle name="常规 2 8 2 9 3 2 2" xfId="23542"/>
    <cellStyle name="常规 2 5 4 7 2" xfId="23543"/>
    <cellStyle name="常规 2 5 4 8" xfId="23544"/>
    <cellStyle name="超链接 25 3 3 2" xfId="23545"/>
    <cellStyle name="超链接 30 3 3 2" xfId="23546"/>
    <cellStyle name="常规 2 8 2 9 3 3" xfId="23547"/>
    <cellStyle name="常规 2 5 4 8 2" xfId="23548"/>
    <cellStyle name="常规 2 5 5" xfId="23549"/>
    <cellStyle name="常规 2 5 5 2" xfId="23550"/>
    <cellStyle name="常规 2 5 5 2 2" xfId="23551"/>
    <cellStyle name="常规 3 9 11" xfId="23552"/>
    <cellStyle name="常规 2 5 5 2 2 2" xfId="23553"/>
    <cellStyle name="常规 2 5 5 3" xfId="23554"/>
    <cellStyle name="常规 2 5 5 3 2" xfId="23555"/>
    <cellStyle name="常规 2 5 5 3 2 2" xfId="23556"/>
    <cellStyle name="常规 2 5 5 3 3" xfId="23557"/>
    <cellStyle name="常规 2 5 5 4" xfId="23558"/>
    <cellStyle name="常规 2 5 5 4 2" xfId="23559"/>
    <cellStyle name="常规 2 5 5 4 2 2" xfId="23560"/>
    <cellStyle name="常规 2 5 5 4 3" xfId="23561"/>
    <cellStyle name="常规 2 5 5 5 2" xfId="23562"/>
    <cellStyle name="常规 3 5 7 10 3" xfId="23563"/>
    <cellStyle name="常规 3 5 10 2 2 2" xfId="23564"/>
    <cellStyle name="常规 2 5 5 5 2 2" xfId="23565"/>
    <cellStyle name="常规 2 5 5 5 3" xfId="23566"/>
    <cellStyle name="常规 8 3 14 2" xfId="23567"/>
    <cellStyle name="常规 3 5 10 2 3" xfId="23568"/>
    <cellStyle name="常规 3 2 18 2 2" xfId="23569"/>
    <cellStyle name="常规 3 2 23 2 2" xfId="23570"/>
    <cellStyle name="常规 2 5 5 6" xfId="23571"/>
    <cellStyle name="常规 8 3 14 2 2" xfId="23572"/>
    <cellStyle name="常规 2 5 5 6 2" xfId="23573"/>
    <cellStyle name="常规 2 8 2 9 4 2" xfId="23574"/>
    <cellStyle name="常规 8 3 14 3" xfId="23575"/>
    <cellStyle name="常规 2 5 5 7" xfId="23576"/>
    <cellStyle name="常规 3 6 4 2 2 2" xfId="23577"/>
    <cellStyle name="常规 2 5 5 7 2" xfId="23578"/>
    <cellStyle name="常规 3 6 4 2 2 2 2" xfId="23579"/>
    <cellStyle name="常规 2 8 2 9 4 2 2" xfId="23580"/>
    <cellStyle name="常规 2 5 5 8" xfId="23581"/>
    <cellStyle name="常规 3 6 4 2 2 3" xfId="23582"/>
    <cellStyle name="常规 2 8 2 9 4 3" xfId="23583"/>
    <cellStyle name="常规 2 5 5 8 2" xfId="23584"/>
    <cellStyle name="常规 2 5 6 10" xfId="23585"/>
    <cellStyle name="常规 2 5 6 2" xfId="23586"/>
    <cellStyle name="常规 2 5 6 2 2" xfId="23587"/>
    <cellStyle name="常规 2 5 6 2 3" xfId="23588"/>
    <cellStyle name="常规 2 5 6 3" xfId="23589"/>
    <cellStyle name="常规 2 5 6 3 2" xfId="23590"/>
    <cellStyle name="常规 2 5 6 3 3" xfId="23591"/>
    <cellStyle name="常规 2 5 6 4" xfId="23592"/>
    <cellStyle name="常规 2 5 6 4 2" xfId="23593"/>
    <cellStyle name="常规 2 5 6 4 3" xfId="23594"/>
    <cellStyle name="常规 3 5 10 3 2" xfId="23595"/>
    <cellStyle name="常规 2 5 6 5" xfId="23596"/>
    <cellStyle name="常规 3 5 10 3 2 2" xfId="23597"/>
    <cellStyle name="常规 2 5 6 5 2" xfId="23598"/>
    <cellStyle name="常规 2 5 6 5 3" xfId="23599"/>
    <cellStyle name="常规 8 3 15 2" xfId="23600"/>
    <cellStyle name="常规 3 5 10 3 3" xfId="23601"/>
    <cellStyle name="常规 2 5 6 6" xfId="23602"/>
    <cellStyle name="常规 8 3 15 2 2" xfId="23603"/>
    <cellStyle name="常规 2 5 6 6 2" xfId="23604"/>
    <cellStyle name="常规 2 8 2 9 5 2" xfId="23605"/>
    <cellStyle name="常规 8 3 15 3" xfId="23606"/>
    <cellStyle name="常规 2 5 6 7" xfId="23607"/>
    <cellStyle name="常规 3 6 4 2 3 2" xfId="23608"/>
    <cellStyle name="常规 2 5 6 7 2" xfId="23609"/>
    <cellStyle name="常规 3 6 4 2 3 2 2" xfId="23610"/>
    <cellStyle name="常规 2 8 2 9 5 2 2" xfId="23611"/>
    <cellStyle name="常规 2 5 6 8" xfId="23612"/>
    <cellStyle name="常规 3 6 4 2 3 3" xfId="23613"/>
    <cellStyle name="常规 2 8 2 9 5 3" xfId="23614"/>
    <cellStyle name="常规 2 5 6 8 2" xfId="23615"/>
    <cellStyle name="常规 8 2 2 12" xfId="23616"/>
    <cellStyle name="常规 2 5 7 10" xfId="23617"/>
    <cellStyle name="常规 8 13 4 2 2" xfId="23618"/>
    <cellStyle name="常规 2 5 7 2" xfId="23619"/>
    <cellStyle name="常规 2 5 7 2 2" xfId="23620"/>
    <cellStyle name="常规 2 5 7 2 2 2" xfId="23621"/>
    <cellStyle name="常规 2 5 7 2 3" xfId="23622"/>
    <cellStyle name="常规 2 5 7 3" xfId="23623"/>
    <cellStyle name="常规 2 5 7 3 2" xfId="23624"/>
    <cellStyle name="常规 2 5 7 3 2 2" xfId="23625"/>
    <cellStyle name="常规 2 5 7 3 3" xfId="23626"/>
    <cellStyle name="常规 2 5 7 4" xfId="23627"/>
    <cellStyle name="常规 2 5 7 4 2" xfId="23628"/>
    <cellStyle name="常规 3 6 5 11" xfId="23629"/>
    <cellStyle name="常规 2 5 7 4 2 2" xfId="23630"/>
    <cellStyle name="常规 3 6 5 11 2" xfId="23631"/>
    <cellStyle name="常规 3 10 2 13" xfId="23632"/>
    <cellStyle name="常规 2 5 7 4 3" xfId="23633"/>
    <cellStyle name="常规 3 6 5 12" xfId="23634"/>
    <cellStyle name="常规 3 2 9 10 2" xfId="23635"/>
    <cellStyle name="常规 3 5 10 4 2 2" xfId="23636"/>
    <cellStyle name="常规 2 5 7 5 2" xfId="23637"/>
    <cellStyle name="常规 3 2 9 10 2 2" xfId="23638"/>
    <cellStyle name="常规 2 5 7 5 2 2" xfId="23639"/>
    <cellStyle name="常规 3 2 9 10 3" xfId="23640"/>
    <cellStyle name="常规 2 5 7 5 3" xfId="23641"/>
    <cellStyle name="常规 8 3 16 2" xfId="23642"/>
    <cellStyle name="常规 3 2 9 11" xfId="23643"/>
    <cellStyle name="常规 3 5 10 4 3" xfId="23644"/>
    <cellStyle name="常规 2 5 7 6" xfId="23645"/>
    <cellStyle name="常规 8 3 16 2 2" xfId="23646"/>
    <cellStyle name="常规 3 2 9 11 2" xfId="23647"/>
    <cellStyle name="常规 2 5 7 6 2" xfId="23648"/>
    <cellStyle name="常规 2 8 2 9 6 2" xfId="23649"/>
    <cellStyle name="常规 8 3 16 3" xfId="23650"/>
    <cellStyle name="常规 2 5 7 7" xfId="23651"/>
    <cellStyle name="常规 3 6 4 2 4 2" xfId="23652"/>
    <cellStyle name="常规 3 2 9 12" xfId="23653"/>
    <cellStyle name="常规 2 5 7 8" xfId="23654"/>
    <cellStyle name="常规 3 6 4 2 4 3" xfId="23655"/>
    <cellStyle name="常规 2 5 7 8 2" xfId="23656"/>
    <cellStyle name="常规 8 13 4 3" xfId="23657"/>
    <cellStyle name="常规 2 5 8" xfId="23658"/>
    <cellStyle name="常规 2 5 8 10" xfId="23659"/>
    <cellStyle name="常规 2 5 8 2" xfId="23660"/>
    <cellStyle name="常规 2 5 8 3" xfId="23661"/>
    <cellStyle name="常规 2 5 8 3 2" xfId="23662"/>
    <cellStyle name="常规 3 2 12 6" xfId="23663"/>
    <cellStyle name="常规 2 5 8 3 2 2" xfId="23664"/>
    <cellStyle name="常规 2 5 8 3 3" xfId="23665"/>
    <cellStyle name="常规 2 5 8 4" xfId="23666"/>
    <cellStyle name="常规 2 5 8 4 2" xfId="23667"/>
    <cellStyle name="常规 2 5 8 4 2 2" xfId="23668"/>
    <cellStyle name="常规 2 5 8 4 3" xfId="23669"/>
    <cellStyle name="常规 2 5 8 5 2 2" xfId="23670"/>
    <cellStyle name="常规 2 5 8 5 3" xfId="23671"/>
    <cellStyle name="常规 8 3 17 2 2" xfId="23672"/>
    <cellStyle name="常规 2 5 8 6 2" xfId="23673"/>
    <cellStyle name="常规 2 8 2 9 7 2" xfId="23674"/>
    <cellStyle name="常规 8 3 17 3" xfId="23675"/>
    <cellStyle name="常规 2 5 8 7" xfId="23676"/>
    <cellStyle name="常规 3 6 4 2 5 2" xfId="23677"/>
    <cellStyle name="常规 2 5 8 8 2" xfId="23678"/>
    <cellStyle name="常规 2 5 9 10" xfId="23679"/>
    <cellStyle name="常规 2 5 9 2 2" xfId="23680"/>
    <cellStyle name="常规 2 5 9 2 2 2" xfId="23681"/>
    <cellStyle name="常规 2 5 9 2 3" xfId="23682"/>
    <cellStyle name="常规 2 5 9 3" xfId="23683"/>
    <cellStyle name="常规 2 5 9 3 2 2" xfId="23684"/>
    <cellStyle name="常规 2 5 9 3 3" xfId="23685"/>
    <cellStyle name="常规 2 5 9 4" xfId="23686"/>
    <cellStyle name="常规 2 5 9 4 2 2" xfId="23687"/>
    <cellStyle name="常规 2 5 9 4 3" xfId="23688"/>
    <cellStyle name="常规 2 5 9 5 2 2" xfId="23689"/>
    <cellStyle name="常规 2 5 9 5 3" xfId="23690"/>
    <cellStyle name="常规 2 5 9 6 2" xfId="23691"/>
    <cellStyle name="常规 2 5 9 7" xfId="23692"/>
    <cellStyle name="常规 3 6 4 2 6 2" xfId="23693"/>
    <cellStyle name="常规 2 8 2 9 8 2" xfId="23694"/>
    <cellStyle name="常规 2 5 9 7 2" xfId="23695"/>
    <cellStyle name="常规 3 6 4 2 6 2 2" xfId="23696"/>
    <cellStyle name="常规 2 5 9 8" xfId="23697"/>
    <cellStyle name="常规 3 6 4 2 6 3" xfId="23698"/>
    <cellStyle name="常规 3 6 12 8 2 2" xfId="23699"/>
    <cellStyle name="常规 2 5 9 8 2" xfId="23700"/>
    <cellStyle name="常规 2 5 9 9" xfId="23701"/>
    <cellStyle name="常规 2 50 10" xfId="23702"/>
    <cellStyle name="常规 3 9 9" xfId="23703"/>
    <cellStyle name="常规 2 50 8 2" xfId="23704"/>
    <cellStyle name="常规 2 51 8 2" xfId="23705"/>
    <cellStyle name="常规 2 52 10" xfId="23706"/>
    <cellStyle name="常规 2 52 8 2" xfId="23707"/>
    <cellStyle name="常规 2 53 10" xfId="23708"/>
    <cellStyle name="常规 6 9 9" xfId="23709"/>
    <cellStyle name="常规 2 53 8 2" xfId="23710"/>
    <cellStyle name="常规 2 54 10" xfId="23711"/>
    <cellStyle name="常规 2 54 8 2" xfId="23712"/>
    <cellStyle name="常规 3 4 2 2 3 3" xfId="23713"/>
    <cellStyle name="常规 8 4 9 2" xfId="23714"/>
    <cellStyle name="常规 2 55 3 2 2" xfId="23715"/>
    <cellStyle name="常规 2 60 3 2 2" xfId="23716"/>
    <cellStyle name="超链接 8 5 3 2" xfId="23717"/>
    <cellStyle name="常规 2 55 3 3" xfId="23718"/>
    <cellStyle name="常规 2 60 3 3" xfId="23719"/>
    <cellStyle name="常规 8 5 9 2" xfId="23720"/>
    <cellStyle name="常规 2 55 4 2 2" xfId="23721"/>
    <cellStyle name="常规 2 60 4 2 2" xfId="23722"/>
    <cellStyle name="常规 2 55 4 3" xfId="23723"/>
    <cellStyle name="常规 2 60 4 3" xfId="23724"/>
    <cellStyle name="常规 2 55 5" xfId="23725"/>
    <cellStyle name="常规 2 60 5" xfId="23726"/>
    <cellStyle name="常规 8 6 9 2" xfId="23727"/>
    <cellStyle name="常规 2 55 5 2 2" xfId="23728"/>
    <cellStyle name="常规 2 60 5 2 2" xfId="23729"/>
    <cellStyle name="常规 2 55 5 3" xfId="23730"/>
    <cellStyle name="常规 2 60 5 3" xfId="23731"/>
    <cellStyle name="常规 2 55 6" xfId="23732"/>
    <cellStyle name="常规 2 60 6" xfId="23733"/>
    <cellStyle name="常规 8 7 9" xfId="23734"/>
    <cellStyle name="常规 2 55 6 2" xfId="23735"/>
    <cellStyle name="常规 2 60 6 2" xfId="23736"/>
    <cellStyle name="常规 2 55 7" xfId="23737"/>
    <cellStyle name="常规 2 60 7" xfId="23738"/>
    <cellStyle name="常规 8 8 9" xfId="23739"/>
    <cellStyle name="常规 2 55 7 2" xfId="23740"/>
    <cellStyle name="常规 2 60 7 2" xfId="23741"/>
    <cellStyle name="常规 2 55 8" xfId="23742"/>
    <cellStyle name="常规 2 60 8" xfId="23743"/>
    <cellStyle name="常规 8 9 9" xfId="23744"/>
    <cellStyle name="常规 2 55 8 2" xfId="23745"/>
    <cellStyle name="常规 2 60 8 2" xfId="23746"/>
    <cellStyle name="常规 3 3 2 3 2 2" xfId="23747"/>
    <cellStyle name="常规 3 19 7 3" xfId="23748"/>
    <cellStyle name="常规 3 24 7 3" xfId="23749"/>
    <cellStyle name="常规 2 56 2 2 2" xfId="23750"/>
    <cellStyle name="常规 2 61 2 2 2" xfId="23751"/>
    <cellStyle name="超链接 8 6 2 2" xfId="23752"/>
    <cellStyle name="常规 3 3 2 3 3" xfId="23753"/>
    <cellStyle name="常规 2 56 2 3" xfId="23754"/>
    <cellStyle name="常规 2 61 2 3" xfId="23755"/>
    <cellStyle name="常规 3 25 7 3" xfId="23756"/>
    <cellStyle name="常规 3 30 7 3" xfId="23757"/>
    <cellStyle name="常规 3 3 2 4 2 2" xfId="23758"/>
    <cellStyle name="常规 2 56 3 2 2" xfId="23759"/>
    <cellStyle name="常规 2 61 3 2 2" xfId="23760"/>
    <cellStyle name="超链接 8 6 3 2" xfId="23761"/>
    <cellStyle name="常规 3 3 2 4 3" xfId="23762"/>
    <cellStyle name="常规 2 56 3 3" xfId="23763"/>
    <cellStyle name="常规 2 61 3 3" xfId="23764"/>
    <cellStyle name="常规 3 3 2 5" xfId="23765"/>
    <cellStyle name="常规 2 56 4" xfId="23766"/>
    <cellStyle name="常规 2 61 4" xfId="23767"/>
    <cellStyle name="常规 3 26 7 3" xfId="23768"/>
    <cellStyle name="常规 3 31 7 3" xfId="23769"/>
    <cellStyle name="常规 3 3 2 5 2 2" xfId="23770"/>
    <cellStyle name="常规 2 56 4 2 2" xfId="23771"/>
    <cellStyle name="常规 2 61 4 2 2" xfId="23772"/>
    <cellStyle name="常规 3 3 2 5 3" xfId="23773"/>
    <cellStyle name="常规 2 56 4 3" xfId="23774"/>
    <cellStyle name="常规 2 61 4 3" xfId="23775"/>
    <cellStyle name="常规 3 3 2 6" xfId="23776"/>
    <cellStyle name="常规 2 56 5" xfId="23777"/>
    <cellStyle name="常规 2 61 5" xfId="23778"/>
    <cellStyle name="常规 3 27 7 3" xfId="23779"/>
    <cellStyle name="常规 3 32 7 3" xfId="23780"/>
    <cellStyle name="常规 3 3 2 6 2 2" xfId="23781"/>
    <cellStyle name="常规 2 56 5 2 2" xfId="23782"/>
    <cellStyle name="常规 2 61 5 2 2" xfId="23783"/>
    <cellStyle name="常规 3 3 2 6 3" xfId="23784"/>
    <cellStyle name="常规 2 56 5 3" xfId="23785"/>
    <cellStyle name="常规 2 61 5 3" xfId="23786"/>
    <cellStyle name="常规 3 3 2 7" xfId="23787"/>
    <cellStyle name="常规 2 56 6" xfId="23788"/>
    <cellStyle name="常规 2 61 6" xfId="23789"/>
    <cellStyle name="常规 3 3 2 7 2" xfId="23790"/>
    <cellStyle name="常规 2 56 6 2" xfId="23791"/>
    <cellStyle name="常规 2 61 6 2" xfId="23792"/>
    <cellStyle name="常规 3 3 2 8" xfId="23793"/>
    <cellStyle name="常规 2 56 7" xfId="23794"/>
    <cellStyle name="常规 2 61 7" xfId="23795"/>
    <cellStyle name="常规 3 3 2 8 2" xfId="23796"/>
    <cellStyle name="常规 2 56 7 2" xfId="23797"/>
    <cellStyle name="常规 2 61 7 2" xfId="23798"/>
    <cellStyle name="常规 3 3 2 9" xfId="23799"/>
    <cellStyle name="常规 2 56 8" xfId="23800"/>
    <cellStyle name="常规 2 61 8" xfId="23801"/>
    <cellStyle name="常规 3 3 2 9 2" xfId="23802"/>
    <cellStyle name="常规 2 56 8 2" xfId="23803"/>
    <cellStyle name="常规 2 61 8 2" xfId="23804"/>
    <cellStyle name="常规 3 3 3 15" xfId="23805"/>
    <cellStyle name="常规 2 7 11 4" xfId="23806"/>
    <cellStyle name="常规 2 57 10" xfId="23807"/>
    <cellStyle name="常规 2 62 10" xfId="23808"/>
    <cellStyle name="常规 3 3 3 3 2 2" xfId="23809"/>
    <cellStyle name="常规 2 57 2 2 2" xfId="23810"/>
    <cellStyle name="常规 2 62 2 2 2" xfId="23811"/>
    <cellStyle name="常规 3 3 3 3 3" xfId="23812"/>
    <cellStyle name="常规 2 57 2 3" xfId="23813"/>
    <cellStyle name="常规 2 62 2 3" xfId="23814"/>
    <cellStyle name="常规 3 3 3 4 2 2" xfId="23815"/>
    <cellStyle name="常规 2 57 3 2 2" xfId="23816"/>
    <cellStyle name="常规 2 62 3 2 2" xfId="23817"/>
    <cellStyle name="常规 3 3 3 4 3" xfId="23818"/>
    <cellStyle name="常规 2 57 3 3" xfId="23819"/>
    <cellStyle name="常规 2 62 3 3" xfId="23820"/>
    <cellStyle name="常规 3 3 3 5" xfId="23821"/>
    <cellStyle name="常规 2 57 4" xfId="23822"/>
    <cellStyle name="常规 2 62 4" xfId="23823"/>
    <cellStyle name="常规 3 3 3 5 2 2" xfId="23824"/>
    <cellStyle name="常规 2 57 4 2 2" xfId="23825"/>
    <cellStyle name="常规 2 62 4 2 2" xfId="23826"/>
    <cellStyle name="常规 3 3 3 5 3" xfId="23827"/>
    <cellStyle name="常规 2 57 4 3" xfId="23828"/>
    <cellStyle name="常规 2 62 4 3" xfId="23829"/>
    <cellStyle name="常规 3 3 3 6" xfId="23830"/>
    <cellStyle name="常规 2 57 5" xfId="23831"/>
    <cellStyle name="常规 2 62 5" xfId="23832"/>
    <cellStyle name="常规 3 3 3 6 2 2" xfId="23833"/>
    <cellStyle name="常规 2 57 5 2 2" xfId="23834"/>
    <cellStyle name="常规 2 62 5 2 2" xfId="23835"/>
    <cellStyle name="常规 3 3 3 6 3" xfId="23836"/>
    <cellStyle name="常规 2 57 5 3" xfId="23837"/>
    <cellStyle name="常规 2 62 5 3" xfId="23838"/>
    <cellStyle name="常规 3 3 3 7" xfId="23839"/>
    <cellStyle name="常规 2 57 6" xfId="23840"/>
    <cellStyle name="常规 2 62 6" xfId="23841"/>
    <cellStyle name="常规 3 5 2 13" xfId="23842"/>
    <cellStyle name="常规 3 3 3 7 2" xfId="23843"/>
    <cellStyle name="常规 2 57 6 2" xfId="23844"/>
    <cellStyle name="常规 2 62 6 2" xfId="23845"/>
    <cellStyle name="解释性文本 10 2 2" xfId="23846"/>
    <cellStyle name="常规 3 3 3 9 2" xfId="23847"/>
    <cellStyle name="常规 2 57 8 2" xfId="23848"/>
    <cellStyle name="常规 2 62 8 2" xfId="23849"/>
    <cellStyle name="常规 3 3 4 15" xfId="23850"/>
    <cellStyle name="常规 2 7 16 4" xfId="23851"/>
    <cellStyle name="常规 2 58 10" xfId="23852"/>
    <cellStyle name="常规 2 63 10" xfId="23853"/>
    <cellStyle name="常规 3 3 4 4" xfId="23854"/>
    <cellStyle name="常规 2 58 3" xfId="23855"/>
    <cellStyle name="常规 2 63 3" xfId="23856"/>
    <cellStyle name="常规 3 3 4 4 2 2" xfId="23857"/>
    <cellStyle name="常规 2 58 3 2 2" xfId="23858"/>
    <cellStyle name="常规 2 63 3 2 2" xfId="23859"/>
    <cellStyle name="常规 3 3 4 4 3" xfId="23860"/>
    <cellStyle name="常规 2 58 3 3" xfId="23861"/>
    <cellStyle name="常规 2 63 3 3" xfId="23862"/>
    <cellStyle name="常规 3 3 4 5" xfId="23863"/>
    <cellStyle name="常规 6 10 8 2 2" xfId="23864"/>
    <cellStyle name="常规 2 58 4" xfId="23865"/>
    <cellStyle name="常规 2 63 4" xfId="23866"/>
    <cellStyle name="常规 3 3 4 5 2 2" xfId="23867"/>
    <cellStyle name="常规 2 58 4 2 2" xfId="23868"/>
    <cellStyle name="常规 2 63 4 2 2" xfId="23869"/>
    <cellStyle name="常规 3 3 4 5 3" xfId="23870"/>
    <cellStyle name="常规 2 58 4 3" xfId="23871"/>
    <cellStyle name="常规 2 63 4 3" xfId="23872"/>
    <cellStyle name="常规 3 3 4 6" xfId="23873"/>
    <cellStyle name="常规 2 58 5" xfId="23874"/>
    <cellStyle name="常规 2 63 5" xfId="23875"/>
    <cellStyle name="常规 3 3 4 6 2 2" xfId="23876"/>
    <cellStyle name="常规 2 58 5 2 2" xfId="23877"/>
    <cellStyle name="常规 2 63 5 2 2" xfId="23878"/>
    <cellStyle name="常规 3 3 4 6 3" xfId="23879"/>
    <cellStyle name="常规 2 58 5 3" xfId="23880"/>
    <cellStyle name="常规 2 63 5 3" xfId="23881"/>
    <cellStyle name="常规 3 3 4 7" xfId="23882"/>
    <cellStyle name="常规 2 58 6" xfId="23883"/>
    <cellStyle name="常规 2 63 6" xfId="23884"/>
    <cellStyle name="常规 3 3 4 7 2" xfId="23885"/>
    <cellStyle name="常规 2 58 6 2" xfId="23886"/>
    <cellStyle name="常规 2 63 6 2" xfId="23887"/>
    <cellStyle name="常规 3 3 4 8 2" xfId="23888"/>
    <cellStyle name="常规 2 58 7 2" xfId="23889"/>
    <cellStyle name="常规 2 63 7 2" xfId="23890"/>
    <cellStyle name="常规 3 4 12 10 2 2" xfId="23891"/>
    <cellStyle name="解释性文本 11 2" xfId="23892"/>
    <cellStyle name="常规 3 3 4 9" xfId="23893"/>
    <cellStyle name="常规 2 58 8" xfId="23894"/>
    <cellStyle name="常规 2 63 8" xfId="23895"/>
    <cellStyle name="常规 3 3 4 9 2" xfId="23896"/>
    <cellStyle name="常规 2 58 8 2" xfId="23897"/>
    <cellStyle name="常规 2 63 8 2" xfId="23898"/>
    <cellStyle name="常规 2 59 10" xfId="23899"/>
    <cellStyle name="常规 2 64 10" xfId="23900"/>
    <cellStyle name="常规 3 3 5 3 2 2" xfId="23901"/>
    <cellStyle name="常规 2 59 2 2 2" xfId="23902"/>
    <cellStyle name="常规 2 64 2 2 2" xfId="23903"/>
    <cellStyle name="常规 3 3 5 3 3" xfId="23904"/>
    <cellStyle name="常规 2 59 2 3" xfId="23905"/>
    <cellStyle name="常规 2 64 2 3" xfId="23906"/>
    <cellStyle name="常规 3 3 5 4" xfId="23907"/>
    <cellStyle name="常规 2 59 3" xfId="23908"/>
    <cellStyle name="常规 2 64 3" xfId="23909"/>
    <cellStyle name="常规 3 3 5 4 2 2" xfId="23910"/>
    <cellStyle name="常规 2 59 3 2 2" xfId="23911"/>
    <cellStyle name="常规 2 64 3 2 2" xfId="23912"/>
    <cellStyle name="常规 3 3 5 4 3" xfId="23913"/>
    <cellStyle name="常规 2 59 3 3" xfId="23914"/>
    <cellStyle name="常规 2 64 3 3" xfId="23915"/>
    <cellStyle name="常规 3 3 5 5" xfId="23916"/>
    <cellStyle name="常规 3 18 8 2 2" xfId="23917"/>
    <cellStyle name="常规 3 23 8 2 2" xfId="23918"/>
    <cellStyle name="常规 2 59 4" xfId="23919"/>
    <cellStyle name="常规 2 64 4" xfId="23920"/>
    <cellStyle name="常规 3 3 5 5 2 2" xfId="23921"/>
    <cellStyle name="常规 2 59 4 2 2" xfId="23922"/>
    <cellStyle name="常规 2 64 4 2 2" xfId="23923"/>
    <cellStyle name="常规 3 3 5 5 3" xfId="23924"/>
    <cellStyle name="常规 2 59 4 3" xfId="23925"/>
    <cellStyle name="常规 2 64 4 3" xfId="23926"/>
    <cellStyle name="常规 3 3 5 6" xfId="23927"/>
    <cellStyle name="常规 2 59 5" xfId="23928"/>
    <cellStyle name="常规 2 64 5" xfId="23929"/>
    <cellStyle name="常规 3 3 5 6 3" xfId="23930"/>
    <cellStyle name="常规 2 59 5 3" xfId="23931"/>
    <cellStyle name="常规 2 64 5 3" xfId="23932"/>
    <cellStyle name="常规 3 3 5 7" xfId="23933"/>
    <cellStyle name="常规 2 59 6" xfId="23934"/>
    <cellStyle name="常规 2 64 6" xfId="23935"/>
    <cellStyle name="常规 3 3 5 7 2" xfId="23936"/>
    <cellStyle name="常规 2 59 6 2" xfId="23937"/>
    <cellStyle name="常规 2 64 6 2" xfId="23938"/>
    <cellStyle name="常规 3 3 5 8" xfId="23939"/>
    <cellStyle name="常规 2 59 7" xfId="23940"/>
    <cellStyle name="常规 2 64 7" xfId="23941"/>
    <cellStyle name="常规 3 3 5 8 2" xfId="23942"/>
    <cellStyle name="常规 2 59 7 2" xfId="23943"/>
    <cellStyle name="常规 2 64 7 2" xfId="23944"/>
    <cellStyle name="常规 3 3 5 9" xfId="23945"/>
    <cellStyle name="常规 2 59 8" xfId="23946"/>
    <cellStyle name="常规 2 64 8" xfId="23947"/>
    <cellStyle name="常规 3 3 5 9 2" xfId="23948"/>
    <cellStyle name="常规 2 59 8 2" xfId="23949"/>
    <cellStyle name="常规 2 64 8 2" xfId="23950"/>
    <cellStyle name="常规 3 2 6 10 2 2" xfId="23951"/>
    <cellStyle name="常规 2 6" xfId="23952"/>
    <cellStyle name="常规 2 6 10" xfId="23953"/>
    <cellStyle name="常规 3 5 3 2 4 2 2" xfId="23954"/>
    <cellStyle name="常规 2 6 10 2" xfId="23955"/>
    <cellStyle name="常规 2 6 10 2 2" xfId="23956"/>
    <cellStyle name="常规 2 6 10 3" xfId="23957"/>
    <cellStyle name="常规 2 6 10 3 2" xfId="23958"/>
    <cellStyle name="常规 2 6 10 4" xfId="23959"/>
    <cellStyle name="常规 2 6 10 4 2" xfId="23960"/>
    <cellStyle name="常规 25 6" xfId="23961"/>
    <cellStyle name="常规 30 6" xfId="23962"/>
    <cellStyle name="常规 2 6 10 4 2 2" xfId="23963"/>
    <cellStyle name="常规 2 6 10 5 2 2" xfId="23964"/>
    <cellStyle name="常规 2 6 10 6 2" xfId="23965"/>
    <cellStyle name="常规 2 6 10 7 2" xfId="23966"/>
    <cellStyle name="常规 2 6 10 8" xfId="23967"/>
    <cellStyle name="常规 2 6 10 8 2" xfId="23968"/>
    <cellStyle name="常规 2 6 10 9" xfId="23969"/>
    <cellStyle name="常规 2 6 11" xfId="23970"/>
    <cellStyle name="常规 2 6 11 10" xfId="23971"/>
    <cellStyle name="超链接 25 2 2" xfId="23972"/>
    <cellStyle name="超链接 30 2 2" xfId="23973"/>
    <cellStyle name="常规 2 6 12" xfId="23974"/>
    <cellStyle name="常规 2 6 12 10" xfId="23975"/>
    <cellStyle name="常规 2 6 12 2 2" xfId="23976"/>
    <cellStyle name="常规 2 6 12 2 2 2" xfId="23977"/>
    <cellStyle name="常规 2 6 12 2 3" xfId="23978"/>
    <cellStyle name="常规 2 6 12 3 2" xfId="23979"/>
    <cellStyle name="常规 2 6 12 3 3" xfId="23980"/>
    <cellStyle name="常规 2 6 12 4" xfId="23981"/>
    <cellStyle name="汇总 3 2" xfId="23982"/>
    <cellStyle name="常规 2 6 12 4 2 2" xfId="23983"/>
    <cellStyle name="常规 2 6 12 5 2 2" xfId="23984"/>
    <cellStyle name="常规 2 6 12 6 2" xfId="23985"/>
    <cellStyle name="常规 2 6 12 7" xfId="23986"/>
    <cellStyle name="常规 2 6 12 7 2" xfId="23987"/>
    <cellStyle name="常规 2 6 12 8" xfId="23988"/>
    <cellStyle name="常规 2 6 12 8 2" xfId="23989"/>
    <cellStyle name="常规 2 6 12 9" xfId="23990"/>
    <cellStyle name="超链接 25 2 3" xfId="23991"/>
    <cellStyle name="超链接 30 2 3" xfId="23992"/>
    <cellStyle name="常规 2 6 13" xfId="23993"/>
    <cellStyle name="常规 2 6 13 2 2" xfId="23994"/>
    <cellStyle name="常规 2 6 13 2 2 2" xfId="23995"/>
    <cellStyle name="常规 2 6 13 2 3" xfId="23996"/>
    <cellStyle name="常规 2 6 13 3 2" xfId="23997"/>
    <cellStyle name="常规 3 5 12 8" xfId="23998"/>
    <cellStyle name="常规 2 6 13 3 2 2" xfId="23999"/>
    <cellStyle name="常规 2 6 13 3 3" xfId="24000"/>
    <cellStyle name="常规 2 6 13 4" xfId="24001"/>
    <cellStyle name="常规 2 6 13 4 2" xfId="24002"/>
    <cellStyle name="常规 2 6 13 4 2 2" xfId="24003"/>
    <cellStyle name="常规 2 6 13 5 2" xfId="24004"/>
    <cellStyle name="常规 2 6 13 5 2 2" xfId="24005"/>
    <cellStyle name="常规 2 6 13 5 3" xfId="24006"/>
    <cellStyle name="常规 2 6 13 6" xfId="24007"/>
    <cellStyle name="常规 2 6 13 7" xfId="24008"/>
    <cellStyle name="常规 2 6 13 8" xfId="24009"/>
    <cellStyle name="常规 2 6 13 9" xfId="24010"/>
    <cellStyle name="超链接 25 2 4" xfId="24011"/>
    <cellStyle name="超链接 30 2 4" xfId="24012"/>
    <cellStyle name="常规 2 6 14" xfId="24013"/>
    <cellStyle name="常规 2 6 14 10" xfId="24014"/>
    <cellStyle name="常规 3 5 2 13 3" xfId="24015"/>
    <cellStyle name="常规 2 6 14 2 2" xfId="24016"/>
    <cellStyle name="常规 2 6 14 2 2 2" xfId="24017"/>
    <cellStyle name="常规 2 6 14 2 3" xfId="24018"/>
    <cellStyle name="常规 3 5 2 14 3" xfId="24019"/>
    <cellStyle name="常规 2 6 14 3 2" xfId="24020"/>
    <cellStyle name="常规 2 6 14 3 3" xfId="24021"/>
    <cellStyle name="常规 2 6 14 4" xfId="24022"/>
    <cellStyle name="常规 3 5 2 15 3" xfId="24023"/>
    <cellStyle name="常规 2 6 14 4 2" xfId="24024"/>
    <cellStyle name="常规 3 5 2 16 3" xfId="24025"/>
    <cellStyle name="常规 2 6 14 5 2" xfId="24026"/>
    <cellStyle name="常规 2 6 14 5 3" xfId="24027"/>
    <cellStyle name="常规 2 6 14 6" xfId="24028"/>
    <cellStyle name="常规 2 6 14 7" xfId="24029"/>
    <cellStyle name="常规 2 6 14 7 2" xfId="24030"/>
    <cellStyle name="常规 2 6 15 2 2" xfId="24031"/>
    <cellStyle name="常规 2 6 20 2 2" xfId="24032"/>
    <cellStyle name="常规 2 6 15 2 3" xfId="24033"/>
    <cellStyle name="常规 2 6 15 3 2" xfId="24034"/>
    <cellStyle name="常规 2 6 15 3 2 2" xfId="24035"/>
    <cellStyle name="常规 2 6 15 3 3" xfId="24036"/>
    <cellStyle name="常规 2 6 15 4" xfId="24037"/>
    <cellStyle name="常规 2 8 12 2 2 2" xfId="24038"/>
    <cellStyle name="常规 2 6 15 5" xfId="24039"/>
    <cellStyle name="常规 2 6 15 6" xfId="24040"/>
    <cellStyle name="常规 2 6 15 7" xfId="24041"/>
    <cellStyle name="常规 2 6 16" xfId="24042"/>
    <cellStyle name="常规 2 6 21" xfId="24043"/>
    <cellStyle name="常规 2 6 16 10" xfId="24044"/>
    <cellStyle name="常规 3 2 4 13 2" xfId="24045"/>
    <cellStyle name="常规 2 6 16 2 2" xfId="24046"/>
    <cellStyle name="常规 2 6 21 2 2" xfId="24047"/>
    <cellStyle name="常规 3 2 4 13 2 2" xfId="24048"/>
    <cellStyle name="常规 2 6 16 2 2 2" xfId="24049"/>
    <cellStyle name="常规 3 2 4 13 3" xfId="24050"/>
    <cellStyle name="常规 2 6 16 2 3" xfId="24051"/>
    <cellStyle name="常规 3 2 4 14 2" xfId="24052"/>
    <cellStyle name="常规 2 6 16 3 2" xfId="24053"/>
    <cellStyle name="常规 3 2 4 14 2 2" xfId="24054"/>
    <cellStyle name="常规 2 6 16 3 2 2" xfId="24055"/>
    <cellStyle name="常规 3 2 4 14 3" xfId="24056"/>
    <cellStyle name="常规 2 6 16 3 3" xfId="24057"/>
    <cellStyle name="常规 2 6 17" xfId="24058"/>
    <cellStyle name="常规 2 6 22" xfId="24059"/>
    <cellStyle name="常规 2 6 17 10" xfId="24060"/>
    <cellStyle name="常规 2 6 17 2 2" xfId="24061"/>
    <cellStyle name="常规 2 6 17 2 2 2" xfId="24062"/>
    <cellStyle name="常规 2 6 17 2 3" xfId="24063"/>
    <cellStyle name="常规 2 6 17 3 2" xfId="24064"/>
    <cellStyle name="常规 2 6 17 3 2 2" xfId="24065"/>
    <cellStyle name="常规 2 6 17 3 3" xfId="24066"/>
    <cellStyle name="常规 47 3 2" xfId="24067"/>
    <cellStyle name="常规 2 6 17 4" xfId="24068"/>
    <cellStyle name="常规 2 6 17 4 2" xfId="24069"/>
    <cellStyle name="常规 2 6 17 4 2 2" xfId="24070"/>
    <cellStyle name="常规 2 6 17 4 3" xfId="24071"/>
    <cellStyle name="常规 2 6 17 5" xfId="24072"/>
    <cellStyle name="常规 2 6 17 5 2" xfId="24073"/>
    <cellStyle name="常规 2 6 17 5 2 2" xfId="24074"/>
    <cellStyle name="常规 2 6 17 5 3" xfId="24075"/>
    <cellStyle name="常规 2 6 17 6" xfId="24076"/>
    <cellStyle name="常规 2 6 17 6 2" xfId="24077"/>
    <cellStyle name="常规 2 6 17 7" xfId="24078"/>
    <cellStyle name="常规 2 6 17 7 2" xfId="24079"/>
    <cellStyle name="常规 2 6 18" xfId="24080"/>
    <cellStyle name="常规 2 6 23" xfId="24081"/>
    <cellStyle name="常规 3 6 12 7 2" xfId="24082"/>
    <cellStyle name="常规 2 9 10 2 3" xfId="24083"/>
    <cellStyle name="常规 2 6 18 2 2" xfId="24084"/>
    <cellStyle name="常规 2 6 18 2 2 2" xfId="24085"/>
    <cellStyle name="常规 2 6 18 2 3" xfId="24086"/>
    <cellStyle name="常规 2 9 10 3 3" xfId="24087"/>
    <cellStyle name="常规 2 6 18 3 2" xfId="24088"/>
    <cellStyle name="常规 2 6 18 4" xfId="24089"/>
    <cellStyle name="常规 2 6 19" xfId="24090"/>
    <cellStyle name="常规 2 6 24" xfId="24091"/>
    <cellStyle name="常规 3 6 12 7 3" xfId="24092"/>
    <cellStyle name="常规 2 6 19 2" xfId="24093"/>
    <cellStyle name="常规 2 6 24 2" xfId="24094"/>
    <cellStyle name="常规 3 5 3 13 3" xfId="24095"/>
    <cellStyle name="常规 2 9 11 2 3" xfId="24096"/>
    <cellStyle name="常规 2 6 19 2 2" xfId="24097"/>
    <cellStyle name="常规 2 6 19 2 2 2" xfId="24098"/>
    <cellStyle name="常规 2 6 19 3" xfId="24099"/>
    <cellStyle name="常规 3 5 3 14 3" xfId="24100"/>
    <cellStyle name="常规 2 9 11 3 3" xfId="24101"/>
    <cellStyle name="常规 2 6 19 3 2" xfId="24102"/>
    <cellStyle name="常规 2 6 19 4" xfId="24103"/>
    <cellStyle name="常规 2 6 2" xfId="24104"/>
    <cellStyle name="常规 2 6 2 10" xfId="24105"/>
    <cellStyle name="常规 2 6 2 10 2" xfId="24106"/>
    <cellStyle name="常规 2 6 2 10 2 2" xfId="24107"/>
    <cellStyle name="常规 2 6 2 10 2 2 2" xfId="24108"/>
    <cellStyle name="常规 2 6 2 10 2 3" xfId="24109"/>
    <cellStyle name="常规 3 4 14 2 2 2" xfId="24110"/>
    <cellStyle name="常规 2 6 2 10 3" xfId="24111"/>
    <cellStyle name="常规 2 6 2 10 3 2" xfId="24112"/>
    <cellStyle name="常规 2 9 17 3" xfId="24113"/>
    <cellStyle name="常规 2 6 2 10 3 2 2" xfId="24114"/>
    <cellStyle name="常规 2 6 2 10 3 3" xfId="24115"/>
    <cellStyle name="常规 2 6 2 10 4" xfId="24116"/>
    <cellStyle name="常规 2 6 2 10 4 2" xfId="24117"/>
    <cellStyle name="常规 2 6 2 10 4 2 2" xfId="24118"/>
    <cellStyle name="常规 2 6 2 10 4 3" xfId="24119"/>
    <cellStyle name="常规 2 6 2 10 5" xfId="24120"/>
    <cellStyle name="常规 2 6 2 10 5 2" xfId="24121"/>
    <cellStyle name="常规 2 6 2 10 5 2 2" xfId="24122"/>
    <cellStyle name="常规 2 6 2 10 5 3" xfId="24123"/>
    <cellStyle name="常规 2 6 2 10 6 2" xfId="24124"/>
    <cellStyle name="常规 2 6 2 10 7" xfId="24125"/>
    <cellStyle name="常规 2 6 2 10 7 2" xfId="24126"/>
    <cellStyle name="常规 2 6 2 10 8" xfId="24127"/>
    <cellStyle name="常规 2 6 2 10 8 2" xfId="24128"/>
    <cellStyle name="常规 2 6 2 10 9" xfId="24129"/>
    <cellStyle name="常规 2 6 2 11 2 2" xfId="24130"/>
    <cellStyle name="常规 2 6 2 11 3" xfId="24131"/>
    <cellStyle name="常规 2 6 2 12 2" xfId="24132"/>
    <cellStyle name="常规 2 6 2 12 2 2" xfId="24133"/>
    <cellStyle name="常规 2 6 2 12 3" xfId="24134"/>
    <cellStyle name="常规 2 6 2 13" xfId="24135"/>
    <cellStyle name="常规 2 6 2 14" xfId="24136"/>
    <cellStyle name="常规 2 6 2 14 2" xfId="24137"/>
    <cellStyle name="常规 2 6 2 14 2 2" xfId="24138"/>
    <cellStyle name="常规 2 6 2 14 3" xfId="24139"/>
    <cellStyle name="常规 2 6 2 15" xfId="24140"/>
    <cellStyle name="常规 2 6 2 15 2" xfId="24141"/>
    <cellStyle name="常规 2 6 2 16" xfId="24142"/>
    <cellStyle name="常规 2 6 2 16 2" xfId="24143"/>
    <cellStyle name="常规 2 6 2 17" xfId="24144"/>
    <cellStyle name="常规 2 6 2 17 2" xfId="24145"/>
    <cellStyle name="常规 2 6 2 18" xfId="24146"/>
    <cellStyle name="常规 2 6 2 19" xfId="24147"/>
    <cellStyle name="常规 2 6 2 2" xfId="24148"/>
    <cellStyle name="常规 2 6 2 2 10" xfId="24149"/>
    <cellStyle name="常规 38 6 5" xfId="24150"/>
    <cellStyle name="常规 2 6 2 2 2 2 2" xfId="24151"/>
    <cellStyle name="常规 2 6 2 3" xfId="24152"/>
    <cellStyle name="常规 2 6 2 3 2 2 2" xfId="24153"/>
    <cellStyle name="常规 2 6 2 4" xfId="24154"/>
    <cellStyle name="常规 2 6 2 4 10" xfId="24155"/>
    <cellStyle name="常规 2 6 2 4 2" xfId="24156"/>
    <cellStyle name="常规 2 6 2 4 2 2" xfId="24157"/>
    <cellStyle name="常规 38 5" xfId="24158"/>
    <cellStyle name="常规 43 5" xfId="24159"/>
    <cellStyle name="常规 2 6 2 4 2 2 2" xfId="24160"/>
    <cellStyle name="常规 2 6 2 4 3" xfId="24161"/>
    <cellStyle name="常规 2 6 2 5" xfId="24162"/>
    <cellStyle name="常规 2 6 2 5 2" xfId="24163"/>
    <cellStyle name="常规 2 6 2 5 2 2" xfId="24164"/>
    <cellStyle name="常规 2 6 2 6" xfId="24165"/>
    <cellStyle name="常规 2 6 2 6 2" xfId="24166"/>
    <cellStyle name="常规 2 6 2 6 2 2" xfId="24167"/>
    <cellStyle name="常规 2 6 2 6 2 2 2" xfId="24168"/>
    <cellStyle name="常规 2 6 2 6 3" xfId="24169"/>
    <cellStyle name="常规 2 6 2 7" xfId="24170"/>
    <cellStyle name="常规 2 6 2 7 10" xfId="24171"/>
    <cellStyle name="常规 2 6 2 7 2" xfId="24172"/>
    <cellStyle name="常规 2 6 2 7 2 2" xfId="24173"/>
    <cellStyle name="常规 2 6 2 7 2 2 2" xfId="24174"/>
    <cellStyle name="常规 2 6 2 7 2 3" xfId="24175"/>
    <cellStyle name="常规 2 6 2 7 3" xfId="24176"/>
    <cellStyle name="常规 2 6 2 7 3 2" xfId="24177"/>
    <cellStyle name="常规 2 6 2 7 3 2 2" xfId="24178"/>
    <cellStyle name="常规 2 6 2 7 3 3" xfId="24179"/>
    <cellStyle name="常规 2 6 2 7 4 2 2" xfId="24180"/>
    <cellStyle name="常规 2 6 2 7 5" xfId="24181"/>
    <cellStyle name="常规 2 6 2 7 5 2" xfId="24182"/>
    <cellStyle name="常规 2 6 2 7 5 2 2" xfId="24183"/>
    <cellStyle name="常规 3 4 2 13 2 2" xfId="24184"/>
    <cellStyle name="常规 2 6 2 7 5 3" xfId="24185"/>
    <cellStyle name="常规 2 6 2 7 6" xfId="24186"/>
    <cellStyle name="常规 2 6 2 7 6 2" xfId="24187"/>
    <cellStyle name="常规 2 6 2 7 7" xfId="24188"/>
    <cellStyle name="常规 2 6 2 7 7 2" xfId="24189"/>
    <cellStyle name="常规 2 6 2 7 8" xfId="24190"/>
    <cellStyle name="常规 2 6 2 7 8 2" xfId="24191"/>
    <cellStyle name="常规 2 6 2 7 9" xfId="24192"/>
    <cellStyle name="常规 2 6 2 8" xfId="24193"/>
    <cellStyle name="常规 2 6 2 8 2" xfId="24194"/>
    <cellStyle name="常规 2 6 2 8 2 2" xfId="24195"/>
    <cellStyle name="常规 2 6 2 8 2 2 2" xfId="24196"/>
    <cellStyle name="常规 2 6 2 8 2 3" xfId="24197"/>
    <cellStyle name="常规 2 6 2 8 3 2" xfId="24198"/>
    <cellStyle name="常规 2 6 2 8 3 3" xfId="24199"/>
    <cellStyle name="常规 2 6 2 8 4" xfId="24200"/>
    <cellStyle name="常规 2 6 2 8 5" xfId="24201"/>
    <cellStyle name="常规 2 6 2 8 5 2" xfId="24202"/>
    <cellStyle name="常规 2 6 2 8 5 2 2" xfId="24203"/>
    <cellStyle name="常规 3 4 2 14 2 2" xfId="24204"/>
    <cellStyle name="常规 2 6 2 8 5 3" xfId="24205"/>
    <cellStyle name="常规 2 6 2 8 6" xfId="24206"/>
    <cellStyle name="常规 2 6 2 8 6 2" xfId="24207"/>
    <cellStyle name="常规 2 6 2 8 7" xfId="24208"/>
    <cellStyle name="常规 2 6 2 8 7 2" xfId="24209"/>
    <cellStyle name="常规 3 6 3 15 2 2" xfId="24210"/>
    <cellStyle name="常规 2 6 2 8 8" xfId="24211"/>
    <cellStyle name="常规 2 6 2 8 8 2" xfId="24212"/>
    <cellStyle name="常规 2 6 2 8 9" xfId="24213"/>
    <cellStyle name="常规 2 6 2 9" xfId="24214"/>
    <cellStyle name="常规 2 6 2 9 10" xfId="24215"/>
    <cellStyle name="常规 2 6 2 9 2" xfId="24216"/>
    <cellStyle name="常规 2 6 2 9 2 2" xfId="24217"/>
    <cellStyle name="常规 2 6 2 9 2 2 2" xfId="24218"/>
    <cellStyle name="常规 2 6 2 9 2 3" xfId="24219"/>
    <cellStyle name="常规 2 6 2 9 3" xfId="24220"/>
    <cellStyle name="常规 2 6 2 9 3 2" xfId="24221"/>
    <cellStyle name="常规 2 9 13 3" xfId="24222"/>
    <cellStyle name="常规 2 6 2 9 3 2 2" xfId="24223"/>
    <cellStyle name="常规 2 6 2 9 3 3" xfId="24224"/>
    <cellStyle name="常规 3 4 4 2 2" xfId="24225"/>
    <cellStyle name="常规 2 6 2 9 4" xfId="24226"/>
    <cellStyle name="常规 3 4 4 2 2 2" xfId="24227"/>
    <cellStyle name="常规 2 6 2 9 4 2" xfId="24228"/>
    <cellStyle name="常规 3 4 4 2 2 2 2" xfId="24229"/>
    <cellStyle name="常规 2 6 2 9 4 2 2" xfId="24230"/>
    <cellStyle name="常规 3 4 4 2 2 3" xfId="24231"/>
    <cellStyle name="常规 2 6 2 9 4 3" xfId="24232"/>
    <cellStyle name="常规 3 4 4 2 3" xfId="24233"/>
    <cellStyle name="常规 2 6 2 9 5" xfId="24234"/>
    <cellStyle name="常规 3 4 4 2 3 2" xfId="24235"/>
    <cellStyle name="常规 2 6 2 9 5 2" xfId="24236"/>
    <cellStyle name="常规 3 4 4 2 3 2 2" xfId="24237"/>
    <cellStyle name="常规 2 6 2 9 5 2 2" xfId="24238"/>
    <cellStyle name="常规 3 4 4 2 3 3" xfId="24239"/>
    <cellStyle name="常规 3 4 2 15 2 2" xfId="24240"/>
    <cellStyle name="常规 2 6 2 9 5 3" xfId="24241"/>
    <cellStyle name="常规 3 4 4 2 4" xfId="24242"/>
    <cellStyle name="常规 2 6 2 9 6" xfId="24243"/>
    <cellStyle name="常规 3 4 4 2 4 2" xfId="24244"/>
    <cellStyle name="常规 2 6 2 9 6 2" xfId="24245"/>
    <cellStyle name="常规 3 4 4 2 5" xfId="24246"/>
    <cellStyle name="常规 2 6 2 9 7" xfId="24247"/>
    <cellStyle name="常规 3 4 4 2 5 2" xfId="24248"/>
    <cellStyle name="常规 2 6 2 9 7 2" xfId="24249"/>
    <cellStyle name="常规 3 4 4 2 6" xfId="24250"/>
    <cellStyle name="常规 2 6 2 9 8" xfId="24251"/>
    <cellStyle name="常规 3 4 4 2 6 2" xfId="24252"/>
    <cellStyle name="常规 2 6 2 9 8 2" xfId="24253"/>
    <cellStyle name="常规 2 6 25" xfId="24254"/>
    <cellStyle name="常规 2 6 26" xfId="24255"/>
    <cellStyle name="常规 2 6 3" xfId="24256"/>
    <cellStyle name="常规 2 6 3 10" xfId="24257"/>
    <cellStyle name="常规 2 7 2 10 9" xfId="24258"/>
    <cellStyle name="常规 2 6 3 2" xfId="24259"/>
    <cellStyle name="常规 2 6 3 3" xfId="24260"/>
    <cellStyle name="常规 2 6 3 4" xfId="24261"/>
    <cellStyle name="常规 2 6 3 4 2" xfId="24262"/>
    <cellStyle name="常规 2 6 3 4 2 2" xfId="24263"/>
    <cellStyle name="常规 2 6 3 4 3" xfId="24264"/>
    <cellStyle name="常规 2 6 3 5" xfId="24265"/>
    <cellStyle name="常规 2 6 3 5 2" xfId="24266"/>
    <cellStyle name="常规 2 6 3 5 2 2" xfId="24267"/>
    <cellStyle name="常规 2 6 3 5 3" xfId="24268"/>
    <cellStyle name="常规 2 6 3 6" xfId="24269"/>
    <cellStyle name="常规 2 6 3 6 2" xfId="24270"/>
    <cellStyle name="常规 2 6 3 7" xfId="24271"/>
    <cellStyle name="常规 2 6 3 7 2" xfId="24272"/>
    <cellStyle name="常规 2 6 3 8" xfId="24273"/>
    <cellStyle name="超链接 25 4 2 2" xfId="24274"/>
    <cellStyle name="超链接 30 4 2 2" xfId="24275"/>
    <cellStyle name="常规 2 6 3 8 2" xfId="24276"/>
    <cellStyle name="常规 2 6 3 9" xfId="24277"/>
    <cellStyle name="常规 2 6 4" xfId="24278"/>
    <cellStyle name="常规 2 6 4 10" xfId="24279"/>
    <cellStyle name="常规 2 6 4 2" xfId="24280"/>
    <cellStyle name="常规 2 6 4 3" xfId="24281"/>
    <cellStyle name="常规 2 6 4 7" xfId="24282"/>
    <cellStyle name="常规 2 6 4 8" xfId="24283"/>
    <cellStyle name="超链接 25 4 3 2" xfId="24284"/>
    <cellStyle name="超链接 30 4 3 2" xfId="24285"/>
    <cellStyle name="常规 2 6 4 9" xfId="24286"/>
    <cellStyle name="常规 2 6 5" xfId="24287"/>
    <cellStyle name="常规 6 9 5 2" xfId="24288"/>
    <cellStyle name="常规 2 6 5 10" xfId="24289"/>
    <cellStyle name="常规 2 6 5 2" xfId="24290"/>
    <cellStyle name="常规 2 7 2 4 10" xfId="24291"/>
    <cellStyle name="常规 2 6 5 3" xfId="24292"/>
    <cellStyle name="常规 2 6 5 4" xfId="24293"/>
    <cellStyle name="常规 3 5 11 2 3" xfId="24294"/>
    <cellStyle name="常规 3 2 19 2 2" xfId="24295"/>
    <cellStyle name="常规 3 2 24 2 2" xfId="24296"/>
    <cellStyle name="常规 2 6 5 6" xfId="24297"/>
    <cellStyle name="常规 2 6 5 7" xfId="24298"/>
    <cellStyle name="常规 3 6 4 3 2 2" xfId="24299"/>
    <cellStyle name="常规 2 6 5 8" xfId="24300"/>
    <cellStyle name="常规 2 6 5 9" xfId="24301"/>
    <cellStyle name="常规 2 6 6" xfId="24302"/>
    <cellStyle name="常规 2 6 6 2" xfId="24303"/>
    <cellStyle name="常规 2 6 6 3" xfId="24304"/>
    <cellStyle name="常规 2 6 6 4" xfId="24305"/>
    <cellStyle name="常规 2 6 6 4 2" xfId="24306"/>
    <cellStyle name="常规 2 6 6 4 2 2" xfId="24307"/>
    <cellStyle name="常规 2 6 6 4 3" xfId="24308"/>
    <cellStyle name="常规 3 5 11 3 2" xfId="24309"/>
    <cellStyle name="常规 2 6 6 5" xfId="24310"/>
    <cellStyle name="常规 3 5 11 3 2 2" xfId="24311"/>
    <cellStyle name="常规 2 6 6 5 2" xfId="24312"/>
    <cellStyle name="常规 2 6 6 5 2 2" xfId="24313"/>
    <cellStyle name="常规 2 6 6 5 3" xfId="24314"/>
    <cellStyle name="常规 3 5 11 3 3" xfId="24315"/>
    <cellStyle name="常规 2 6 6 6" xfId="24316"/>
    <cellStyle name="常规 2 6 6 6 2" xfId="24317"/>
    <cellStyle name="常规 2 6 6 7" xfId="24318"/>
    <cellStyle name="常规 2 6 6 7 2" xfId="24319"/>
    <cellStyle name="常规 2 6 6 8" xfId="24320"/>
    <cellStyle name="常规 2 6 6 8 2" xfId="24321"/>
    <cellStyle name="常规 2 6 6 9" xfId="24322"/>
    <cellStyle name="常规 8 13 5 2 2" xfId="24323"/>
    <cellStyle name="常规 2 6 7 2" xfId="24324"/>
    <cellStyle name="常规 2 6 7 3" xfId="24325"/>
    <cellStyle name="常规 2 6 7 4" xfId="24326"/>
    <cellStyle name="常规 2 78" xfId="24327"/>
    <cellStyle name="常规 2 83" xfId="24328"/>
    <cellStyle name="常规 2 6 7 4 2" xfId="24329"/>
    <cellStyle name="常规 2 78 2" xfId="24330"/>
    <cellStyle name="常规 2 83 2" xfId="24331"/>
    <cellStyle name="常规 2 6 7 4 2 2" xfId="24332"/>
    <cellStyle name="常规 2 79" xfId="24333"/>
    <cellStyle name="常规 2 84" xfId="24334"/>
    <cellStyle name="常规 2 6 7 4 3" xfId="24335"/>
    <cellStyle name="常规 3 5 11 4 2" xfId="24336"/>
    <cellStyle name="常规 2 6 7 5" xfId="24337"/>
    <cellStyle name="常规 3 5 11 4 2 2" xfId="24338"/>
    <cellStyle name="常规 2 6 7 5 2" xfId="24339"/>
    <cellStyle name="常规 2 6 7 5 2 2" xfId="24340"/>
    <cellStyle name="常规 2 6 7 5 3" xfId="24341"/>
    <cellStyle name="常规 3 5 11 4 3" xfId="24342"/>
    <cellStyle name="常规 2 6 7 6" xfId="24343"/>
    <cellStyle name="常规 2 6 7 6 2" xfId="24344"/>
    <cellStyle name="常规 2 6 7 7" xfId="24345"/>
    <cellStyle name="常规 2 6 7 7 2" xfId="24346"/>
    <cellStyle name="常规 2 6 7 8" xfId="24347"/>
    <cellStyle name="常规 3 5 2 2 10" xfId="24348"/>
    <cellStyle name="常规 3 28" xfId="24349"/>
    <cellStyle name="常规 3 33" xfId="24350"/>
    <cellStyle name="常规 2 6 7 8 2" xfId="24351"/>
    <cellStyle name="常规 2 6 7 9" xfId="24352"/>
    <cellStyle name="常规 8 13 5 3" xfId="24353"/>
    <cellStyle name="常规 2 6 8" xfId="24354"/>
    <cellStyle name="常规 2 6 8 10" xfId="24355"/>
    <cellStyle name="常规 2 6 8 2" xfId="24356"/>
    <cellStyle name="常规 2 6 8 3" xfId="24357"/>
    <cellStyle name="常规 2 6 8 4" xfId="24358"/>
    <cellStyle name="常规 2 6 8 4 2" xfId="24359"/>
    <cellStyle name="常规 2 6 8 4 2 2" xfId="24360"/>
    <cellStyle name="常规 2 6 8 4 3" xfId="24361"/>
    <cellStyle name="常规 3 5 11 5 2 2" xfId="24362"/>
    <cellStyle name="常规 2 6 8 5 2" xfId="24363"/>
    <cellStyle name="常规 2 6 8 5 2 2" xfId="24364"/>
    <cellStyle name="常规 2 6 8 5 3" xfId="24365"/>
    <cellStyle name="常规 3 5 11 5 3" xfId="24366"/>
    <cellStyle name="常规 2 6 8 6" xfId="24367"/>
    <cellStyle name="常规 2 6 8 6 2" xfId="24368"/>
    <cellStyle name="常规 2 6 8 7" xfId="24369"/>
    <cellStyle name="常规 2 6 8 7 2" xfId="24370"/>
    <cellStyle name="常规 8 28" xfId="24371"/>
    <cellStyle name="常规 8 33" xfId="24372"/>
    <cellStyle name="常规 2 6 8 8 2" xfId="24373"/>
    <cellStyle name="常规 2 6 8 9" xfId="24374"/>
    <cellStyle name="常规 2 6 9 10" xfId="24375"/>
    <cellStyle name="常规 2 6 9 3" xfId="24376"/>
    <cellStyle name="常规 2 6 9 4" xfId="24377"/>
    <cellStyle name="常规 3 5 11 6 2" xfId="24378"/>
    <cellStyle name="常规 2 6 9 5" xfId="24379"/>
    <cellStyle name="常规 3 5 11 6 3" xfId="24380"/>
    <cellStyle name="常规 2 6 9 6" xfId="24381"/>
    <cellStyle name="常规 2 6 9 7" xfId="24382"/>
    <cellStyle name="常规 3 6 12 9 2 2" xfId="24383"/>
    <cellStyle name="常规 2 6 9 8" xfId="24384"/>
    <cellStyle name="常规 2 6 9 9" xfId="24385"/>
    <cellStyle name="常规 2 65 10" xfId="24386"/>
    <cellStyle name="常规 2 70 10" xfId="24387"/>
    <cellStyle name="常规 3 3 6 3" xfId="24388"/>
    <cellStyle name="常规 2 65 2" xfId="24389"/>
    <cellStyle name="常规 2 70 2" xfId="24390"/>
    <cellStyle name="常规 3 3 6 3 2" xfId="24391"/>
    <cellStyle name="常规 2 65 2 2" xfId="24392"/>
    <cellStyle name="常规 2 70 2 2" xfId="24393"/>
    <cellStyle name="常规 3 3 6 3 2 2" xfId="24394"/>
    <cellStyle name="常规 2 65 2 2 2" xfId="24395"/>
    <cellStyle name="常规 2 70 2 2 2" xfId="24396"/>
    <cellStyle name="常规 3 3 6 3 3" xfId="24397"/>
    <cellStyle name="常规 2 65 2 3" xfId="24398"/>
    <cellStyle name="常规 2 70 2 3" xfId="24399"/>
    <cellStyle name="常规 3 3 6 4" xfId="24400"/>
    <cellStyle name="常规 2 65 3" xfId="24401"/>
    <cellStyle name="常规 2 70 3" xfId="24402"/>
    <cellStyle name="常规 3 3 6 4 2" xfId="24403"/>
    <cellStyle name="常规 2 65 3 2" xfId="24404"/>
    <cellStyle name="常规 2 70 3 2" xfId="24405"/>
    <cellStyle name="常规 3 3 6 4 2 2" xfId="24406"/>
    <cellStyle name="常规 2 65 3 2 2" xfId="24407"/>
    <cellStyle name="常规 2 70 3 2 2" xfId="24408"/>
    <cellStyle name="常规 3 3 6 4 3" xfId="24409"/>
    <cellStyle name="常规 2 65 3 3" xfId="24410"/>
    <cellStyle name="常规 2 70 3 3" xfId="24411"/>
    <cellStyle name="常规 3 3 6 5" xfId="24412"/>
    <cellStyle name="常规 2 65 4" xfId="24413"/>
    <cellStyle name="常规 2 70 4" xfId="24414"/>
    <cellStyle name="常规 3 3 2 2 3 2 2" xfId="24415"/>
    <cellStyle name="常规 3 18 8 3 2" xfId="24416"/>
    <cellStyle name="常规 3 23 8 3 2" xfId="24417"/>
    <cellStyle name="常规 3 3 6 5 2" xfId="24418"/>
    <cellStyle name="常规 2 65 4 2" xfId="24419"/>
    <cellStyle name="常规 2 70 4 2" xfId="24420"/>
    <cellStyle name="常规 3 3 6 5 2 2" xfId="24421"/>
    <cellStyle name="常规 2 65 4 2 2" xfId="24422"/>
    <cellStyle name="常规 2 70 4 2 2" xfId="24423"/>
    <cellStyle name="常规 3 3 6 6" xfId="24424"/>
    <cellStyle name="常规 2 65 5" xfId="24425"/>
    <cellStyle name="常规 2 70 5" xfId="24426"/>
    <cellStyle name="常规 3 3 6 6 2" xfId="24427"/>
    <cellStyle name="常规 2 65 5 2" xfId="24428"/>
    <cellStyle name="常规 2 70 5 2" xfId="24429"/>
    <cellStyle name="常规 3 3 6 6 2 2" xfId="24430"/>
    <cellStyle name="常规 2 65 5 2 2" xfId="24431"/>
    <cellStyle name="常规 2 70 5 2 2" xfId="24432"/>
    <cellStyle name="常规 3 3 6 6 3" xfId="24433"/>
    <cellStyle name="常规 2 65 5 3" xfId="24434"/>
    <cellStyle name="常规 2 70 5 3" xfId="24435"/>
    <cellStyle name="常规 3 3 6 7" xfId="24436"/>
    <cellStyle name="常规 2 65 6" xfId="24437"/>
    <cellStyle name="常规 2 70 6" xfId="24438"/>
    <cellStyle name="常规 3 3 6 7 2" xfId="24439"/>
    <cellStyle name="常规 2 65 6 2" xfId="24440"/>
    <cellStyle name="常规 2 70 6 2" xfId="24441"/>
    <cellStyle name="常规 3 3 6 8" xfId="24442"/>
    <cellStyle name="常规 2 65 7" xfId="24443"/>
    <cellStyle name="常规 2 70 7" xfId="24444"/>
    <cellStyle name="常规 3 3 6 8 2" xfId="24445"/>
    <cellStyle name="常规 2 65 7 2" xfId="24446"/>
    <cellStyle name="常规 2 70 7 2" xfId="24447"/>
    <cellStyle name="常规 3 3 6 9" xfId="24448"/>
    <cellStyle name="常规 2 65 8" xfId="24449"/>
    <cellStyle name="常规 2 70 8" xfId="24450"/>
    <cellStyle name="常规 3 3 6 9 2" xfId="24451"/>
    <cellStyle name="常规 2 65 8 2" xfId="24452"/>
    <cellStyle name="常规 2 70 8 2" xfId="24453"/>
    <cellStyle name="常规 3 3 7 3" xfId="24454"/>
    <cellStyle name="常规 2 66 2" xfId="24455"/>
    <cellStyle name="常规 2 71 2" xfId="24456"/>
    <cellStyle name="常规 3 3 7 3 2" xfId="24457"/>
    <cellStyle name="常规 2 66 2 2" xfId="24458"/>
    <cellStyle name="常规 2 71 2 2" xfId="24459"/>
    <cellStyle name="常规 3 3 7 3 2 2" xfId="24460"/>
    <cellStyle name="常规 2 66 2 2 2" xfId="24461"/>
    <cellStyle name="常规 2 71 2 2 2" xfId="24462"/>
    <cellStyle name="常规 3 3 7 3 3" xfId="24463"/>
    <cellStyle name="常规 2 66 2 3" xfId="24464"/>
    <cellStyle name="常规 2 71 2 3" xfId="24465"/>
    <cellStyle name="常规 3 3 7 4" xfId="24466"/>
    <cellStyle name="常规 2 66 3" xfId="24467"/>
    <cellStyle name="常规 2 71 3" xfId="24468"/>
    <cellStyle name="常规 3 3 7 4 2" xfId="24469"/>
    <cellStyle name="常规 2 66 3 2" xfId="24470"/>
    <cellStyle name="常规 2 71 3 2" xfId="24471"/>
    <cellStyle name="常规 3 3 7 4 2 2" xfId="24472"/>
    <cellStyle name="常规 2 66 3 2 2" xfId="24473"/>
    <cellStyle name="常规 2 71 3 2 2" xfId="24474"/>
    <cellStyle name="常规 3 3 7 4 3" xfId="24475"/>
    <cellStyle name="常规 2 66 3 3" xfId="24476"/>
    <cellStyle name="常规 2 71 3 3" xfId="24477"/>
    <cellStyle name="常规 3 3 7 5 2" xfId="24478"/>
    <cellStyle name="常规 2 66 4 2" xfId="24479"/>
    <cellStyle name="常规 2 71 4 2" xfId="24480"/>
    <cellStyle name="常规 3 3 7 5 2 2" xfId="24481"/>
    <cellStyle name="常规 2 66 4 2 2" xfId="24482"/>
    <cellStyle name="常规 2 71 4 2 2" xfId="24483"/>
    <cellStyle name="常规 3 3 7 6" xfId="24484"/>
    <cellStyle name="常规 2 66 5" xfId="24485"/>
    <cellStyle name="常规 2 71 5" xfId="24486"/>
    <cellStyle name="常规 3 3 7 6 2" xfId="24487"/>
    <cellStyle name="常规 2 66 5 2" xfId="24488"/>
    <cellStyle name="常规 2 71 5 2" xfId="24489"/>
    <cellStyle name="常规 3 3 7 6 2 2" xfId="24490"/>
    <cellStyle name="常规 2 66 5 2 2" xfId="24491"/>
    <cellStyle name="常规 2 71 5 2 2" xfId="24492"/>
    <cellStyle name="常规 3 3 7 6 3" xfId="24493"/>
    <cellStyle name="常规 2 66 5 3" xfId="24494"/>
    <cellStyle name="常规 2 71 5 3" xfId="24495"/>
    <cellStyle name="常规 3 3 7 7" xfId="24496"/>
    <cellStyle name="常规 2 66 6" xfId="24497"/>
    <cellStyle name="常规 2 71 6" xfId="24498"/>
    <cellStyle name="常规 3 3 7 7 2" xfId="24499"/>
    <cellStyle name="常规 2 66 6 2" xfId="24500"/>
    <cellStyle name="常规 2 71 6 2" xfId="24501"/>
    <cellStyle name="常规 3 3 7 8" xfId="24502"/>
    <cellStyle name="常规 2 66 7" xfId="24503"/>
    <cellStyle name="常规 2 71 7" xfId="24504"/>
    <cellStyle name="常规 3 3 7 8 2" xfId="24505"/>
    <cellStyle name="常规 2 66 7 2" xfId="24506"/>
    <cellStyle name="常规 2 71 7 2" xfId="24507"/>
    <cellStyle name="常规 3 3 7 9" xfId="24508"/>
    <cellStyle name="常规 2 66 8" xfId="24509"/>
    <cellStyle name="常规 2 71 8" xfId="24510"/>
    <cellStyle name="常规 3 3 7 9 2" xfId="24511"/>
    <cellStyle name="常规 2 66 8 2" xfId="24512"/>
    <cellStyle name="常规 2 71 8 2" xfId="24513"/>
    <cellStyle name="常规 2 66 9" xfId="24514"/>
    <cellStyle name="常规 2 71 9" xfId="24515"/>
    <cellStyle name="常规 2 67" xfId="24516"/>
    <cellStyle name="常规 2 72" xfId="24517"/>
    <cellStyle name="常规 3 3 8 3" xfId="24518"/>
    <cellStyle name="常规 2 67 2" xfId="24519"/>
    <cellStyle name="常规 2 72 2" xfId="24520"/>
    <cellStyle name="常规 3 3 8 3 2" xfId="24521"/>
    <cellStyle name="常规 2 67 2 2" xfId="24522"/>
    <cellStyle name="常规 2 72 2 2" xfId="24523"/>
    <cellStyle name="常规 3 3 8 3 2 2" xfId="24524"/>
    <cellStyle name="常规 2 67 2 2 2" xfId="24525"/>
    <cellStyle name="常规 2 72 2 2 2" xfId="24526"/>
    <cellStyle name="常规 3 3 8 3 3" xfId="24527"/>
    <cellStyle name="常规 2 67 2 3" xfId="24528"/>
    <cellStyle name="常规 2 72 2 3" xfId="24529"/>
    <cellStyle name="常规 3 3 8 4" xfId="24530"/>
    <cellStyle name="常规 2 67 3" xfId="24531"/>
    <cellStyle name="常规 2 72 3" xfId="24532"/>
    <cellStyle name="常规 3 3 8 4 2" xfId="24533"/>
    <cellStyle name="常规 2 67 3 2" xfId="24534"/>
    <cellStyle name="常规 2 72 3 2" xfId="24535"/>
    <cellStyle name="常规 3 3 8 4 2 2" xfId="24536"/>
    <cellStyle name="常规 2 67 3 2 2" xfId="24537"/>
    <cellStyle name="常规 2 72 3 2 2" xfId="24538"/>
    <cellStyle name="常规 3 3 8 5" xfId="24539"/>
    <cellStyle name="常规 2 67 4" xfId="24540"/>
    <cellStyle name="常规 2 72 4" xfId="24541"/>
    <cellStyle name="常规 3 3 8 5 2" xfId="24542"/>
    <cellStyle name="常规 2 67 4 2" xfId="24543"/>
    <cellStyle name="常规 2 72 4 2" xfId="24544"/>
    <cellStyle name="常规 3 3 8 5 2 2" xfId="24545"/>
    <cellStyle name="常规 2 67 4 2 2" xfId="24546"/>
    <cellStyle name="常规 2 72 4 2 2" xfId="24547"/>
    <cellStyle name="常规 3 3 8 6" xfId="24548"/>
    <cellStyle name="常规 2 67 5" xfId="24549"/>
    <cellStyle name="常规 2 72 5" xfId="24550"/>
    <cellStyle name="常规 3 3 8 6 2" xfId="24551"/>
    <cellStyle name="常规 2 67 5 2" xfId="24552"/>
    <cellStyle name="常规 2 72 5 2" xfId="24553"/>
    <cellStyle name="常规 3 3 8 6 2 2" xfId="24554"/>
    <cellStyle name="常规 2 67 5 2 2" xfId="24555"/>
    <cellStyle name="常规 2 72 5 2 2" xfId="24556"/>
    <cellStyle name="常规 3 3 8 7" xfId="24557"/>
    <cellStyle name="常规 2 67 6" xfId="24558"/>
    <cellStyle name="常规 2 72 6" xfId="24559"/>
    <cellStyle name="常规 3 6 2 13" xfId="24560"/>
    <cellStyle name="常规 3 3 8 7 2" xfId="24561"/>
    <cellStyle name="常规 2 67 6 2" xfId="24562"/>
    <cellStyle name="常规 2 72 6 2" xfId="24563"/>
    <cellStyle name="常规 3 3 8 8" xfId="24564"/>
    <cellStyle name="常规 2 67 7" xfId="24565"/>
    <cellStyle name="常规 2 72 7" xfId="24566"/>
    <cellStyle name="常规 3 3 8 8 2" xfId="24567"/>
    <cellStyle name="常规 2 67 7 2" xfId="24568"/>
    <cellStyle name="常规 2 72 7 2" xfId="24569"/>
    <cellStyle name="常规 3 3 8 9" xfId="24570"/>
    <cellStyle name="常规 2 67 8" xfId="24571"/>
    <cellStyle name="常规 2 72 8" xfId="24572"/>
    <cellStyle name="常规 3 3 8 9 2" xfId="24573"/>
    <cellStyle name="常规 2 67 8 2" xfId="24574"/>
    <cellStyle name="常规 2 72 8 2" xfId="24575"/>
    <cellStyle name="常规 2 67 9" xfId="24576"/>
    <cellStyle name="常规 2 72 9" xfId="24577"/>
    <cellStyle name="常规 2 68" xfId="24578"/>
    <cellStyle name="常规 2 73" xfId="24579"/>
    <cellStyle name="常规 3 3 9 3" xfId="24580"/>
    <cellStyle name="常规 2 68 2" xfId="24581"/>
    <cellStyle name="常规 2 73 2" xfId="24582"/>
    <cellStyle name="常规 3 3 9 4" xfId="24583"/>
    <cellStyle name="常规 2 68 3" xfId="24584"/>
    <cellStyle name="常规 2 73 3" xfId="24585"/>
    <cellStyle name="常规 3 3 9 4 2" xfId="24586"/>
    <cellStyle name="常规 2 68 3 2" xfId="24587"/>
    <cellStyle name="常规 2 73 3 2" xfId="24588"/>
    <cellStyle name="常规 3 3 9 4 2 2" xfId="24589"/>
    <cellStyle name="常规 2 68 3 2 2" xfId="24590"/>
    <cellStyle name="常规 2 73 3 2 2" xfId="24591"/>
    <cellStyle name="常规 3 3 9 4 3" xfId="24592"/>
    <cellStyle name="常规 2 68 3 3" xfId="24593"/>
    <cellStyle name="常规 2 73 3 3" xfId="24594"/>
    <cellStyle name="常规 3 3 9 5" xfId="24595"/>
    <cellStyle name="常规 2 68 4" xfId="24596"/>
    <cellStyle name="常规 2 73 4" xfId="24597"/>
    <cellStyle name="常规 3 3 9 6" xfId="24598"/>
    <cellStyle name="常规 2 68 5" xfId="24599"/>
    <cellStyle name="常规 2 73 5" xfId="24600"/>
    <cellStyle name="常规 3 3 9 6 2" xfId="24601"/>
    <cellStyle name="常规 2 68 5 2" xfId="24602"/>
    <cellStyle name="常规 2 73 5 2" xfId="24603"/>
    <cellStyle name="常规 3 3 9 6 2 2" xfId="24604"/>
    <cellStyle name="常规 2 68 5 2 2" xfId="24605"/>
    <cellStyle name="常规 2 73 5 2 2" xfId="24606"/>
    <cellStyle name="常规 3 3 9 7" xfId="24607"/>
    <cellStyle name="常规 2 68 6" xfId="24608"/>
    <cellStyle name="常规 2 73 6" xfId="24609"/>
    <cellStyle name="常规 3 3 9 7 2" xfId="24610"/>
    <cellStyle name="常规 2 68 6 2" xfId="24611"/>
    <cellStyle name="常规 2 73 6 2" xfId="24612"/>
    <cellStyle name="常规 3 6 13 6 2 2" xfId="24613"/>
    <cellStyle name="常规 3 3 9 8" xfId="24614"/>
    <cellStyle name="常规 2 68 7" xfId="24615"/>
    <cellStyle name="常规 2 73 7" xfId="24616"/>
    <cellStyle name="常规 3 3 9 8 2" xfId="24617"/>
    <cellStyle name="常规 2 68 7 2" xfId="24618"/>
    <cellStyle name="常规 2 73 7 2" xfId="24619"/>
    <cellStyle name="常规 3 3 9 9" xfId="24620"/>
    <cellStyle name="常规 2 68 8" xfId="24621"/>
    <cellStyle name="常规 2 73 8" xfId="24622"/>
    <cellStyle name="常规 3 3 9 9 2" xfId="24623"/>
    <cellStyle name="常规 2 68 8 2" xfId="24624"/>
    <cellStyle name="常规 2 73 8 2" xfId="24625"/>
    <cellStyle name="常规 2 68 9" xfId="24626"/>
    <cellStyle name="常规 2 73 9" xfId="24627"/>
    <cellStyle name="常规 2 69" xfId="24628"/>
    <cellStyle name="常规 2 74" xfId="24629"/>
    <cellStyle name="常规 2 69 10" xfId="24630"/>
    <cellStyle name="常规 2 74 10" xfId="24631"/>
    <cellStyle name="常规 2 69 2" xfId="24632"/>
    <cellStyle name="常规 2 74 2" xfId="24633"/>
    <cellStyle name="常规 2 69 2 2" xfId="24634"/>
    <cellStyle name="常规 2 74 2 2" xfId="24635"/>
    <cellStyle name="常规 2 69 2 2 2" xfId="24636"/>
    <cellStyle name="常规 2 74 2 2 2" xfId="24637"/>
    <cellStyle name="常规 2 69 3" xfId="24638"/>
    <cellStyle name="常规 2 74 3" xfId="24639"/>
    <cellStyle name="常规 2 69 3 2" xfId="24640"/>
    <cellStyle name="常规 2 74 3 2" xfId="24641"/>
    <cellStyle name="常规 2 69 3 2 2" xfId="24642"/>
    <cellStyle name="常规 2 74 3 2 2" xfId="24643"/>
    <cellStyle name="常规 2 69 4" xfId="24644"/>
    <cellStyle name="常规 2 74 4" xfId="24645"/>
    <cellStyle name="常规 2 69 4 2" xfId="24646"/>
    <cellStyle name="常规 2 74 4 2" xfId="24647"/>
    <cellStyle name="常规 2 69 4 2 2" xfId="24648"/>
    <cellStyle name="常规 2 74 4 2 2" xfId="24649"/>
    <cellStyle name="常规 2 69 4 3" xfId="24650"/>
    <cellStyle name="常规 2 74 4 3" xfId="24651"/>
    <cellStyle name="常规 2 69 5" xfId="24652"/>
    <cellStyle name="常规 2 74 5" xfId="24653"/>
    <cellStyle name="常规 2 69 5 2" xfId="24654"/>
    <cellStyle name="常规 2 74 5 2" xfId="24655"/>
    <cellStyle name="常规 3 4 14 6" xfId="24656"/>
    <cellStyle name="常规 2 69 5 2 2" xfId="24657"/>
    <cellStyle name="常规 2 74 5 2 2" xfId="24658"/>
    <cellStyle name="常规 2 69 6" xfId="24659"/>
    <cellStyle name="常规 2 74 6" xfId="24660"/>
    <cellStyle name="常规 2 69 6 2" xfId="24661"/>
    <cellStyle name="常规 2 74 6 2" xfId="24662"/>
    <cellStyle name="常规 2 69 7" xfId="24663"/>
    <cellStyle name="常规 2 74 7" xfId="24664"/>
    <cellStyle name="常规 2 69 7 2" xfId="24665"/>
    <cellStyle name="常规 2 74 7 2" xfId="24666"/>
    <cellStyle name="常规 2 69 8" xfId="24667"/>
    <cellStyle name="常规 2 74 8" xfId="24668"/>
    <cellStyle name="常规 2 7 10 3 2 2" xfId="24669"/>
    <cellStyle name="常规 2 69 8 2" xfId="24670"/>
    <cellStyle name="常规 2 74 8 2" xfId="24671"/>
    <cellStyle name="常规 2 69 9" xfId="24672"/>
    <cellStyle name="常规 2 74 9" xfId="24673"/>
    <cellStyle name="常规 2 7 10" xfId="24674"/>
    <cellStyle name="解释性文本 8" xfId="24675"/>
    <cellStyle name="常规 3 3 11 8 3" xfId="24676"/>
    <cellStyle name="常规 2 7 10 10" xfId="24677"/>
    <cellStyle name="常规 2 7 10 2" xfId="24678"/>
    <cellStyle name="常规 2 7 10 2 2" xfId="24679"/>
    <cellStyle name="常规 2 7 10 3" xfId="24680"/>
    <cellStyle name="常规 2 7 10 3 2" xfId="24681"/>
    <cellStyle name="常规 36 4 3 2" xfId="24682"/>
    <cellStyle name="常规 2 7 10 4" xfId="24683"/>
    <cellStyle name="常规 2 7 10 4 2" xfId="24684"/>
    <cellStyle name="常规 2 7 10 4 2 2" xfId="24685"/>
    <cellStyle name="常规 27 4 2 2" xfId="24686"/>
    <cellStyle name="常规 32 4 2 2" xfId="24687"/>
    <cellStyle name="常规 2 7 10 4 3" xfId="24688"/>
    <cellStyle name="常规 2 7 10 5" xfId="24689"/>
    <cellStyle name="常规 2 7 10 5 2" xfId="24690"/>
    <cellStyle name="常规 2 7 10 5 2 2" xfId="24691"/>
    <cellStyle name="常规 27 4 3 2" xfId="24692"/>
    <cellStyle name="常规 32 4 3 2" xfId="24693"/>
    <cellStyle name="常规 2 7 10 5 3" xfId="24694"/>
    <cellStyle name="常规 2 7 10 6" xfId="24695"/>
    <cellStyle name="常规 2 7 10 6 2" xfId="24696"/>
    <cellStyle name="常规 2 7 10 7" xfId="24697"/>
    <cellStyle name="常规 2 7 10 7 2" xfId="24698"/>
    <cellStyle name="常规 2 7 10 8" xfId="24699"/>
    <cellStyle name="常规 2 7 10 8 2" xfId="24700"/>
    <cellStyle name="常规 2 7 10 9" xfId="24701"/>
    <cellStyle name="常规 3 3 3 13 2" xfId="24702"/>
    <cellStyle name="常规 2 9 2 8 2" xfId="24703"/>
    <cellStyle name="常规 2 7 11 2 2" xfId="24704"/>
    <cellStyle name="常规 3 3 3 13 2 2" xfId="24705"/>
    <cellStyle name="常规 2 9 2 8 2 2" xfId="24706"/>
    <cellStyle name="常规 2 7 11 2 2 2" xfId="24707"/>
    <cellStyle name="常规 3 3 3 14" xfId="24708"/>
    <cellStyle name="常规 2 9 2 9" xfId="24709"/>
    <cellStyle name="常规 2 7 11 3" xfId="24710"/>
    <cellStyle name="常规 3 3 3 14 2" xfId="24711"/>
    <cellStyle name="常规 2 9 2 9 2" xfId="24712"/>
    <cellStyle name="常规 2 7 11 3 2" xfId="24713"/>
    <cellStyle name="常规 3 3 3 14 2 2" xfId="24714"/>
    <cellStyle name="常规 2 9 2 9 2 2" xfId="24715"/>
    <cellStyle name="常规 2 7 11 3 2 2" xfId="24716"/>
    <cellStyle name="常规 3 3 3 15 2" xfId="24717"/>
    <cellStyle name="常规 2 7 11 4 2" xfId="24718"/>
    <cellStyle name="常规 3 3 3 15 2 2" xfId="24719"/>
    <cellStyle name="常规 2 7 11 4 2 2" xfId="24720"/>
    <cellStyle name="常规 3 3 3 16" xfId="24721"/>
    <cellStyle name="常规 2 7 11 5" xfId="24722"/>
    <cellStyle name="常规 3 3 3 16 2" xfId="24723"/>
    <cellStyle name="常规 2 7 11 5 2" xfId="24724"/>
    <cellStyle name="常规 3 3 3 16 2 2" xfId="24725"/>
    <cellStyle name="常规 2 7 11 5 2 2" xfId="24726"/>
    <cellStyle name="常规 3 3 3 17" xfId="24727"/>
    <cellStyle name="常规 2 7 11 6" xfId="24728"/>
    <cellStyle name="常规 3 3 3 17 2" xfId="24729"/>
    <cellStyle name="常规 2 7 11 6 2" xfId="24730"/>
    <cellStyle name="常规 3 3 3 18" xfId="24731"/>
    <cellStyle name="常规 2 7 11 7" xfId="24732"/>
    <cellStyle name="常规 3 3 3 18 2" xfId="24733"/>
    <cellStyle name="常规 2 7 11 7 2" xfId="24734"/>
    <cellStyle name="常规 3 3 3 19" xfId="24735"/>
    <cellStyle name="常规 2 7 11 8" xfId="24736"/>
    <cellStyle name="常规 2 7 11 8 2" xfId="24737"/>
    <cellStyle name="常规 2 7 11 9" xfId="24738"/>
    <cellStyle name="常规 2 7 12 10" xfId="24739"/>
    <cellStyle name="常规 2 7 12 2" xfId="24740"/>
    <cellStyle name="常规 2 7 12 2 2" xfId="24741"/>
    <cellStyle name="常规 2 7 12 2 2 2" xfId="24742"/>
    <cellStyle name="常规 2 7 12 3" xfId="24743"/>
    <cellStyle name="常规 9" xfId="24744"/>
    <cellStyle name="常规 2 7 12 3 2" xfId="24745"/>
    <cellStyle name="常规 9 2" xfId="24746"/>
    <cellStyle name="常规 2 7 12 3 2 2" xfId="24747"/>
    <cellStyle name="常规 2 7 12 4" xfId="24748"/>
    <cellStyle name="常规 2 7 12 4 2" xfId="24749"/>
    <cellStyle name="常规 2 7 12 4 2 2" xfId="24750"/>
    <cellStyle name="常规 2 7 12 5" xfId="24751"/>
    <cellStyle name="常规 2 7 12 5 2" xfId="24752"/>
    <cellStyle name="常规 2 7 12 5 2 2" xfId="24753"/>
    <cellStyle name="常规 2 7 12 6 2" xfId="24754"/>
    <cellStyle name="常规 2 7 12 7" xfId="24755"/>
    <cellStyle name="常规 2 7 12 7 2" xfId="24756"/>
    <cellStyle name="常规 2 7 12 8" xfId="24757"/>
    <cellStyle name="常规 2 7 12 8 2" xfId="24758"/>
    <cellStyle name="常规 2 7 12 9" xfId="24759"/>
    <cellStyle name="常规 2 7 13" xfId="24760"/>
    <cellStyle name="常规 2 7 13 2" xfId="24761"/>
    <cellStyle name="常规 2 7 13 2 2" xfId="24762"/>
    <cellStyle name="常规 2 7 13 3" xfId="24763"/>
    <cellStyle name="常规 2 7 13 3 2" xfId="24764"/>
    <cellStyle name="常规 2 7 13 3 2 2" xfId="24765"/>
    <cellStyle name="常规 2 7 13 4" xfId="24766"/>
    <cellStyle name="常规 2 7 13 4 2" xfId="24767"/>
    <cellStyle name="常规 2 7 13 4 2 2" xfId="24768"/>
    <cellStyle name="常规 2 7 13 5" xfId="24769"/>
    <cellStyle name="常规 2 7 13 5 2" xfId="24770"/>
    <cellStyle name="常规 2 7 13 5 2 2" xfId="24771"/>
    <cellStyle name="常规 2 7 13 6" xfId="24772"/>
    <cellStyle name="常规 2 7 13 7" xfId="24773"/>
    <cellStyle name="常规 2 7 13 7 2" xfId="24774"/>
    <cellStyle name="常规 2 7 2 2 9" xfId="24775"/>
    <cellStyle name="常规 2 7 13 8" xfId="24776"/>
    <cellStyle name="常规 2 7 13 8 2" xfId="24777"/>
    <cellStyle name="常规 2 7 2 3 9" xfId="24778"/>
    <cellStyle name="常规 2 7 13 9" xfId="24779"/>
    <cellStyle name="超链接 28 3 3 2" xfId="24780"/>
    <cellStyle name="超链接 33 3 3 2" xfId="24781"/>
    <cellStyle name="常规 2 7 14" xfId="24782"/>
    <cellStyle name="常规 3 3 12 3 3" xfId="24783"/>
    <cellStyle name="常规 2 7 14 10" xfId="24784"/>
    <cellStyle name="常规 2 7 14 2" xfId="24785"/>
    <cellStyle name="常规 3 6 2 13 3" xfId="24786"/>
    <cellStyle name="常规 2 7 14 2 2" xfId="24787"/>
    <cellStyle name="常规 2 7 14 2 2 2" xfId="24788"/>
    <cellStyle name="常规 2 7 14 3" xfId="24789"/>
    <cellStyle name="常规 3 6 2 14 3" xfId="24790"/>
    <cellStyle name="常规 2 7 14 3 2" xfId="24791"/>
    <cellStyle name="常规 2 7 14 3 2 2" xfId="24792"/>
    <cellStyle name="常规 2 7 14 4" xfId="24793"/>
    <cellStyle name="常规 3 6 2 15 3" xfId="24794"/>
    <cellStyle name="常规 2 7 14 4 2" xfId="24795"/>
    <cellStyle name="常规 2 7 14 4 2 2" xfId="24796"/>
    <cellStyle name="常规 3 6 19 3" xfId="24797"/>
    <cellStyle name="常规 3 6 24 3" xfId="24798"/>
    <cellStyle name="常规 2 7 14 5" xfId="24799"/>
    <cellStyle name="常规 3 6 2 16 3" xfId="24800"/>
    <cellStyle name="常规 2 7 14 5 2" xfId="24801"/>
    <cellStyle name="常规 2 7 14 5 2 2" xfId="24802"/>
    <cellStyle name="常规 2 7 14 6" xfId="24803"/>
    <cellStyle name="常规 2 7 14 7 2" xfId="24804"/>
    <cellStyle name="常规 2 7 14 8" xfId="24805"/>
    <cellStyle name="常规 2 7 14 8 2" xfId="24806"/>
    <cellStyle name="常规 2 7 14 9" xfId="24807"/>
    <cellStyle name="常规 3 3 12 8 3" xfId="24808"/>
    <cellStyle name="常规 2 7 15 10" xfId="24809"/>
    <cellStyle name="常规 2 7 15 2 2" xfId="24810"/>
    <cellStyle name="常规 2 7 20 2 2" xfId="24811"/>
    <cellStyle name="常规 2 7 15 2 2 2" xfId="24812"/>
    <cellStyle name="常规 2 7 15 3" xfId="24813"/>
    <cellStyle name="常规 2 7 20 3" xfId="24814"/>
    <cellStyle name="常规 2 7 15 3 2" xfId="24815"/>
    <cellStyle name="常规 2 7 15 3 2 2" xfId="24816"/>
    <cellStyle name="常规 6 3 6 2 2" xfId="24817"/>
    <cellStyle name="常规 2 7 15 4" xfId="24818"/>
    <cellStyle name="常规 2 7 15 4 2" xfId="24819"/>
    <cellStyle name="常规 2 7 15 5" xfId="24820"/>
    <cellStyle name="常规 2 7 15 5 2" xfId="24821"/>
    <cellStyle name="常规 2 7 15 5 2 2" xfId="24822"/>
    <cellStyle name="常规 2 7 15 6" xfId="24823"/>
    <cellStyle name="常规 2 7 15 6 2" xfId="24824"/>
    <cellStyle name="常规 2 7 15 7" xfId="24825"/>
    <cellStyle name="常规 2 7 15 7 2" xfId="24826"/>
    <cellStyle name="常规 2 7 15 8" xfId="24827"/>
    <cellStyle name="常规 2 7 15 8 2" xfId="24828"/>
    <cellStyle name="常规 2 7 15 9" xfId="24829"/>
    <cellStyle name="常规 3 3 4 13 2" xfId="24830"/>
    <cellStyle name="常规 2 7 16 2 2" xfId="24831"/>
    <cellStyle name="常规 2 7 21 2 2" xfId="24832"/>
    <cellStyle name="常规 3 3 4 13 2 2" xfId="24833"/>
    <cellStyle name="常规 2 7 16 2 2 2" xfId="24834"/>
    <cellStyle name="常规 3 3 4 14" xfId="24835"/>
    <cellStyle name="常规 2 7 16 3" xfId="24836"/>
    <cellStyle name="常规 2 7 21 3" xfId="24837"/>
    <cellStyle name="常规 3 3 4 14 2" xfId="24838"/>
    <cellStyle name="常规 2 7 16 3 2" xfId="24839"/>
    <cellStyle name="常规 3 3 4 14 2 2" xfId="24840"/>
    <cellStyle name="常规 2 7 16 3 2 2" xfId="24841"/>
    <cellStyle name="常规 3 3 4 15 2" xfId="24842"/>
    <cellStyle name="常规 2 7 16 4 2" xfId="24843"/>
    <cellStyle name="常规 3 3 4 16" xfId="24844"/>
    <cellStyle name="常规 2 7 16 5" xfId="24845"/>
    <cellStyle name="常规 3 3 4 16 2" xfId="24846"/>
    <cellStyle name="常规 2 7 16 5 2" xfId="24847"/>
    <cellStyle name="常规 3 3 4 16 2 2" xfId="24848"/>
    <cellStyle name="常规 2 7 16 5 2 2" xfId="24849"/>
    <cellStyle name="常规 3 3 4 17" xfId="24850"/>
    <cellStyle name="常规 2 7 16 6" xfId="24851"/>
    <cellStyle name="常规 3 3 4 17 2" xfId="24852"/>
    <cellStyle name="常规 2 7 16 6 2" xfId="24853"/>
    <cellStyle name="常规 3 3 4 18" xfId="24854"/>
    <cellStyle name="常规 2 7 16 7" xfId="24855"/>
    <cellStyle name="常规 3 3 4 18 2" xfId="24856"/>
    <cellStyle name="常规 2 7 16 7 2" xfId="24857"/>
    <cellStyle name="常规 3 3 4 19" xfId="24858"/>
    <cellStyle name="常规 2 7 16 8" xfId="24859"/>
    <cellStyle name="常规 2 7 16 8 2" xfId="24860"/>
    <cellStyle name="常规 2 7 16 9" xfId="24861"/>
    <cellStyle name="常规 6 10 5 2" xfId="24862"/>
    <cellStyle name="常规 2 7 17 10" xfId="24863"/>
    <cellStyle name="常规 2 7 17 2" xfId="24864"/>
    <cellStyle name="常规 2 7 22 2" xfId="24865"/>
    <cellStyle name="常规 2 7 17 2 2" xfId="24866"/>
    <cellStyle name="常规 3 2 2 2 6" xfId="24867"/>
    <cellStyle name="常规 2 7 17 2 2 2" xfId="24868"/>
    <cellStyle name="常规 2 7 17 3" xfId="24869"/>
    <cellStyle name="常规 2 7 17 3 2" xfId="24870"/>
    <cellStyle name="常规 3 2 3 2 6" xfId="24871"/>
    <cellStyle name="常规 2 7 17 3 2 2" xfId="24872"/>
    <cellStyle name="常规 2 7 17 4" xfId="24873"/>
    <cellStyle name="常规 2 7 17 4 2" xfId="24874"/>
    <cellStyle name="常规 2 7 17 5" xfId="24875"/>
    <cellStyle name="常规 2 7 17 6" xfId="24876"/>
    <cellStyle name="常规 2 7 17 7" xfId="24877"/>
    <cellStyle name="常规 2 7 17 8" xfId="24878"/>
    <cellStyle name="常规 2 7 18" xfId="24879"/>
    <cellStyle name="常规 2 7 23" xfId="24880"/>
    <cellStyle name="常规 3 6 4 12 2" xfId="24881"/>
    <cellStyle name="常规 2 7 18 2" xfId="24882"/>
    <cellStyle name="常规 2 7 23 2" xfId="24883"/>
    <cellStyle name="常规 3 6 4 12 2 2" xfId="24884"/>
    <cellStyle name="常规 2 7 18 3" xfId="24885"/>
    <cellStyle name="常规 2 7 18 4" xfId="24886"/>
    <cellStyle name="常规 2 7 19" xfId="24887"/>
    <cellStyle name="常规 2 7 24" xfId="24888"/>
    <cellStyle name="常规 3 6 4 12 3" xfId="24889"/>
    <cellStyle name="常规 2 7 19 2" xfId="24890"/>
    <cellStyle name="常规 2 7 24 2" xfId="24891"/>
    <cellStyle name="常规 3 6 3 13 3" xfId="24892"/>
    <cellStyle name="常规 2 7 19 2 2" xfId="24893"/>
    <cellStyle name="常规 3 4 2 2 6" xfId="24894"/>
    <cellStyle name="常规 2 7 19 2 2 2" xfId="24895"/>
    <cellStyle name="常规 2 7 19 3" xfId="24896"/>
    <cellStyle name="常规 3 6 3 14 3" xfId="24897"/>
    <cellStyle name="常规 2 7 19 3 2" xfId="24898"/>
    <cellStyle name="常规 2 7 19 4" xfId="24899"/>
    <cellStyle name="常规 2 7 2" xfId="24900"/>
    <cellStyle name="常规 2 7 2 10 5" xfId="24901"/>
    <cellStyle name="常规 2 7 2 10 6" xfId="24902"/>
    <cellStyle name="常规 2 7 2 10 7" xfId="24903"/>
    <cellStyle name="常规 2 7 2 10 8" xfId="24904"/>
    <cellStyle name="常规 2 7 2 13 2 2" xfId="24905"/>
    <cellStyle name="常规 2 7 2 13 3" xfId="24906"/>
    <cellStyle name="常规 2 7 2 14 2" xfId="24907"/>
    <cellStyle name="常规 2 7 2 14 2 2" xfId="24908"/>
    <cellStyle name="常规 2 7 2 14 3" xfId="24909"/>
    <cellStyle name="常规 2 7 2 15" xfId="24910"/>
    <cellStyle name="常规 2 7 2 15 2" xfId="24911"/>
    <cellStyle name="常规 2 7 2 16" xfId="24912"/>
    <cellStyle name="常规 2 7 2 17" xfId="24913"/>
    <cellStyle name="常规 2 7 2 18" xfId="24914"/>
    <cellStyle name="常规 2 7 2 19" xfId="24915"/>
    <cellStyle name="常规 2 7 2 2" xfId="24916"/>
    <cellStyle name="常规 2 7 2 2 10" xfId="24917"/>
    <cellStyle name="常规 2 7 2 2 2" xfId="24918"/>
    <cellStyle name="常规 2 7 2 2 2 2" xfId="24919"/>
    <cellStyle name="常规 2 7 2 2 2 2 2" xfId="24920"/>
    <cellStyle name="常规 2 7 2 2 3 2" xfId="24921"/>
    <cellStyle name="常规 2 7 2 2 3 2 2" xfId="24922"/>
    <cellStyle name="常规 2 7 2 2 4 2" xfId="24923"/>
    <cellStyle name="常规 2 7 2 2 4 2 2" xfId="24924"/>
    <cellStyle name="常规 2 7 2 2 5" xfId="24925"/>
    <cellStyle name="常规 2 7 2 2 5 2" xfId="24926"/>
    <cellStyle name="常规 2 7 2 2 6" xfId="24927"/>
    <cellStyle name="常规 2 7 2 2 6 2" xfId="24928"/>
    <cellStyle name="常规 2 7 2 2 7" xfId="24929"/>
    <cellStyle name="常规 2 7 2 2 7 2" xfId="24930"/>
    <cellStyle name="常规 2 7 2 2 8 2" xfId="24931"/>
    <cellStyle name="常规 2 7 2 3" xfId="24932"/>
    <cellStyle name="常规 2 7 2 3 10" xfId="24933"/>
    <cellStyle name="常规 2 7 2 3 2" xfId="24934"/>
    <cellStyle name="常规 2 7 2 3 2 2" xfId="24935"/>
    <cellStyle name="常规 2 7 2 3 2 2 2" xfId="24936"/>
    <cellStyle name="常规 2 7 2 3 3" xfId="24937"/>
    <cellStyle name="常规 2 7 2 3 3 2" xfId="24938"/>
    <cellStyle name="常规 2 7 2 3 3 2 2" xfId="24939"/>
    <cellStyle name="常规 2 7 2 3 4" xfId="24940"/>
    <cellStyle name="常规 2 7 2 3 4 2" xfId="24941"/>
    <cellStyle name="常规 2 7 2 3 4 2 2" xfId="24942"/>
    <cellStyle name="常规 2 7 2 3 4 3" xfId="24943"/>
    <cellStyle name="常规 2 7 2 3 5 2" xfId="24944"/>
    <cellStyle name="常规 2 7 2 3 5 2 2" xfId="24945"/>
    <cellStyle name="常规 6 7 5 2 2" xfId="24946"/>
    <cellStyle name="常规 3 13 2 9 2 2" xfId="24947"/>
    <cellStyle name="常规 2 7 2 3 5 3" xfId="24948"/>
    <cellStyle name="常规 2 7 2 3 6 2" xfId="24949"/>
    <cellStyle name="常规 2 7 2 3 7" xfId="24950"/>
    <cellStyle name="常规 2 7 2 3 7 2" xfId="24951"/>
    <cellStyle name="常规 2 7 2 3 8" xfId="24952"/>
    <cellStyle name="常规 2 7 2 3 8 2" xfId="24953"/>
    <cellStyle name="常规 2 7 2 4" xfId="24954"/>
    <cellStyle name="常规 2 7 2 4 2" xfId="24955"/>
    <cellStyle name="常规 2 7 2 4 2 2 2" xfId="24956"/>
    <cellStyle name="常规 3 2 12 3 2" xfId="24957"/>
    <cellStyle name="常规 2 7 2 4 3" xfId="24958"/>
    <cellStyle name="常规 8 2 15 2" xfId="24959"/>
    <cellStyle name="常规 2 7 2 4 3 2 2" xfId="24960"/>
    <cellStyle name="常规 3 2 13 3 2" xfId="24961"/>
    <cellStyle name="常规 8 2 16" xfId="24962"/>
    <cellStyle name="常规 2 7 2 4 3 3" xfId="24963"/>
    <cellStyle name="常规 3 2 13 4" xfId="24964"/>
    <cellStyle name="常规 2 7 2 4 4" xfId="24965"/>
    <cellStyle name="常规 2 7 2 4 4 2 2" xfId="24966"/>
    <cellStyle name="常规 3 2 14 3 2" xfId="24967"/>
    <cellStyle name="常规 2 7 2 4 4 3" xfId="24968"/>
    <cellStyle name="常规 3 2 14 4" xfId="24969"/>
    <cellStyle name="常规 2 7 2 4 5" xfId="24970"/>
    <cellStyle name="常规 2 7 2 4 5 2" xfId="24971"/>
    <cellStyle name="常规 3 2 15 3" xfId="24972"/>
    <cellStyle name="常规 3 2 20 3" xfId="24973"/>
    <cellStyle name="汇总 10" xfId="24974"/>
    <cellStyle name="常规 6 7 6 2 2" xfId="24975"/>
    <cellStyle name="常规 3 4 7 10 2 2" xfId="24976"/>
    <cellStyle name="常规 2 7 2 4 5 3" xfId="24977"/>
    <cellStyle name="常规 3 2 15 4" xfId="24978"/>
    <cellStyle name="常规 2 7 2 4 6" xfId="24979"/>
    <cellStyle name="常规 2 7 2 4 6 2" xfId="24980"/>
    <cellStyle name="常规 3 2 16 3" xfId="24981"/>
    <cellStyle name="常规 3 2 21 3" xfId="24982"/>
    <cellStyle name="常规 2 7 2 4 7" xfId="24983"/>
    <cellStyle name="常规 2 7 2 4 7 2" xfId="24984"/>
    <cellStyle name="常规 3 2 17 3" xfId="24985"/>
    <cellStyle name="常规 3 2 22 3" xfId="24986"/>
    <cellStyle name="常规 2 7 2 4 8" xfId="24987"/>
    <cellStyle name="常规 8 3 15" xfId="24988"/>
    <cellStyle name="常规 2 7 2 4 8 2" xfId="24989"/>
    <cellStyle name="常规 3 2 18 3" xfId="24990"/>
    <cellStyle name="常规 3 2 23 3" xfId="24991"/>
    <cellStyle name="常规 2 7 2 4 9" xfId="24992"/>
    <cellStyle name="常规 2 7 2 5" xfId="24993"/>
    <cellStyle name="常规 2 7 2 5 10" xfId="24994"/>
    <cellStyle name="常规 2 7 2 5 2" xfId="24995"/>
    <cellStyle name="常规 2 7 2 5 2 2 2" xfId="24996"/>
    <cellStyle name="常规 2 7 2 5 3" xfId="24997"/>
    <cellStyle name="常规 2 7 2 5 3 2 2" xfId="24998"/>
    <cellStyle name="常规 2 7 2 5 3 3" xfId="24999"/>
    <cellStyle name="常规 2 7 2 5 4" xfId="25000"/>
    <cellStyle name="常规 2 7 2 5 4 2 2" xfId="25001"/>
    <cellStyle name="常规 2 7 2 5 4 3" xfId="25002"/>
    <cellStyle name="常规 2 7 2 5 5" xfId="25003"/>
    <cellStyle name="常规 2 7 2 5 5 2" xfId="25004"/>
    <cellStyle name="常规 6 7 7 2 2" xfId="25005"/>
    <cellStyle name="常规 2 7 2 5 5 3" xfId="25006"/>
    <cellStyle name="常规 2 7 2 5 6" xfId="25007"/>
    <cellStyle name="常规 8 8 2 2 2" xfId="25008"/>
    <cellStyle name="常规 2 7 2 5 6 2" xfId="25009"/>
    <cellStyle name="常规 2 7 2 5 7" xfId="25010"/>
    <cellStyle name="常规 2 7 2 5 7 2" xfId="25011"/>
    <cellStyle name="常规 2 7 2 5 8" xfId="25012"/>
    <cellStyle name="常规 2 7 2 5 8 2" xfId="25013"/>
    <cellStyle name="常规 2 7 2 5 9" xfId="25014"/>
    <cellStyle name="常规 2 7 2 6" xfId="25015"/>
    <cellStyle name="常规 2 7 2 6 10" xfId="25016"/>
    <cellStyle name="常规 2 7 2 6 2" xfId="25017"/>
    <cellStyle name="常规 2 7 2 6 3" xfId="25018"/>
    <cellStyle name="常规 2 7 2 6 3 3" xfId="25019"/>
    <cellStyle name="常规 2 7 2 6 4" xfId="25020"/>
    <cellStyle name="常规 2 7 2 6 4 3" xfId="25021"/>
    <cellStyle name="常规 2 7 2 6 5" xfId="25022"/>
    <cellStyle name="常规 2 7 2 6 5 2" xfId="25023"/>
    <cellStyle name="常规 6 7 8 2 2" xfId="25024"/>
    <cellStyle name="常规 2 7 2 6 5 3" xfId="25025"/>
    <cellStyle name="常规 2 7 2 6 6" xfId="25026"/>
    <cellStyle name="常规 2 7 2 6 6 2" xfId="25027"/>
    <cellStyle name="常规 2 7 2 6 7" xfId="25028"/>
    <cellStyle name="常规 2 7 2 6 7 2" xfId="25029"/>
    <cellStyle name="常规 2 7 2 6 8" xfId="25030"/>
    <cellStyle name="常规 2 7 2 6 8 2" xfId="25031"/>
    <cellStyle name="常规 2 7 2 6 9" xfId="25032"/>
    <cellStyle name="常规 2 7 2 7" xfId="25033"/>
    <cellStyle name="常规 2 7 2 7 10" xfId="25034"/>
    <cellStyle name="常规 2 7 2 7 2" xfId="25035"/>
    <cellStyle name="常规 2 7 2 7 2 2 2" xfId="25036"/>
    <cellStyle name="常规 2 7 2 7 2 3" xfId="25037"/>
    <cellStyle name="常规 2 7 2 7 3" xfId="25038"/>
    <cellStyle name="常规 2 7 2 7 3 2 2" xfId="25039"/>
    <cellStyle name="常规 2 7 2 7 3 3" xfId="25040"/>
    <cellStyle name="常规 2 7 2 7 4" xfId="25041"/>
    <cellStyle name="常规 2 7 2 7 4 2 2" xfId="25042"/>
    <cellStyle name="常规 2 7 2 7 4 3" xfId="25043"/>
    <cellStyle name="常规 2 7 2 7 5" xfId="25044"/>
    <cellStyle name="常规 2 7 2 7 5 2" xfId="25045"/>
    <cellStyle name="常规 2 7 2 7 5 2 2" xfId="25046"/>
    <cellStyle name="常规 6 7 9 2 2" xfId="25047"/>
    <cellStyle name="常规 2 7 2 7 5 3" xfId="25048"/>
    <cellStyle name="常规 2 7 2 7 6" xfId="25049"/>
    <cellStyle name="常规 2 7 2 7 6 2" xfId="25050"/>
    <cellStyle name="常规 2 7 2 7 7" xfId="25051"/>
    <cellStyle name="常规 2 7 2 7 7 2" xfId="25052"/>
    <cellStyle name="常规 2 7 2 7 8" xfId="25053"/>
    <cellStyle name="常规 2 7 2 7 8 2" xfId="25054"/>
    <cellStyle name="常规 2 7 2 7 9" xfId="25055"/>
    <cellStyle name="常规 2 7 2 8" xfId="25056"/>
    <cellStyle name="常规 2 7 2 8 10" xfId="25057"/>
    <cellStyle name="常规 2 7 2 8 2" xfId="25058"/>
    <cellStyle name="常规 2 7 2 8 2 2 2" xfId="25059"/>
    <cellStyle name="常规 2 7 2 8 2 3" xfId="25060"/>
    <cellStyle name="常规 2 7 2 8 3 2 2" xfId="25061"/>
    <cellStyle name="常规 2 7 2 8 3 3" xfId="25062"/>
    <cellStyle name="常规 2 7 2 8 4" xfId="25063"/>
    <cellStyle name="常规 2 7 2 8 4 2 2" xfId="25064"/>
    <cellStyle name="常规 2 7 2 8 4 3" xfId="25065"/>
    <cellStyle name="常规 2 7 2 8 5" xfId="25066"/>
    <cellStyle name="常规 2 7 2 8 5 2" xfId="25067"/>
    <cellStyle name="常规 28 10 2 2" xfId="25068"/>
    <cellStyle name="常规 33 10 2 2" xfId="25069"/>
    <cellStyle name="常规 2 7 2 8 5 3" xfId="25070"/>
    <cellStyle name="常规 2 7 2 8 6" xfId="25071"/>
    <cellStyle name="常规 2 7 2 8 6 2" xfId="25072"/>
    <cellStyle name="常规 2 7 2 8 7" xfId="25073"/>
    <cellStyle name="常规 2 7 2 8 7 2" xfId="25074"/>
    <cellStyle name="常规 2 7 2 8 8" xfId="25075"/>
    <cellStyle name="常规 2 7 2 8 8 2" xfId="25076"/>
    <cellStyle name="常规 2 7 2 8 9" xfId="25077"/>
    <cellStyle name="常规 2 7 2 9" xfId="25078"/>
    <cellStyle name="常规 2 7 5 3" xfId="25079"/>
    <cellStyle name="常规 2 7 2 9 10" xfId="25080"/>
    <cellStyle name="常规 2 7 2 9 2" xfId="25081"/>
    <cellStyle name="常规 2 7 2 9 2 2 2" xfId="25082"/>
    <cellStyle name="常规 3 3 12 3 2" xfId="25083"/>
    <cellStyle name="常规 2 7 2 9 2 3" xfId="25084"/>
    <cellStyle name="常规 3 3 12 4" xfId="25085"/>
    <cellStyle name="常规 2 7 2 9 3" xfId="25086"/>
    <cellStyle name="常规 2 7 2 9 3 2 2" xfId="25087"/>
    <cellStyle name="常规 3 3 13 3 2" xfId="25088"/>
    <cellStyle name="常规 2 7 2 9 3 3" xfId="25089"/>
    <cellStyle name="常规 3 3 13 4" xfId="25090"/>
    <cellStyle name="常规 3 5 4 2 2" xfId="25091"/>
    <cellStyle name="常规 2 7 2 9 4" xfId="25092"/>
    <cellStyle name="常规 3 5 4 2 2 3" xfId="25093"/>
    <cellStyle name="常规 2 7 2 9 4 3" xfId="25094"/>
    <cellStyle name="常规 3 3 14 4" xfId="25095"/>
    <cellStyle name="常规 3 5 4 2 3" xfId="25096"/>
    <cellStyle name="常规 2 7 2 9 5" xfId="25097"/>
    <cellStyle name="常规 3 5 4 2 3 2" xfId="25098"/>
    <cellStyle name="常规 2 7 2 9 5 2" xfId="25099"/>
    <cellStyle name="常规 3 3 15 3" xfId="25100"/>
    <cellStyle name="常规 3 3 20 3" xfId="25101"/>
    <cellStyle name="常规 3 5 4 2 3 2 2" xfId="25102"/>
    <cellStyle name="常规 2 7 2 9 5 2 2" xfId="25103"/>
    <cellStyle name="常规 3 3 15 3 2" xfId="25104"/>
    <cellStyle name="常规 3 5 4 2 3 3" xfId="25105"/>
    <cellStyle name="常规 2 7 2 9 5 3" xfId="25106"/>
    <cellStyle name="常规 3 3 15 4" xfId="25107"/>
    <cellStyle name="常规 28 11 2 2" xfId="25108"/>
    <cellStyle name="常规 3 5 4 2 4" xfId="25109"/>
    <cellStyle name="常规 2 7 2 9 6" xfId="25110"/>
    <cellStyle name="常规 3 5 4 2 4 2" xfId="25111"/>
    <cellStyle name="常规 2 7 2 9 6 2" xfId="25112"/>
    <cellStyle name="常规 3 3 16 3" xfId="25113"/>
    <cellStyle name="常规 3 3 21 3" xfId="25114"/>
    <cellStyle name="常规 3 5 4 2 5" xfId="25115"/>
    <cellStyle name="常规 2 7 2 9 7" xfId="25116"/>
    <cellStyle name="常规 3 5 4 2 5 2" xfId="25117"/>
    <cellStyle name="常规 2 7 2 9 7 2" xfId="25118"/>
    <cellStyle name="常规 3 3 17 3" xfId="25119"/>
    <cellStyle name="常规 3 3 22 3" xfId="25120"/>
    <cellStyle name="常规 3 5 4 2 6" xfId="25121"/>
    <cellStyle name="常规 2 7 2 9 8" xfId="25122"/>
    <cellStyle name="常规 3 5 4 2 6 2" xfId="25123"/>
    <cellStyle name="常规 2 7 2 9 8 2" xfId="25124"/>
    <cellStyle name="常规 3 3 18 3" xfId="25125"/>
    <cellStyle name="常规 3 3 23 3" xfId="25126"/>
    <cellStyle name="常规 3 5 4 2 7" xfId="25127"/>
    <cellStyle name="常规 2 7 2 9 9" xfId="25128"/>
    <cellStyle name="常规 2 7 25" xfId="25129"/>
    <cellStyle name="常规 3 6 3 2 3 2 2" xfId="25130"/>
    <cellStyle name="常规 2 7 26" xfId="25131"/>
    <cellStyle name="常规 2 7 3" xfId="25132"/>
    <cellStyle name="常规 2 7 3 10" xfId="25133"/>
    <cellStyle name="常规 2 7 3 2" xfId="25134"/>
    <cellStyle name="常规 2 7 3 2 2" xfId="25135"/>
    <cellStyle name="常规 2 7 3 2 2 2" xfId="25136"/>
    <cellStyle name="常规 2 7 3 2 3" xfId="25137"/>
    <cellStyle name="常规 2 7 3 3" xfId="25138"/>
    <cellStyle name="常规 2 7 3 3 2" xfId="25139"/>
    <cellStyle name="常规 2 7 3 3 2 2" xfId="25140"/>
    <cellStyle name="常规 2 7 3 3 3" xfId="25141"/>
    <cellStyle name="常规 2 7 3 4" xfId="25142"/>
    <cellStyle name="常规 2 7 3 4 2" xfId="25143"/>
    <cellStyle name="常规 2 7 3 4 3" xfId="25144"/>
    <cellStyle name="常规 2 7 3 5" xfId="25145"/>
    <cellStyle name="常规 2 7 3 5 2" xfId="25146"/>
    <cellStyle name="常规 2 7 3 5 3" xfId="25147"/>
    <cellStyle name="常规 2 7 3 6" xfId="25148"/>
    <cellStyle name="常规 2 7 3 6 2" xfId="25149"/>
    <cellStyle name="常规 2 7 3 7" xfId="25150"/>
    <cellStyle name="常规 2 7 3 7 2" xfId="25151"/>
    <cellStyle name="常规 2 7 3 8" xfId="25152"/>
    <cellStyle name="超链接 25 5 2 2" xfId="25153"/>
    <cellStyle name="超链接 30 5 2 2" xfId="25154"/>
    <cellStyle name="常规 2 7 3 8 2" xfId="25155"/>
    <cellStyle name="常规 2 7 3 9" xfId="25156"/>
    <cellStyle name="常规 2 7 4" xfId="25157"/>
    <cellStyle name="常规 2 7 4 2" xfId="25158"/>
    <cellStyle name="常规 2 7 4 2 2 2" xfId="25159"/>
    <cellStyle name="常规 2 7 4 3" xfId="25160"/>
    <cellStyle name="常规 2 7 4 3 2" xfId="25161"/>
    <cellStyle name="常规 2 7 4 3 2 2" xfId="25162"/>
    <cellStyle name="常规 2 7 4 3 3" xfId="25163"/>
    <cellStyle name="常规 2 9 10 7" xfId="25164"/>
    <cellStyle name="常规 2 7 4 4 2" xfId="25165"/>
    <cellStyle name="常规 2 9 10 8" xfId="25166"/>
    <cellStyle name="常规 2 7 4 4 3" xfId="25167"/>
    <cellStyle name="常规 3 5 3 18" xfId="25168"/>
    <cellStyle name="常规 2 9 11 7" xfId="25169"/>
    <cellStyle name="常规 2 7 4 5 2" xfId="25170"/>
    <cellStyle name="常规 3 5 3 19" xfId="25171"/>
    <cellStyle name="常规 2 9 11 8" xfId="25172"/>
    <cellStyle name="常规 2 7 4 5 3" xfId="25173"/>
    <cellStyle name="常规 2 7 4 6" xfId="25174"/>
    <cellStyle name="常规 2 9 12 7" xfId="25175"/>
    <cellStyle name="常规 2 7 4 6 2" xfId="25176"/>
    <cellStyle name="常规 2 7 4 7" xfId="25177"/>
    <cellStyle name="常规 2 9 13 7" xfId="25178"/>
    <cellStyle name="常规 2 7 4 7 2" xfId="25179"/>
    <cellStyle name="常规 2 7 4 8" xfId="25180"/>
    <cellStyle name="超链接 25 5 3 2" xfId="25181"/>
    <cellStyle name="超链接 30 5 3 2" xfId="25182"/>
    <cellStyle name="常规 2 7 4 8 2" xfId="25183"/>
    <cellStyle name="常规 2 7 4 9" xfId="25184"/>
    <cellStyle name="常规 2 7 5" xfId="25185"/>
    <cellStyle name="常规 2 7 5 10" xfId="25186"/>
    <cellStyle name="常规 2 7 5 2" xfId="25187"/>
    <cellStyle name="常规 2 7 5 2 2 2" xfId="25188"/>
    <cellStyle name="常规 2 7 5 2 3" xfId="25189"/>
    <cellStyle name="常规 2 7 5 3 2" xfId="25190"/>
    <cellStyle name="常规 2 7 5 3 2 2" xfId="25191"/>
    <cellStyle name="常规 2 7 5 3 3" xfId="25192"/>
    <cellStyle name="常规 2 7 5 4" xfId="25193"/>
    <cellStyle name="常规 6 4 2 10 3" xfId="25194"/>
    <cellStyle name="常规 2 7 5 4 2" xfId="25195"/>
    <cellStyle name="常规 2 7 5 4 3" xfId="25196"/>
    <cellStyle name="常规 3 5 12 2 2" xfId="25197"/>
    <cellStyle name="常规 2 7 5 5" xfId="25198"/>
    <cellStyle name="常规 3 5 12 2 2 2" xfId="25199"/>
    <cellStyle name="常规 2 7 5 5 2" xfId="25200"/>
    <cellStyle name="常规 2 7 5 5 3" xfId="25201"/>
    <cellStyle name="常规 3 5 12 2 3" xfId="25202"/>
    <cellStyle name="常规 3 2 25 2 2" xfId="25203"/>
    <cellStyle name="常规 3 2 30 2 2" xfId="25204"/>
    <cellStyle name="常规 2 7 5 6" xfId="25205"/>
    <cellStyle name="常规 2 7 5 6 2" xfId="25206"/>
    <cellStyle name="常规 2 7 5 7" xfId="25207"/>
    <cellStyle name="常规 3 6 4 4 2 2" xfId="25208"/>
    <cellStyle name="常规 2 7 5 7 2" xfId="25209"/>
    <cellStyle name="常规 2 7 5 8" xfId="25210"/>
    <cellStyle name="常规 2 7 5 8 2" xfId="25211"/>
    <cellStyle name="常规 2 7 5 9" xfId="25212"/>
    <cellStyle name="常规 2 7 6" xfId="25213"/>
    <cellStyle name="常规 2 7 6 2" xfId="25214"/>
    <cellStyle name="常规 35 5 4" xfId="25215"/>
    <cellStyle name="常规 2 7 6 2 2 2" xfId="25216"/>
    <cellStyle name="常规 2 7 6 2 3" xfId="25217"/>
    <cellStyle name="超链接 2 2 2" xfId="25218"/>
    <cellStyle name="常规 2 7 6 3" xfId="25219"/>
    <cellStyle name="超链接 2 2 2 2" xfId="25220"/>
    <cellStyle name="常规 2 7 6 3 2" xfId="25221"/>
    <cellStyle name="常规 36 5 4" xfId="25222"/>
    <cellStyle name="常规 2 7 6 3 2 2" xfId="25223"/>
    <cellStyle name="常规 2 7 6 3 3" xfId="25224"/>
    <cellStyle name="超链接 2 2 3" xfId="25225"/>
    <cellStyle name="常规 2 7 6 4" xfId="25226"/>
    <cellStyle name="超链接 2 2 3 2" xfId="25227"/>
    <cellStyle name="常规 2 7 6 4 2" xfId="25228"/>
    <cellStyle name="常规 37 5 4" xfId="25229"/>
    <cellStyle name="常规 2 7 6 4 2 2" xfId="25230"/>
    <cellStyle name="常规 2 7 6 4 3" xfId="25231"/>
    <cellStyle name="常规 3 5 12 3 2" xfId="25232"/>
    <cellStyle name="超链接 2 2 4" xfId="25233"/>
    <cellStyle name="常规 2 7 6 5" xfId="25234"/>
    <cellStyle name="常规 3 5 12 3 2 2" xfId="25235"/>
    <cellStyle name="常规 2 7 6 5 2" xfId="25236"/>
    <cellStyle name="常规 38 5 4" xfId="25237"/>
    <cellStyle name="常规 2 7 6 5 2 2" xfId="25238"/>
    <cellStyle name="常规 2 7 6 5 3" xfId="25239"/>
    <cellStyle name="常规 3 5 12 3 3" xfId="25240"/>
    <cellStyle name="超链接 2 2 5" xfId="25241"/>
    <cellStyle name="常规 2 7 6 6" xfId="25242"/>
    <cellStyle name="常规 2 7 6 6 2" xfId="25243"/>
    <cellStyle name="常规 2 7 6 7" xfId="25244"/>
    <cellStyle name="常规 2 7 6 7 2" xfId="25245"/>
    <cellStyle name="常规 2 7 6 8" xfId="25246"/>
    <cellStyle name="常规 2 7 6 8 2" xfId="25247"/>
    <cellStyle name="常规 2 7 6 9" xfId="25248"/>
    <cellStyle name="常规 8 3 2 10 2" xfId="25249"/>
    <cellStyle name="常规 8 13 6 2" xfId="25250"/>
    <cellStyle name="常规 2 7 7" xfId="25251"/>
    <cellStyle name="常规 8 3 2 10 2 2" xfId="25252"/>
    <cellStyle name="常规 8 13 6 2 2" xfId="25253"/>
    <cellStyle name="常规 2 7 7 2" xfId="25254"/>
    <cellStyle name="常规 2 7 7 2 2 2" xfId="25255"/>
    <cellStyle name="常规 2 7 7 2 3" xfId="25256"/>
    <cellStyle name="超链接 2 3 2" xfId="25257"/>
    <cellStyle name="常规 2 7 7 3" xfId="25258"/>
    <cellStyle name="超链接 2 3 2 2" xfId="25259"/>
    <cellStyle name="常规 2 7 7 3 2" xfId="25260"/>
    <cellStyle name="常规 2 7 7 3 2 2" xfId="25261"/>
    <cellStyle name="超链接 2 3 3" xfId="25262"/>
    <cellStyle name="常规 2 7 7 4" xfId="25263"/>
    <cellStyle name="超链接 2 3 3 2" xfId="25264"/>
    <cellStyle name="常规 2 7 7 4 2" xfId="25265"/>
    <cellStyle name="常规 2 7 7 4 2 2" xfId="25266"/>
    <cellStyle name="常规 4 2 12 3" xfId="25267"/>
    <cellStyle name="常规 2 7 7 4 3" xfId="25268"/>
    <cellStyle name="常规 3 5 12 4 2" xfId="25269"/>
    <cellStyle name="超链接 2 3 4" xfId="25270"/>
    <cellStyle name="常规 2 7 7 5" xfId="25271"/>
    <cellStyle name="常规 3 5 12 4 2 2" xfId="25272"/>
    <cellStyle name="常规 2 7 7 5 2" xfId="25273"/>
    <cellStyle name="常规 2 7 7 5 2 2" xfId="25274"/>
    <cellStyle name="常规 2 7 7 5 3" xfId="25275"/>
    <cellStyle name="常规 3 5 12 4 3" xfId="25276"/>
    <cellStyle name="超链接 2 3 5" xfId="25277"/>
    <cellStyle name="常规 2 7 7 6" xfId="25278"/>
    <cellStyle name="常规 2 7 7 6 2" xfId="25279"/>
    <cellStyle name="常规 8 3 2 10 3" xfId="25280"/>
    <cellStyle name="常规 8 13 6 3" xfId="25281"/>
    <cellStyle name="常规 2 7 8" xfId="25282"/>
    <cellStyle name="常规 2 7 8 10" xfId="25283"/>
    <cellStyle name="常规 2 7 8 2" xfId="25284"/>
    <cellStyle name="常规 2 7 8 2 2 2" xfId="25285"/>
    <cellStyle name="常规 2 7 8 2 3" xfId="25286"/>
    <cellStyle name="超链接 2 4 2" xfId="25287"/>
    <cellStyle name="常规 2 7 8 3" xfId="25288"/>
    <cellStyle name="超链接 2 4 2 2" xfId="25289"/>
    <cellStyle name="常规 2 7 8 3 2" xfId="25290"/>
    <cellStyle name="常规 2 7 8 3 2 2" xfId="25291"/>
    <cellStyle name="常规 2 7 8 3 3" xfId="25292"/>
    <cellStyle name="超链接 2 4 3" xfId="25293"/>
    <cellStyle name="常规 2 7 8 4" xfId="25294"/>
    <cellStyle name="超链接 2 4 3 2" xfId="25295"/>
    <cellStyle name="常规 2 7 8 4 2" xfId="25296"/>
    <cellStyle name="常规 2 7 8 4 2 2" xfId="25297"/>
    <cellStyle name="常规 2 7 8 4 3" xfId="25298"/>
    <cellStyle name="常规 3 5 12 5 2 2" xfId="25299"/>
    <cellStyle name="常规 2 7 8 5 2" xfId="25300"/>
    <cellStyle name="常规 37 4" xfId="25301"/>
    <cellStyle name="常规 42 4" xfId="25302"/>
    <cellStyle name="常规 2 7 8 5 2 2" xfId="25303"/>
    <cellStyle name="常规 3 3 3 2 2 2 2" xfId="25304"/>
    <cellStyle name="常规 2 7 8 5 3" xfId="25305"/>
    <cellStyle name="常规 3 5 12 5 3" xfId="25306"/>
    <cellStyle name="超链接 2 4 5" xfId="25307"/>
    <cellStyle name="常规 2 7 8 6" xfId="25308"/>
    <cellStyle name="常规 2 7 8 6 2" xfId="25309"/>
    <cellStyle name="常规 2 7 8 7" xfId="25310"/>
    <cellStyle name="常规 2 7 8 7 2" xfId="25311"/>
    <cellStyle name="常规 2 7 8 8 2" xfId="25312"/>
    <cellStyle name="常规 2 7 8 9" xfId="25313"/>
    <cellStyle name="常规 2 7 9 2" xfId="25314"/>
    <cellStyle name="常规 2 7 9 2 2 2" xfId="25315"/>
    <cellStyle name="常规 2 7 9 2 3" xfId="25316"/>
    <cellStyle name="超链接 2 5 2" xfId="25317"/>
    <cellStyle name="常规 2 7 9 3" xfId="25318"/>
    <cellStyle name="超链接 2 5 3" xfId="25319"/>
    <cellStyle name="常规 2 7 9 4" xfId="25320"/>
    <cellStyle name="常规 3 5 12 6 2" xfId="25321"/>
    <cellStyle name="超链接 2 5 4" xfId="25322"/>
    <cellStyle name="常规 2 7 9 5" xfId="25323"/>
    <cellStyle name="常规 3 5 12 6 3" xfId="25324"/>
    <cellStyle name="超链接 2 5 5" xfId="25325"/>
    <cellStyle name="常规 2 7 9 6" xfId="25326"/>
    <cellStyle name="常规 2 7 9 7" xfId="25327"/>
    <cellStyle name="常规 3 6 4 10 2 2" xfId="25328"/>
    <cellStyle name="常规 2 7 9 8" xfId="25329"/>
    <cellStyle name="常规 2 7 9 9" xfId="25330"/>
    <cellStyle name="常规 2 75 10" xfId="25331"/>
    <cellStyle name="常规 2 75 2 2" xfId="25332"/>
    <cellStyle name="常规 2 80 2 2" xfId="25333"/>
    <cellStyle name="常规 2 75 2 2 2" xfId="25334"/>
    <cellStyle name="常规 2 75 3 2 2" xfId="25335"/>
    <cellStyle name="常规 2 75 4 2" xfId="25336"/>
    <cellStyle name="常规 2 75 4 2 2" xfId="25337"/>
    <cellStyle name="常规 2 75 4 3" xfId="25338"/>
    <cellStyle name="常规 2 75 5" xfId="25339"/>
    <cellStyle name="常规 2 75 5 2" xfId="25340"/>
    <cellStyle name="常规 2 75 5 2 2" xfId="25341"/>
    <cellStyle name="常规 2 75 7 2" xfId="25342"/>
    <cellStyle name="常规 2 75 8" xfId="25343"/>
    <cellStyle name="常规 2 75 8 2" xfId="25344"/>
    <cellStyle name="常规 2 75 9" xfId="25345"/>
    <cellStyle name="常规 2 76 2" xfId="25346"/>
    <cellStyle name="常规 2 81 2" xfId="25347"/>
    <cellStyle name="常规 2 76 5" xfId="25348"/>
    <cellStyle name="常规 2 76 7" xfId="25349"/>
    <cellStyle name="常规 2 76 8" xfId="25350"/>
    <cellStyle name="常规 2 76 9" xfId="25351"/>
    <cellStyle name="常规 2 77" xfId="25352"/>
    <cellStyle name="常规 2 82" xfId="25353"/>
    <cellStyle name="常规 2 77 10" xfId="25354"/>
    <cellStyle name="常规 2 77 2" xfId="25355"/>
    <cellStyle name="常规 2 82 2" xfId="25356"/>
    <cellStyle name="常规 2 77 2 2" xfId="25357"/>
    <cellStyle name="常规 2 77 3 3" xfId="25358"/>
    <cellStyle name="常规 2 77 4 2" xfId="25359"/>
    <cellStyle name="常规 2 77 4 3" xfId="25360"/>
    <cellStyle name="常规 3 5 10 8 2 2" xfId="25361"/>
    <cellStyle name="常规 2 77 5" xfId="25362"/>
    <cellStyle name="常规 2 77 5 2" xfId="25363"/>
    <cellStyle name="常规 2 77 5 3" xfId="25364"/>
    <cellStyle name="常规 2 77 6" xfId="25365"/>
    <cellStyle name="常规 3 7 2 13" xfId="25366"/>
    <cellStyle name="常规 2 77 6 2" xfId="25367"/>
    <cellStyle name="常规 2 77 7" xfId="25368"/>
    <cellStyle name="常规 2 77 8" xfId="25369"/>
    <cellStyle name="常规 2 77 8 2" xfId="25370"/>
    <cellStyle name="常规 2 77 9" xfId="25371"/>
    <cellStyle name="常规 2 79 2" xfId="25372"/>
    <cellStyle name="常规 2 79 2 2" xfId="25373"/>
    <cellStyle name="常规 2 79 2 3" xfId="25374"/>
    <cellStyle name="常规 2 79 3 2" xfId="25375"/>
    <cellStyle name="常规 2 79 4" xfId="25376"/>
    <cellStyle name="检查单元格 8 3 2" xfId="25377"/>
    <cellStyle name="常规 2 8" xfId="25378"/>
    <cellStyle name="常规 2 8 10 10" xfId="25379"/>
    <cellStyle name="常规 2 8 10 2" xfId="25380"/>
    <cellStyle name="常规 2 8 10 2 2" xfId="25381"/>
    <cellStyle name="常规 2 8 10 2 2 2" xfId="25382"/>
    <cellStyle name="常规 2 8 10 3" xfId="25383"/>
    <cellStyle name="常规 2 8 10 3 2" xfId="25384"/>
    <cellStyle name="常规 2 8 10 3 2 2" xfId="25385"/>
    <cellStyle name="常规 2 8 10 4" xfId="25386"/>
    <cellStyle name="常规 2 8 10 4 2" xfId="25387"/>
    <cellStyle name="常规 2 8 10 4 2 2" xfId="25388"/>
    <cellStyle name="常规 37 4 2 2" xfId="25389"/>
    <cellStyle name="常规 2 8 10 4 3" xfId="25390"/>
    <cellStyle name="常规 2 8 10 5" xfId="25391"/>
    <cellStyle name="常规 2 8 10 5 2" xfId="25392"/>
    <cellStyle name="常规 2 8 10 5 2 2" xfId="25393"/>
    <cellStyle name="常规 37 4 3 2" xfId="25394"/>
    <cellStyle name="常规 2 8 10 5 3" xfId="25395"/>
    <cellStyle name="常规 2 8 10 6" xfId="25396"/>
    <cellStyle name="常规 3 9 2 9" xfId="25397"/>
    <cellStyle name="常规 2 8 10 6 2" xfId="25398"/>
    <cellStyle name="常规 2 8 10 7" xfId="25399"/>
    <cellStyle name="常规 2 8 10 7 2" xfId="25400"/>
    <cellStyle name="常规 2 8 10 8" xfId="25401"/>
    <cellStyle name="常规 2 8 10 8 2" xfId="25402"/>
    <cellStyle name="常规 2 8 10 9" xfId="25403"/>
    <cellStyle name="常规 2 8 11" xfId="25404"/>
    <cellStyle name="常规 2 8 11 10" xfId="25405"/>
    <cellStyle name="常规 3 4 3 13" xfId="25406"/>
    <cellStyle name="常规 2 8 11 2" xfId="25407"/>
    <cellStyle name="常规 3 4 3 13 2" xfId="25408"/>
    <cellStyle name="常规 2 8 11 2 2" xfId="25409"/>
    <cellStyle name="常规 3 4 3 13 2 2" xfId="25410"/>
    <cellStyle name="常规 2 8 11 2 2 2" xfId="25411"/>
    <cellStyle name="常规 3 4 3 15 2 2" xfId="25412"/>
    <cellStyle name="常规 24 11 2 2" xfId="25413"/>
    <cellStyle name="常规 2 8 11 4 2 2" xfId="25414"/>
    <cellStyle name="常规 37 5 2 2" xfId="25415"/>
    <cellStyle name="常规 3 4 3 15 3" xfId="25416"/>
    <cellStyle name="常规 24 11 3" xfId="25417"/>
    <cellStyle name="常规 2 8 11 4 3" xfId="25418"/>
    <cellStyle name="常规 37 5 3 2" xfId="25419"/>
    <cellStyle name="常规 3 4 3 16 3" xfId="25420"/>
    <cellStyle name="常规 24 12 3" xfId="25421"/>
    <cellStyle name="常规 2 8 11 5 3" xfId="25422"/>
    <cellStyle name="常规 3 4 3 17 2" xfId="25423"/>
    <cellStyle name="常规 24 13 2" xfId="25424"/>
    <cellStyle name="常规 2 8 11 6 2" xfId="25425"/>
    <cellStyle name="常规 3 4 3 18" xfId="25426"/>
    <cellStyle name="常规 24 14" xfId="25427"/>
    <cellStyle name="常规 2 8 11 7" xfId="25428"/>
    <cellStyle name="常规 3 4 3 18 2" xfId="25429"/>
    <cellStyle name="常规 24 14 2" xfId="25430"/>
    <cellStyle name="常规 2 8 11 7 2" xfId="25431"/>
    <cellStyle name="常规 3 4 3 19" xfId="25432"/>
    <cellStyle name="常规 24 15" xfId="25433"/>
    <cellStyle name="常规 2 8 11 8" xfId="25434"/>
    <cellStyle name="常规 2 8 11 8 2" xfId="25435"/>
    <cellStyle name="常规 24 16" xfId="25436"/>
    <cellStyle name="常规 2 8 11 9" xfId="25437"/>
    <cellStyle name="常规 2 8 12" xfId="25438"/>
    <cellStyle name="常规 2 8 12 2" xfId="25439"/>
    <cellStyle name="常规 2 8 12 3" xfId="25440"/>
    <cellStyle name="常规 6 3 2 2 3" xfId="25441"/>
    <cellStyle name="常规 2 8 12 3 2 2" xfId="25442"/>
    <cellStyle name="常规 2 8 12 4" xfId="25443"/>
    <cellStyle name="常规 2 8 12 4 2 2" xfId="25444"/>
    <cellStyle name="常规 37 6 2 2" xfId="25445"/>
    <cellStyle name="常规 2 8 12 4 3" xfId="25446"/>
    <cellStyle name="常规 2 8 12 5" xfId="25447"/>
    <cellStyle name="常规 2 8 12 5 2" xfId="25448"/>
    <cellStyle name="常规 2 8 12 5 2 2" xfId="25449"/>
    <cellStyle name="常规 37 6 3 2" xfId="25450"/>
    <cellStyle name="常规 2 8 12 5 3" xfId="25451"/>
    <cellStyle name="常规 2 8 12 6" xfId="25452"/>
    <cellStyle name="常规 2 8 12 6 2" xfId="25453"/>
    <cellStyle name="常规 2 8 12 7" xfId="25454"/>
    <cellStyle name="常规 2 8 12 7 2" xfId="25455"/>
    <cellStyle name="常规 2 8 12 8" xfId="25456"/>
    <cellStyle name="常规 2 8 12 9" xfId="25457"/>
    <cellStyle name="常规 2 8 13" xfId="25458"/>
    <cellStyle name="常规 2 8 13 2 2 2" xfId="25459"/>
    <cellStyle name="常规 2 8 13 3" xfId="25460"/>
    <cellStyle name="常规 6 4 2 2 3" xfId="25461"/>
    <cellStyle name="常规 2 8 13 3 2 2" xfId="25462"/>
    <cellStyle name="常规 2 8 13 4 2 2" xfId="25463"/>
    <cellStyle name="常规 37 7 2 2" xfId="25464"/>
    <cellStyle name="常规 2 8 13 4 3" xfId="25465"/>
    <cellStyle name="常规 2 8 13 5 2" xfId="25466"/>
    <cellStyle name="常规 2 8 13 5 2 2" xfId="25467"/>
    <cellStyle name="常规 37 7 3 2" xfId="25468"/>
    <cellStyle name="常规 2 8 13 5 3" xfId="25469"/>
    <cellStyle name="常规 2 8 13 6" xfId="25470"/>
    <cellStyle name="常规 2 8 13 6 2" xfId="25471"/>
    <cellStyle name="常规 2 8 13 7" xfId="25472"/>
    <cellStyle name="常规 2 8 13 7 2" xfId="25473"/>
    <cellStyle name="常规 2 8 13 8" xfId="25474"/>
    <cellStyle name="常规 2 8 13 8 2" xfId="25475"/>
    <cellStyle name="常规 2 8 13 9" xfId="25476"/>
    <cellStyle name="常规 3 6 15 8 2 2" xfId="25477"/>
    <cellStyle name="常规 2 8 14" xfId="25478"/>
    <cellStyle name="常规 2 8 14 10" xfId="25479"/>
    <cellStyle name="常规 2 8 14 2" xfId="25480"/>
    <cellStyle name="常规 2 8 14 2 2 2" xfId="25481"/>
    <cellStyle name="常规 2 8 14 3" xfId="25482"/>
    <cellStyle name="常规 2 8 14 3 2 2" xfId="25483"/>
    <cellStyle name="常规 2 8 14 4 2 2" xfId="25484"/>
    <cellStyle name="常规 3 11 10 3 2" xfId="25485"/>
    <cellStyle name="常规 37 8 2 2" xfId="25486"/>
    <cellStyle name="常规 2 8 14 4 3" xfId="25487"/>
    <cellStyle name="常规 3 11 10 4" xfId="25488"/>
    <cellStyle name="常规 2 8 14 5" xfId="25489"/>
    <cellStyle name="常规 2 8 14 5 2" xfId="25490"/>
    <cellStyle name="常规 3 11 11 3" xfId="25491"/>
    <cellStyle name="常规 2 8 14 5 2 2" xfId="25492"/>
    <cellStyle name="常规 3 11 11 3 2" xfId="25493"/>
    <cellStyle name="常规 37 8 3 2" xfId="25494"/>
    <cellStyle name="常规 2 8 14 5 3" xfId="25495"/>
    <cellStyle name="常规 3 11 11 4" xfId="25496"/>
    <cellStyle name="常规 2 8 14 6" xfId="25497"/>
    <cellStyle name="常规 2 8 14 6 2" xfId="25498"/>
    <cellStyle name="常规 3 11 12 3" xfId="25499"/>
    <cellStyle name="常规 2 8 14 7" xfId="25500"/>
    <cellStyle name="常规 2 8 14 7 2" xfId="25501"/>
    <cellStyle name="常规 3 11 13 3" xfId="25502"/>
    <cellStyle name="常规 2 8 14 8" xfId="25503"/>
    <cellStyle name="常规 2 8 14 8 2" xfId="25504"/>
    <cellStyle name="常规 3 11 14 3" xfId="25505"/>
    <cellStyle name="常规 2 8 14 9" xfId="25506"/>
    <cellStyle name="常规 2 8 15" xfId="25507"/>
    <cellStyle name="常规 2 8 20" xfId="25508"/>
    <cellStyle name="常规 2 8 15 10" xfId="25509"/>
    <cellStyle name="常规 2 8 15 2" xfId="25510"/>
    <cellStyle name="常规 2 8 20 2" xfId="25511"/>
    <cellStyle name="常规 2 8 15 2 2 2" xfId="25512"/>
    <cellStyle name="常规 2 8 15 3" xfId="25513"/>
    <cellStyle name="常规 2 8 20 3" xfId="25514"/>
    <cellStyle name="常规 2 8 15 3 2 2" xfId="25515"/>
    <cellStyle name="常规 2 8 15 4" xfId="25516"/>
    <cellStyle name="常规 2 8 15 4 2 2" xfId="25517"/>
    <cellStyle name="常规 37 9 2 2" xfId="25518"/>
    <cellStyle name="常规 2 8 15 4 3" xfId="25519"/>
    <cellStyle name="常规 2 8 15 5" xfId="25520"/>
    <cellStyle name="常规 2 8 15 5 2" xfId="25521"/>
    <cellStyle name="常规 37 9 3 2" xfId="25522"/>
    <cellStyle name="常规 2 8 15 5 3" xfId="25523"/>
    <cellStyle name="常规 2 8 15 6" xfId="25524"/>
    <cellStyle name="常规 2 8 15 6 2" xfId="25525"/>
    <cellStyle name="常规 2 8 15 7" xfId="25526"/>
    <cellStyle name="常规 2 8 15 7 2" xfId="25527"/>
    <cellStyle name="常规 2 8 15 8" xfId="25528"/>
    <cellStyle name="常规 2 8 15 8 2" xfId="25529"/>
    <cellStyle name="常规 2 8 15 9" xfId="25530"/>
    <cellStyle name="常规 2 8 16" xfId="25531"/>
    <cellStyle name="常规 2 8 21" xfId="25532"/>
    <cellStyle name="常规 2 8 16 10" xfId="25533"/>
    <cellStyle name="常规 3 4 4 13" xfId="25534"/>
    <cellStyle name="常规 2 8 16 2" xfId="25535"/>
    <cellStyle name="常规 2 8 21 2" xfId="25536"/>
    <cellStyle name="常规 3 4 4 13 2 2" xfId="25537"/>
    <cellStyle name="常规 2 8 16 2 2 2" xfId="25538"/>
    <cellStyle name="常规 30 10 2 2" xfId="25539"/>
    <cellStyle name="常规 3 4 4 14 2 2" xfId="25540"/>
    <cellStyle name="常规 2 8 16 3 2 2" xfId="25541"/>
    <cellStyle name="常规 30 11 2 2" xfId="25542"/>
    <cellStyle name="常规 3 4 4 15 2 2" xfId="25543"/>
    <cellStyle name="常规 2 8 16 4 2 2" xfId="25544"/>
    <cellStyle name="常规 30 11 3" xfId="25545"/>
    <cellStyle name="常规 3 4 4 15 3" xfId="25546"/>
    <cellStyle name="常规 2 8 16 4 3" xfId="25547"/>
    <cellStyle name="常规 3 4 4 16" xfId="25548"/>
    <cellStyle name="常规 2 8 16 5" xfId="25549"/>
    <cellStyle name="常规 3 4 4 16 2" xfId="25550"/>
    <cellStyle name="常规 2 8 16 5 2" xfId="25551"/>
    <cellStyle name="常规 3 4 4 16 3" xfId="25552"/>
    <cellStyle name="常规 2 8 16 5 3" xfId="25553"/>
    <cellStyle name="常规 3 4 4 17" xfId="25554"/>
    <cellStyle name="常规 2 8 16 6" xfId="25555"/>
    <cellStyle name="常规 3 4 4 17 2" xfId="25556"/>
    <cellStyle name="常规 2 8 16 6 2" xfId="25557"/>
    <cellStyle name="常规 3 4 4 18" xfId="25558"/>
    <cellStyle name="常规 2 8 16 7" xfId="25559"/>
    <cellStyle name="常规 3 4 4 18 2" xfId="25560"/>
    <cellStyle name="常规 2 8 16 7 2" xfId="25561"/>
    <cellStyle name="常规 2 8 16 8" xfId="25562"/>
    <cellStyle name="常规 25 2 2 2" xfId="25563"/>
    <cellStyle name="常规 30 2 2 2" xfId="25564"/>
    <cellStyle name="常规 3 4 4 19" xfId="25565"/>
    <cellStyle name="常规 2 8 16 8 2" xfId="25566"/>
    <cellStyle name="常规 2 8 17" xfId="25567"/>
    <cellStyle name="常规 2 8 22" xfId="25568"/>
    <cellStyle name="常规 2 8 17 10" xfId="25569"/>
    <cellStyle name="常规 2 8 17 2" xfId="25570"/>
    <cellStyle name="常规 2 8 22 2" xfId="25571"/>
    <cellStyle name="常规 2 8 17 2 2" xfId="25572"/>
    <cellStyle name="常规 3 6 15 5" xfId="25573"/>
    <cellStyle name="常规 2 8 17 2 2 2" xfId="25574"/>
    <cellStyle name="常规 2 8 17 2 3" xfId="25575"/>
    <cellStyle name="常规 2 8 17 3" xfId="25576"/>
    <cellStyle name="常规 2 8 17 3 2" xfId="25577"/>
    <cellStyle name="常规 2 8 17 3 2 2" xfId="25578"/>
    <cellStyle name="常规 4 2 2 2 2" xfId="25579"/>
    <cellStyle name="常规 2 8 17 3 3" xfId="25580"/>
    <cellStyle name="常规 2 8 17 4 2" xfId="25581"/>
    <cellStyle name="常规 2 8 17 4 2 2" xfId="25582"/>
    <cellStyle name="常规 2 8 17 4 3" xfId="25583"/>
    <cellStyle name="常规 2 8 17 5" xfId="25584"/>
    <cellStyle name="常规 2 8 17 5 2" xfId="25585"/>
    <cellStyle name="常规 2 8 17 5 2 2" xfId="25586"/>
    <cellStyle name="常规 2 8 17 5 3" xfId="25587"/>
    <cellStyle name="常规 2 8 17 6" xfId="25588"/>
    <cellStyle name="常规 2 8 17 6 2" xfId="25589"/>
    <cellStyle name="常规 2 8 17 7" xfId="25590"/>
    <cellStyle name="常规 2 8 17 7 2" xfId="25591"/>
    <cellStyle name="常规 2 8 17 8" xfId="25592"/>
    <cellStyle name="常规 25 2 3 2" xfId="25593"/>
    <cellStyle name="常规 30 2 3 2" xfId="25594"/>
    <cellStyle name="常规 2 8 17 9" xfId="25595"/>
    <cellStyle name="常规 2 8 18 2 2" xfId="25596"/>
    <cellStyle name="常规 2 8 18 2 2 2" xfId="25597"/>
    <cellStyle name="常规 3 6 4 2 10 2 2" xfId="25598"/>
    <cellStyle name="常规 3 2 9 2 2 2" xfId="25599"/>
    <cellStyle name="常规 2 8 18 2 3" xfId="25600"/>
    <cellStyle name="常规 2 8 18 3" xfId="25601"/>
    <cellStyle name="常规 2 8 18 3 2" xfId="25602"/>
    <cellStyle name="常规 2 8 18 4" xfId="25603"/>
    <cellStyle name="常规 2 8 19 2" xfId="25604"/>
    <cellStyle name="常规 2 8 24 2" xfId="25605"/>
    <cellStyle name="常规 2 8 19 2 2" xfId="25606"/>
    <cellStyle name="常规 3 4 2 8 3" xfId="25607"/>
    <cellStyle name="常规 2 8 19 2 2 2" xfId="25608"/>
    <cellStyle name="常规 2 8 19 3" xfId="25609"/>
    <cellStyle name="常规 2 8 19 3 2" xfId="25610"/>
    <cellStyle name="常规 3 4 2 9 3" xfId="25611"/>
    <cellStyle name="常规 2 8 19 4" xfId="25612"/>
    <cellStyle name="常规 2 8 2" xfId="25613"/>
    <cellStyle name="常规 2 8 2 10 2" xfId="25614"/>
    <cellStyle name="常规 3 6 15 6" xfId="25615"/>
    <cellStyle name="常规 2 8 2 10 2 2" xfId="25616"/>
    <cellStyle name="常规 3 6 15 6 2" xfId="25617"/>
    <cellStyle name="常规 2 8 2 10 2 2 2" xfId="25618"/>
    <cellStyle name="常规 3 6 15 7" xfId="25619"/>
    <cellStyle name="常规 2 8 2 10 2 3" xfId="25620"/>
    <cellStyle name="常规 2 8 2 10 3 2" xfId="25621"/>
    <cellStyle name="常规 2 8 2 10 3 2 2" xfId="25622"/>
    <cellStyle name="常规 2 8 2 10 3 3" xfId="25623"/>
    <cellStyle name="常规 2 8 2 10 4" xfId="25624"/>
    <cellStyle name="常规 2 8 2 10 4 2" xfId="25625"/>
    <cellStyle name="常规 2 8 2 10 4 2 2" xfId="25626"/>
    <cellStyle name="常规 2 8 2 10 4 3" xfId="25627"/>
    <cellStyle name="常规 2 8 2 10 5" xfId="25628"/>
    <cellStyle name="常规 2 8 2 10 5 2" xfId="25629"/>
    <cellStyle name="常规 2 8 2 10 5 2 2" xfId="25630"/>
    <cellStyle name="常规 2 8 2 10 5 3" xfId="25631"/>
    <cellStyle name="常规 2 8 2 10 6" xfId="25632"/>
    <cellStyle name="常规 2 8 2 10 6 2" xfId="25633"/>
    <cellStyle name="好 5 3 2" xfId="25634"/>
    <cellStyle name="常规 2 8 2 10 8 2" xfId="25635"/>
    <cellStyle name="好 5 4" xfId="25636"/>
    <cellStyle name="常规 2 8 2 10 9" xfId="25637"/>
    <cellStyle name="常规 2 8 2 11" xfId="25638"/>
    <cellStyle name="常规 2 8 2 11 2" xfId="25639"/>
    <cellStyle name="常规 2 8 2 11 2 2" xfId="25640"/>
    <cellStyle name="常规 2 8 2 11 3" xfId="25641"/>
    <cellStyle name="常规 2 8 2 12" xfId="25642"/>
    <cellStyle name="常规 2 8 2 12 2" xfId="25643"/>
    <cellStyle name="常规 2 8 2 12 2 2" xfId="25644"/>
    <cellStyle name="常规 2 8 2 12 3" xfId="25645"/>
    <cellStyle name="常规 2 8 2 13" xfId="25646"/>
    <cellStyle name="常规 2 8 2 13 2" xfId="25647"/>
    <cellStyle name="常规 2 8 2 13 2 2" xfId="25648"/>
    <cellStyle name="常规 2 8 2 13 3" xfId="25649"/>
    <cellStyle name="常规 2 8 2 14" xfId="25650"/>
    <cellStyle name="常规 2 8 2 14 2" xfId="25651"/>
    <cellStyle name="常规 2 8 2 14 2 2" xfId="25652"/>
    <cellStyle name="常规 2 8 2 14 3" xfId="25653"/>
    <cellStyle name="常规 2 8 2 15" xfId="25654"/>
    <cellStyle name="常规 2 8 2 15 2" xfId="25655"/>
    <cellStyle name="常规 2 8 2 16" xfId="25656"/>
    <cellStyle name="常规 2 8 2 16 2" xfId="25657"/>
    <cellStyle name="常规 2 8 2 17" xfId="25658"/>
    <cellStyle name="常规 2 8 2 17 2" xfId="25659"/>
    <cellStyle name="常规 2 8 2 18" xfId="25660"/>
    <cellStyle name="常规 2 8 2 19" xfId="25661"/>
    <cellStyle name="常规 2 8 2 2" xfId="25662"/>
    <cellStyle name="常规 8 3" xfId="25663"/>
    <cellStyle name="常规 2 8 2 2 10" xfId="25664"/>
    <cellStyle name="常规 2 8 2 2 2" xfId="25665"/>
    <cellStyle name="常规 2 8 2 2 2 2" xfId="25666"/>
    <cellStyle name="常规 2 8 2 2 2 3" xfId="25667"/>
    <cellStyle name="常规 2 8 2 2 3 2" xfId="25668"/>
    <cellStyle name="常规 8 17" xfId="25669"/>
    <cellStyle name="常规 8 22" xfId="25670"/>
    <cellStyle name="常规 3 2 11 2 3" xfId="25671"/>
    <cellStyle name="常规 2 8 2 2 4 2" xfId="25672"/>
    <cellStyle name="常规 8 18" xfId="25673"/>
    <cellStyle name="常规 8 23" xfId="25674"/>
    <cellStyle name="常规 2 8 2 2 4 3" xfId="25675"/>
    <cellStyle name="常规 2 8 2 2 5" xfId="25676"/>
    <cellStyle name="常规 3 2 11 3 3" xfId="25677"/>
    <cellStyle name="常规 2 8 2 2 5 2" xfId="25678"/>
    <cellStyle name="常规 3 14 2 8 2 2" xfId="25679"/>
    <cellStyle name="常规 2 8 2 2 5 3" xfId="25680"/>
    <cellStyle name="常规 2 8 2 2 6" xfId="25681"/>
    <cellStyle name="常规 3 2 11 4 3" xfId="25682"/>
    <cellStyle name="常规 2 8 2 2 6 2" xfId="25683"/>
    <cellStyle name="常规 2 8 2 2 7" xfId="25684"/>
    <cellStyle name="常规 2 8 2 2 8" xfId="25685"/>
    <cellStyle name="常规 2 8 2 3" xfId="25686"/>
    <cellStyle name="好 2 5" xfId="25687"/>
    <cellStyle name="常规 2 8 2 3 10" xfId="25688"/>
    <cellStyle name="常规 2 8 2 3 2" xfId="25689"/>
    <cellStyle name="常规 2 8 2 3 2 2" xfId="25690"/>
    <cellStyle name="常规 2 8 2 3 3" xfId="25691"/>
    <cellStyle name="常规 2 8 2 3 3 2" xfId="25692"/>
    <cellStyle name="常规 3 11 10" xfId="25693"/>
    <cellStyle name="常规 2 8 2 3 3 2 2" xfId="25694"/>
    <cellStyle name="常规 2 8 2 3 4" xfId="25695"/>
    <cellStyle name="常规 3 2 12 2 3" xfId="25696"/>
    <cellStyle name="常规 2 8 2 3 4 2" xfId="25697"/>
    <cellStyle name="常规 3 4 2 12 3" xfId="25698"/>
    <cellStyle name="常规 3 16 10" xfId="25699"/>
    <cellStyle name="常规 3 21 10" xfId="25700"/>
    <cellStyle name="常规 2 8 2 3 4 2 2" xfId="25701"/>
    <cellStyle name="常规 2 8 2 3 5" xfId="25702"/>
    <cellStyle name="常规 3 2 12 3 3" xfId="25703"/>
    <cellStyle name="常规 2 8 2 3 5 2" xfId="25704"/>
    <cellStyle name="常规 3 26 10" xfId="25705"/>
    <cellStyle name="常规 3 31 10" xfId="25706"/>
    <cellStyle name="常规 2 8 2 3 5 2 2" xfId="25707"/>
    <cellStyle name="常规 3 2 12 4 3" xfId="25708"/>
    <cellStyle name="常规 2 8 2 3 6 2" xfId="25709"/>
    <cellStyle name="常规 2 8 2 3 7" xfId="25710"/>
    <cellStyle name="常规 2 8 2 3 8" xfId="25711"/>
    <cellStyle name="常规 2 8 2 4" xfId="25712"/>
    <cellStyle name="好 7 5" xfId="25713"/>
    <cellStyle name="常规 2 8 2 4 10" xfId="25714"/>
    <cellStyle name="常规 2 8 2 4 2" xfId="25715"/>
    <cellStyle name="常规 2 8 2 4 2 2" xfId="25716"/>
    <cellStyle name="常规 8 2 12 3" xfId="25717"/>
    <cellStyle name="常规 6 5 8 3" xfId="25718"/>
    <cellStyle name="常规 2 8 2 4 2 2 2" xfId="25719"/>
    <cellStyle name="常规 2 8 2 4 2 3" xfId="25720"/>
    <cellStyle name="常规 2 8 2 4 3" xfId="25721"/>
    <cellStyle name="常规 2 8 2 4 3 2" xfId="25722"/>
    <cellStyle name="常规 8 2 13 3" xfId="25723"/>
    <cellStyle name="常规 6 6 8 3" xfId="25724"/>
    <cellStyle name="常规 2 8 2 4 3 2 2" xfId="25725"/>
    <cellStyle name="常规 2 8 2 4 3 3" xfId="25726"/>
    <cellStyle name="常规 2 8 2 4 4" xfId="25727"/>
    <cellStyle name="常规 2 8 2 4 4 2" xfId="25728"/>
    <cellStyle name="常规 8 2 14 3" xfId="25729"/>
    <cellStyle name="常规 3 2 13 2 3" xfId="25730"/>
    <cellStyle name="常规 6 7 8 3" xfId="25731"/>
    <cellStyle name="常规 2 8 2 4 4 2 2" xfId="25732"/>
    <cellStyle name="常规 2 8 2 4 4 3" xfId="25733"/>
    <cellStyle name="常规 2 8 2 4 5" xfId="25734"/>
    <cellStyle name="常规 2 8 2 4 5 2" xfId="25735"/>
    <cellStyle name="常规 8 2 15 3" xfId="25736"/>
    <cellStyle name="常规 3 2 13 3 3" xfId="25737"/>
    <cellStyle name="常规 6 8 8 3" xfId="25738"/>
    <cellStyle name="常规 2 8 2 4 5 2 2" xfId="25739"/>
    <cellStyle name="常规 2 8 2 4 6" xfId="25740"/>
    <cellStyle name="常规 2 8 2 4 6 2" xfId="25741"/>
    <cellStyle name="常规 8 2 16 3" xfId="25742"/>
    <cellStyle name="常规 3 2 13 4 3" xfId="25743"/>
    <cellStyle name="常规 2 8 2 4 7" xfId="25744"/>
    <cellStyle name="常规 2 8 2 4 8" xfId="25745"/>
    <cellStyle name="常规 2 8 2 4 9" xfId="25746"/>
    <cellStyle name="常规 2 8 2 5" xfId="25747"/>
    <cellStyle name="常规 2 8 2 5 10" xfId="25748"/>
    <cellStyle name="常规 2 8 2 5 2" xfId="25749"/>
    <cellStyle name="常规 2 8 2 5 2 2" xfId="25750"/>
    <cellStyle name="常规 2 8 2 5 3" xfId="25751"/>
    <cellStyle name="常规 2 8 2 5 3 2" xfId="25752"/>
    <cellStyle name="常规 2 8 2 5 3 3" xfId="25753"/>
    <cellStyle name="常规 2 8 2 5 4" xfId="25754"/>
    <cellStyle name="常规 3 2 14 2 3" xfId="25755"/>
    <cellStyle name="常规 2 8 2 5 4 2" xfId="25756"/>
    <cellStyle name="常规 2 8 2 5 4 3" xfId="25757"/>
    <cellStyle name="常规 2 8 2 5 5" xfId="25758"/>
    <cellStyle name="常规 3 2 14 3 3" xfId="25759"/>
    <cellStyle name="常规 2 8 2 5 5 2" xfId="25760"/>
    <cellStyle name="常规 2 8 2 5 5 2 2" xfId="25761"/>
    <cellStyle name="常规 2 8 2 5 6" xfId="25762"/>
    <cellStyle name="常规 8 9 2 2 2" xfId="25763"/>
    <cellStyle name="常规 3 2 14 4 3" xfId="25764"/>
    <cellStyle name="常规 2 8 2 5 6 2" xfId="25765"/>
    <cellStyle name="常规 2 8 2 5 7" xfId="25766"/>
    <cellStyle name="常规 3 2 14 5 3" xfId="25767"/>
    <cellStyle name="常规 2 8 2 5 7 2" xfId="25768"/>
    <cellStyle name="常规 2 8 2 5 8" xfId="25769"/>
    <cellStyle name="常规 3 2 14 6 3" xfId="25770"/>
    <cellStyle name="常规 2 8 2 5 8 2" xfId="25771"/>
    <cellStyle name="常规 2 8 2 5 9" xfId="25772"/>
    <cellStyle name="常规 2 8 2 6" xfId="25773"/>
    <cellStyle name="常规 2 8 2 6 2" xfId="25774"/>
    <cellStyle name="常规 2 8 2 6 3" xfId="25775"/>
    <cellStyle name="常规 2 8 2 6 4" xfId="25776"/>
    <cellStyle name="常规 2 8 2 6 5" xfId="25777"/>
    <cellStyle name="常规 2 8 2 6 6" xfId="25778"/>
    <cellStyle name="常规 2 8 2 6 7" xfId="25779"/>
    <cellStyle name="常规 2 8 2 6 8" xfId="25780"/>
    <cellStyle name="常规 2 8 2 6 9" xfId="25781"/>
    <cellStyle name="常规 2 8 2 7" xfId="25782"/>
    <cellStyle name="常规 2 8 2 7 2" xfId="25783"/>
    <cellStyle name="常规 2 8 2 7 3" xfId="25784"/>
    <cellStyle name="常规 2 8 2 7 4" xfId="25785"/>
    <cellStyle name="常规 2 8 2 7 5" xfId="25786"/>
    <cellStyle name="常规 2 8 2 7 6" xfId="25787"/>
    <cellStyle name="常规 2 8 2 7 7" xfId="25788"/>
    <cellStyle name="常规 2 8 2 7 8" xfId="25789"/>
    <cellStyle name="常规 2 8 2 7 9" xfId="25790"/>
    <cellStyle name="常规 2 8 2 8" xfId="25791"/>
    <cellStyle name="常规 2 8 2 8 2" xfId="25792"/>
    <cellStyle name="常规 2 8 2 8 4" xfId="25793"/>
    <cellStyle name="常规 2 8 2 8 5" xfId="25794"/>
    <cellStyle name="常规 2 8 2 8 6" xfId="25795"/>
    <cellStyle name="常规 2 8 2 8 7" xfId="25796"/>
    <cellStyle name="常规 2 8 2 8 8" xfId="25797"/>
    <cellStyle name="常规 2 8 2 8 9" xfId="25798"/>
    <cellStyle name="常规 2 8 2 9" xfId="25799"/>
    <cellStyle name="常规 2 8 2 9 2" xfId="25800"/>
    <cellStyle name="常规 2 8 2 9 3" xfId="25801"/>
    <cellStyle name="常规 3 6 4 2 2" xfId="25802"/>
    <cellStyle name="常规 2 8 2 9 4" xfId="25803"/>
    <cellStyle name="常规 3 6 4 2 3" xfId="25804"/>
    <cellStyle name="常规 2 8 2 9 5" xfId="25805"/>
    <cellStyle name="常规 3 6 4 2 4" xfId="25806"/>
    <cellStyle name="常规 2 8 2 9 6" xfId="25807"/>
    <cellStyle name="常规 3 6 4 2 5" xfId="25808"/>
    <cellStyle name="常规 2 8 2 9 7" xfId="25809"/>
    <cellStyle name="常规 3 6 4 2 6" xfId="25810"/>
    <cellStyle name="常规 2 8 2 9 8" xfId="25811"/>
    <cellStyle name="常规 3 6 4 2 7" xfId="25812"/>
    <cellStyle name="常规 2 8 2 9 9" xfId="25813"/>
    <cellStyle name="常规 3 36 4 2" xfId="25814"/>
    <cellStyle name="常规 2 8 26" xfId="25815"/>
    <cellStyle name="常规 2 8 3" xfId="25816"/>
    <cellStyle name="常规 2 8 3 10" xfId="25817"/>
    <cellStyle name="常规 2 8 3 2" xfId="25818"/>
    <cellStyle name="常规 2 8 3 2 2" xfId="25819"/>
    <cellStyle name="常规 2 8 3 2 2 2" xfId="25820"/>
    <cellStyle name="常规 2 8 3 2 3" xfId="25821"/>
    <cellStyle name="常规 2 8 3 3" xfId="25822"/>
    <cellStyle name="常规 2 8 3 3 2" xfId="25823"/>
    <cellStyle name="常规 2 8 3 3 2 2" xfId="25824"/>
    <cellStyle name="常规 2 8 3 3 3" xfId="25825"/>
    <cellStyle name="常规 2 8 3 4" xfId="25826"/>
    <cellStyle name="常规 2 8 3 4 2" xfId="25827"/>
    <cellStyle name="常规 2 8 3 4 2 2" xfId="25828"/>
    <cellStyle name="常规 2 8 3 4 3" xfId="25829"/>
    <cellStyle name="常规 2 8 3 5" xfId="25830"/>
    <cellStyle name="常规 2 8 3 5 2" xfId="25831"/>
    <cellStyle name="常规 2 8 3 5 2 2" xfId="25832"/>
    <cellStyle name="常规 2 8 3 6" xfId="25833"/>
    <cellStyle name="常规 2 8 3 6 2" xfId="25834"/>
    <cellStyle name="常规 2 8 3 7" xfId="25835"/>
    <cellStyle name="常规 2 8 3 7 2" xfId="25836"/>
    <cellStyle name="常规 2 8 3 8" xfId="25837"/>
    <cellStyle name="超链接 25 6 2 2" xfId="25838"/>
    <cellStyle name="超链接 30 6 2 2" xfId="25839"/>
    <cellStyle name="常规 2 8 3 8 2" xfId="25840"/>
    <cellStyle name="常规 2 8 3 9" xfId="25841"/>
    <cellStyle name="常规 2 8 4" xfId="25842"/>
    <cellStyle name="常规 2 8 4 10" xfId="25843"/>
    <cellStyle name="常规 2 8 4 2" xfId="25844"/>
    <cellStyle name="常规 2 8 4 3" xfId="25845"/>
    <cellStyle name="常规 2 8 4 4" xfId="25846"/>
    <cellStyle name="常规 2 8 4 6" xfId="25847"/>
    <cellStyle name="常规 2 8 4 7" xfId="25848"/>
    <cellStyle name="常规 2 8 4 7 2" xfId="25849"/>
    <cellStyle name="常规 2 8 4 8" xfId="25850"/>
    <cellStyle name="超链接 25 6 3 2" xfId="25851"/>
    <cellStyle name="超链接 30 6 3 2" xfId="25852"/>
    <cellStyle name="常规 2 8 4 8 2" xfId="25853"/>
    <cellStyle name="常规 2 8 4 9" xfId="25854"/>
    <cellStyle name="常规 2 8 5" xfId="25855"/>
    <cellStyle name="常规 2 8 5 10" xfId="25856"/>
    <cellStyle name="常规 3 5 13 2 2" xfId="25857"/>
    <cellStyle name="常规 2 8 5 5" xfId="25858"/>
    <cellStyle name="常规 3 5 13 2 3" xfId="25859"/>
    <cellStyle name="常规 3 2 26 2 2" xfId="25860"/>
    <cellStyle name="常规 3 2 31 2 2" xfId="25861"/>
    <cellStyle name="常规 2 8 5 6" xfId="25862"/>
    <cellStyle name="常规 2 8 5 7" xfId="25863"/>
    <cellStyle name="常规 3 6 4 5 2 2" xfId="25864"/>
    <cellStyle name="常规 2 8 5 7 2" xfId="25865"/>
    <cellStyle name="常规 2 8 5 8" xfId="25866"/>
    <cellStyle name="常规 2 8 5 8 2" xfId="25867"/>
    <cellStyle name="常规 2 8 5 9" xfId="25868"/>
    <cellStyle name="常规 3 5 6 6 2 2" xfId="25869"/>
    <cellStyle name="常规 2 8 6" xfId="25870"/>
    <cellStyle name="常规 2 8 6 10" xfId="25871"/>
    <cellStyle name="超链接 3 2 3" xfId="25872"/>
    <cellStyle name="常规 2 8 6 4" xfId="25873"/>
    <cellStyle name="常规 3 5 13 3 3" xfId="25874"/>
    <cellStyle name="超链接 3 2 5" xfId="25875"/>
    <cellStyle name="常规 2 8 6 6" xfId="25876"/>
    <cellStyle name="常规 2 8 6 7" xfId="25877"/>
    <cellStyle name="常规 2 8 6 8 2" xfId="25878"/>
    <cellStyle name="常规 2 8 6 9" xfId="25879"/>
    <cellStyle name="常规 8 3 2 11 2" xfId="25880"/>
    <cellStyle name="常规 8 13 7 2" xfId="25881"/>
    <cellStyle name="常规 2 8 7" xfId="25882"/>
    <cellStyle name="常规 2 8 7 10" xfId="25883"/>
    <cellStyle name="超链接 3 3 2" xfId="25884"/>
    <cellStyle name="常规 2 8 7 3" xfId="25885"/>
    <cellStyle name="超链接 3 3 3" xfId="25886"/>
    <cellStyle name="常规 2 8 7 4" xfId="25887"/>
    <cellStyle name="常规 3 5 13 4 2" xfId="25888"/>
    <cellStyle name="超链接 3 3 4" xfId="25889"/>
    <cellStyle name="常规 2 8 7 5" xfId="25890"/>
    <cellStyle name="常规 3 5 13 4 3" xfId="25891"/>
    <cellStyle name="超链接 3 3 5" xfId="25892"/>
    <cellStyle name="常规 2 8 7 6" xfId="25893"/>
    <cellStyle name="常规 2 8 7 7" xfId="25894"/>
    <cellStyle name="常规 2 8 7 7 2" xfId="25895"/>
    <cellStyle name="常规 2 8 7 8" xfId="25896"/>
    <cellStyle name="常规 2 8 7 8 2" xfId="25897"/>
    <cellStyle name="常规 2 8 7 9" xfId="25898"/>
    <cellStyle name="常规 8 13 7 3" xfId="25899"/>
    <cellStyle name="常规 2 8 8" xfId="25900"/>
    <cellStyle name="常规 2 8 8 10" xfId="25901"/>
    <cellStyle name="常规 2 8 8 2" xfId="25902"/>
    <cellStyle name="超链接 3 4 2" xfId="25903"/>
    <cellStyle name="常规 2 8 8 3" xfId="25904"/>
    <cellStyle name="超链接 3 4 3" xfId="25905"/>
    <cellStyle name="常规 2 8 8 4" xfId="25906"/>
    <cellStyle name="常规 3 5 13 5 2" xfId="25907"/>
    <cellStyle name="超链接 3 4 4" xfId="25908"/>
    <cellStyle name="常规 2 8 8 5" xfId="25909"/>
    <cellStyle name="常规 3 5 13 5 3" xfId="25910"/>
    <cellStyle name="超链接 3 4 5" xfId="25911"/>
    <cellStyle name="常规 2 8 8 6" xfId="25912"/>
    <cellStyle name="常规 2 8 8 7" xfId="25913"/>
    <cellStyle name="常规 2 8 8 7 2" xfId="25914"/>
    <cellStyle name="常规 2 8 8 8 2" xfId="25915"/>
    <cellStyle name="常规 2 8 8 9" xfId="25916"/>
    <cellStyle name="常规 2 8 9 10" xfId="25917"/>
    <cellStyle name="常规 2 8 9 2" xfId="25918"/>
    <cellStyle name="超链接 3 5 2" xfId="25919"/>
    <cellStyle name="常规 2 8 9 3" xfId="25920"/>
    <cellStyle name="超链接 3 5 3" xfId="25921"/>
    <cellStyle name="常规 2 8 9 4" xfId="25922"/>
    <cellStyle name="常规 3 5 13 6 2" xfId="25923"/>
    <cellStyle name="超链接 3 5 4" xfId="25924"/>
    <cellStyle name="常规 2 8 9 5" xfId="25925"/>
    <cellStyle name="常规 3 5 13 6 3" xfId="25926"/>
    <cellStyle name="超链接 3 5 5" xfId="25927"/>
    <cellStyle name="常规 2 8 9 6" xfId="25928"/>
    <cellStyle name="常规 2 8 9 7" xfId="25929"/>
    <cellStyle name="常规 3 6 4 11 2 2" xfId="25930"/>
    <cellStyle name="常规 2 8 9 8" xfId="25931"/>
    <cellStyle name="常规 2 8 9 9" xfId="25932"/>
    <cellStyle name="常规 2 9" xfId="25933"/>
    <cellStyle name="常规 2 9 10 10" xfId="25934"/>
    <cellStyle name="常规 2 9 10 2 2" xfId="25935"/>
    <cellStyle name="常规 2 9 10 2 2 2" xfId="25936"/>
    <cellStyle name="常规 2 9 10 3" xfId="25937"/>
    <cellStyle name="常规 2 9 10 3 2" xfId="25938"/>
    <cellStyle name="常规 2 9 10 3 2 2" xfId="25939"/>
    <cellStyle name="常规 2 9 10 4 2 2" xfId="25940"/>
    <cellStyle name="常规 2 9 10 4 3" xfId="25941"/>
    <cellStyle name="常规 2 9 10 5 2 2" xfId="25942"/>
    <cellStyle name="常规 2 9 10 5 3" xfId="25943"/>
    <cellStyle name="常规 2 9 10 6 2" xfId="25944"/>
    <cellStyle name="常规 2 9 10 9" xfId="25945"/>
    <cellStyle name="常规 2 9 11 10" xfId="25946"/>
    <cellStyle name="常规 3 5 3 13" xfId="25947"/>
    <cellStyle name="常规 2 9 11 2" xfId="25948"/>
    <cellStyle name="常规 3 5 3 13 2" xfId="25949"/>
    <cellStyle name="常规 2 9 11 2 2" xfId="25950"/>
    <cellStyle name="常规 3 5 3 13 2 2" xfId="25951"/>
    <cellStyle name="常规 2 9 11 2 2 2" xfId="25952"/>
    <cellStyle name="常规 3 5 3 14 2" xfId="25953"/>
    <cellStyle name="常规 2 9 11 3 2" xfId="25954"/>
    <cellStyle name="常规 3 10 4 4" xfId="25955"/>
    <cellStyle name="常规 3 5 3 14 2 2" xfId="25956"/>
    <cellStyle name="常规 2 9 11 3 2 2" xfId="25957"/>
    <cellStyle name="常规 3 5 3 15 2" xfId="25958"/>
    <cellStyle name="常规 2 9 11 4 2" xfId="25959"/>
    <cellStyle name="常规 3 7 2 5 4" xfId="25960"/>
    <cellStyle name="常规 3 11 4 4" xfId="25961"/>
    <cellStyle name="常规 3 5 3 15 2 2" xfId="25962"/>
    <cellStyle name="常规 2 9 11 4 2 2" xfId="25963"/>
    <cellStyle name="常规 3 5 3 15 3" xfId="25964"/>
    <cellStyle name="常规 2 9 11 4 3" xfId="25965"/>
    <cellStyle name="常规 3 5 3 16 2" xfId="25966"/>
    <cellStyle name="常规 2 9 11 5 2" xfId="25967"/>
    <cellStyle name="常规 3 12 4 4" xfId="25968"/>
    <cellStyle name="常规 3 5 3 16 2 2" xfId="25969"/>
    <cellStyle name="常规 2 9 11 5 2 2" xfId="25970"/>
    <cellStyle name="常规 3 5 3 16 3" xfId="25971"/>
    <cellStyle name="常规 2 9 11 5 3" xfId="25972"/>
    <cellStyle name="常规 3 5 3 17" xfId="25973"/>
    <cellStyle name="常规 2 9 11 6" xfId="25974"/>
    <cellStyle name="常规 3 5 3 17 2" xfId="25975"/>
    <cellStyle name="常规 2 9 11 6 2" xfId="25976"/>
    <cellStyle name="常规 2 9 11 9" xfId="25977"/>
    <cellStyle name="常规 2 9 12" xfId="25978"/>
    <cellStyle name="常规 2 9 12 10" xfId="25979"/>
    <cellStyle name="常规 2 9 12 2" xfId="25980"/>
    <cellStyle name="常规 2 9 12 2 2" xfId="25981"/>
    <cellStyle name="常规 2 9 12 2 2 2" xfId="25982"/>
    <cellStyle name="常规 2 9 12 2 3" xfId="25983"/>
    <cellStyle name="常规 2 9 12 3" xfId="25984"/>
    <cellStyle name="常规 2 9 12 3 2" xfId="25985"/>
    <cellStyle name="常规 2 9 12 3 2 2" xfId="25986"/>
    <cellStyle name="常规 2 9 12 3 3" xfId="25987"/>
    <cellStyle name="常规 2 9 12 4 2" xfId="25988"/>
    <cellStyle name="常规 3 8 2 5 4" xfId="25989"/>
    <cellStyle name="常规 2 9 12 4 2 2" xfId="25990"/>
    <cellStyle name="常规 2 9 12 5 2" xfId="25991"/>
    <cellStyle name="常规 2 9 12 5 2 2" xfId="25992"/>
    <cellStyle name="常规 2 9 12 5 3" xfId="25993"/>
    <cellStyle name="常规 2 9 12 6" xfId="25994"/>
    <cellStyle name="常规 2 9 12 6 2" xfId="25995"/>
    <cellStyle name="常规 2 9 12 8" xfId="25996"/>
    <cellStyle name="常规 2 9 12 9" xfId="25997"/>
    <cellStyle name="常规 2 9 13" xfId="25998"/>
    <cellStyle name="常规 2 9 13 2" xfId="25999"/>
    <cellStyle name="常规 2 9 13 2 2" xfId="26000"/>
    <cellStyle name="常规 2 9 13 2 2 2" xfId="26001"/>
    <cellStyle name="常规 2 9 13 2 3" xfId="26002"/>
    <cellStyle name="常规 3 2 6 10" xfId="26003"/>
    <cellStyle name="常规 2 9 13 3 2" xfId="26004"/>
    <cellStyle name="常规 2 9 13 4" xfId="26005"/>
    <cellStyle name="常规 2 9 13 4 2" xfId="26006"/>
    <cellStyle name="常规 2 9 13 5" xfId="26007"/>
    <cellStyle name="常规 2 9 13 5 2" xfId="26008"/>
    <cellStyle name="常规 2 9 13 6" xfId="26009"/>
    <cellStyle name="常规 2 9 14" xfId="26010"/>
    <cellStyle name="常规 2 9 14 2" xfId="26011"/>
    <cellStyle name="常规 2 9 14 2 2" xfId="26012"/>
    <cellStyle name="常规 2 9 14 3" xfId="26013"/>
    <cellStyle name="常规 2 9 14 3 2" xfId="26014"/>
    <cellStyle name="常规 2 9 14 4" xfId="26015"/>
    <cellStyle name="常规 2 9 14 5" xfId="26016"/>
    <cellStyle name="常规 2 9 15" xfId="26017"/>
    <cellStyle name="常规 2 9 20" xfId="26018"/>
    <cellStyle name="常规 2 9 15 2" xfId="26019"/>
    <cellStyle name="常规 2 9 20 2" xfId="26020"/>
    <cellStyle name="常规 2 9 15 2 2" xfId="26021"/>
    <cellStyle name="常规 2 9 15 3" xfId="26022"/>
    <cellStyle name="常规 2 9 15 3 2" xfId="26023"/>
    <cellStyle name="常规 2 9 15 4" xfId="26024"/>
    <cellStyle name="常规 2 9 15 5" xfId="26025"/>
    <cellStyle name="常规 2 9 16" xfId="26026"/>
    <cellStyle name="常规 2 9 21" xfId="26027"/>
    <cellStyle name="常规 3 5 4 13" xfId="26028"/>
    <cellStyle name="常规 2 9 16 2" xfId="26029"/>
    <cellStyle name="常规 3 5 4 13 2" xfId="26030"/>
    <cellStyle name="常规 2 9 16 2 2" xfId="26031"/>
    <cellStyle name="常规 3 5 4 14" xfId="26032"/>
    <cellStyle name="常规 2 9 16 3" xfId="26033"/>
    <cellStyle name="常规 3 5 4 14 2" xfId="26034"/>
    <cellStyle name="常规 2 9 16 3 2" xfId="26035"/>
    <cellStyle name="常规 3 5 4 15" xfId="26036"/>
    <cellStyle name="常规 2 9 16 4" xfId="26037"/>
    <cellStyle name="常规 3 5 4 16" xfId="26038"/>
    <cellStyle name="常规 2 9 16 5" xfId="26039"/>
    <cellStyle name="常规 2 9 17" xfId="26040"/>
    <cellStyle name="常规 2 9 22" xfId="26041"/>
    <cellStyle name="常规 2 9 17 2" xfId="26042"/>
    <cellStyle name="常规 2 9 17 2 2" xfId="26043"/>
    <cellStyle name="常规 2 9 17 3 2" xfId="26044"/>
    <cellStyle name="常规 2 9 17 4" xfId="26045"/>
    <cellStyle name="常规 2 9 17 5" xfId="26046"/>
    <cellStyle name="常规 2 9 18" xfId="26047"/>
    <cellStyle name="常规 2 9 18 2" xfId="26048"/>
    <cellStyle name="常规 2 9 2" xfId="26049"/>
    <cellStyle name="常规 2 9 2 10" xfId="26050"/>
    <cellStyle name="常规 2 9 2 10 2" xfId="26051"/>
    <cellStyle name="常规 2 9 2 10 2 2" xfId="26052"/>
    <cellStyle name="适中 2 2 2" xfId="26053"/>
    <cellStyle name="常规 2 9 2 10 3" xfId="26054"/>
    <cellStyle name="常规 2 9 2 10 3 2" xfId="26055"/>
    <cellStyle name="常规 2 9 2 10 4" xfId="26056"/>
    <cellStyle name="常规 2 9 2 11" xfId="26057"/>
    <cellStyle name="常规 2 9 2 11 2" xfId="26058"/>
    <cellStyle name="常规 2 9 2 12 2" xfId="26059"/>
    <cellStyle name="常规 2 9 2 13" xfId="26060"/>
    <cellStyle name="常规 2 9 2 14" xfId="26061"/>
    <cellStyle name="常规 2 9 2 2" xfId="26062"/>
    <cellStyle name="常规 2 9 2 2 2" xfId="26063"/>
    <cellStyle name="常规 3 4 19 3" xfId="26064"/>
    <cellStyle name="常规 3 4 24 3" xfId="26065"/>
    <cellStyle name="常规 2 9 2 2 5" xfId="26066"/>
    <cellStyle name="常规 3 3 10 5 2 2" xfId="26067"/>
    <cellStyle name="常规 2 9 2 3" xfId="26068"/>
    <cellStyle name="常规 2 9 2 3 2" xfId="26069"/>
    <cellStyle name="常规 2 9 2 3 2 2" xfId="26070"/>
    <cellStyle name="常规 6 3 17 2 2" xfId="26071"/>
    <cellStyle name="常规 3 4 25 3" xfId="26072"/>
    <cellStyle name="常规 3 4 30 3" xfId="26073"/>
    <cellStyle name="常规 2 9 2 3 5" xfId="26074"/>
    <cellStyle name="常规 2 9 2 4" xfId="26075"/>
    <cellStyle name="常规 2 9 2 4 2" xfId="26076"/>
    <cellStyle name="常规 2 9 2 4 2 2" xfId="26077"/>
    <cellStyle name="常规 2 9 2 4 3 2" xfId="26078"/>
    <cellStyle name="常规 3 4 26 2" xfId="26079"/>
    <cellStyle name="常规 3 4 31 2" xfId="26080"/>
    <cellStyle name="常规 2 9 2 4 4" xfId="26081"/>
    <cellStyle name="常规 3 4 26 3" xfId="26082"/>
    <cellStyle name="常规 2 9 2 4 5" xfId="26083"/>
    <cellStyle name="常规 3 3 3 10" xfId="26084"/>
    <cellStyle name="常规 2 9 2 5" xfId="26085"/>
    <cellStyle name="常规 3 3 3 11 2 2" xfId="26086"/>
    <cellStyle name="常规 2 9 2 6 2 2" xfId="26087"/>
    <cellStyle name="常规 3 5 13 11 2" xfId="26088"/>
    <cellStyle name="常规 3 4 28 3" xfId="26089"/>
    <cellStyle name="常规 2 9 2 6 5" xfId="26090"/>
    <cellStyle name="常规 3 3 3 12 2" xfId="26091"/>
    <cellStyle name="常规 2 9 2 7 2" xfId="26092"/>
    <cellStyle name="常规 3 3 3 12 2 2" xfId="26093"/>
    <cellStyle name="常规 2 9 2 7 2 2" xfId="26094"/>
    <cellStyle name="常规 3 4 29 3" xfId="26095"/>
    <cellStyle name="常规 2 9 2 7 5" xfId="26096"/>
    <cellStyle name="常规 2 9 2 8 5" xfId="26097"/>
    <cellStyle name="常规 2 9 3" xfId="26098"/>
    <cellStyle name="常规 2 9 3 2" xfId="26099"/>
    <cellStyle name="常规 2 9 3 2 2" xfId="26100"/>
    <cellStyle name="常规 2 9 3 3" xfId="26101"/>
    <cellStyle name="常规 2 9 3 3 2" xfId="26102"/>
    <cellStyle name="常规 2 9 3 4" xfId="26103"/>
    <cellStyle name="常规 3 3 12 2 2 2" xfId="26104"/>
    <cellStyle name="常规 2 9 3 5" xfId="26105"/>
    <cellStyle name="常规 2 9 4" xfId="26106"/>
    <cellStyle name="常规 2 9 4 2" xfId="26107"/>
    <cellStyle name="常规 2 9 4 2 2" xfId="26108"/>
    <cellStyle name="常规 2 9 4 3" xfId="26109"/>
    <cellStyle name="常规 2 9 4 3 2" xfId="26110"/>
    <cellStyle name="常规 2 9 4 4" xfId="26111"/>
    <cellStyle name="常规 2 9 4 5" xfId="26112"/>
    <cellStyle name="常规 2 9 5" xfId="26113"/>
    <cellStyle name="常规 3 3 10 7" xfId="26114"/>
    <cellStyle name="常规 2 9 5 2" xfId="26115"/>
    <cellStyle name="常规 3 3 10 7 2" xfId="26116"/>
    <cellStyle name="常规 2 9 5 2 2" xfId="26117"/>
    <cellStyle name="常规 3 3 10 8" xfId="26118"/>
    <cellStyle name="常规 2 9 5 3" xfId="26119"/>
    <cellStyle name="常规 3 3 10 8 2" xfId="26120"/>
    <cellStyle name="常规 2 9 5 3 2" xfId="26121"/>
    <cellStyle name="常规 3 3 10 9" xfId="26122"/>
    <cellStyle name="常规 2 9 5 4" xfId="26123"/>
    <cellStyle name="常规 3 5 14 2 2" xfId="26124"/>
    <cellStyle name="常规 2 9 5 5" xfId="26125"/>
    <cellStyle name="常规 2 9 6" xfId="26126"/>
    <cellStyle name="常规 3 3 11 7" xfId="26127"/>
    <cellStyle name="常规 2 9 6 2" xfId="26128"/>
    <cellStyle name="常规 3 3 11 7 2" xfId="26129"/>
    <cellStyle name="常规 2 9 6 2 2" xfId="26130"/>
    <cellStyle name="常规 3 3 11 8" xfId="26131"/>
    <cellStyle name="超链接 4 2 2" xfId="26132"/>
    <cellStyle name="常规 2 9 6 3" xfId="26133"/>
    <cellStyle name="解释性文本 7" xfId="26134"/>
    <cellStyle name="常规 3 3 11 8 2" xfId="26135"/>
    <cellStyle name="超链接 4 2 2 2" xfId="26136"/>
    <cellStyle name="常规 2 9 6 3 2" xfId="26137"/>
    <cellStyle name="常规 3 3 11 9" xfId="26138"/>
    <cellStyle name="超链接 4 2 3" xfId="26139"/>
    <cellStyle name="常规 2 9 6 4" xfId="26140"/>
    <cellStyle name="常规 3 5 14 3 2" xfId="26141"/>
    <cellStyle name="超链接 4 2 4" xfId="26142"/>
    <cellStyle name="常规 2 9 6 5" xfId="26143"/>
    <cellStyle name="常规 8 13 8 2" xfId="26144"/>
    <cellStyle name="常规 2 9 7" xfId="26145"/>
    <cellStyle name="常规 3 3 12 7" xfId="26146"/>
    <cellStyle name="常规 8 13 8 2 2" xfId="26147"/>
    <cellStyle name="常规 2 9 7 2" xfId="26148"/>
    <cellStyle name="常规 3 3 12 7 2" xfId="26149"/>
    <cellStyle name="常规 2 9 7 2 2" xfId="26150"/>
    <cellStyle name="常规 3 3 12 8" xfId="26151"/>
    <cellStyle name="超链接 4 3 2" xfId="26152"/>
    <cellStyle name="常规 2 9 7 3" xfId="26153"/>
    <cellStyle name="常规 3 3 12 8 2" xfId="26154"/>
    <cellStyle name="超链接 4 3 2 2" xfId="26155"/>
    <cellStyle name="常规 2 9 7 3 2" xfId="26156"/>
    <cellStyle name="常规 3 3 12 9" xfId="26157"/>
    <cellStyle name="超链接 4 3 3" xfId="26158"/>
    <cellStyle name="常规 2 9 7 4" xfId="26159"/>
    <cellStyle name="常规 3 3 4 10" xfId="26160"/>
    <cellStyle name="常规 3 5 14 4 2" xfId="26161"/>
    <cellStyle name="超链接 4 3 4" xfId="26162"/>
    <cellStyle name="常规 2 9 7 5" xfId="26163"/>
    <cellStyle name="常规 8 13 8 3" xfId="26164"/>
    <cellStyle name="常规 3 4 15 2 2 2" xfId="26165"/>
    <cellStyle name="常规 2 9 8" xfId="26166"/>
    <cellStyle name="常规 3 3 13 7" xfId="26167"/>
    <cellStyle name="常规 2 9 8 2" xfId="26168"/>
    <cellStyle name="常规 3 3 13 7 2" xfId="26169"/>
    <cellStyle name="常规 2 9 8 2 2" xfId="26170"/>
    <cellStyle name="常规 3 3 13 8" xfId="26171"/>
    <cellStyle name="超链接 4 4 2" xfId="26172"/>
    <cellStyle name="常规 2 9 8 3" xfId="26173"/>
    <cellStyle name="常规 3 3 13 8 2" xfId="26174"/>
    <cellStyle name="超链接 4 4 2 2" xfId="26175"/>
    <cellStyle name="常规 2 9 8 3 2" xfId="26176"/>
    <cellStyle name="常规 3 3 13 9" xfId="26177"/>
    <cellStyle name="超链接 4 4 3" xfId="26178"/>
    <cellStyle name="常规 2 9 8 4" xfId="26179"/>
    <cellStyle name="常规 3 5 14 5 2" xfId="26180"/>
    <cellStyle name="超链接 4 4 4" xfId="26181"/>
    <cellStyle name="常规 2 9 8 5" xfId="26182"/>
    <cellStyle name="常规 2 9 9" xfId="26183"/>
    <cellStyle name="常规 3 3 14 7" xfId="26184"/>
    <cellStyle name="常规 2 9 9 2" xfId="26185"/>
    <cellStyle name="常规 3 3 14 7 2" xfId="26186"/>
    <cellStyle name="常规 2 9 9 2 2" xfId="26187"/>
    <cellStyle name="常规 3 3 14 8" xfId="26188"/>
    <cellStyle name="超链接 4 5 2" xfId="26189"/>
    <cellStyle name="常规 3 3 2 2 10" xfId="26190"/>
    <cellStyle name="常规 2 9 9 3" xfId="26191"/>
    <cellStyle name="常规 3 3 14 9" xfId="26192"/>
    <cellStyle name="超链接 4 5 3" xfId="26193"/>
    <cellStyle name="常规 3 3 2 2 11" xfId="26194"/>
    <cellStyle name="常规 2 9 9 4" xfId="26195"/>
    <cellStyle name="常规 3 5 14 6 2" xfId="26196"/>
    <cellStyle name="超链接 4 5 4" xfId="26197"/>
    <cellStyle name="常规 3 3 2 2 12" xfId="26198"/>
    <cellStyle name="常规 2 9 9 5" xfId="26199"/>
    <cellStyle name="常规 6 2 2 3 3" xfId="26200"/>
    <cellStyle name="常规 3 37 3" xfId="26201"/>
    <cellStyle name="常规 3 42 3" xfId="26202"/>
    <cellStyle name="常规 24 10 3 2" xfId="26203"/>
    <cellStyle name="常规 24 11 3 2" xfId="26204"/>
    <cellStyle name="常规 24 12 5" xfId="26205"/>
    <cellStyle name="常规 24 7 4" xfId="26206"/>
    <cellStyle name="常规 24 7 5" xfId="26207"/>
    <cellStyle name="常规 24 8 3 2" xfId="26208"/>
    <cellStyle name="常规 24 8 4" xfId="26209"/>
    <cellStyle name="常规 24 8 5" xfId="26210"/>
    <cellStyle name="常规 24 9 3 2" xfId="26211"/>
    <cellStyle name="常规 24 9 4" xfId="26212"/>
    <cellStyle name="常规 24 9 5" xfId="26213"/>
    <cellStyle name="常规 25 2 2" xfId="26214"/>
    <cellStyle name="常规 30 2 2" xfId="26215"/>
    <cellStyle name="常规 25 2 3" xfId="26216"/>
    <cellStyle name="常规 30 2 3" xfId="26217"/>
    <cellStyle name="常规 25 2 4" xfId="26218"/>
    <cellStyle name="常规 30 2 4" xfId="26219"/>
    <cellStyle name="常规 25 3 3" xfId="26220"/>
    <cellStyle name="常规 30 3 3" xfId="26221"/>
    <cellStyle name="常规 25 3 3 2" xfId="26222"/>
    <cellStyle name="常规 30 3 3 2" xfId="26223"/>
    <cellStyle name="常规 25 3 4" xfId="26224"/>
    <cellStyle name="常规 30 3 4" xfId="26225"/>
    <cellStyle name="常规 25 4 2" xfId="26226"/>
    <cellStyle name="常规 30 4 2" xfId="26227"/>
    <cellStyle name="常规 25 4 2 2" xfId="26228"/>
    <cellStyle name="常规 30 4 2 2" xfId="26229"/>
    <cellStyle name="常规 25 4 3" xfId="26230"/>
    <cellStyle name="常规 30 4 3" xfId="26231"/>
    <cellStyle name="常规 25 4 3 2" xfId="26232"/>
    <cellStyle name="常规 30 4 3 2" xfId="26233"/>
    <cellStyle name="常规 25 4 4" xfId="26234"/>
    <cellStyle name="常规 30 4 4" xfId="26235"/>
    <cellStyle name="常规 25 5 2" xfId="26236"/>
    <cellStyle name="常规 30 5 2" xfId="26237"/>
    <cellStyle name="常规 25 5 2 2" xfId="26238"/>
    <cellStyle name="常规 30 5 2 2" xfId="26239"/>
    <cellStyle name="常规 25 6 2" xfId="26240"/>
    <cellStyle name="常规 30 6 2" xfId="26241"/>
    <cellStyle name="常规 25 6 2 2" xfId="26242"/>
    <cellStyle name="常规 30 6 2 2" xfId="26243"/>
    <cellStyle name="常规 25 6 3 2" xfId="26244"/>
    <cellStyle name="常规 30 6 3 2" xfId="26245"/>
    <cellStyle name="常规 25 6 4" xfId="26246"/>
    <cellStyle name="常规 30 6 4" xfId="26247"/>
    <cellStyle name="常规 25 7" xfId="26248"/>
    <cellStyle name="常规 30 7" xfId="26249"/>
    <cellStyle name="常规 26 10" xfId="26250"/>
    <cellStyle name="常规 31 10" xfId="26251"/>
    <cellStyle name="常规 26 10 2" xfId="26252"/>
    <cellStyle name="常规 31 10 2" xfId="26253"/>
    <cellStyle name="常规 3 4 4 9 3" xfId="26254"/>
    <cellStyle name="超链接 13 2 3" xfId="26255"/>
    <cellStyle name="常规 26 10 2 2" xfId="26256"/>
    <cellStyle name="常规 31 10 2 2" xfId="26257"/>
    <cellStyle name="常规 26 11" xfId="26258"/>
    <cellStyle name="常规 31 11" xfId="26259"/>
    <cellStyle name="常规 26 12" xfId="26260"/>
    <cellStyle name="常规 26 14" xfId="26261"/>
    <cellStyle name="常规 26 2 2" xfId="26262"/>
    <cellStyle name="常规 31 2 2" xfId="26263"/>
    <cellStyle name="常规 26 2 2 2" xfId="26264"/>
    <cellStyle name="常规 31 2 2 2" xfId="26265"/>
    <cellStyle name="常规 26 2 3" xfId="26266"/>
    <cellStyle name="常规 31 2 3" xfId="26267"/>
    <cellStyle name="常规 26 2 3 2" xfId="26268"/>
    <cellStyle name="常规 31 2 3 2" xfId="26269"/>
    <cellStyle name="常规 26 2 5" xfId="26270"/>
    <cellStyle name="常规 31 2 5" xfId="26271"/>
    <cellStyle name="常规 26 3 2" xfId="26272"/>
    <cellStyle name="常规 31 3 2" xfId="26273"/>
    <cellStyle name="警告文本 10 3" xfId="26274"/>
    <cellStyle name="常规 26 3 2 2" xfId="26275"/>
    <cellStyle name="常规 31 3 2 2" xfId="26276"/>
    <cellStyle name="常规 26 3 3" xfId="26277"/>
    <cellStyle name="常规 31 3 3" xfId="26278"/>
    <cellStyle name="常规 26 3 3 2" xfId="26279"/>
    <cellStyle name="常规 31 3 3 2" xfId="26280"/>
    <cellStyle name="常规 26 3 4" xfId="26281"/>
    <cellStyle name="常规 31 3 4" xfId="26282"/>
    <cellStyle name="常规 26 4" xfId="26283"/>
    <cellStyle name="常规 31 4" xfId="26284"/>
    <cellStyle name="常规 26 4 2" xfId="26285"/>
    <cellStyle name="常规 31 4 2" xfId="26286"/>
    <cellStyle name="常规 26 4 3" xfId="26287"/>
    <cellStyle name="常规 31 4 3" xfId="26288"/>
    <cellStyle name="常规 26 4 3 2" xfId="26289"/>
    <cellStyle name="常规 31 4 3 2" xfId="26290"/>
    <cellStyle name="常规 26 4 4" xfId="26291"/>
    <cellStyle name="常规 31 4 4" xfId="26292"/>
    <cellStyle name="常规 26 4 5" xfId="26293"/>
    <cellStyle name="常规 31 4 5" xfId="26294"/>
    <cellStyle name="常规 26 5" xfId="26295"/>
    <cellStyle name="常规 31 5" xfId="26296"/>
    <cellStyle name="常规 26 5 2" xfId="26297"/>
    <cellStyle name="常规 31 5 2" xfId="26298"/>
    <cellStyle name="常规 26 5 2 2" xfId="26299"/>
    <cellStyle name="常规 31 5 2 2" xfId="26300"/>
    <cellStyle name="常规 26 5 5" xfId="26301"/>
    <cellStyle name="常规 31 5 5" xfId="26302"/>
    <cellStyle name="常规 26 6 2" xfId="26303"/>
    <cellStyle name="常规 31 6 2" xfId="26304"/>
    <cellStyle name="常规 26 6 2 2" xfId="26305"/>
    <cellStyle name="常规 31 6 2 2" xfId="26306"/>
    <cellStyle name="常规 26 6 3 2" xfId="26307"/>
    <cellStyle name="常规 31 6 3 2" xfId="26308"/>
    <cellStyle name="常规 26 6 4" xfId="26309"/>
    <cellStyle name="常规 31 6 4" xfId="26310"/>
    <cellStyle name="常规 26 6 5" xfId="26311"/>
    <cellStyle name="常规 31 6 5" xfId="26312"/>
    <cellStyle name="常规 26 7" xfId="26313"/>
    <cellStyle name="常规 31 7" xfId="26314"/>
    <cellStyle name="常规 26 7 2" xfId="26315"/>
    <cellStyle name="常规 31 7 2" xfId="26316"/>
    <cellStyle name="常规 26 7 2 2" xfId="26317"/>
    <cellStyle name="常规 31 7 2 2" xfId="26318"/>
    <cellStyle name="常规 26 7 3" xfId="26319"/>
    <cellStyle name="常规 31 7 3" xfId="26320"/>
    <cellStyle name="常规 26 7 3 2" xfId="26321"/>
    <cellStyle name="常规 31 7 3 2" xfId="26322"/>
    <cellStyle name="常规 26 7 4" xfId="26323"/>
    <cellStyle name="常规 31 7 4" xfId="26324"/>
    <cellStyle name="常规 26 7 5" xfId="26325"/>
    <cellStyle name="常规 31 7 5" xfId="26326"/>
    <cellStyle name="常规 26 8 2" xfId="26327"/>
    <cellStyle name="常规 31 8 2" xfId="26328"/>
    <cellStyle name="常规 26 8 2 2" xfId="26329"/>
    <cellStyle name="常规 31 8 2 2" xfId="26330"/>
    <cellStyle name="常规 26 8 3" xfId="26331"/>
    <cellStyle name="常规 31 8 3" xfId="26332"/>
    <cellStyle name="常规 26 8 3 2" xfId="26333"/>
    <cellStyle name="常规 31 8 3 2" xfId="26334"/>
    <cellStyle name="常规 26 8 4" xfId="26335"/>
    <cellStyle name="常规 31 8 4" xfId="26336"/>
    <cellStyle name="常规 26 8 5" xfId="26337"/>
    <cellStyle name="常规 31 8 5" xfId="26338"/>
    <cellStyle name="常规 26 9" xfId="26339"/>
    <cellStyle name="常规 31 9" xfId="26340"/>
    <cellStyle name="常规 26 9 2" xfId="26341"/>
    <cellStyle name="常规 31 9 2" xfId="26342"/>
    <cellStyle name="常规 26 9 2 2" xfId="26343"/>
    <cellStyle name="常规 31 9 2 2" xfId="26344"/>
    <cellStyle name="常规 26 9 3" xfId="26345"/>
    <cellStyle name="常规 31 9 3" xfId="26346"/>
    <cellStyle name="常规 26 9 3 2" xfId="26347"/>
    <cellStyle name="常规 31 9 3 2" xfId="26348"/>
    <cellStyle name="常规 26 9 4" xfId="26349"/>
    <cellStyle name="常规 31 9 4" xfId="26350"/>
    <cellStyle name="常规 26 9 5" xfId="26351"/>
    <cellStyle name="常规 31 9 5" xfId="26352"/>
    <cellStyle name="注释 8 2 2" xfId="26353"/>
    <cellStyle name="常规 27 10" xfId="26354"/>
    <cellStyle name="常规 3 4 9 9 3" xfId="26355"/>
    <cellStyle name="常规 27 10 2" xfId="26356"/>
    <cellStyle name="常规 27 10 2 2" xfId="26357"/>
    <cellStyle name="常规 27 2" xfId="26358"/>
    <cellStyle name="常规 32 2" xfId="26359"/>
    <cellStyle name="常规 27 4" xfId="26360"/>
    <cellStyle name="常规 32 4" xfId="26361"/>
    <cellStyle name="常规 27 4 3" xfId="26362"/>
    <cellStyle name="常规 32 4 3" xfId="26363"/>
    <cellStyle name="常规 27 5" xfId="26364"/>
    <cellStyle name="常规 32 5" xfId="26365"/>
    <cellStyle name="常规 8 5 2 2" xfId="26366"/>
    <cellStyle name="常规 27 8" xfId="26367"/>
    <cellStyle name="常规 8 5 2 3" xfId="26368"/>
    <cellStyle name="常规 27 9" xfId="26369"/>
    <cellStyle name="常规 28 10" xfId="26370"/>
    <cellStyle name="常规 33 10" xfId="26371"/>
    <cellStyle name="常规 28 10 2" xfId="26372"/>
    <cellStyle name="常规 33 10 2" xfId="26373"/>
    <cellStyle name="常规 28 10 5" xfId="26374"/>
    <cellStyle name="常规 33 10 5" xfId="26375"/>
    <cellStyle name="常规 28 2" xfId="26376"/>
    <cellStyle name="常规 33 2" xfId="26377"/>
    <cellStyle name="常规 6 13 10 2 2" xfId="26378"/>
    <cellStyle name="常规 28 2 3" xfId="26379"/>
    <cellStyle name="常规 33 2 3" xfId="26380"/>
    <cellStyle name="常规 28 2 4" xfId="26381"/>
    <cellStyle name="常规 33 2 4" xfId="26382"/>
    <cellStyle name="常规 28 2 5" xfId="26383"/>
    <cellStyle name="常规 33 2 5" xfId="26384"/>
    <cellStyle name="常规 28 3" xfId="26385"/>
    <cellStyle name="常规 33 3" xfId="26386"/>
    <cellStyle name="常规 3 4 10 9 2 2" xfId="26387"/>
    <cellStyle name="常规 28 3 3" xfId="26388"/>
    <cellStyle name="常规 33 3 3" xfId="26389"/>
    <cellStyle name="常规 28 3 4" xfId="26390"/>
    <cellStyle name="常规 33 3 4" xfId="26391"/>
    <cellStyle name="常规 28 3 5" xfId="26392"/>
    <cellStyle name="常规 33 3 5" xfId="26393"/>
    <cellStyle name="常规 28 4" xfId="26394"/>
    <cellStyle name="常规 33 4" xfId="26395"/>
    <cellStyle name="常规 28 4 2" xfId="26396"/>
    <cellStyle name="常规 33 4 2" xfId="26397"/>
    <cellStyle name="常规 28 4 3" xfId="26398"/>
    <cellStyle name="常规 33 4 3" xfId="26399"/>
    <cellStyle name="常规 28 5" xfId="26400"/>
    <cellStyle name="常规 33 5" xfId="26401"/>
    <cellStyle name="常规 28 5 2" xfId="26402"/>
    <cellStyle name="常规 33 5 2" xfId="26403"/>
    <cellStyle name="常规 28 5 5" xfId="26404"/>
    <cellStyle name="常规 33 5 5" xfId="26405"/>
    <cellStyle name="常规 28 6 3" xfId="26406"/>
    <cellStyle name="常规 33 6 3" xfId="26407"/>
    <cellStyle name="常规 28 6 4" xfId="26408"/>
    <cellStyle name="常规 33 6 4" xfId="26409"/>
    <cellStyle name="常规 28 7 2" xfId="26410"/>
    <cellStyle name="常规 33 7 2" xfId="26411"/>
    <cellStyle name="常规 28 7 3" xfId="26412"/>
    <cellStyle name="常规 33 7 3" xfId="26413"/>
    <cellStyle name="常规 3 26 10 2 2" xfId="26414"/>
    <cellStyle name="常规 3 31 10 2 2" xfId="26415"/>
    <cellStyle name="常规 28 7 4" xfId="26416"/>
    <cellStyle name="常规 33 7 4" xfId="26417"/>
    <cellStyle name="常规 28 7 5" xfId="26418"/>
    <cellStyle name="常规 33 7 5" xfId="26419"/>
    <cellStyle name="常规 8 5 3 2" xfId="26420"/>
    <cellStyle name="常规 28 8" xfId="26421"/>
    <cellStyle name="常规 33 8" xfId="26422"/>
    <cellStyle name="常规 8 5 3 2 2" xfId="26423"/>
    <cellStyle name="常规 28 8 2" xfId="26424"/>
    <cellStyle name="常规 33 8 2" xfId="26425"/>
    <cellStyle name="常规 28 8 3" xfId="26426"/>
    <cellStyle name="常规 33 8 3" xfId="26427"/>
    <cellStyle name="常规 3 26 10 3 2" xfId="26428"/>
    <cellStyle name="常规 3 31 10 3 2" xfId="26429"/>
    <cellStyle name="常规 28 8 4" xfId="26430"/>
    <cellStyle name="常规 33 8 4" xfId="26431"/>
    <cellStyle name="常规 28 8 5" xfId="26432"/>
    <cellStyle name="常规 33 8 5" xfId="26433"/>
    <cellStyle name="常规 28 9 4" xfId="26434"/>
    <cellStyle name="常规 33 9 4" xfId="26435"/>
    <cellStyle name="常规 28 9 5" xfId="26436"/>
    <cellStyle name="常规 33 9 5" xfId="26437"/>
    <cellStyle name="常规 29" xfId="26438"/>
    <cellStyle name="常规 34" xfId="26439"/>
    <cellStyle name="常规 29 2" xfId="26440"/>
    <cellStyle name="常规 34 2" xfId="26441"/>
    <cellStyle name="常规 29 2 2" xfId="26442"/>
    <cellStyle name="常规 34 2 2" xfId="26443"/>
    <cellStyle name="常规 29 2 2 2" xfId="26444"/>
    <cellStyle name="常规 34 2 2 2" xfId="26445"/>
    <cellStyle name="常规 29 2 3" xfId="26446"/>
    <cellStyle name="常规 34 2 3" xfId="26447"/>
    <cellStyle name="常规 29 2 3 2" xfId="26448"/>
    <cellStyle name="常规 34 2 3 2" xfId="26449"/>
    <cellStyle name="常规 29 2 5" xfId="26450"/>
    <cellStyle name="常规 34 2 5" xfId="26451"/>
    <cellStyle name="常规 29 3" xfId="26452"/>
    <cellStyle name="常规 34 3" xfId="26453"/>
    <cellStyle name="常规 29 3 2" xfId="26454"/>
    <cellStyle name="常规 34 3 2" xfId="26455"/>
    <cellStyle name="常规 29 3 2 2" xfId="26456"/>
    <cellStyle name="常规 34 3 2 2" xfId="26457"/>
    <cellStyle name="常规 29 3 3" xfId="26458"/>
    <cellStyle name="常规 34 3 3" xfId="26459"/>
    <cellStyle name="常规 29 3 3 2" xfId="26460"/>
    <cellStyle name="常规 34 3 3 2" xfId="26461"/>
    <cellStyle name="常规 29 3 5" xfId="26462"/>
    <cellStyle name="常规 34 3 5" xfId="26463"/>
    <cellStyle name="常规 29 4" xfId="26464"/>
    <cellStyle name="常规 34 4" xfId="26465"/>
    <cellStyle name="常规 29 4 2" xfId="26466"/>
    <cellStyle name="常规 34 4 2" xfId="26467"/>
    <cellStyle name="超链接 6 7" xfId="26468"/>
    <cellStyle name="常规 29 4 2 2" xfId="26469"/>
    <cellStyle name="常规 34 4 2 2" xfId="26470"/>
    <cellStyle name="超链接 6 7 2" xfId="26471"/>
    <cellStyle name="常规 29 4 3" xfId="26472"/>
    <cellStyle name="常规 34 4 3" xfId="26473"/>
    <cellStyle name="超链接 6 8" xfId="26474"/>
    <cellStyle name="常规 29 4 3 2" xfId="26475"/>
    <cellStyle name="常规 34 4 3 2" xfId="26476"/>
    <cellStyle name="超链接 6 8 2" xfId="26477"/>
    <cellStyle name="常规 29 4 5" xfId="26478"/>
    <cellStyle name="常规 34 4 5" xfId="26479"/>
    <cellStyle name="常规 29 5" xfId="26480"/>
    <cellStyle name="常规 34 5" xfId="26481"/>
    <cellStyle name="常规 29 5 2" xfId="26482"/>
    <cellStyle name="常规 34 5 2" xfId="26483"/>
    <cellStyle name="常规 29 5 2 2" xfId="26484"/>
    <cellStyle name="常规 34 5 2 2" xfId="26485"/>
    <cellStyle name="常规 29 5 3 2" xfId="26486"/>
    <cellStyle name="常规 34 5 3 2" xfId="26487"/>
    <cellStyle name="常规 29 5 4" xfId="26488"/>
    <cellStyle name="常规 34 5 4" xfId="26489"/>
    <cellStyle name="常规 29 5 5" xfId="26490"/>
    <cellStyle name="常规 34 5 5" xfId="26491"/>
    <cellStyle name="常规 29 6 2 2" xfId="26492"/>
    <cellStyle name="常规 34 6 2 2" xfId="26493"/>
    <cellStyle name="常规 29 6 3" xfId="26494"/>
    <cellStyle name="常规 34 6 3" xfId="26495"/>
    <cellStyle name="常规 29 6 3 2" xfId="26496"/>
    <cellStyle name="常规 34 6 3 2" xfId="26497"/>
    <cellStyle name="常规 29 6 4" xfId="26498"/>
    <cellStyle name="常规 34 6 4" xfId="26499"/>
    <cellStyle name="常规 29 7 2" xfId="26500"/>
    <cellStyle name="常规 34 7 2" xfId="26501"/>
    <cellStyle name="常规 29 7 2 2" xfId="26502"/>
    <cellStyle name="常规 34 7 2 2" xfId="26503"/>
    <cellStyle name="常规 29 7 3" xfId="26504"/>
    <cellStyle name="常规 34 7 3" xfId="26505"/>
    <cellStyle name="常规 29 7 3 2" xfId="26506"/>
    <cellStyle name="常规 34 7 3 2" xfId="26507"/>
    <cellStyle name="常规 29 7 4" xfId="26508"/>
    <cellStyle name="常规 34 7 4" xfId="26509"/>
    <cellStyle name="常规 29 7 5" xfId="26510"/>
    <cellStyle name="常规 34 7 5" xfId="26511"/>
    <cellStyle name="常规 29 8 2 2" xfId="26512"/>
    <cellStyle name="常规 34 8 2 2" xfId="26513"/>
    <cellStyle name="常规 29 8 3" xfId="26514"/>
    <cellStyle name="常规 34 8 3" xfId="26515"/>
    <cellStyle name="常规 29 8 3 2" xfId="26516"/>
    <cellStyle name="常规 34 8 3 2" xfId="26517"/>
    <cellStyle name="常规 29 8 4" xfId="26518"/>
    <cellStyle name="常规 34 8 4" xfId="26519"/>
    <cellStyle name="常规 29 8 5" xfId="26520"/>
    <cellStyle name="常规 34 8 5" xfId="26521"/>
    <cellStyle name="常规 29 9 3 2" xfId="26522"/>
    <cellStyle name="常规 34 9 3 2" xfId="26523"/>
    <cellStyle name="常规 29 9 4" xfId="26524"/>
    <cellStyle name="常规 34 9 4" xfId="26525"/>
    <cellStyle name="常规 29 9 5" xfId="26526"/>
    <cellStyle name="常规 34 9 5" xfId="26527"/>
    <cellStyle name="常规 3" xfId="26528"/>
    <cellStyle name="常规 3 10 10" xfId="26529"/>
    <cellStyle name="常规 3 10 10 2" xfId="26530"/>
    <cellStyle name="常规 3 10 10 2 2" xfId="26531"/>
    <cellStyle name="常规 3 10 10 3" xfId="26532"/>
    <cellStyle name="常规 3 10 10 3 2" xfId="26533"/>
    <cellStyle name="常规 3 10 11 3" xfId="26534"/>
    <cellStyle name="常规 3 2 15 10 3" xfId="26535"/>
    <cellStyle name="常规 3 10 11 3 2" xfId="26536"/>
    <cellStyle name="常规 3 10 12" xfId="26537"/>
    <cellStyle name="常规 3 8 2 8" xfId="26538"/>
    <cellStyle name="常规 3 10 12 2" xfId="26539"/>
    <cellStyle name="常规 3 8 2 8 2" xfId="26540"/>
    <cellStyle name="常规 3 10 12 2 2" xfId="26541"/>
    <cellStyle name="常规 3 8 2 9" xfId="26542"/>
    <cellStyle name="常规 3 10 12 3" xfId="26543"/>
    <cellStyle name="常规 3 10 12 5" xfId="26544"/>
    <cellStyle name="超链接 26 6 2" xfId="26545"/>
    <cellStyle name="超链接 31 6 2" xfId="26546"/>
    <cellStyle name="常规 3 10 13" xfId="26547"/>
    <cellStyle name="超链接 26 6 2 2" xfId="26548"/>
    <cellStyle name="超链接 31 6 2 2" xfId="26549"/>
    <cellStyle name="常规 3 10 13 2" xfId="26550"/>
    <cellStyle name="常规 3 10 13 2 2" xfId="26551"/>
    <cellStyle name="常规 3 10 13 3" xfId="26552"/>
    <cellStyle name="常规 3 10 13 3 2" xfId="26553"/>
    <cellStyle name="常规 3 9 10" xfId="26554"/>
    <cellStyle name="常规 3 10 13 5" xfId="26555"/>
    <cellStyle name="超链接 26 6 3" xfId="26556"/>
    <cellStyle name="超链接 31 6 3" xfId="26557"/>
    <cellStyle name="常规 3 10 14" xfId="26558"/>
    <cellStyle name="超链接 26 6 3 2" xfId="26559"/>
    <cellStyle name="超链接 31 6 3 2" xfId="26560"/>
    <cellStyle name="常规 3 10 14 2" xfId="26561"/>
    <cellStyle name="常规 3 10 14 2 2" xfId="26562"/>
    <cellStyle name="常规 3 10 14 3" xfId="26563"/>
    <cellStyle name="常规 3 10 14 3 2" xfId="26564"/>
    <cellStyle name="常规 3 10 14 5" xfId="26565"/>
    <cellStyle name="常规 3 10 15 2" xfId="26566"/>
    <cellStyle name="常规 3 10 15 2 2" xfId="26567"/>
    <cellStyle name="常规 3 10 15 3" xfId="26568"/>
    <cellStyle name="常规 3 10 15 3 2" xfId="26569"/>
    <cellStyle name="常规 3 10 15 4" xfId="26570"/>
    <cellStyle name="常规 3 10 15 5" xfId="26571"/>
    <cellStyle name="超链接 26 6 5" xfId="26572"/>
    <cellStyle name="超链接 31 6 5" xfId="26573"/>
    <cellStyle name="常规 3 10 16" xfId="26574"/>
    <cellStyle name="常规 3 10 21" xfId="26575"/>
    <cellStyle name="常规 3 10 16 2" xfId="26576"/>
    <cellStyle name="常规 3 10 16 2 2" xfId="26577"/>
    <cellStyle name="常规 3 10 16 3" xfId="26578"/>
    <cellStyle name="常规 3 10 16 3 2" xfId="26579"/>
    <cellStyle name="常规 6 4 5 2 2" xfId="26580"/>
    <cellStyle name="常规 3 10 16 4" xfId="26581"/>
    <cellStyle name="常规 3 10 16 5" xfId="26582"/>
    <cellStyle name="常规 3 10 17" xfId="26583"/>
    <cellStyle name="常规 3 10 22" xfId="26584"/>
    <cellStyle name="常规 3 10 17 2" xfId="26585"/>
    <cellStyle name="常规 3 10 17 2 2" xfId="26586"/>
    <cellStyle name="常规 3 10 17 3" xfId="26587"/>
    <cellStyle name="常规 3 10 17 3 2" xfId="26588"/>
    <cellStyle name="常规 3 10 17 4" xfId="26589"/>
    <cellStyle name="常规 3 10 17 5" xfId="26590"/>
    <cellStyle name="常规 3 10 19 2" xfId="26591"/>
    <cellStyle name="常规 3 10 2 10 2" xfId="26592"/>
    <cellStyle name="常规 3 10 2 10 2 2" xfId="26593"/>
    <cellStyle name="常规 3 10 2 10 3" xfId="26594"/>
    <cellStyle name="常规 3 10 2 10 3 2" xfId="26595"/>
    <cellStyle name="常规 3 10 2 10 4" xfId="26596"/>
    <cellStyle name="常规 6 8 5 2 2" xfId="26597"/>
    <cellStyle name="常规 3 10 2 10 5" xfId="26598"/>
    <cellStyle name="常规 3 10 2 11 2" xfId="26599"/>
    <cellStyle name="常规 3 10 2 12" xfId="26600"/>
    <cellStyle name="常规 3 10 2 12 2" xfId="26601"/>
    <cellStyle name="常规 3 10 2 2 2" xfId="26602"/>
    <cellStyle name="常规 3 6 2 2 11 2" xfId="26603"/>
    <cellStyle name="常规 3 10 2 3" xfId="26604"/>
    <cellStyle name="常规 3 10 2 3 2" xfId="26605"/>
    <cellStyle name="常规 3 10 2 3 3" xfId="26606"/>
    <cellStyle name="常规 3 10 2 3 5" xfId="26607"/>
    <cellStyle name="常规 3 10 2 4 2" xfId="26608"/>
    <cellStyle name="常规 3 10 2 4 3" xfId="26609"/>
    <cellStyle name="常规 3 10 2 4 5" xfId="26610"/>
    <cellStyle name="常规 3 10 2 5" xfId="26611"/>
    <cellStyle name="常规 3 10 2 5 2" xfId="26612"/>
    <cellStyle name="常规 3 10 3" xfId="26613"/>
    <cellStyle name="常规 3 10 2 5 4" xfId="26614"/>
    <cellStyle name="常规 3 10 4" xfId="26615"/>
    <cellStyle name="常规 3 10 2 5 5" xfId="26616"/>
    <cellStyle name="常规 3 7 2" xfId="26617"/>
    <cellStyle name="常规 3 10 2 6" xfId="26618"/>
    <cellStyle name="常规 3 7 2 2" xfId="26619"/>
    <cellStyle name="常规 3 10 2 6 2" xfId="26620"/>
    <cellStyle name="常规 3 7 2 3" xfId="26621"/>
    <cellStyle name="常规 3 11 2" xfId="26622"/>
    <cellStyle name="常规 3 10 2 6 3" xfId="26623"/>
    <cellStyle name="常规 3 7 2 4" xfId="26624"/>
    <cellStyle name="常规 3 11 3" xfId="26625"/>
    <cellStyle name="常规 3 10 2 6 4" xfId="26626"/>
    <cellStyle name="常规 3 7 2 5" xfId="26627"/>
    <cellStyle name="常规 3 11 4" xfId="26628"/>
    <cellStyle name="常规 3 10 2 6 5" xfId="26629"/>
    <cellStyle name="常规 3 7 3" xfId="26630"/>
    <cellStyle name="常规 3 10 2 7" xfId="26631"/>
    <cellStyle name="常规 3 7 3 2" xfId="26632"/>
    <cellStyle name="常规 3 10 2 7 2" xfId="26633"/>
    <cellStyle name="常规 3 7 3 2 2" xfId="26634"/>
    <cellStyle name="常规 3 10 2 7 2 2" xfId="26635"/>
    <cellStyle name="常规 3 7 3 3" xfId="26636"/>
    <cellStyle name="常规 3 12 2" xfId="26637"/>
    <cellStyle name="常规 3 10 2 7 3" xfId="26638"/>
    <cellStyle name="常规 3 7 3 3 2" xfId="26639"/>
    <cellStyle name="常规 3 12 2 2" xfId="26640"/>
    <cellStyle name="常规 3 10 2 7 3 2" xfId="26641"/>
    <cellStyle name="常规 3 7 3 4" xfId="26642"/>
    <cellStyle name="常规 3 12 3" xfId="26643"/>
    <cellStyle name="常规 3 10 2 7 4" xfId="26644"/>
    <cellStyle name="常规 3 7 3 5" xfId="26645"/>
    <cellStyle name="常规 3 12 4" xfId="26646"/>
    <cellStyle name="常规 3 10 2 7 5" xfId="26647"/>
    <cellStyle name="常规 3 7 4" xfId="26648"/>
    <cellStyle name="常规 3 10 2 8" xfId="26649"/>
    <cellStyle name="常规 3 7 4 2" xfId="26650"/>
    <cellStyle name="常规 3 10 2 8 2" xfId="26651"/>
    <cellStyle name="常规 3 10 2 8 3" xfId="26652"/>
    <cellStyle name="常规 8 3 2 8 2 2" xfId="26653"/>
    <cellStyle name="常规 3 7 4 3" xfId="26654"/>
    <cellStyle name="常规 3 13 2" xfId="26655"/>
    <cellStyle name="常规 3 7 4 3 2" xfId="26656"/>
    <cellStyle name="常规 3 13 2 2" xfId="26657"/>
    <cellStyle name="常规 3 10 2 8 3 2" xfId="26658"/>
    <cellStyle name="常规 6 2 2 10" xfId="26659"/>
    <cellStyle name="常规 3 7 5" xfId="26660"/>
    <cellStyle name="常规 3 10 2 9" xfId="26661"/>
    <cellStyle name="常规 6 2 2 10 2" xfId="26662"/>
    <cellStyle name="常规 3 7 5 2" xfId="26663"/>
    <cellStyle name="常规 3 10 2 9 2" xfId="26664"/>
    <cellStyle name="常规 6 2 2 10 3" xfId="26665"/>
    <cellStyle name="常规 3 7 5 3" xfId="26666"/>
    <cellStyle name="常规 3 14 2" xfId="26667"/>
    <cellStyle name="常规 3 10 2 9 3" xfId="26668"/>
    <cellStyle name="常规 3 7 5 3 2" xfId="26669"/>
    <cellStyle name="常规 3 14 2 2" xfId="26670"/>
    <cellStyle name="常规 3 10 2 9 3 2" xfId="26671"/>
    <cellStyle name="常规 3 7 5 4" xfId="26672"/>
    <cellStyle name="常规 3 14 3" xfId="26673"/>
    <cellStyle name="常规 3 10 2 9 4" xfId="26674"/>
    <cellStyle name="常规 3 7 5 5" xfId="26675"/>
    <cellStyle name="常规 3 14 4" xfId="26676"/>
    <cellStyle name="常规 3 10 2 9 5" xfId="26677"/>
    <cellStyle name="常规 3 10 3 2 2" xfId="26678"/>
    <cellStyle name="常规 3 10 3 3" xfId="26679"/>
    <cellStyle name="常规 3 10 3 3 2" xfId="26680"/>
    <cellStyle name="常规 3 10 3 4" xfId="26681"/>
    <cellStyle name="常规 3 10 3 5" xfId="26682"/>
    <cellStyle name="常规 3 10 4 2" xfId="26683"/>
    <cellStyle name="常规 3 10 4 2 2" xfId="26684"/>
    <cellStyle name="常规 3 10 4 3" xfId="26685"/>
    <cellStyle name="常规 3 10 4 3 2" xfId="26686"/>
    <cellStyle name="常规 3 10 4 5" xfId="26687"/>
    <cellStyle name="常规 3 10 5 2 2" xfId="26688"/>
    <cellStyle name="常规 3 10 5 3" xfId="26689"/>
    <cellStyle name="常规 3 10 5 3 2" xfId="26690"/>
    <cellStyle name="常规 3 10 5 4" xfId="26691"/>
    <cellStyle name="常规 3 10 5 5" xfId="26692"/>
    <cellStyle name="常规 3 10 6 2" xfId="26693"/>
    <cellStyle name="常规 3 10 6 2 2" xfId="26694"/>
    <cellStyle name="常规 3 10 6 3" xfId="26695"/>
    <cellStyle name="常规 3 10 6 3 2" xfId="26696"/>
    <cellStyle name="常规 3 10 6 5" xfId="26697"/>
    <cellStyle name="常规 3 10 7" xfId="26698"/>
    <cellStyle name="常规 3 10 7 2" xfId="26699"/>
    <cellStyle name="常规 3 10 7 2 2" xfId="26700"/>
    <cellStyle name="常规 3 10 7 3" xfId="26701"/>
    <cellStyle name="常规 3 10 7 3 2" xfId="26702"/>
    <cellStyle name="常规 3 10 7 4" xfId="26703"/>
    <cellStyle name="常规 3 10 7 5" xfId="26704"/>
    <cellStyle name="常规 3 10 8" xfId="26705"/>
    <cellStyle name="常规 3 2 10 10 3" xfId="26706"/>
    <cellStyle name="常规 3 10 8 2" xfId="26707"/>
    <cellStyle name="常规 3 10 8 2 2" xfId="26708"/>
    <cellStyle name="常规 3 10 8 3" xfId="26709"/>
    <cellStyle name="常规 3 10 8 3 2" xfId="26710"/>
    <cellStyle name="常规 3 10 8 4" xfId="26711"/>
    <cellStyle name="常规 3 10 8 5" xfId="26712"/>
    <cellStyle name="常规 3 10 9 2 2" xfId="26713"/>
    <cellStyle name="常规 3 10 9 3" xfId="26714"/>
    <cellStyle name="常规 3 10 9 3 2" xfId="26715"/>
    <cellStyle name="常规 3 10 9 4" xfId="26716"/>
    <cellStyle name="常规 3 10 9 5" xfId="26717"/>
    <cellStyle name="常规 3 100" xfId="26718"/>
    <cellStyle name="常规 3 4 5" xfId="26719"/>
    <cellStyle name="常规 3 11 11" xfId="26720"/>
    <cellStyle name="常规 3 11 11 2" xfId="26721"/>
    <cellStyle name="常规 3 11 11 2 2" xfId="26722"/>
    <cellStyle name="常规 3 11 11 5" xfId="26723"/>
    <cellStyle name="常规 3 11 12 2" xfId="26724"/>
    <cellStyle name="常规 3 11 12 4" xfId="26725"/>
    <cellStyle name="常规 3 11 12 5" xfId="26726"/>
    <cellStyle name="常规 3 11 13" xfId="26727"/>
    <cellStyle name="常规 3 11 13 2" xfId="26728"/>
    <cellStyle name="常规 3 11 13 4" xfId="26729"/>
    <cellStyle name="常规 3 11 13 5" xfId="26730"/>
    <cellStyle name="常规 3 11 14" xfId="26731"/>
    <cellStyle name="常规 3 11 14 4" xfId="26732"/>
    <cellStyle name="常规 3 11 14 5" xfId="26733"/>
    <cellStyle name="常规 3 11 15" xfId="26734"/>
    <cellStyle name="常规 3 11 20" xfId="26735"/>
    <cellStyle name="常规 3 11 15 2" xfId="26736"/>
    <cellStyle name="常规 3 11 15 3" xfId="26737"/>
    <cellStyle name="常规 3 11 15 4" xfId="26738"/>
    <cellStyle name="常规 3 11 15 5" xfId="26739"/>
    <cellStyle name="常规 3 11 16" xfId="26740"/>
    <cellStyle name="常规 3 11 21" xfId="26741"/>
    <cellStyle name="常规 3 11 17" xfId="26742"/>
    <cellStyle name="常规 3 11 17 2" xfId="26743"/>
    <cellStyle name="常规 3 11 17 3" xfId="26744"/>
    <cellStyle name="常规 3 11 17 5" xfId="26745"/>
    <cellStyle name="常规 3 11 18" xfId="26746"/>
    <cellStyle name="常规 3 11 18 2" xfId="26747"/>
    <cellStyle name="常规 4 2 10 2 2" xfId="26748"/>
    <cellStyle name="常规 3 11 19" xfId="26749"/>
    <cellStyle name="常规 3 11 19 2" xfId="26750"/>
    <cellStyle name="常规 3 11 2 10 2" xfId="26751"/>
    <cellStyle name="常规 3 11 2 10 3" xfId="26752"/>
    <cellStyle name="常规 3 11 2 10 3 2" xfId="26753"/>
    <cellStyle name="常规 3 11 2 10 4" xfId="26754"/>
    <cellStyle name="常规 3 11 2 10 5" xfId="26755"/>
    <cellStyle name="常规 3 11 2 11" xfId="26756"/>
    <cellStyle name="常规 3 11 2 11 2" xfId="26757"/>
    <cellStyle name="常规 3 11 2 12" xfId="26758"/>
    <cellStyle name="常规 3 11 2 12 2" xfId="26759"/>
    <cellStyle name="常规 3 6 6 11 2" xfId="26760"/>
    <cellStyle name="常规 3 11 2 13" xfId="26761"/>
    <cellStyle name="常规 8 12 9 2 2" xfId="26762"/>
    <cellStyle name="常规 3 11 2 14" xfId="26763"/>
    <cellStyle name="常规 3 7 2 3 2 2" xfId="26764"/>
    <cellStyle name="常规 3 11 2 2 2" xfId="26765"/>
    <cellStyle name="常规 3 2 6 11" xfId="26766"/>
    <cellStyle name="常规 3 11 2 2 2 2" xfId="26767"/>
    <cellStyle name="常规 3 7 2 3 3" xfId="26768"/>
    <cellStyle name="常规 3 11 2 3" xfId="26769"/>
    <cellStyle name="常规 3 7 2 3 3 2" xfId="26770"/>
    <cellStyle name="常规 3 11 2 3 2" xfId="26771"/>
    <cellStyle name="常规 3 11 2 3 2 2" xfId="26772"/>
    <cellStyle name="常规 3 11 2 3 3" xfId="26773"/>
    <cellStyle name="常规 3 11 2 3 3 2" xfId="26774"/>
    <cellStyle name="常规 3 11 2 3 4" xfId="26775"/>
    <cellStyle name="常规 3 11 2 3 5" xfId="26776"/>
    <cellStyle name="常规 3 7 2 3 4" xfId="26777"/>
    <cellStyle name="常规 3 11 2 4" xfId="26778"/>
    <cellStyle name="常规 3 11 2 4 2" xfId="26779"/>
    <cellStyle name="常规 3 11 2 4 2 2" xfId="26780"/>
    <cellStyle name="常规 3 11 2 4 3" xfId="26781"/>
    <cellStyle name="常规 3 11 2 4 3 2" xfId="26782"/>
    <cellStyle name="常规 3 11 2 4 4" xfId="26783"/>
    <cellStyle name="常规 3 11 2 4 5" xfId="26784"/>
    <cellStyle name="常规 3 7 2 3 5" xfId="26785"/>
    <cellStyle name="常规 3 11 2 5" xfId="26786"/>
    <cellStyle name="常规 3 11 2 5 2" xfId="26787"/>
    <cellStyle name="常规 3 5 4 14 3" xfId="26788"/>
    <cellStyle name="常规 3 11 2 5 2 2" xfId="26789"/>
    <cellStyle name="常规 8 10 2 2" xfId="26790"/>
    <cellStyle name="常规 3 5 4 15 3" xfId="26791"/>
    <cellStyle name="常规 3 11 2 5 3 2" xfId="26792"/>
    <cellStyle name="常规 8 10 3" xfId="26793"/>
    <cellStyle name="常规 3 11 2 5 4" xfId="26794"/>
    <cellStyle name="常规 8 10 4" xfId="26795"/>
    <cellStyle name="常规 3 11 2 5 5" xfId="26796"/>
    <cellStyle name="常规 4 7 2 2" xfId="26797"/>
    <cellStyle name="常规 3 11 2 6 2" xfId="26798"/>
    <cellStyle name="常规 3 11 2 6 2 2" xfId="26799"/>
    <cellStyle name="常规 8 11 4" xfId="26800"/>
    <cellStyle name="常规 3 11 2 6 5" xfId="26801"/>
    <cellStyle name="常规 4 7 3" xfId="26802"/>
    <cellStyle name="常规 3 11 2 7" xfId="26803"/>
    <cellStyle name="常规 4 7 3 2" xfId="26804"/>
    <cellStyle name="常规 3 11 2 7 2" xfId="26805"/>
    <cellStyle name="常规 3 3 6 11" xfId="26806"/>
    <cellStyle name="常规 3 11 2 7 2 2" xfId="26807"/>
    <cellStyle name="常规 3 7 2 4 2 2" xfId="26808"/>
    <cellStyle name="常规 3 11 3 2 2" xfId="26809"/>
    <cellStyle name="常规 3 7 2 4 3" xfId="26810"/>
    <cellStyle name="常规 3 11 3 3" xfId="26811"/>
    <cellStyle name="常规 3 7 2 4 3 2" xfId="26812"/>
    <cellStyle name="常规 3 11 3 3 2" xfId="26813"/>
    <cellStyle name="常规 3 7 2 4 4" xfId="26814"/>
    <cellStyle name="常规 3 11 3 4" xfId="26815"/>
    <cellStyle name="常规 3 7 2 4 5" xfId="26816"/>
    <cellStyle name="常规 3 11 3 5" xfId="26817"/>
    <cellStyle name="常规 3 7 2 5 2" xfId="26818"/>
    <cellStyle name="常规 3 11 4 2" xfId="26819"/>
    <cellStyle name="常规 3 7 2 5 2 2" xfId="26820"/>
    <cellStyle name="常规 3 11 4 2 2" xfId="26821"/>
    <cellStyle name="常规 3 7 2 5 3" xfId="26822"/>
    <cellStyle name="常规 3 11 4 3" xfId="26823"/>
    <cellStyle name="常规 3 7 2 5 3 2" xfId="26824"/>
    <cellStyle name="常规 3 11 4 3 2" xfId="26825"/>
    <cellStyle name="常规 3 7 2 5 5" xfId="26826"/>
    <cellStyle name="常规 3 11 4 5" xfId="26827"/>
    <cellStyle name="常规 3 7 2 6 2" xfId="26828"/>
    <cellStyle name="常规 3 11 5 2" xfId="26829"/>
    <cellStyle name="常规 3 7 2 6 2 2" xfId="26830"/>
    <cellStyle name="常规 3 11 5 2 2" xfId="26831"/>
    <cellStyle name="常规 3 7 2 6 3" xfId="26832"/>
    <cellStyle name="常规 3 11 5 3" xfId="26833"/>
    <cellStyle name="常规 3 7 2 6 3 2" xfId="26834"/>
    <cellStyle name="常规 3 11 5 3 2" xfId="26835"/>
    <cellStyle name="常规 3 7 2 6 4" xfId="26836"/>
    <cellStyle name="常规 3 11 5 4" xfId="26837"/>
    <cellStyle name="常规 3 7 2 6 5" xfId="26838"/>
    <cellStyle name="常规 3 11 5 5" xfId="26839"/>
    <cellStyle name="常规 3 7 2 7" xfId="26840"/>
    <cellStyle name="常规 3 11 6" xfId="26841"/>
    <cellStyle name="常规 3 7 2 7 2" xfId="26842"/>
    <cellStyle name="常规 3 11 6 2" xfId="26843"/>
    <cellStyle name="常规 3 7 2 7 2 2" xfId="26844"/>
    <cellStyle name="常规 3 11 6 2 2" xfId="26845"/>
    <cellStyle name="常规 3 7 2 7 3" xfId="26846"/>
    <cellStyle name="常规 3 11 6 3" xfId="26847"/>
    <cellStyle name="常规 3 7 2 7 3 2" xfId="26848"/>
    <cellStyle name="常规 3 11 6 3 2" xfId="26849"/>
    <cellStyle name="常规 3 7 2 7 4" xfId="26850"/>
    <cellStyle name="常规 3 11 6 4" xfId="26851"/>
    <cellStyle name="常规 3 7 2 7 5" xfId="26852"/>
    <cellStyle name="常规 3 11 6 5" xfId="26853"/>
    <cellStyle name="常规 3 7 2 8" xfId="26854"/>
    <cellStyle name="常规 3 11 7" xfId="26855"/>
    <cellStyle name="常规 3 7 2 8 2" xfId="26856"/>
    <cellStyle name="常规 3 11 7 2" xfId="26857"/>
    <cellStyle name="常规 3 7 2 8 2 2" xfId="26858"/>
    <cellStyle name="常规 3 11 7 2 2" xfId="26859"/>
    <cellStyle name="常规 3 7 2 8 3 2" xfId="26860"/>
    <cellStyle name="常规 3 11 7 3 2" xfId="26861"/>
    <cellStyle name="常规 3 7 2 9" xfId="26862"/>
    <cellStyle name="常规 3 11 8" xfId="26863"/>
    <cellStyle name="常规 3 7 2 9 2" xfId="26864"/>
    <cellStyle name="常规 3 11 8 2" xfId="26865"/>
    <cellStyle name="常规 3 7 2 9 2 2" xfId="26866"/>
    <cellStyle name="常规 3 11 8 2 2" xfId="26867"/>
    <cellStyle name="常规 3 7 2 9 3" xfId="26868"/>
    <cellStyle name="常规 3 11 8 3" xfId="26869"/>
    <cellStyle name="常规 3 7 2 9 3 2" xfId="26870"/>
    <cellStyle name="常规 3 11 8 3 2" xfId="26871"/>
    <cellStyle name="常规 3 11 9 2 2" xfId="26872"/>
    <cellStyle name="常规 3 11 9 3" xfId="26873"/>
    <cellStyle name="常规 3 11 9 3 2" xfId="26874"/>
    <cellStyle name="常规 3 9 2 4 2 2" xfId="26875"/>
    <cellStyle name="常规 3 12" xfId="26876"/>
    <cellStyle name="常规 3 12 10 2 2" xfId="26877"/>
    <cellStyle name="常规 3 12 10 3" xfId="26878"/>
    <cellStyle name="常规 3 12 10 3 2" xfId="26879"/>
    <cellStyle name="常规 3 12 11 2 2" xfId="26880"/>
    <cellStyle name="常规 3 12 11 3" xfId="26881"/>
    <cellStyle name="常规 3 12 11 3 2" xfId="26882"/>
    <cellStyle name="常规 3 12 12 2" xfId="26883"/>
    <cellStyle name="常规 3 12 12 2 2" xfId="26884"/>
    <cellStyle name="常规 3 12 12 3" xfId="26885"/>
    <cellStyle name="常规 3 12 12 3 2" xfId="26886"/>
    <cellStyle name="常规 3 12 12 5" xfId="26887"/>
    <cellStyle name="常规 3 5 4 11 2 2" xfId="26888"/>
    <cellStyle name="常规 3 12 13" xfId="26889"/>
    <cellStyle name="常规 3 12 13 2" xfId="26890"/>
    <cellStyle name="常规 3 12 13 2 2" xfId="26891"/>
    <cellStyle name="常规 3 12 13 3" xfId="26892"/>
    <cellStyle name="常规 3 12 13 3 2" xfId="26893"/>
    <cellStyle name="常规 3 12 13 5" xfId="26894"/>
    <cellStyle name="常规 3 3 3 2 8 2 2" xfId="26895"/>
    <cellStyle name="常规 3 12 14" xfId="26896"/>
    <cellStyle name="常规 3 12 14 2" xfId="26897"/>
    <cellStyle name="常规 8 2 2 10 3" xfId="26898"/>
    <cellStyle name="常规 3 12 14 5" xfId="26899"/>
    <cellStyle name="常规 3 12 15" xfId="26900"/>
    <cellStyle name="常规 3 12 20" xfId="26901"/>
    <cellStyle name="常规 3 12 15 2" xfId="26902"/>
    <cellStyle name="常规 3 12 15 3" xfId="26903"/>
    <cellStyle name="常规 3 12 15 3 2" xfId="26904"/>
    <cellStyle name="常规 8 2 2 11 2" xfId="26905"/>
    <cellStyle name="常规 3 12 15 4" xfId="26906"/>
    <cellStyle name="常规 3 12 15 5" xfId="26907"/>
    <cellStyle name="常规 3 14 4 3 2" xfId="26908"/>
    <cellStyle name="常规 3 12 16" xfId="26909"/>
    <cellStyle name="常规 3 12 21" xfId="26910"/>
    <cellStyle name="常规 3 12 16 2" xfId="26911"/>
    <cellStyle name="常规 3 12 16 2 2" xfId="26912"/>
    <cellStyle name="常规 3 12 16 3" xfId="26913"/>
    <cellStyle name="常规 3 12 16 3 2" xfId="26914"/>
    <cellStyle name="常规 3 12 16 4" xfId="26915"/>
    <cellStyle name="常规 3 4 10 2 2 2" xfId="26916"/>
    <cellStyle name="常规 3 12 16 5" xfId="26917"/>
    <cellStyle name="常规 3 12 17" xfId="26918"/>
    <cellStyle name="常规 3 12 17 2" xfId="26919"/>
    <cellStyle name="常规 3 12 17 3" xfId="26920"/>
    <cellStyle name="常规 3 12 17 4" xfId="26921"/>
    <cellStyle name="常规 3 12 17 5" xfId="26922"/>
    <cellStyle name="常规 3 12 18" xfId="26923"/>
    <cellStyle name="常规 3 12 18 2" xfId="26924"/>
    <cellStyle name="常规 3 12 19" xfId="26925"/>
    <cellStyle name="常规 3 12 19 2" xfId="26926"/>
    <cellStyle name="常规 3 12 2 10" xfId="26927"/>
    <cellStyle name="常规 3 12 2 10 2" xfId="26928"/>
    <cellStyle name="常规 3 12 2 10 2 2" xfId="26929"/>
    <cellStyle name="常规 3 12 2 10 3" xfId="26930"/>
    <cellStyle name="常规 3 12 2 10 3 2" xfId="26931"/>
    <cellStyle name="常规 3 12 2 10 4" xfId="26932"/>
    <cellStyle name="常规 3 12 2 10 5" xfId="26933"/>
    <cellStyle name="常规 3 12 2 11 2" xfId="26934"/>
    <cellStyle name="常规 3 12 2 12" xfId="26935"/>
    <cellStyle name="常规 3 12 2 12 2" xfId="26936"/>
    <cellStyle name="常规 8 4 14 2 2" xfId="26937"/>
    <cellStyle name="常规 3 12 2 14" xfId="26938"/>
    <cellStyle name="常规 3 12 2 2 2" xfId="26939"/>
    <cellStyle name="常规 3 12 2 2 2 2" xfId="26940"/>
    <cellStyle name="常规 3 14 10" xfId="26941"/>
    <cellStyle name="常规 3 12 2 2 3" xfId="26942"/>
    <cellStyle name="常规 3 14 10 2" xfId="26943"/>
    <cellStyle name="常规 3 12 2 2 3 2" xfId="26944"/>
    <cellStyle name="常规 3 14 11" xfId="26945"/>
    <cellStyle name="常规 3 12 2 2 4" xfId="26946"/>
    <cellStyle name="常规 3 12 2 2 5" xfId="26947"/>
    <cellStyle name="常规 3 5 9 2 2 2" xfId="26948"/>
    <cellStyle name="常规 3 14 12" xfId="26949"/>
    <cellStyle name="常规 3 12 2 3" xfId="26950"/>
    <cellStyle name="常规 3 12 2 3 2" xfId="26951"/>
    <cellStyle name="常规 3 12 2 3 2 2" xfId="26952"/>
    <cellStyle name="常规 3 12 2 3 3" xfId="26953"/>
    <cellStyle name="常规 3 12 2 3 3 2" xfId="26954"/>
    <cellStyle name="常规 3 5 3 2 6 2 2" xfId="26955"/>
    <cellStyle name="常规 3 12 2 3 4" xfId="26956"/>
    <cellStyle name="常规 3 12 2 3 5" xfId="26957"/>
    <cellStyle name="常规 3 12 2 4" xfId="26958"/>
    <cellStyle name="常规 3 12 2 4 2" xfId="26959"/>
    <cellStyle name="常规 3 12 2 4 2 2" xfId="26960"/>
    <cellStyle name="常规 3 12 2 4 3" xfId="26961"/>
    <cellStyle name="常规 3 12 2 4 3 2" xfId="26962"/>
    <cellStyle name="常规 3 12 2 4 4" xfId="26963"/>
    <cellStyle name="常规 3 12 2 4 5" xfId="26964"/>
    <cellStyle name="常规 3 12 2 5" xfId="26965"/>
    <cellStyle name="常规 3 12 2 5 2" xfId="26966"/>
    <cellStyle name="常规 3 12 2 5 3 2" xfId="26967"/>
    <cellStyle name="常规 3 12 2 5 4" xfId="26968"/>
    <cellStyle name="常规 3 12 2 5 5" xfId="26969"/>
    <cellStyle name="常规 3 12 2 6 2" xfId="26970"/>
    <cellStyle name="常规 3 12 2 6 3" xfId="26971"/>
    <cellStyle name="常规 3 12 2 6 3 2" xfId="26972"/>
    <cellStyle name="常规 3 12 2 6 4" xfId="26973"/>
    <cellStyle name="常规 3 12 2 6 5" xfId="26974"/>
    <cellStyle name="常规 3 12 2 7" xfId="26975"/>
    <cellStyle name="常规 3 12 2 7 2" xfId="26976"/>
    <cellStyle name="常规 3 15 10" xfId="26977"/>
    <cellStyle name="常规 3 20 10" xfId="26978"/>
    <cellStyle name="常规 3 12 2 7 3" xfId="26979"/>
    <cellStyle name="常规 3 15 12" xfId="26980"/>
    <cellStyle name="常规 3 20 12" xfId="26981"/>
    <cellStyle name="常规 3 12 2 7 5" xfId="26982"/>
    <cellStyle name="常规 3 12 2 9 2" xfId="26983"/>
    <cellStyle name="常规 3 12 2 9 3" xfId="26984"/>
    <cellStyle name="常规 3 12 2 9 4" xfId="26985"/>
    <cellStyle name="常规 3 12 3 2" xfId="26986"/>
    <cellStyle name="常规 3 12 3 2 2" xfId="26987"/>
    <cellStyle name="常规 3 12 3 3" xfId="26988"/>
    <cellStyle name="常规 3 12 3 3 2" xfId="26989"/>
    <cellStyle name="常规 3 12 3 4" xfId="26990"/>
    <cellStyle name="常规 3 12 3 5" xfId="26991"/>
    <cellStyle name="常规 3 12 4 2" xfId="26992"/>
    <cellStyle name="常规 3 12 4 2 2" xfId="26993"/>
    <cellStyle name="常规 3 12 4 3" xfId="26994"/>
    <cellStyle name="常规 3 12 4 3 2" xfId="26995"/>
    <cellStyle name="常规 3 12 4 5" xfId="26996"/>
    <cellStyle name="常规 3 12 5" xfId="26997"/>
    <cellStyle name="常规 3 12 5 2" xfId="26998"/>
    <cellStyle name="常规 3 26 8" xfId="26999"/>
    <cellStyle name="常规 3 31 8" xfId="27000"/>
    <cellStyle name="常规 3 12 5 2 2" xfId="27001"/>
    <cellStyle name="常规 3 12 5 3" xfId="27002"/>
    <cellStyle name="常规 3 27 8" xfId="27003"/>
    <cellStyle name="常规 3 32 8" xfId="27004"/>
    <cellStyle name="常规 3 12 5 3 2" xfId="27005"/>
    <cellStyle name="常规 3 12 5 4" xfId="27006"/>
    <cellStyle name="常规 3 12 5 5" xfId="27007"/>
    <cellStyle name="常规 3 12 6" xfId="27008"/>
    <cellStyle name="常规 3 12 6 2" xfId="27009"/>
    <cellStyle name="常规 3 12 6 2 2" xfId="27010"/>
    <cellStyle name="常规 3 12 6 3 2" xfId="27011"/>
    <cellStyle name="常规 3 12 6 4" xfId="27012"/>
    <cellStyle name="常规 3 12 6 5" xfId="27013"/>
    <cellStyle name="超链接 26 5 2 2" xfId="27014"/>
    <cellStyle name="超链接 31 5 2 2" xfId="27015"/>
    <cellStyle name="常规 3 12 7" xfId="27016"/>
    <cellStyle name="常规 3 12 7 2" xfId="27017"/>
    <cellStyle name="常规 3 12 7 2 2" xfId="27018"/>
    <cellStyle name="常规 3 12 7 3" xfId="27019"/>
    <cellStyle name="常规 3 12 7 3 2" xfId="27020"/>
    <cellStyle name="常规 3 12 8" xfId="27021"/>
    <cellStyle name="常规 3 12 8 2" xfId="27022"/>
    <cellStyle name="常规 3 12 8 2 2" xfId="27023"/>
    <cellStyle name="常规 3 12 8 3" xfId="27024"/>
    <cellStyle name="常规 3 12 8 3 2" xfId="27025"/>
    <cellStyle name="常规 3 12 9 2 2" xfId="27026"/>
    <cellStyle name="常规 3 12 9 3" xfId="27027"/>
    <cellStyle name="常规 3 12 9 3 2" xfId="27028"/>
    <cellStyle name="常规 8 3 2 8 2" xfId="27029"/>
    <cellStyle name="常规 3 13" xfId="27030"/>
    <cellStyle name="常规 3 13 10" xfId="27031"/>
    <cellStyle name="常规 3 13 10 3 2" xfId="27032"/>
    <cellStyle name="常规 3 13 11" xfId="27033"/>
    <cellStyle name="常规 3 13 11 3 2" xfId="27034"/>
    <cellStyle name="常规 3 13 12" xfId="27035"/>
    <cellStyle name="常规 3 13 12 3 2" xfId="27036"/>
    <cellStyle name="常规 3 13 13" xfId="27037"/>
    <cellStyle name="常规 3 13 13 2 2" xfId="27038"/>
    <cellStyle name="常规 3 13 13 3" xfId="27039"/>
    <cellStyle name="常规 3 13 13 3 2" xfId="27040"/>
    <cellStyle name="常规 3 13 14 2 2" xfId="27041"/>
    <cellStyle name="常规 3 13 14 3" xfId="27042"/>
    <cellStyle name="常规 3 13 14 3 2" xfId="27043"/>
    <cellStyle name="常规 3 13 14 4" xfId="27044"/>
    <cellStyle name="常规 3 13 14 5" xfId="27045"/>
    <cellStyle name="常规 3 13 15 2 2" xfId="27046"/>
    <cellStyle name="常规 3 13 15 3" xfId="27047"/>
    <cellStyle name="常规 3 13 15 3 2" xfId="27048"/>
    <cellStyle name="常规 3 13 15 4" xfId="27049"/>
    <cellStyle name="常规 3 13 15 5" xfId="27050"/>
    <cellStyle name="常规 3 13 16" xfId="27051"/>
    <cellStyle name="常规 3 13 21" xfId="27052"/>
    <cellStyle name="常规 3 13 16 2 2" xfId="27053"/>
    <cellStyle name="常规 3 13 16 3" xfId="27054"/>
    <cellStyle name="常规 3 13 16 3 2" xfId="27055"/>
    <cellStyle name="常规 3 13 16 4" xfId="27056"/>
    <cellStyle name="常规 3 4 10 7 2 2" xfId="27057"/>
    <cellStyle name="常规 3 13 16 5" xfId="27058"/>
    <cellStyle name="常规 3 13 17" xfId="27059"/>
    <cellStyle name="常规 3 13 17 3" xfId="27060"/>
    <cellStyle name="常规 3 13 17 4" xfId="27061"/>
    <cellStyle name="常规 3 13 17 5" xfId="27062"/>
    <cellStyle name="常规 3 13 18" xfId="27063"/>
    <cellStyle name="常规 3 13 19" xfId="27064"/>
    <cellStyle name="常规 3 13 2 10 2" xfId="27065"/>
    <cellStyle name="常规 3 13 2 10 2 2" xfId="27066"/>
    <cellStyle name="常规 3 13 2 10 3 2" xfId="27067"/>
    <cellStyle name="常规 3 13 2 10 4" xfId="27068"/>
    <cellStyle name="常规 3 13 2 10 5" xfId="27069"/>
    <cellStyle name="常规 3 13 2 11 2" xfId="27070"/>
    <cellStyle name="常规 3 13 2 14" xfId="27071"/>
    <cellStyle name="常规 3 13 2 2 2" xfId="27072"/>
    <cellStyle name="常规 3 13 2 2 2 2" xfId="27073"/>
    <cellStyle name="常规 3 13 2 2 3" xfId="27074"/>
    <cellStyle name="常规 3 13 2 2 4" xfId="27075"/>
    <cellStyle name="常规 3 13 2 3" xfId="27076"/>
    <cellStyle name="常规 3 13 2 3 2" xfId="27077"/>
    <cellStyle name="常规 3 13 2 3 3" xfId="27078"/>
    <cellStyle name="常规 3 13 2 3 4" xfId="27079"/>
    <cellStyle name="常规 3 13 2 3 5" xfId="27080"/>
    <cellStyle name="常规 3 13 2 4" xfId="27081"/>
    <cellStyle name="常规 3 13 2 4 2" xfId="27082"/>
    <cellStyle name="常规 3 13 2 4 2 2" xfId="27083"/>
    <cellStyle name="常规 3 13 2 4 3" xfId="27084"/>
    <cellStyle name="常规 3 13 2 4 3 2" xfId="27085"/>
    <cellStyle name="常规 3 13 2 4 4" xfId="27086"/>
    <cellStyle name="常规 3 13 2 4 5" xfId="27087"/>
    <cellStyle name="常规 3 13 2 5" xfId="27088"/>
    <cellStyle name="常规 3 13 2 5 2" xfId="27089"/>
    <cellStyle name="常规 3 13 2 5 2 2" xfId="27090"/>
    <cellStyle name="常规 6 13 10" xfId="27091"/>
    <cellStyle name="常规 3 13 2 5 3 2" xfId="27092"/>
    <cellStyle name="常规 3 13 2 5 4" xfId="27093"/>
    <cellStyle name="常规 3 13 2 5 5" xfId="27094"/>
    <cellStyle name="常规 6 7 2 2" xfId="27095"/>
    <cellStyle name="常规 3 13 2 6 2" xfId="27096"/>
    <cellStyle name="常规 6 7 2 2 2" xfId="27097"/>
    <cellStyle name="常规 3 13 2 6 2 2" xfId="27098"/>
    <cellStyle name="常规 6 7 2 3" xfId="27099"/>
    <cellStyle name="常规 3 13 2 6 3" xfId="27100"/>
    <cellStyle name="常规 3 13 2 6 3 2" xfId="27101"/>
    <cellStyle name="常规 3 13 2 6 4" xfId="27102"/>
    <cellStyle name="常规 3 13 2 6 5" xfId="27103"/>
    <cellStyle name="常规 6 7 3" xfId="27104"/>
    <cellStyle name="常规 3 13 2 7" xfId="27105"/>
    <cellStyle name="常规 6 7 3 2" xfId="27106"/>
    <cellStyle name="常规 3 13 2 7 2" xfId="27107"/>
    <cellStyle name="常规 6 7 3 2 2" xfId="27108"/>
    <cellStyle name="常规 3 13 2 7 2 2" xfId="27109"/>
    <cellStyle name="常规 6 7 3 3" xfId="27110"/>
    <cellStyle name="常规 3 13 2 7 3" xfId="27111"/>
    <cellStyle name="常规 3 13 2 7 3 2" xfId="27112"/>
    <cellStyle name="常规 3 13 2 7 5" xfId="27113"/>
    <cellStyle name="常规 6 7 5 2" xfId="27114"/>
    <cellStyle name="常规 3 13 2 9 2" xfId="27115"/>
    <cellStyle name="常规 6 7 5 3" xfId="27116"/>
    <cellStyle name="常规 3 13 2 9 3" xfId="27117"/>
    <cellStyle name="常规 3 13 2 9 3 2" xfId="27118"/>
    <cellStyle name="常规 3 13 2 9 4" xfId="27119"/>
    <cellStyle name="常规 3 8 2 5 2 2" xfId="27120"/>
    <cellStyle name="常规 3 13 3 2" xfId="27121"/>
    <cellStyle name="常规 3 13 3 2 2" xfId="27122"/>
    <cellStyle name="常规 3 13 3 3" xfId="27123"/>
    <cellStyle name="常规 3 13 3 3 2" xfId="27124"/>
    <cellStyle name="常规 3 13 3 4" xfId="27125"/>
    <cellStyle name="常规 3 13 3 5" xfId="27126"/>
    <cellStyle name="常规 3 13 4 2" xfId="27127"/>
    <cellStyle name="常规 3 13 4 2 2" xfId="27128"/>
    <cellStyle name="常规 3 13 4 3" xfId="27129"/>
    <cellStyle name="常规 3 13 4 4" xfId="27130"/>
    <cellStyle name="常规 3 5 3 17 2 2" xfId="27131"/>
    <cellStyle name="常规 3 13 4 5" xfId="27132"/>
    <cellStyle name="常规 3 13 5" xfId="27133"/>
    <cellStyle name="常规 3 13 5 2" xfId="27134"/>
    <cellStyle name="常规 3 13 5 2 2" xfId="27135"/>
    <cellStyle name="常规 3 13 5 3" xfId="27136"/>
    <cellStyle name="常规 3 13 5 4" xfId="27137"/>
    <cellStyle name="常规 3 13 5 5" xfId="27138"/>
    <cellStyle name="常规 3 13 6" xfId="27139"/>
    <cellStyle name="常规 3 13 6 2" xfId="27140"/>
    <cellStyle name="常规 3 13 6 2 2" xfId="27141"/>
    <cellStyle name="常规 3 13 6 3" xfId="27142"/>
    <cellStyle name="常规 3 13 6 4" xfId="27143"/>
    <cellStyle name="常规 3 13 6 5" xfId="27144"/>
    <cellStyle name="超链接 26 5 3 2" xfId="27145"/>
    <cellStyle name="超链接 31 5 3 2" xfId="27146"/>
    <cellStyle name="常规 3 13 7" xfId="27147"/>
    <cellStyle name="常规 3 13 7 2" xfId="27148"/>
    <cellStyle name="常规 3 13 7 2 2" xfId="27149"/>
    <cellStyle name="常规 3 13 7 3" xfId="27150"/>
    <cellStyle name="超链接 10 2" xfId="27151"/>
    <cellStyle name="常规 3 13 7 3 2" xfId="27152"/>
    <cellStyle name="常规 3 13 8" xfId="27153"/>
    <cellStyle name="常规 3 13 8 2" xfId="27154"/>
    <cellStyle name="常规 3 13 8 2 2" xfId="27155"/>
    <cellStyle name="常规 3 13 8 3" xfId="27156"/>
    <cellStyle name="常规 3 13 8 3 2" xfId="27157"/>
    <cellStyle name="常规 3 13 9 3 2" xfId="27158"/>
    <cellStyle name="常规 8 3 2 8 3" xfId="27159"/>
    <cellStyle name="常规 3 14" xfId="27160"/>
    <cellStyle name="常规 3 5 2 2 2 3" xfId="27161"/>
    <cellStyle name="常规 3 14 10 2 2" xfId="27162"/>
    <cellStyle name="常规 3 5 2 2 3 3" xfId="27163"/>
    <cellStyle name="常规 3 14 10 3 2" xfId="27164"/>
    <cellStyle name="常规 3 14 11 2" xfId="27165"/>
    <cellStyle name="常规 3 14 11 3" xfId="27166"/>
    <cellStyle name="常规 3 14 11 3 2" xfId="27167"/>
    <cellStyle name="常规 3 14 12 2" xfId="27168"/>
    <cellStyle name="常规 3 14 12 2 2" xfId="27169"/>
    <cellStyle name="常规 3 14 12 3" xfId="27170"/>
    <cellStyle name="常规 3 14 12 3 2" xfId="27171"/>
    <cellStyle name="常规 3 14 13 3 2" xfId="27172"/>
    <cellStyle name="常规 3 14 14 2 2" xfId="27173"/>
    <cellStyle name="常规 3 14 14 3" xfId="27174"/>
    <cellStyle name="常规 6" xfId="27175"/>
    <cellStyle name="常规 3 14 14 3 2" xfId="27176"/>
    <cellStyle name="常规 3 14 15 2 2" xfId="27177"/>
    <cellStyle name="常规 3 14 15 3" xfId="27178"/>
    <cellStyle name="常规 3 14 15 3 2" xfId="27179"/>
    <cellStyle name="常规 3 14 15 4" xfId="27180"/>
    <cellStyle name="常规 3 14 16" xfId="27181"/>
    <cellStyle name="常规 3 14 21" xfId="27182"/>
    <cellStyle name="常规 3 14 16 3" xfId="27183"/>
    <cellStyle name="常规 3 14 16 3 2" xfId="27184"/>
    <cellStyle name="常规 3 14 16 4" xfId="27185"/>
    <cellStyle name="常规 3 14 16 5" xfId="27186"/>
    <cellStyle name="常规 3 4 2 2 10" xfId="27187"/>
    <cellStyle name="常规 3 14 17" xfId="27188"/>
    <cellStyle name="常规 3 4 2 2 10 2 2" xfId="27189"/>
    <cellStyle name="常规 3 14 17 2 2" xfId="27190"/>
    <cellStyle name="常规 3 4 2 2 10 3" xfId="27191"/>
    <cellStyle name="常规 3 14 17 3" xfId="27192"/>
    <cellStyle name="常规 3 14 17 3 2" xfId="27193"/>
    <cellStyle name="常规 3 14 17 4" xfId="27194"/>
    <cellStyle name="常规 3 4 2 2 11" xfId="27195"/>
    <cellStyle name="常规 3 14 18" xfId="27196"/>
    <cellStyle name="常规 3 6 14 6 2" xfId="27197"/>
    <cellStyle name="常规 3 4 2 2 12" xfId="27198"/>
    <cellStyle name="常规 3 14 19" xfId="27199"/>
    <cellStyle name="常规 3 14 2 10" xfId="27200"/>
    <cellStyle name="常规 3 14 2 10 2 2" xfId="27201"/>
    <cellStyle name="常规 3 14 2 10 3" xfId="27202"/>
    <cellStyle name="常规 3 14 2 10 3 2" xfId="27203"/>
    <cellStyle name="常规 3 14 2 10 4" xfId="27204"/>
    <cellStyle name="常规 3 5 3 2 10 2" xfId="27205"/>
    <cellStyle name="常规 3 14 2 11" xfId="27206"/>
    <cellStyle name="常规 3 5 3 2 10 2 2" xfId="27207"/>
    <cellStyle name="常规 3 14 2 11 2" xfId="27208"/>
    <cellStyle name="常规 3 14 2 2 2" xfId="27209"/>
    <cellStyle name="常规 3 14 2 2 2 2" xfId="27210"/>
    <cellStyle name="常规 3 14 2 2 3" xfId="27211"/>
    <cellStyle name="常规 3 14 2 2 3 2" xfId="27212"/>
    <cellStyle name="常规 3 14 2 2 4" xfId="27213"/>
    <cellStyle name="常规 3 14 2 3" xfId="27214"/>
    <cellStyle name="常规 3 14 2 3 2" xfId="27215"/>
    <cellStyle name="常规 3 14 2 3 2 2" xfId="27216"/>
    <cellStyle name="常规 3 14 2 3 3" xfId="27217"/>
    <cellStyle name="常规 3 14 2 3 3 2" xfId="27218"/>
    <cellStyle name="常规 3 14 2 3 4" xfId="27219"/>
    <cellStyle name="常规 3 14 2 4" xfId="27220"/>
    <cellStyle name="常规 3 14 2 5" xfId="27221"/>
    <cellStyle name="常规 3 14 2 5 2" xfId="27222"/>
    <cellStyle name="常规 3 14 2 5 2 2" xfId="27223"/>
    <cellStyle name="常规 3 14 2 5 3 2" xfId="27224"/>
    <cellStyle name="常规 3 14 2 5 4" xfId="27225"/>
    <cellStyle name="常规 3 14 2 5 5" xfId="27226"/>
    <cellStyle name="常规 3 14 2 6 2" xfId="27227"/>
    <cellStyle name="超链接 3 5" xfId="27228"/>
    <cellStyle name="常规 3 14 2 6 2 2" xfId="27229"/>
    <cellStyle name="常规 3 14 2 6 3" xfId="27230"/>
    <cellStyle name="超链接 4 5" xfId="27231"/>
    <cellStyle name="常规 3 14 2 6 3 2" xfId="27232"/>
    <cellStyle name="常规 3 14 2 6 4" xfId="27233"/>
    <cellStyle name="常规 3 14 2 6 5" xfId="27234"/>
    <cellStyle name="常规 3 14 2 7" xfId="27235"/>
    <cellStyle name="常规 3 14 2 7 2" xfId="27236"/>
    <cellStyle name="常规 3 68" xfId="27237"/>
    <cellStyle name="常规 3 73" xfId="27238"/>
    <cellStyle name="常规 3 14 2 7 2 2" xfId="27239"/>
    <cellStyle name="常规 3 14 2 7 3" xfId="27240"/>
    <cellStyle name="常规 3 14 2 7 3 2" xfId="27241"/>
    <cellStyle name="常规 3 14 2 7 5" xfId="27242"/>
    <cellStyle name="常规 3 14 2 8 3" xfId="27243"/>
    <cellStyle name="常规 3 14 2 8 3 2" xfId="27244"/>
    <cellStyle name="常规 3 14 2 8 4" xfId="27245"/>
    <cellStyle name="常规 3 14 2 8 5" xfId="27246"/>
    <cellStyle name="常规 3 14 3 2" xfId="27247"/>
    <cellStyle name="常规 3 14 3 2 2" xfId="27248"/>
    <cellStyle name="常规 3 14 3 3" xfId="27249"/>
    <cellStyle name="常规 3 14 3 3 2" xfId="27250"/>
    <cellStyle name="常规 3 14 3 5" xfId="27251"/>
    <cellStyle name="常规 3 14 4 2" xfId="27252"/>
    <cellStyle name="常规 3 14 4 2 2" xfId="27253"/>
    <cellStyle name="常规 3 5 6 10 2 2" xfId="27254"/>
    <cellStyle name="常规 3 14 4 3" xfId="27255"/>
    <cellStyle name="常规 3 14 4 4" xfId="27256"/>
    <cellStyle name="常规 3 14 4 5" xfId="27257"/>
    <cellStyle name="常规 3 14 5" xfId="27258"/>
    <cellStyle name="常规 3 14 5 2" xfId="27259"/>
    <cellStyle name="常规 3 14 5 2 2" xfId="27260"/>
    <cellStyle name="常规 3 14 5 3" xfId="27261"/>
    <cellStyle name="常规 3 14 5 3 2" xfId="27262"/>
    <cellStyle name="常规 3 14 5 4" xfId="27263"/>
    <cellStyle name="常规 3 14 5 5" xfId="27264"/>
    <cellStyle name="常规 3 6 5 4 2 2" xfId="27265"/>
    <cellStyle name="常规 3 14 6" xfId="27266"/>
    <cellStyle name="常规 3 14 6 2" xfId="27267"/>
    <cellStyle name="常规 3 14 6 2 2" xfId="27268"/>
    <cellStyle name="常规 3 14 6 3" xfId="27269"/>
    <cellStyle name="常规 3 14 6 3 2" xfId="27270"/>
    <cellStyle name="常规 3 14 6 4" xfId="27271"/>
    <cellStyle name="常规 3 14 6 5" xfId="27272"/>
    <cellStyle name="常规 3 14 7" xfId="27273"/>
    <cellStyle name="常规 3 14 7 2" xfId="27274"/>
    <cellStyle name="常规 3 14 7 2 2" xfId="27275"/>
    <cellStyle name="常规 3 14 7 3" xfId="27276"/>
    <cellStyle name="常规 3 14 7 3 2" xfId="27277"/>
    <cellStyle name="常规 3 14 8 2" xfId="27278"/>
    <cellStyle name="常规 3 14 8 2 2" xfId="27279"/>
    <cellStyle name="常规 3 14 8 3" xfId="27280"/>
    <cellStyle name="常规 3 14 8 3 2" xfId="27281"/>
    <cellStyle name="常规 3 14 9 3 2" xfId="27282"/>
    <cellStyle name="常规 3 17 2 2 2" xfId="27283"/>
    <cellStyle name="常规 3 22 2 2 2" xfId="27284"/>
    <cellStyle name="常规 3 15" xfId="27285"/>
    <cellStyle name="常规 3 20" xfId="27286"/>
    <cellStyle name="超链接 27 6 2" xfId="27287"/>
    <cellStyle name="超链接 32 6 2" xfId="27288"/>
    <cellStyle name="常规 3 15 13" xfId="27289"/>
    <cellStyle name="常规 3 20 13" xfId="27290"/>
    <cellStyle name="超链接 27 6 3" xfId="27291"/>
    <cellStyle name="超链接 32 6 3" xfId="27292"/>
    <cellStyle name="常规 3 15 14" xfId="27293"/>
    <cellStyle name="常规 3 20 14" xfId="27294"/>
    <cellStyle name="常规 3 7 6 3" xfId="27295"/>
    <cellStyle name="常规 3 15 2" xfId="27296"/>
    <cellStyle name="常规 3 20 2" xfId="27297"/>
    <cellStyle name="常规 3 7 6 3 2" xfId="27298"/>
    <cellStyle name="常规 3 15 2 2" xfId="27299"/>
    <cellStyle name="常规 3 20 2 2" xfId="27300"/>
    <cellStyle name="常规 3 15 2 2 2" xfId="27301"/>
    <cellStyle name="常规 3 20 2 2 2" xfId="27302"/>
    <cellStyle name="常规 3 5 10 10" xfId="27303"/>
    <cellStyle name="常规 3 15 2 3" xfId="27304"/>
    <cellStyle name="常规 3 20 2 3" xfId="27305"/>
    <cellStyle name="常规 3 5 10 11" xfId="27306"/>
    <cellStyle name="常规 3 15 2 4" xfId="27307"/>
    <cellStyle name="常规 3 20 2 4" xfId="27308"/>
    <cellStyle name="常规 3 5 10 12" xfId="27309"/>
    <cellStyle name="常规 3 15 2 5" xfId="27310"/>
    <cellStyle name="常规 3 20 2 5" xfId="27311"/>
    <cellStyle name="常规 3 7 6 4" xfId="27312"/>
    <cellStyle name="常规 3 15 3" xfId="27313"/>
    <cellStyle name="常规 3 20 3" xfId="27314"/>
    <cellStyle name="常规 3 15 3 2" xfId="27315"/>
    <cellStyle name="常规 3 20 3 2" xfId="27316"/>
    <cellStyle name="常规 3 15 3 2 2" xfId="27317"/>
    <cellStyle name="常规 3 20 3 2 2" xfId="27318"/>
    <cellStyle name="常规 3 15 3 3" xfId="27319"/>
    <cellStyle name="常规 3 20 3 3" xfId="27320"/>
    <cellStyle name="常规 3 15 3 3 2" xfId="27321"/>
    <cellStyle name="常规 3 20 3 3 2" xfId="27322"/>
    <cellStyle name="常规 3 15 3 5" xfId="27323"/>
    <cellStyle name="常规 3 20 3 5" xfId="27324"/>
    <cellStyle name="常规 3 7 6 5" xfId="27325"/>
    <cellStyle name="常规 3 15 4" xfId="27326"/>
    <cellStyle name="常规 3 20 4" xfId="27327"/>
    <cellStyle name="常规 3 3 2 2 7 2 2" xfId="27328"/>
    <cellStyle name="常规 3 15 4 2" xfId="27329"/>
    <cellStyle name="常规 3 20 4 2" xfId="27330"/>
    <cellStyle name="常规 3 15 4 2 2" xfId="27331"/>
    <cellStyle name="常规 3 20 4 2 2" xfId="27332"/>
    <cellStyle name="常规 3 15 4 3 2" xfId="27333"/>
    <cellStyle name="常规 3 20 4 3 2" xfId="27334"/>
    <cellStyle name="常规 3 15 4 4" xfId="27335"/>
    <cellStyle name="常规 3 20 4 4" xfId="27336"/>
    <cellStyle name="常规 3 15 4 5" xfId="27337"/>
    <cellStyle name="常规 3 20 4 5" xfId="27338"/>
    <cellStyle name="常规 3 15 5" xfId="27339"/>
    <cellStyle name="常规 3 20 5" xfId="27340"/>
    <cellStyle name="常规 3 15 5 2" xfId="27341"/>
    <cellStyle name="常规 3 20 5 2" xfId="27342"/>
    <cellStyle name="常规 3 15 5 2 2" xfId="27343"/>
    <cellStyle name="常规 3 20 5 2 2" xfId="27344"/>
    <cellStyle name="常规 3 15 5 3" xfId="27345"/>
    <cellStyle name="常规 3 20 5 3" xfId="27346"/>
    <cellStyle name="常规 3 15 5 3 2" xfId="27347"/>
    <cellStyle name="常规 3 20 5 3 2" xfId="27348"/>
    <cellStyle name="常规 3 15 5 4" xfId="27349"/>
    <cellStyle name="常规 3 20 5 4" xfId="27350"/>
    <cellStyle name="常规 3 15 5 5" xfId="27351"/>
    <cellStyle name="常规 3 20 5 5" xfId="27352"/>
    <cellStyle name="常规 3 15 6" xfId="27353"/>
    <cellStyle name="常规 3 20 6" xfId="27354"/>
    <cellStyle name="常规 3 15 6 2" xfId="27355"/>
    <cellStyle name="常规 3 20 6 2" xfId="27356"/>
    <cellStyle name="常规 3 15 6 2 2" xfId="27357"/>
    <cellStyle name="常规 3 20 6 2 2" xfId="27358"/>
    <cellStyle name="常规 3 15 6 3" xfId="27359"/>
    <cellStyle name="常规 3 20 6 3" xfId="27360"/>
    <cellStyle name="常规 3 15 6 3 2" xfId="27361"/>
    <cellStyle name="常规 3 20 6 3 2" xfId="27362"/>
    <cellStyle name="常规 3 15 6 4" xfId="27363"/>
    <cellStyle name="常规 3 20 6 4" xfId="27364"/>
    <cellStyle name="常规 3 15 6 5" xfId="27365"/>
    <cellStyle name="常规 3 20 6 5" xfId="27366"/>
    <cellStyle name="常规 3 15 7" xfId="27367"/>
    <cellStyle name="常规 3 20 7" xfId="27368"/>
    <cellStyle name="常规 3 15 7 2" xfId="27369"/>
    <cellStyle name="常规 3 20 7 2" xfId="27370"/>
    <cellStyle name="常规 3 15 7 2 2" xfId="27371"/>
    <cellStyle name="常规 3 20 7 2 2" xfId="27372"/>
    <cellStyle name="常规 3 2 26 3" xfId="27373"/>
    <cellStyle name="常规 3 2 31 3" xfId="27374"/>
    <cellStyle name="常规 3 5 11 10" xfId="27375"/>
    <cellStyle name="常规 3 15 7 3" xfId="27376"/>
    <cellStyle name="常规 3 20 7 3" xfId="27377"/>
    <cellStyle name="常规 3 15 8" xfId="27378"/>
    <cellStyle name="常规 3 20 8" xfId="27379"/>
    <cellStyle name="常规 3 15 8 2" xfId="27380"/>
    <cellStyle name="常规 3 20 8 2" xfId="27381"/>
    <cellStyle name="常规 3 2 11 10 3" xfId="27382"/>
    <cellStyle name="常规 3 15 8 2 2" xfId="27383"/>
    <cellStyle name="常规 3 20 8 2 2" xfId="27384"/>
    <cellStyle name="常规 3 15 8 3" xfId="27385"/>
    <cellStyle name="常规 3 20 8 3" xfId="27386"/>
    <cellStyle name="常规 3 15 8 3 2" xfId="27387"/>
    <cellStyle name="常规 3 20 8 3 2" xfId="27388"/>
    <cellStyle name="常规 3 15 9 3 2" xfId="27389"/>
    <cellStyle name="常规 3 20 9 3 2" xfId="27390"/>
    <cellStyle name="常规 8 14 10" xfId="27391"/>
    <cellStyle name="常规 3 16" xfId="27392"/>
    <cellStyle name="常规 3 21" xfId="27393"/>
    <cellStyle name="常规 3 2 10 2 2" xfId="27394"/>
    <cellStyle name="常规 3 16 11" xfId="27395"/>
    <cellStyle name="常规 3 21 11" xfId="27396"/>
    <cellStyle name="常规 3 7 7 3" xfId="27397"/>
    <cellStyle name="常规 8 14 10 2" xfId="27398"/>
    <cellStyle name="常规 3 16 2" xfId="27399"/>
    <cellStyle name="常规 3 21 2" xfId="27400"/>
    <cellStyle name="常规 3 2 10 2 2 2" xfId="27401"/>
    <cellStyle name="常规 3 7 7 3 2" xfId="27402"/>
    <cellStyle name="常规 8 14 10 2 2" xfId="27403"/>
    <cellStyle name="常规 3 16 2 2" xfId="27404"/>
    <cellStyle name="常规 3 21 2 2" xfId="27405"/>
    <cellStyle name="常规 3 6 26 3" xfId="27406"/>
    <cellStyle name="常规 3 16 2 2 2" xfId="27407"/>
    <cellStyle name="常规 3 21 2 2 2" xfId="27408"/>
    <cellStyle name="常规 3 6 27 3" xfId="27409"/>
    <cellStyle name="常规 3 5 15 10 2" xfId="27410"/>
    <cellStyle name="常规 3 16 2 3 2" xfId="27411"/>
    <cellStyle name="常规 3 21 2 3 2" xfId="27412"/>
    <cellStyle name="常规 3 5 15 11" xfId="27413"/>
    <cellStyle name="常规 3 16 2 4" xfId="27414"/>
    <cellStyle name="常规 3 21 2 4" xfId="27415"/>
    <cellStyle name="常规 3 5 15 12" xfId="27416"/>
    <cellStyle name="常规 3 16 2 5" xfId="27417"/>
    <cellStyle name="常规 3 21 2 5" xfId="27418"/>
    <cellStyle name="常规 3 7 7 4" xfId="27419"/>
    <cellStyle name="常规 8 14 10 3" xfId="27420"/>
    <cellStyle name="常规 3 16 3" xfId="27421"/>
    <cellStyle name="常规 3 21 3" xfId="27422"/>
    <cellStyle name="常规 3 16 3 2" xfId="27423"/>
    <cellStyle name="常规 3 21 3 2" xfId="27424"/>
    <cellStyle name="常规 3 16 3 2 2" xfId="27425"/>
    <cellStyle name="常规 3 21 3 2 2" xfId="27426"/>
    <cellStyle name="常规 3 16 3 3" xfId="27427"/>
    <cellStyle name="常规 3 21 3 3" xfId="27428"/>
    <cellStyle name="常规 3 16 3 3 2" xfId="27429"/>
    <cellStyle name="常规 3 21 3 3 2" xfId="27430"/>
    <cellStyle name="常规 3 16 3 5" xfId="27431"/>
    <cellStyle name="常规 3 21 3 5" xfId="27432"/>
    <cellStyle name="常规 3 7 7 5" xfId="27433"/>
    <cellStyle name="常规 3 16 4" xfId="27434"/>
    <cellStyle name="常规 3 21 4" xfId="27435"/>
    <cellStyle name="常规 3 16 4 2" xfId="27436"/>
    <cellStyle name="常规 3 21 4 2" xfId="27437"/>
    <cellStyle name="常规 3 16 4 2 2" xfId="27438"/>
    <cellStyle name="常规 3 21 4 2 2" xfId="27439"/>
    <cellStyle name="常规 3 16 4 3 2" xfId="27440"/>
    <cellStyle name="常规 3 21 4 3 2" xfId="27441"/>
    <cellStyle name="常规 3 16 4 4" xfId="27442"/>
    <cellStyle name="常规 3 21 4 4" xfId="27443"/>
    <cellStyle name="常规 3 16 4 5" xfId="27444"/>
    <cellStyle name="常规 3 21 4 5" xfId="27445"/>
    <cellStyle name="常规 3 16 5" xfId="27446"/>
    <cellStyle name="常规 3 21 5" xfId="27447"/>
    <cellStyle name="常规 3 16 5 2" xfId="27448"/>
    <cellStyle name="常规 3 21 5 2" xfId="27449"/>
    <cellStyle name="常规 3 16 5 2 2" xfId="27450"/>
    <cellStyle name="常规 3 21 5 2 2" xfId="27451"/>
    <cellStyle name="常规 3 16 5 3" xfId="27452"/>
    <cellStyle name="常规 3 21 5 3" xfId="27453"/>
    <cellStyle name="常规 3 16 5 3 2" xfId="27454"/>
    <cellStyle name="常规 3 21 5 3 2" xfId="27455"/>
    <cellStyle name="常规 3 16 5 4" xfId="27456"/>
    <cellStyle name="常规 3 21 5 4" xfId="27457"/>
    <cellStyle name="常规 3 16 5 5" xfId="27458"/>
    <cellStyle name="常规 3 21 5 5" xfId="27459"/>
    <cellStyle name="常规 3 16 6" xfId="27460"/>
    <cellStyle name="常规 3 21 6" xfId="27461"/>
    <cellStyle name="常规 3 16 6 2" xfId="27462"/>
    <cellStyle name="常规 3 21 6 2" xfId="27463"/>
    <cellStyle name="常规 3 16 6 2 2" xfId="27464"/>
    <cellStyle name="常规 3 21 6 2 2" xfId="27465"/>
    <cellStyle name="常规 3 16 6 3" xfId="27466"/>
    <cellStyle name="常规 3 21 6 3" xfId="27467"/>
    <cellStyle name="常规 3 16 6 3 2" xfId="27468"/>
    <cellStyle name="常规 3 21 6 3 2" xfId="27469"/>
    <cellStyle name="常规 3 16 6 4" xfId="27470"/>
    <cellStyle name="常规 3 21 6 4" xfId="27471"/>
    <cellStyle name="常规 3 16 6 5" xfId="27472"/>
    <cellStyle name="常规 3 21 6 5" xfId="27473"/>
    <cellStyle name="常规 3 16 7" xfId="27474"/>
    <cellStyle name="常规 3 21 7" xfId="27475"/>
    <cellStyle name="常规 3 16 7 2" xfId="27476"/>
    <cellStyle name="常规 3 21 7 2" xfId="27477"/>
    <cellStyle name="常规 3 16 7 2 2" xfId="27478"/>
    <cellStyle name="常规 3 21 7 2 2" xfId="27479"/>
    <cellStyle name="常规 3 16 7 3" xfId="27480"/>
    <cellStyle name="常规 3 21 7 3" xfId="27481"/>
    <cellStyle name="常规 3 16 7 3 2" xfId="27482"/>
    <cellStyle name="常规 3 21 7 3 2" xfId="27483"/>
    <cellStyle name="常规 3 16 8" xfId="27484"/>
    <cellStyle name="常规 3 21 8" xfId="27485"/>
    <cellStyle name="常规 3 16 8 2" xfId="27486"/>
    <cellStyle name="常规 3 21 8 2" xfId="27487"/>
    <cellStyle name="常规 3 16 8 2 2" xfId="27488"/>
    <cellStyle name="常规 3 21 8 2 2" xfId="27489"/>
    <cellStyle name="常规 3 16 8 3" xfId="27490"/>
    <cellStyle name="常规 3 21 8 3" xfId="27491"/>
    <cellStyle name="常规 3 16 8 3 2" xfId="27492"/>
    <cellStyle name="常规 3 21 8 3 2" xfId="27493"/>
    <cellStyle name="常规 3 16 9" xfId="27494"/>
    <cellStyle name="常规 3 21 9" xfId="27495"/>
    <cellStyle name="输出 3" xfId="27496"/>
    <cellStyle name="常规 3 16 9 3 2" xfId="27497"/>
    <cellStyle name="常规 3 21 9 3 2" xfId="27498"/>
    <cellStyle name="常规 8 14 11" xfId="27499"/>
    <cellStyle name="常规 3 17" xfId="27500"/>
    <cellStyle name="常规 3 22" xfId="27501"/>
    <cellStyle name="常规 3 2 10 2 3" xfId="27502"/>
    <cellStyle name="常规 3 17 10 2 2" xfId="27503"/>
    <cellStyle name="常规 3 22 10 2 2" xfId="27504"/>
    <cellStyle name="常规 3 17 10 3" xfId="27505"/>
    <cellStyle name="常规 3 22 10 3" xfId="27506"/>
    <cellStyle name="常规 3 17 10 3 2" xfId="27507"/>
    <cellStyle name="常规 3 22 10 3 2" xfId="27508"/>
    <cellStyle name="常规 3 17 12 2" xfId="27509"/>
    <cellStyle name="常规 3 22 12 2" xfId="27510"/>
    <cellStyle name="常规 3 5 4 12 2 2" xfId="27511"/>
    <cellStyle name="常规 3 17 13" xfId="27512"/>
    <cellStyle name="常规 3 22 13" xfId="27513"/>
    <cellStyle name="常规 3 3 3 2 9 2 2" xfId="27514"/>
    <cellStyle name="常规 3 17 14" xfId="27515"/>
    <cellStyle name="常规 3 22 14" xfId="27516"/>
    <cellStyle name="常规 3 7 8 3" xfId="27517"/>
    <cellStyle name="常规 8 14 11 2" xfId="27518"/>
    <cellStyle name="常规 3 17 2" xfId="27519"/>
    <cellStyle name="常规 3 22 2" xfId="27520"/>
    <cellStyle name="常规 3 7 8 3 2" xfId="27521"/>
    <cellStyle name="常规 3 17 2 2" xfId="27522"/>
    <cellStyle name="常规 3 22 2 2" xfId="27523"/>
    <cellStyle name="常规 3 17 2 3" xfId="27524"/>
    <cellStyle name="常规 3 22 2 3" xfId="27525"/>
    <cellStyle name="常规 3 65" xfId="27526"/>
    <cellStyle name="常规 3 70" xfId="27527"/>
    <cellStyle name="常规 3 17 2 3 2" xfId="27528"/>
    <cellStyle name="常规 3 22 2 3 2" xfId="27529"/>
    <cellStyle name="常规 3 17 2 4" xfId="27530"/>
    <cellStyle name="常规 3 22 2 4" xfId="27531"/>
    <cellStyle name="常规 3 7 8 4" xfId="27532"/>
    <cellStyle name="常规 3 17 3" xfId="27533"/>
    <cellStyle name="常规 3 22 3" xfId="27534"/>
    <cellStyle name="常规 3 17 3 2" xfId="27535"/>
    <cellStyle name="常规 3 22 3 2" xfId="27536"/>
    <cellStyle name="常规 8 15" xfId="27537"/>
    <cellStyle name="常规 8 20" xfId="27538"/>
    <cellStyle name="常规 3 17 3 2 2" xfId="27539"/>
    <cellStyle name="常规 3 22 3 2 2" xfId="27540"/>
    <cellStyle name="常规 3 17 3 3" xfId="27541"/>
    <cellStyle name="常规 3 22 3 3" xfId="27542"/>
    <cellStyle name="常规 3 17 3 3 2" xfId="27543"/>
    <cellStyle name="常规 3 22 3 3 2" xfId="27544"/>
    <cellStyle name="常规 3 17 3 4" xfId="27545"/>
    <cellStyle name="常规 3 22 3 4" xfId="27546"/>
    <cellStyle name="常规 3 17 4 2" xfId="27547"/>
    <cellStyle name="常规 3 22 4 2" xfId="27548"/>
    <cellStyle name="常规 3 17 4 2 2" xfId="27549"/>
    <cellStyle name="常规 3 22 4 2 2" xfId="27550"/>
    <cellStyle name="常规 3 17 4 3 2" xfId="27551"/>
    <cellStyle name="常规 3 22 4 3 2" xfId="27552"/>
    <cellStyle name="常规 3 17 4 4" xfId="27553"/>
    <cellStyle name="常规 3 22 4 4" xfId="27554"/>
    <cellStyle name="常规 3 17 5" xfId="27555"/>
    <cellStyle name="常规 3 22 5" xfId="27556"/>
    <cellStyle name="常规 3 17 5 2" xfId="27557"/>
    <cellStyle name="常规 3 22 5 2" xfId="27558"/>
    <cellStyle name="常规 3 17 5 2 2" xfId="27559"/>
    <cellStyle name="常规 3 22 5 2 2" xfId="27560"/>
    <cellStyle name="常规 3 17 5 3 2" xfId="27561"/>
    <cellStyle name="常规 3 22 5 3 2" xfId="27562"/>
    <cellStyle name="常规 3 17 5 4" xfId="27563"/>
    <cellStyle name="常规 3 22 5 4" xfId="27564"/>
    <cellStyle name="常规 3 17 6" xfId="27565"/>
    <cellStyle name="常规 3 22 6" xfId="27566"/>
    <cellStyle name="常规 3 17 6 2 2" xfId="27567"/>
    <cellStyle name="常规 3 22 6 2 2" xfId="27568"/>
    <cellStyle name="常规 3 17 6 3" xfId="27569"/>
    <cellStyle name="常规 3 22 6 3" xfId="27570"/>
    <cellStyle name="常规 3 17 6 3 2" xfId="27571"/>
    <cellStyle name="常规 3 22 6 3 2" xfId="27572"/>
    <cellStyle name="常规 3 17 6 4" xfId="27573"/>
    <cellStyle name="常规 3 22 6 4" xfId="27574"/>
    <cellStyle name="常规 3 17 7 2" xfId="27575"/>
    <cellStyle name="常规 3 22 7 2" xfId="27576"/>
    <cellStyle name="常规 3 17 7 3" xfId="27577"/>
    <cellStyle name="常规 3 22 7 3" xfId="27578"/>
    <cellStyle name="常规 3 17 8" xfId="27579"/>
    <cellStyle name="常规 3 22 8" xfId="27580"/>
    <cellStyle name="常规 3 17 8 2" xfId="27581"/>
    <cellStyle name="常规 3 22 8 2" xfId="27582"/>
    <cellStyle name="常规 3 17 8 3" xfId="27583"/>
    <cellStyle name="常规 3 22 8 3" xfId="27584"/>
    <cellStyle name="常规 3 17 9" xfId="27585"/>
    <cellStyle name="常规 3 22 9" xfId="27586"/>
    <cellStyle name="常规 8 14 12" xfId="27587"/>
    <cellStyle name="常规 3 18" xfId="27588"/>
    <cellStyle name="常规 3 23" xfId="27589"/>
    <cellStyle name="常规 3 18 10" xfId="27590"/>
    <cellStyle name="常规 3 23 10" xfId="27591"/>
    <cellStyle name="常规 6 4 2 3 2" xfId="27592"/>
    <cellStyle name="常规 3 18 12" xfId="27593"/>
    <cellStyle name="常规 3 23 12" xfId="27594"/>
    <cellStyle name="常规 3 18 13" xfId="27595"/>
    <cellStyle name="常规 3 23 13" xfId="27596"/>
    <cellStyle name="常规 3 7 9 3" xfId="27597"/>
    <cellStyle name="常规 3 18 2" xfId="27598"/>
    <cellStyle name="常规 3 23 2" xfId="27599"/>
    <cellStyle name="常规 6 10 2 3" xfId="27600"/>
    <cellStyle name="常规 3 7 9 3 2" xfId="27601"/>
    <cellStyle name="常规 3 18 2 2" xfId="27602"/>
    <cellStyle name="常规 3 23 2 2" xfId="27603"/>
    <cellStyle name="常规 3 18 2 2 2" xfId="27604"/>
    <cellStyle name="常规 3 23 2 2 2" xfId="27605"/>
    <cellStyle name="常规 3 18 2 3" xfId="27606"/>
    <cellStyle name="常规 3 23 2 3" xfId="27607"/>
    <cellStyle name="常规 3 18 2 3 2" xfId="27608"/>
    <cellStyle name="常规 3 23 2 3 2" xfId="27609"/>
    <cellStyle name="常规 3 18 2 4" xfId="27610"/>
    <cellStyle name="常规 3 23 2 4" xfId="27611"/>
    <cellStyle name="常规 3 18 2 5" xfId="27612"/>
    <cellStyle name="常规 3 23 2 5" xfId="27613"/>
    <cellStyle name="常规 3 7 9 4" xfId="27614"/>
    <cellStyle name="常规 3 18 3" xfId="27615"/>
    <cellStyle name="常规 3 23 3" xfId="27616"/>
    <cellStyle name="常规 6 10 3 3" xfId="27617"/>
    <cellStyle name="常规 3 18 3 2" xfId="27618"/>
    <cellStyle name="常规 3 23 3 2" xfId="27619"/>
    <cellStyle name="常规 3 18 3 2 2" xfId="27620"/>
    <cellStyle name="常规 3 23 3 2 2" xfId="27621"/>
    <cellStyle name="常规 3 18 3 3" xfId="27622"/>
    <cellStyle name="常规 3 23 3 3" xfId="27623"/>
    <cellStyle name="常规 3 18 3 3 2" xfId="27624"/>
    <cellStyle name="常规 3 23 3 3 2" xfId="27625"/>
    <cellStyle name="常规 3 18 3 4" xfId="27626"/>
    <cellStyle name="常规 3 23 3 4" xfId="27627"/>
    <cellStyle name="常规 3 18 3 5" xfId="27628"/>
    <cellStyle name="常规 3 23 3 5" xfId="27629"/>
    <cellStyle name="常规 3 7 9 5" xfId="27630"/>
    <cellStyle name="常规 3 18 4" xfId="27631"/>
    <cellStyle name="常规 3 23 4" xfId="27632"/>
    <cellStyle name="常规 6 10 4 3" xfId="27633"/>
    <cellStyle name="常规 3 18 4 2" xfId="27634"/>
    <cellStyle name="常规 3 23 4 2" xfId="27635"/>
    <cellStyle name="常规 3 18 4 2 2" xfId="27636"/>
    <cellStyle name="常规 3 23 4 2 2" xfId="27637"/>
    <cellStyle name="常规 3 18 4 3 2" xfId="27638"/>
    <cellStyle name="常规 3 23 4 3 2" xfId="27639"/>
    <cellStyle name="常规 3 18 4 4" xfId="27640"/>
    <cellStyle name="常规 3 23 4 4" xfId="27641"/>
    <cellStyle name="常规 3 18 4 5" xfId="27642"/>
    <cellStyle name="常规 3 23 4 5" xfId="27643"/>
    <cellStyle name="常规 3 18 5" xfId="27644"/>
    <cellStyle name="常规 3 23 5" xfId="27645"/>
    <cellStyle name="常规 6 10 5 3" xfId="27646"/>
    <cellStyle name="常规 3 18 5 2" xfId="27647"/>
    <cellStyle name="常规 3 23 5 2" xfId="27648"/>
    <cellStyle name="常规 3 18 5 3 2" xfId="27649"/>
    <cellStyle name="常规 3 23 5 3 2" xfId="27650"/>
    <cellStyle name="常规 3 18 5 4" xfId="27651"/>
    <cellStyle name="常规 3 23 5 4" xfId="27652"/>
    <cellStyle name="常规 3 18 5 5" xfId="27653"/>
    <cellStyle name="常规 3 23 5 5" xfId="27654"/>
    <cellStyle name="常规 3 18 6" xfId="27655"/>
    <cellStyle name="常规 3 23 6" xfId="27656"/>
    <cellStyle name="常规 3 18 6 2 2" xfId="27657"/>
    <cellStyle name="常规 3 23 6 2 2" xfId="27658"/>
    <cellStyle name="常规 3 18 6 3" xfId="27659"/>
    <cellStyle name="常规 3 23 6 3" xfId="27660"/>
    <cellStyle name="常规 3 18 6 3 2" xfId="27661"/>
    <cellStyle name="常规 3 23 6 3 2" xfId="27662"/>
    <cellStyle name="常规 3 18 6 4" xfId="27663"/>
    <cellStyle name="常规 3 23 6 4" xfId="27664"/>
    <cellStyle name="常规 3 18 6 5" xfId="27665"/>
    <cellStyle name="常规 3 23 6 5" xfId="27666"/>
    <cellStyle name="常规 3 18 7" xfId="27667"/>
    <cellStyle name="常规 3 23 7" xfId="27668"/>
    <cellStyle name="常规 6 10 7 3" xfId="27669"/>
    <cellStyle name="常规 3 18 7 2" xfId="27670"/>
    <cellStyle name="常规 3 23 7 2" xfId="27671"/>
    <cellStyle name="常规 3 3 2 2 2 2" xfId="27672"/>
    <cellStyle name="常规 3 18 7 3" xfId="27673"/>
    <cellStyle name="常规 3 23 7 3" xfId="27674"/>
    <cellStyle name="常规 3 18 8" xfId="27675"/>
    <cellStyle name="常规 3 23 8" xfId="27676"/>
    <cellStyle name="常规 6 10 8 3" xfId="27677"/>
    <cellStyle name="常规 3 18 8 2" xfId="27678"/>
    <cellStyle name="常规 3 23 8 2" xfId="27679"/>
    <cellStyle name="常规 3 3 2 2 3 2" xfId="27680"/>
    <cellStyle name="常规 3 18 8 3" xfId="27681"/>
    <cellStyle name="常规 3 23 8 3" xfId="27682"/>
    <cellStyle name="常规 3 18 9" xfId="27683"/>
    <cellStyle name="常规 3 23 9" xfId="27684"/>
    <cellStyle name="常规 3 4 6 5" xfId="27685"/>
    <cellStyle name="常规 3 3 2 2 4 2 2" xfId="27686"/>
    <cellStyle name="常规 3 18 9 3 2" xfId="27687"/>
    <cellStyle name="常规 3 23 9 3 2" xfId="27688"/>
    <cellStyle name="常规 3 19" xfId="27689"/>
    <cellStyle name="常规 3 24" xfId="27690"/>
    <cellStyle name="常规 3 19 10" xfId="27691"/>
    <cellStyle name="常规 3 24 10" xfId="27692"/>
    <cellStyle name="常规 6 4 2 8 2" xfId="27693"/>
    <cellStyle name="超链接 18 3 4" xfId="27694"/>
    <cellStyle name="超链接 23 3 4" xfId="27695"/>
    <cellStyle name="常规 3 19 10 2" xfId="27696"/>
    <cellStyle name="常规 3 24 10 2" xfId="27697"/>
    <cellStyle name="常规 6 4 2 8 2 2" xfId="27698"/>
    <cellStyle name="超链接 18 3 5" xfId="27699"/>
    <cellStyle name="超链接 23 3 5" xfId="27700"/>
    <cellStyle name="常规 3 19 10 3" xfId="27701"/>
    <cellStyle name="常规 3 24 10 3" xfId="27702"/>
    <cellStyle name="常规 3 19 10 4" xfId="27703"/>
    <cellStyle name="常规 3 24 10 4" xfId="27704"/>
    <cellStyle name="常规 3 19 11" xfId="27705"/>
    <cellStyle name="常规 3 24 11" xfId="27706"/>
    <cellStyle name="常规 6 4 2 8 3" xfId="27707"/>
    <cellStyle name="超链接 18 4 4" xfId="27708"/>
    <cellStyle name="超链接 23 4 4" xfId="27709"/>
    <cellStyle name="常规 3 19 11 2" xfId="27710"/>
    <cellStyle name="常规 3 24 11 2" xfId="27711"/>
    <cellStyle name="常规 3 5 9 3 2 2" xfId="27712"/>
    <cellStyle name="常规 3 19 12" xfId="27713"/>
    <cellStyle name="常规 3 24 12" xfId="27714"/>
    <cellStyle name="超链接 18 5 4" xfId="27715"/>
    <cellStyle name="超链接 23 5 4" xfId="27716"/>
    <cellStyle name="常规 3 19 12 2" xfId="27717"/>
    <cellStyle name="常规 3 24 12 2" xfId="27718"/>
    <cellStyle name="常规 3 19 2" xfId="27719"/>
    <cellStyle name="常规 3 24 2" xfId="27720"/>
    <cellStyle name="常规 6 11 2 3" xfId="27721"/>
    <cellStyle name="常规 3 19 2 2" xfId="27722"/>
    <cellStyle name="常规 3 24 2 2" xfId="27723"/>
    <cellStyle name="常规 3 19 2 5" xfId="27724"/>
    <cellStyle name="常规 3 24 2 5" xfId="27725"/>
    <cellStyle name="常规 3 19 3" xfId="27726"/>
    <cellStyle name="常规 3 24 3" xfId="27727"/>
    <cellStyle name="常规 6 11 3 3" xfId="27728"/>
    <cellStyle name="常规 3 19 3 2" xfId="27729"/>
    <cellStyle name="常规 3 24 3 2" xfId="27730"/>
    <cellStyle name="常规 3 19 3 4" xfId="27731"/>
    <cellStyle name="常规 3 24 3 4" xfId="27732"/>
    <cellStyle name="常规 3 19 3 5" xfId="27733"/>
    <cellStyle name="常规 3 24 3 5" xfId="27734"/>
    <cellStyle name="常规 3 19 4" xfId="27735"/>
    <cellStyle name="常规 3 24 4" xfId="27736"/>
    <cellStyle name="常规 6 11 4 3" xfId="27737"/>
    <cellStyle name="常规 3 19 4 2" xfId="27738"/>
    <cellStyle name="常规 3 24 4 2" xfId="27739"/>
    <cellStyle name="常规 3 3 4 2 4 2 2" xfId="27740"/>
    <cellStyle name="常规 3 19 4 3" xfId="27741"/>
    <cellStyle name="常规 3 24 4 3" xfId="27742"/>
    <cellStyle name="常规 3 19 4 4" xfId="27743"/>
    <cellStyle name="常规 3 24 4 4" xfId="27744"/>
    <cellStyle name="常规 3 19 4 5" xfId="27745"/>
    <cellStyle name="常规 3 24 4 5" xfId="27746"/>
    <cellStyle name="常规 3 19 5 4" xfId="27747"/>
    <cellStyle name="常规 3 24 5 4" xfId="27748"/>
    <cellStyle name="常规 3 19 5 5" xfId="27749"/>
    <cellStyle name="常规 3 24 5 5" xfId="27750"/>
    <cellStyle name="常规 3 19 6 4" xfId="27751"/>
    <cellStyle name="常规 3 24 6 4" xfId="27752"/>
    <cellStyle name="常规 3 19 6 5" xfId="27753"/>
    <cellStyle name="常规 3 24 6 5" xfId="27754"/>
    <cellStyle name="常规 3 19 7" xfId="27755"/>
    <cellStyle name="常规 3 24 7" xfId="27756"/>
    <cellStyle name="常规 6 11 7 3" xfId="27757"/>
    <cellStyle name="常规 3 19 7 2" xfId="27758"/>
    <cellStyle name="常规 3 24 7 2" xfId="27759"/>
    <cellStyle name="常规 3 19 7 4" xfId="27760"/>
    <cellStyle name="常规 3 24 7 4" xfId="27761"/>
    <cellStyle name="常规 3 19 7 5" xfId="27762"/>
    <cellStyle name="常规 3 24 7 5" xfId="27763"/>
    <cellStyle name="常规 3 19 8" xfId="27764"/>
    <cellStyle name="常规 3 24 8" xfId="27765"/>
    <cellStyle name="常规 6 11 8 3" xfId="27766"/>
    <cellStyle name="常规 3 19 8 2" xfId="27767"/>
    <cellStyle name="常规 3 24 8 2" xfId="27768"/>
    <cellStyle name="常规 3 19 8 3" xfId="27769"/>
    <cellStyle name="常规 3 24 8 3" xfId="27770"/>
    <cellStyle name="常规 3 19 8 4" xfId="27771"/>
    <cellStyle name="常规 3 24 8 4" xfId="27772"/>
    <cellStyle name="常规 3 19 8 5" xfId="27773"/>
    <cellStyle name="常规 3 24 8 5" xfId="27774"/>
    <cellStyle name="常规 3 19 9" xfId="27775"/>
    <cellStyle name="常规 3 24 9" xfId="27776"/>
    <cellStyle name="常规 3 2" xfId="27777"/>
    <cellStyle name="常规 3 2 10" xfId="27778"/>
    <cellStyle name="常规 3 4 6 3 3" xfId="27779"/>
    <cellStyle name="常规 3 2 10 10" xfId="27780"/>
    <cellStyle name="常规 3 2 10 10 2" xfId="27781"/>
    <cellStyle name="样式 9" xfId="27782"/>
    <cellStyle name="常规 3 2 10 10 2 2" xfId="27783"/>
    <cellStyle name="常规 3 2 10 11 2" xfId="27784"/>
    <cellStyle name="常规 3 2 10 2" xfId="27785"/>
    <cellStyle name="常规 3 2 10 3" xfId="27786"/>
    <cellStyle name="常规 3 66" xfId="27787"/>
    <cellStyle name="常规 3 71" xfId="27788"/>
    <cellStyle name="常规 3 2 10 3 2" xfId="27789"/>
    <cellStyle name="常规 3 8 7 3" xfId="27790"/>
    <cellStyle name="常规 3 66 2" xfId="27791"/>
    <cellStyle name="常规 3 71 2" xfId="27792"/>
    <cellStyle name="常规 3 2 10 3 2 2" xfId="27793"/>
    <cellStyle name="常规 3 67" xfId="27794"/>
    <cellStyle name="常规 3 72" xfId="27795"/>
    <cellStyle name="常规 3 2 10 3 3" xfId="27796"/>
    <cellStyle name="常规 3 2 10 4" xfId="27797"/>
    <cellStyle name="常规 3 2 10 4 2" xfId="27798"/>
    <cellStyle name="常规 3 9 7 3" xfId="27799"/>
    <cellStyle name="常规 3 2 10 4 2 2" xfId="27800"/>
    <cellStyle name="常规 3 2 10 4 3" xfId="27801"/>
    <cellStyle name="常规 3 2 10 5" xfId="27802"/>
    <cellStyle name="常规 3 2 10 6" xfId="27803"/>
    <cellStyle name="常规 6 4 14 2 2" xfId="27804"/>
    <cellStyle name="常规 3 2 11" xfId="27805"/>
    <cellStyle name="常规 3 4 6 8 3" xfId="27806"/>
    <cellStyle name="常规 3 2 11 10" xfId="27807"/>
    <cellStyle name="常规 3 2 11 10 2" xfId="27808"/>
    <cellStyle name="常规 3 2 11 10 2 2" xfId="27809"/>
    <cellStyle name="常规 3 2 11 2" xfId="27810"/>
    <cellStyle name="常规 8 16" xfId="27811"/>
    <cellStyle name="常规 8 21" xfId="27812"/>
    <cellStyle name="常规 3 2 11 2 2" xfId="27813"/>
    <cellStyle name="常规 3 2 11 3" xfId="27814"/>
    <cellStyle name="常规 3 2 11 3 2" xfId="27815"/>
    <cellStyle name="常规 3 2 11 4" xfId="27816"/>
    <cellStyle name="常规 3 2 11 4 2" xfId="27817"/>
    <cellStyle name="常规 3 2 11 4 2 2" xfId="27818"/>
    <cellStyle name="常规 3 2 11 5" xfId="27819"/>
    <cellStyle name="常规 3 2 11 6" xfId="27820"/>
    <cellStyle name="常规 3 2 12 10" xfId="27821"/>
    <cellStyle name="常规 6 12 8" xfId="27822"/>
    <cellStyle name="常规 3 2 12 10 2" xfId="27823"/>
    <cellStyle name="常规 6 12 8 2" xfId="27824"/>
    <cellStyle name="常规 3 2 12 10 2 2" xfId="27825"/>
    <cellStyle name="常规 6 12 8 2 2" xfId="27826"/>
    <cellStyle name="常规 3 2 12 10 3" xfId="27827"/>
    <cellStyle name="常规 6 12 8 3" xfId="27828"/>
    <cellStyle name="常规 3 25 8 2" xfId="27829"/>
    <cellStyle name="常规 3 30 8 2" xfId="27830"/>
    <cellStyle name="常规 3 4 2 11 3" xfId="27831"/>
    <cellStyle name="常规 3 2 12 2 2 2" xfId="27832"/>
    <cellStyle name="常规 3 2 12 3 2 2" xfId="27833"/>
    <cellStyle name="常规 3 2 12 4 2" xfId="27834"/>
    <cellStyle name="常规 3 2 12 4 2 2" xfId="27835"/>
    <cellStyle name="常规 3 2 12 5" xfId="27836"/>
    <cellStyle name="常规 3 2 13 10" xfId="27837"/>
    <cellStyle name="常规 3 2 13 11" xfId="27838"/>
    <cellStyle name="常规 3 2 13 12" xfId="27839"/>
    <cellStyle name="常规 6 5 10" xfId="27840"/>
    <cellStyle name="常规 8 2 14 2 2" xfId="27841"/>
    <cellStyle name="常规 6 7 7 3" xfId="27842"/>
    <cellStyle name="常规 3 2 13 2 2 2" xfId="27843"/>
    <cellStyle name="常规 8 2 15 2 2" xfId="27844"/>
    <cellStyle name="常规 6 8 7 3" xfId="27845"/>
    <cellStyle name="常规 3 2 13 3 2 2" xfId="27846"/>
    <cellStyle name="常规 8 2 16 2" xfId="27847"/>
    <cellStyle name="常规 3 2 13 4 2" xfId="27848"/>
    <cellStyle name="常规 8 2 16 2 2" xfId="27849"/>
    <cellStyle name="常规 6 9 7 3" xfId="27850"/>
    <cellStyle name="常规 3 2 13 4 2 2" xfId="27851"/>
    <cellStyle name="常规 8 2 17" xfId="27852"/>
    <cellStyle name="常规 3 2 13 5" xfId="27853"/>
    <cellStyle name="常规 8 2 18" xfId="27854"/>
    <cellStyle name="常规 3 2 13 6" xfId="27855"/>
    <cellStyle name="常规 3 2 14 10" xfId="27856"/>
    <cellStyle name="常规 8 7 5 2 2" xfId="27857"/>
    <cellStyle name="常规 6 3 2 10 2 2" xfId="27858"/>
    <cellStyle name="常规 3 2 14 11" xfId="27859"/>
    <cellStyle name="常规 3 2 14 12" xfId="27860"/>
    <cellStyle name="常规 6 6 10" xfId="27861"/>
    <cellStyle name="常规 3 2 14 3 2 2" xfId="27862"/>
    <cellStyle name="常规 3 2 14 4 2" xfId="27863"/>
    <cellStyle name="常规 3 2 14 4 2 2" xfId="27864"/>
    <cellStyle name="常规 3 2 14 5" xfId="27865"/>
    <cellStyle name="常规 3 2 14 5 2 2" xfId="27866"/>
    <cellStyle name="常规 3 2 14 6" xfId="27867"/>
    <cellStyle name="常规 3 2 14 6 2 2" xfId="27868"/>
    <cellStyle name="常规 3 4 7 3 3" xfId="27869"/>
    <cellStyle name="常规 3 2 15 10" xfId="27870"/>
    <cellStyle name="常规 3 2 15 10 2" xfId="27871"/>
    <cellStyle name="常规 3 2 15 10 2 2" xfId="27872"/>
    <cellStyle name="常规 3 2 15 11" xfId="27873"/>
    <cellStyle name="常规 3 2 15 11 2" xfId="27874"/>
    <cellStyle name="常规 3 2 15 12" xfId="27875"/>
    <cellStyle name="常规 6 7 10" xfId="27876"/>
    <cellStyle name="汇总 11" xfId="27877"/>
    <cellStyle name="常规 3 2 15 5" xfId="27878"/>
    <cellStyle name="汇总 12" xfId="27879"/>
    <cellStyle name="常规 3 2 15 6" xfId="27880"/>
    <cellStyle name="常规 3 2 15 7" xfId="27881"/>
    <cellStyle name="常规 3 2 15 7 2 2" xfId="27882"/>
    <cellStyle name="常规 3 2 15 7 3" xfId="27883"/>
    <cellStyle name="常规 3 2 15 8" xfId="27884"/>
    <cellStyle name="常规 3 2 15 8 2" xfId="27885"/>
    <cellStyle name="常规 3 2 15 8 2 2" xfId="27886"/>
    <cellStyle name="常规 3 2 15 9" xfId="27887"/>
    <cellStyle name="常规 3 2 15 9 2" xfId="27888"/>
    <cellStyle name="常规 3 2 15 9 2 2" xfId="27889"/>
    <cellStyle name="常规 3 2 17 2" xfId="27890"/>
    <cellStyle name="常规 3 2 22 2" xfId="27891"/>
    <cellStyle name="常规 8 3 14" xfId="27892"/>
    <cellStyle name="常规 3 2 18 2" xfId="27893"/>
    <cellStyle name="常规 3 2 23 2" xfId="27894"/>
    <cellStyle name="常规 3 2 19" xfId="27895"/>
    <cellStyle name="常规 3 2 24" xfId="27896"/>
    <cellStyle name="常规 3 2 19 2" xfId="27897"/>
    <cellStyle name="常规 3 2 24 2" xfId="27898"/>
    <cellStyle name="常规 3 2 19 3" xfId="27899"/>
    <cellStyle name="常规 3 2 24 3" xfId="27900"/>
    <cellStyle name="常规 3 2 2" xfId="27901"/>
    <cellStyle name="常规 3 2 2 10 2" xfId="27902"/>
    <cellStyle name="常规 3 2 2 10 3" xfId="27903"/>
    <cellStyle name="常规 3 2 2 11 2" xfId="27904"/>
    <cellStyle name="常规 3 2 2 11 3" xfId="27905"/>
    <cellStyle name="常规 3 2 2 12" xfId="27906"/>
    <cellStyle name="好 12" xfId="27907"/>
    <cellStyle name="常规 3 2 2 12 2" xfId="27908"/>
    <cellStyle name="常规 3 2 2 12 3" xfId="27909"/>
    <cellStyle name="常规 3 2 2 2" xfId="27910"/>
    <cellStyle name="常规 3 2 2 2 10 2 2" xfId="27911"/>
    <cellStyle name="常规 3 2 2 2 10 3" xfId="27912"/>
    <cellStyle name="解释性文本 2 4" xfId="27913"/>
    <cellStyle name="常规 3 2 2 2 11 2" xfId="27914"/>
    <cellStyle name="常规 3 4 14 6 2" xfId="27915"/>
    <cellStyle name="常规 3 2 2 2 12" xfId="27916"/>
    <cellStyle name="常规 3 2 2 2 3" xfId="27917"/>
    <cellStyle name="常规 3 2 2 2 4" xfId="27918"/>
    <cellStyle name="常规 3 2 2 2 5" xfId="27919"/>
    <cellStyle name="常规 3 2 2 2 5 2" xfId="27920"/>
    <cellStyle name="常规 3 2 2 2 5 2 2" xfId="27921"/>
    <cellStyle name="常规 3 2 2 2 6 2" xfId="27922"/>
    <cellStyle name="常规 3 2 2 2 6 2 2" xfId="27923"/>
    <cellStyle name="常规 3 2 2 2 6 3" xfId="27924"/>
    <cellStyle name="常规 3 2 2 2 7 2 2" xfId="27925"/>
    <cellStyle name="常规 3 2 2 2 7 3" xfId="27926"/>
    <cellStyle name="常规 3 2 2 2 8 2 2" xfId="27927"/>
    <cellStyle name="常规 3 2 2 2 8 3" xfId="27928"/>
    <cellStyle name="常规 3 2 2 2 9 2" xfId="27929"/>
    <cellStyle name="常规 3 2 2 2 9 2 2" xfId="27930"/>
    <cellStyle name="常规 3 2 2 2 9 3" xfId="27931"/>
    <cellStyle name="常规 3 2 25" xfId="27932"/>
    <cellStyle name="常规 3 2 30" xfId="27933"/>
    <cellStyle name="常规 3 2 25 2" xfId="27934"/>
    <cellStyle name="常规 3 2 30 2" xfId="27935"/>
    <cellStyle name="常规 3 2 25 3" xfId="27936"/>
    <cellStyle name="常规 3 2 30 3" xfId="27937"/>
    <cellStyle name="常规 3 6 3 2 7 2 2" xfId="27938"/>
    <cellStyle name="常规 3 2 26" xfId="27939"/>
    <cellStyle name="常规 3 2 31" xfId="27940"/>
    <cellStyle name="常规 3 2 26 2" xfId="27941"/>
    <cellStyle name="常规 3 2 31 2" xfId="27942"/>
    <cellStyle name="常规 3 2 27" xfId="27943"/>
    <cellStyle name="常规 3 2 32" xfId="27944"/>
    <cellStyle name="常规 3 2 28" xfId="27945"/>
    <cellStyle name="常规 3 2 33" xfId="27946"/>
    <cellStyle name="常规 8 4 14" xfId="27947"/>
    <cellStyle name="常规 3 2 28 2" xfId="27948"/>
    <cellStyle name="常规 3 2 33 2" xfId="27949"/>
    <cellStyle name="常规 8 4 14 2" xfId="27950"/>
    <cellStyle name="常规 3 5 15 2 3" xfId="27951"/>
    <cellStyle name="常规 3 2 28 2 2" xfId="27952"/>
    <cellStyle name="常规 3 2 33 2 2" xfId="27953"/>
    <cellStyle name="常规 3 2 29" xfId="27954"/>
    <cellStyle name="常规 3 2 34" xfId="27955"/>
    <cellStyle name="常规 3 2 29 2" xfId="27956"/>
    <cellStyle name="常规 3 2 34 2" xfId="27957"/>
    <cellStyle name="常规 3 2 29 2 2" xfId="27958"/>
    <cellStyle name="常规 3 2 34 2 2" xfId="27959"/>
    <cellStyle name="常规 3 2 29 3" xfId="27960"/>
    <cellStyle name="常规 3 2 34 3" xfId="27961"/>
    <cellStyle name="常规 3 2 3" xfId="27962"/>
    <cellStyle name="常规 3 2 3 2" xfId="27963"/>
    <cellStyle name="常规 3 2 3 2 10 2" xfId="27964"/>
    <cellStyle name="常规 3 2 3 2 10 2 2" xfId="27965"/>
    <cellStyle name="常规 3 2 3 2 11 2" xfId="27966"/>
    <cellStyle name="常规 3 2 3 2 12" xfId="27967"/>
    <cellStyle name="常规 3 2 3 2 2" xfId="27968"/>
    <cellStyle name="常规 3 2 3 2 3" xfId="27969"/>
    <cellStyle name="常规 3 2 3 2 4" xfId="27970"/>
    <cellStyle name="常规 3 2 3 2 5" xfId="27971"/>
    <cellStyle name="常规 3 2 3 2 5 2" xfId="27972"/>
    <cellStyle name="常规 3 2 3 2 5 2 2" xfId="27973"/>
    <cellStyle name="常规 3 2 3 2 6 2" xfId="27974"/>
    <cellStyle name="常规 3 2 3 2 6 2 2" xfId="27975"/>
    <cellStyle name="常规 3 2 3 2 6 3" xfId="27976"/>
    <cellStyle name="常规 3 2 3 2 7 2" xfId="27977"/>
    <cellStyle name="常规 3 2 3 2 7 2 2" xfId="27978"/>
    <cellStyle name="常规 3 2 3 2 7 3" xfId="27979"/>
    <cellStyle name="常规 3 2 3 2 9 2" xfId="27980"/>
    <cellStyle name="常规 3 2 3 2 9 2 2" xfId="27981"/>
    <cellStyle name="常规 3 2 35" xfId="27982"/>
    <cellStyle name="常规 3 2 40" xfId="27983"/>
    <cellStyle name="常规 3 2 35 2 2" xfId="27984"/>
    <cellStyle name="常规 3 2 40 2 2" xfId="27985"/>
    <cellStyle name="常规 3 2 35 3" xfId="27986"/>
    <cellStyle name="常规 3 2 40 3" xfId="27987"/>
    <cellStyle name="常规 3 2 36" xfId="27988"/>
    <cellStyle name="常规 3 2 41" xfId="27989"/>
    <cellStyle name="常规 3 2 36 2 2" xfId="27990"/>
    <cellStyle name="常规 3 2 41 2 2" xfId="27991"/>
    <cellStyle name="常规 3 2 36 3" xfId="27992"/>
    <cellStyle name="常规 3 2 41 3" xfId="27993"/>
    <cellStyle name="常规 3 2 37" xfId="27994"/>
    <cellStyle name="常规 3 2 42" xfId="27995"/>
    <cellStyle name="常规 3 2 37 2 2" xfId="27996"/>
    <cellStyle name="常规 3 2 42 2 2" xfId="27997"/>
    <cellStyle name="常规 3 2 37 3" xfId="27998"/>
    <cellStyle name="常规 3 2 42 3" xfId="27999"/>
    <cellStyle name="常规 3 2 38 2 2" xfId="28000"/>
    <cellStyle name="常规 3 2 38 3" xfId="28001"/>
    <cellStyle name="常规 3 2 39" xfId="28002"/>
    <cellStyle name="常规 3 2 44" xfId="28003"/>
    <cellStyle name="常规 3 2 39 2" xfId="28004"/>
    <cellStyle name="常规 3 2 44 2" xfId="28005"/>
    <cellStyle name="常规 3 2 39 2 2" xfId="28006"/>
    <cellStyle name="常规 3 2 39 3" xfId="28007"/>
    <cellStyle name="常规 3 2 4" xfId="28008"/>
    <cellStyle name="常规 3 2 4 2" xfId="28009"/>
    <cellStyle name="常规 3 2 4 2 5 2 2" xfId="28010"/>
    <cellStyle name="常规 6 12 3 2 2" xfId="28011"/>
    <cellStyle name="常规 3 2 4 2 6 2" xfId="28012"/>
    <cellStyle name="常规 6 12 4 2" xfId="28013"/>
    <cellStyle name="常规 3 2 4 2 6 2 2" xfId="28014"/>
    <cellStyle name="常规 6 12 4 2 2" xfId="28015"/>
    <cellStyle name="常规 3 2 4 2 6 3" xfId="28016"/>
    <cellStyle name="常规 6 12 4 3" xfId="28017"/>
    <cellStyle name="常规 3 25 4 2" xfId="28018"/>
    <cellStyle name="常规 3 30 4 2" xfId="28019"/>
    <cellStyle name="常规 3 2 4 2 7 2" xfId="28020"/>
    <cellStyle name="常规 6 12 5 2" xfId="28021"/>
    <cellStyle name="常规 3 2 4 2 7 2 2" xfId="28022"/>
    <cellStyle name="常规 6 12 5 2 2" xfId="28023"/>
    <cellStyle name="常规 3 2 4 2 7 3" xfId="28024"/>
    <cellStyle name="常规 6 12 5 3" xfId="28025"/>
    <cellStyle name="常规 3 25 5 2" xfId="28026"/>
    <cellStyle name="常规 3 30 5 2" xfId="28027"/>
    <cellStyle name="常规 3 2 4 2 8 2 2" xfId="28028"/>
    <cellStyle name="常规 6 12 6 2 2" xfId="28029"/>
    <cellStyle name="常规 3 2 4 2 8 3" xfId="28030"/>
    <cellStyle name="常规 6 12 6 3" xfId="28031"/>
    <cellStyle name="常规 3 25 6 2" xfId="28032"/>
    <cellStyle name="常规 3 30 6 2" xfId="28033"/>
    <cellStyle name="常规 3 2 4 2 9 2" xfId="28034"/>
    <cellStyle name="常规 6 12 7 2" xfId="28035"/>
    <cellStyle name="常规 3 2 4 2 9 3" xfId="28036"/>
    <cellStyle name="常规 6 12 7 3" xfId="28037"/>
    <cellStyle name="常规 3 25 7 2" xfId="28038"/>
    <cellStyle name="常规 3 30 7 2" xfId="28039"/>
    <cellStyle name="常规 3 2 45" xfId="28040"/>
    <cellStyle name="常规 3 2 46" xfId="28041"/>
    <cellStyle name="常规 3 2 47" xfId="28042"/>
    <cellStyle name="常规 3 2 5" xfId="28043"/>
    <cellStyle name="常规 3 2 5 10 2" xfId="28044"/>
    <cellStyle name="常规 3 2 5 10 2 2" xfId="28045"/>
    <cellStyle name="常规 3 2 5 10 3" xfId="28046"/>
    <cellStyle name="常规 3 2 5 11" xfId="28047"/>
    <cellStyle name="常规 3 2 5 11 2" xfId="28048"/>
    <cellStyle name="常规 3 2 5 2" xfId="28049"/>
    <cellStyle name="常规 3 2 5 2 2" xfId="28050"/>
    <cellStyle name="常规 3 2 5 2 3" xfId="28051"/>
    <cellStyle name="常规 3 2 6 10 2" xfId="28052"/>
    <cellStyle name="常规 3 2 6 10 3" xfId="28053"/>
    <cellStyle name="解释性文本 4 2 2" xfId="28054"/>
    <cellStyle name="常规 3 2 6 11 2" xfId="28055"/>
    <cellStyle name="常规 3 2 6 12" xfId="28056"/>
    <cellStyle name="常规 3 2 6 2 2" xfId="28057"/>
    <cellStyle name="常规 3 2 6 2 2 2" xfId="28058"/>
    <cellStyle name="常规 3 5 14 8" xfId="28059"/>
    <cellStyle name="常规 3 3 4 2 10" xfId="28060"/>
    <cellStyle name="常规 3 2 6 2 3" xfId="28061"/>
    <cellStyle name="常规 3 2 7 10 2" xfId="28062"/>
    <cellStyle name="常规 3 4 5 6 3" xfId="28063"/>
    <cellStyle name="常规 3 2 7 10 2 2" xfId="28064"/>
    <cellStyle name="常规 3 2 7 10 3" xfId="28065"/>
    <cellStyle name="解释性文本 9 2 2" xfId="28066"/>
    <cellStyle name="常规 3 2 7 2 2" xfId="28067"/>
    <cellStyle name="常规 3 2 7 2 3" xfId="28068"/>
    <cellStyle name="常规 3 2 8 2" xfId="28069"/>
    <cellStyle name="常规 3 2 8 2 2" xfId="28070"/>
    <cellStyle name="常规 3 2 8 2 2 2" xfId="28071"/>
    <cellStyle name="常规 3 2 8 2 3" xfId="28072"/>
    <cellStyle name="常规 3 2 9" xfId="28073"/>
    <cellStyle name="常规 3 6 4 2 10" xfId="28074"/>
    <cellStyle name="常规 3 2 9 2" xfId="28075"/>
    <cellStyle name="常规 3 6 4 2 10 2" xfId="28076"/>
    <cellStyle name="常规 3 2 9 2 2" xfId="28077"/>
    <cellStyle name="常规 4 2 3 2" xfId="28078"/>
    <cellStyle name="常规 3 6 4 2 10 3" xfId="28079"/>
    <cellStyle name="常规 3 2 9 2 3" xfId="28080"/>
    <cellStyle name="常规 3 2_利用现网室外站址" xfId="28081"/>
    <cellStyle name="常规 3 25" xfId="28082"/>
    <cellStyle name="常规 3 30" xfId="28083"/>
    <cellStyle name="常规 3 25 10" xfId="28084"/>
    <cellStyle name="常规 3 30 10" xfId="28085"/>
    <cellStyle name="超链接 28 3 4" xfId="28086"/>
    <cellStyle name="超链接 33 3 4" xfId="28087"/>
    <cellStyle name="常规 3 25 10 2" xfId="28088"/>
    <cellStyle name="常规 3 30 10 2" xfId="28089"/>
    <cellStyle name="常规 3 25 10 2 2" xfId="28090"/>
    <cellStyle name="常规 3 30 10 2 2" xfId="28091"/>
    <cellStyle name="超链接 28 3 5" xfId="28092"/>
    <cellStyle name="超链接 33 3 5" xfId="28093"/>
    <cellStyle name="常规 3 25 10 3" xfId="28094"/>
    <cellStyle name="常规 3 30 10 3" xfId="28095"/>
    <cellStyle name="常规 3 25 10 3 2" xfId="28096"/>
    <cellStyle name="常规 3 30 10 3 2" xfId="28097"/>
    <cellStyle name="常规 39 3 2 2" xfId="28098"/>
    <cellStyle name="常规 3 25 10 4" xfId="28099"/>
    <cellStyle name="常规 3 30 10 4" xfId="28100"/>
    <cellStyle name="常规 3 25 10 5" xfId="28101"/>
    <cellStyle name="常规 3 30 10 5" xfId="28102"/>
    <cellStyle name="常规 3 25 11" xfId="28103"/>
    <cellStyle name="常规 3 30 11" xfId="28104"/>
    <cellStyle name="超链接 28 4 4" xfId="28105"/>
    <cellStyle name="超链接 33 4 4" xfId="28106"/>
    <cellStyle name="常规 3 25 11 2" xfId="28107"/>
    <cellStyle name="常规 3 30 11 2" xfId="28108"/>
    <cellStyle name="常规 3 25 12" xfId="28109"/>
    <cellStyle name="常规 3 30 12" xfId="28110"/>
    <cellStyle name="超链接 28 5 4" xfId="28111"/>
    <cellStyle name="超链接 33 5 4" xfId="28112"/>
    <cellStyle name="常规 3 25 12 2" xfId="28113"/>
    <cellStyle name="常规 3 30 12 2" xfId="28114"/>
    <cellStyle name="超链接 28 6 2" xfId="28115"/>
    <cellStyle name="超链接 33 6 2" xfId="28116"/>
    <cellStyle name="常规 3 25 13" xfId="28117"/>
    <cellStyle name="常规 3 30 13" xfId="28118"/>
    <cellStyle name="超链接 28 6 3" xfId="28119"/>
    <cellStyle name="超链接 33 6 3" xfId="28120"/>
    <cellStyle name="常规 3 25 14" xfId="28121"/>
    <cellStyle name="常规 3 30 14" xfId="28122"/>
    <cellStyle name="常规 3 25 2" xfId="28123"/>
    <cellStyle name="常规 3 30 2" xfId="28124"/>
    <cellStyle name="常规 3 25 3 2 2" xfId="28125"/>
    <cellStyle name="常规 3 30 3 2 2" xfId="28126"/>
    <cellStyle name="常规 3 25 3 3 2" xfId="28127"/>
    <cellStyle name="常规 3 30 3 3 2" xfId="28128"/>
    <cellStyle name="常规 3 25 4 2 2" xfId="28129"/>
    <cellStyle name="常规 3 30 4 2 2" xfId="28130"/>
    <cellStyle name="常规 3 25 4 3" xfId="28131"/>
    <cellStyle name="常规 3 30 4 3" xfId="28132"/>
    <cellStyle name="常规 3 3 4 2 5 2 2" xfId="28133"/>
    <cellStyle name="常规 3 25 4 3 2" xfId="28134"/>
    <cellStyle name="常规 3 30 4 3 2" xfId="28135"/>
    <cellStyle name="常规 3 25 5 2 2" xfId="28136"/>
    <cellStyle name="常规 3 30 5 2 2" xfId="28137"/>
    <cellStyle name="常规 3 25 5 3 2" xfId="28138"/>
    <cellStyle name="常规 3 30 5 3 2" xfId="28139"/>
    <cellStyle name="常规 3 25 6" xfId="28140"/>
    <cellStyle name="常规 3 30 6" xfId="28141"/>
    <cellStyle name="常规 3 25 6 2 2" xfId="28142"/>
    <cellStyle name="常规 3 30 6 2 2" xfId="28143"/>
    <cellStyle name="常规 3 25 6 3 2" xfId="28144"/>
    <cellStyle name="常规 3 30 6 3 2" xfId="28145"/>
    <cellStyle name="常规 3 25 7" xfId="28146"/>
    <cellStyle name="常规 3 30 7" xfId="28147"/>
    <cellStyle name="常规 3 25 7 2 2" xfId="28148"/>
    <cellStyle name="常规 3 30 7 2 2" xfId="28149"/>
    <cellStyle name="常规 3 25 7 3 2" xfId="28150"/>
    <cellStyle name="常规 3 30 7 3 2" xfId="28151"/>
    <cellStyle name="常规 3 25 8" xfId="28152"/>
    <cellStyle name="常规 3 30 8" xfId="28153"/>
    <cellStyle name="常规 3 25 8 2 2" xfId="28154"/>
    <cellStyle name="常规 3 30 8 2 2" xfId="28155"/>
    <cellStyle name="常规 3 25 8 3" xfId="28156"/>
    <cellStyle name="常规 3 30 8 3" xfId="28157"/>
    <cellStyle name="常规 3 25 8 3 2" xfId="28158"/>
    <cellStyle name="常规 3 30 8 3 2" xfId="28159"/>
    <cellStyle name="常规 3 25 9" xfId="28160"/>
    <cellStyle name="常规 3 30 9" xfId="28161"/>
    <cellStyle name="常规 3 25 9 3 2" xfId="28162"/>
    <cellStyle name="常规 3 30 9 3 2" xfId="28163"/>
    <cellStyle name="常规 3 25 9 4" xfId="28164"/>
    <cellStyle name="常规 3 30 9 4" xfId="28165"/>
    <cellStyle name="常规 3 26" xfId="28166"/>
    <cellStyle name="常规 3 31" xfId="28167"/>
    <cellStyle name="常规 3 26 10 2" xfId="28168"/>
    <cellStyle name="常规 3 31 10 2" xfId="28169"/>
    <cellStyle name="常规 3 26 10 3" xfId="28170"/>
    <cellStyle name="常规 3 31 10 3" xfId="28171"/>
    <cellStyle name="常规 3 26 10 4" xfId="28172"/>
    <cellStyle name="常规 3 31 10 4" xfId="28173"/>
    <cellStyle name="常规 3 26 11" xfId="28174"/>
    <cellStyle name="常规 3 31 11" xfId="28175"/>
    <cellStyle name="常规 3 26 11 2" xfId="28176"/>
    <cellStyle name="常规 3 31 11 2" xfId="28177"/>
    <cellStyle name="常规 3 26 12" xfId="28178"/>
    <cellStyle name="常规 3 31 12" xfId="28179"/>
    <cellStyle name="常规 3 26 12 2" xfId="28180"/>
    <cellStyle name="常规 3 31 12 2" xfId="28181"/>
    <cellStyle name="常规 3 26 2 2 2" xfId="28182"/>
    <cellStyle name="常规 3 31 2 2 2" xfId="28183"/>
    <cellStyle name="常规 3 26 3 2 2" xfId="28184"/>
    <cellStyle name="常规 3 31 3 2 2" xfId="28185"/>
    <cellStyle name="常规 3 26 3 3 2" xfId="28186"/>
    <cellStyle name="常规 3 31 3 3 2" xfId="28187"/>
    <cellStyle name="常规 3 26 4" xfId="28188"/>
    <cellStyle name="常规 3 31 4" xfId="28189"/>
    <cellStyle name="常规 6 13 4 3" xfId="28190"/>
    <cellStyle name="常规 3 26 4 2" xfId="28191"/>
    <cellStyle name="常规 3 31 4 2" xfId="28192"/>
    <cellStyle name="常规 3 26 4 2 2" xfId="28193"/>
    <cellStyle name="常规 3 31 4 2 2" xfId="28194"/>
    <cellStyle name="常规 3 26 4 3" xfId="28195"/>
    <cellStyle name="常规 3 31 4 3" xfId="28196"/>
    <cellStyle name="常规 3 3 4 2 6 2 2" xfId="28197"/>
    <cellStyle name="常规 3 26 4 3 2" xfId="28198"/>
    <cellStyle name="常规 3 31 4 3 2" xfId="28199"/>
    <cellStyle name="常规 3 26 5" xfId="28200"/>
    <cellStyle name="常规 3 31 5" xfId="28201"/>
    <cellStyle name="常规 6 13 5 3" xfId="28202"/>
    <cellStyle name="常规 3 26 5 2" xfId="28203"/>
    <cellStyle name="常规 3 31 5 2" xfId="28204"/>
    <cellStyle name="常规 3 26 5 2 2" xfId="28205"/>
    <cellStyle name="常规 3 31 5 2 2" xfId="28206"/>
    <cellStyle name="常规 3 26 5 3 2" xfId="28207"/>
    <cellStyle name="常规 3 31 5 3 2" xfId="28208"/>
    <cellStyle name="常规 3 26 5 5" xfId="28209"/>
    <cellStyle name="常规 3 31 5 5" xfId="28210"/>
    <cellStyle name="常规 3 26 6" xfId="28211"/>
    <cellStyle name="常规 3 31 6" xfId="28212"/>
    <cellStyle name="常规 6 13 6 3" xfId="28213"/>
    <cellStyle name="常规 3 26 6 2" xfId="28214"/>
    <cellStyle name="常规 3 31 6 2" xfId="28215"/>
    <cellStyle name="常规 3 26 6 2 2" xfId="28216"/>
    <cellStyle name="常规 3 31 6 2 2" xfId="28217"/>
    <cellStyle name="常规 3 26 6 3 2" xfId="28218"/>
    <cellStyle name="常规 3 31 6 3 2" xfId="28219"/>
    <cellStyle name="常规 3 26 6 5" xfId="28220"/>
    <cellStyle name="常规 3 31 6 5" xfId="28221"/>
    <cellStyle name="常规 3 26 7" xfId="28222"/>
    <cellStyle name="常规 3 31 7" xfId="28223"/>
    <cellStyle name="常规 6 13 7 3" xfId="28224"/>
    <cellStyle name="常规 3 26 7 2" xfId="28225"/>
    <cellStyle name="常规 3 31 7 2" xfId="28226"/>
    <cellStyle name="常规 3 26 7 4" xfId="28227"/>
    <cellStyle name="常规 3 31 7 4" xfId="28228"/>
    <cellStyle name="常规 3 26 7 5" xfId="28229"/>
    <cellStyle name="常规 3 31 7 5" xfId="28230"/>
    <cellStyle name="常规 6 13 8 3" xfId="28231"/>
    <cellStyle name="常规 3 26 8 2" xfId="28232"/>
    <cellStyle name="常规 3 31 8 2" xfId="28233"/>
    <cellStyle name="常规 3 26 8 2 2" xfId="28234"/>
    <cellStyle name="常规 3 31 8 2 2" xfId="28235"/>
    <cellStyle name="常规 3 26 8 3" xfId="28236"/>
    <cellStyle name="常规 3 31 8 3" xfId="28237"/>
    <cellStyle name="常规 3 26 8 3 2" xfId="28238"/>
    <cellStyle name="常规 3 31 8 3 2" xfId="28239"/>
    <cellStyle name="常规 3 26 8 4" xfId="28240"/>
    <cellStyle name="常规 3 31 8 4" xfId="28241"/>
    <cellStyle name="常规 3 26 8 5" xfId="28242"/>
    <cellStyle name="常规 3 31 8 5" xfId="28243"/>
    <cellStyle name="常规 3 26 9" xfId="28244"/>
    <cellStyle name="常规 3 31 9" xfId="28245"/>
    <cellStyle name="常规 6 13 9 3" xfId="28246"/>
    <cellStyle name="常规 3 26 9 2" xfId="28247"/>
    <cellStyle name="常规 3 31 9 2" xfId="28248"/>
    <cellStyle name="常规 3 26 9 2 2" xfId="28249"/>
    <cellStyle name="常规 3 31 9 2 2" xfId="28250"/>
    <cellStyle name="常规 3 27" xfId="28251"/>
    <cellStyle name="常规 3 32" xfId="28252"/>
    <cellStyle name="常规 3 3 5 9 2 2" xfId="28253"/>
    <cellStyle name="常规 3 27 10 2 2" xfId="28254"/>
    <cellStyle name="常规 3 32 10 2 2" xfId="28255"/>
    <cellStyle name="常规 3 27 10 3" xfId="28256"/>
    <cellStyle name="常规 3 32 10 3" xfId="28257"/>
    <cellStyle name="常规 3 27 10 3 2" xfId="28258"/>
    <cellStyle name="常规 3 32 10 3 2" xfId="28259"/>
    <cellStyle name="常规 3 27 12 2" xfId="28260"/>
    <cellStyle name="常规 3 32 12 2" xfId="28261"/>
    <cellStyle name="常规 3 5 4 13 2 2" xfId="28262"/>
    <cellStyle name="常规 3 27 13" xfId="28263"/>
    <cellStyle name="常规 3 32 13" xfId="28264"/>
    <cellStyle name="常规 3 27 14" xfId="28265"/>
    <cellStyle name="常规 3 32 14" xfId="28266"/>
    <cellStyle name="常规 3 27 2 2 2" xfId="28267"/>
    <cellStyle name="常规 3 32 2 2 2" xfId="28268"/>
    <cellStyle name="常规 3 27 2 3 2" xfId="28269"/>
    <cellStyle name="常规 3 32 2 3 2" xfId="28270"/>
    <cellStyle name="常规 3 27 3" xfId="28271"/>
    <cellStyle name="常规 3 32 3" xfId="28272"/>
    <cellStyle name="常规 3 27 3 2 2" xfId="28273"/>
    <cellStyle name="常规 3 32 3 2 2" xfId="28274"/>
    <cellStyle name="常规 3 27 3 3" xfId="28275"/>
    <cellStyle name="常规 3 32 3 3" xfId="28276"/>
    <cellStyle name="常规 3 27 3 3 2" xfId="28277"/>
    <cellStyle name="常规 3 32 3 3 2" xfId="28278"/>
    <cellStyle name="常规 3 5 9 10 2" xfId="28279"/>
    <cellStyle name="常规 3 27 4" xfId="28280"/>
    <cellStyle name="常规 3 32 4" xfId="28281"/>
    <cellStyle name="常规 6 14 4 3" xfId="28282"/>
    <cellStyle name="常规 3 5 9 10 2 2" xfId="28283"/>
    <cellStyle name="常规 3 27 4 2" xfId="28284"/>
    <cellStyle name="常规 3 32 4 2" xfId="28285"/>
    <cellStyle name="常规 3 27 4 2 2" xfId="28286"/>
    <cellStyle name="常规 3 32 4 2 2" xfId="28287"/>
    <cellStyle name="常规 3 27 4 3" xfId="28288"/>
    <cellStyle name="常规 3 32 4 3" xfId="28289"/>
    <cellStyle name="常规 3 3 4 2 7 2 2" xfId="28290"/>
    <cellStyle name="常规 3 27 4 3 2" xfId="28291"/>
    <cellStyle name="常规 3 32 4 3 2" xfId="28292"/>
    <cellStyle name="常规 3 5 9 10 3" xfId="28293"/>
    <cellStyle name="常规 3 27 5" xfId="28294"/>
    <cellStyle name="常规 3 32 5" xfId="28295"/>
    <cellStyle name="常规 6 14 5 3" xfId="28296"/>
    <cellStyle name="常规 3 27 5 2" xfId="28297"/>
    <cellStyle name="常规 3 32 5 2" xfId="28298"/>
    <cellStyle name="常规 3 27 5 2 2" xfId="28299"/>
    <cellStyle name="常规 3 32 5 2 2" xfId="28300"/>
    <cellStyle name="常规 3 27 5 3" xfId="28301"/>
    <cellStyle name="常规 3 32 5 3" xfId="28302"/>
    <cellStyle name="常规 3 27 5 3 2" xfId="28303"/>
    <cellStyle name="常规 3 32 5 3 2" xfId="28304"/>
    <cellStyle name="常规 3 27 5 5" xfId="28305"/>
    <cellStyle name="常规 3 32 5 5" xfId="28306"/>
    <cellStyle name="常规 3 27 6" xfId="28307"/>
    <cellStyle name="常规 3 32 6" xfId="28308"/>
    <cellStyle name="常规 6 14 6 3" xfId="28309"/>
    <cellStyle name="常规 3 27 6 2" xfId="28310"/>
    <cellStyle name="常规 3 32 6 2" xfId="28311"/>
    <cellStyle name="常规 3 27 6 5" xfId="28312"/>
    <cellStyle name="常规 3 32 6 5" xfId="28313"/>
    <cellStyle name="常规 3 27 7" xfId="28314"/>
    <cellStyle name="常规 3 32 7" xfId="28315"/>
    <cellStyle name="常规 6 14 7 3" xfId="28316"/>
    <cellStyle name="常规 3 27 7 2" xfId="28317"/>
    <cellStyle name="常规 3 32 7 2" xfId="28318"/>
    <cellStyle name="常规 3 27 7 2 2" xfId="28319"/>
    <cellStyle name="常规 3 32 7 2 2" xfId="28320"/>
    <cellStyle name="常规 3 27 7 3 2" xfId="28321"/>
    <cellStyle name="常规 3 32 7 3 2" xfId="28322"/>
    <cellStyle name="常规 3 27 7 4" xfId="28323"/>
    <cellStyle name="常规 3 32 7 4" xfId="28324"/>
    <cellStyle name="常规 3 27 7 5" xfId="28325"/>
    <cellStyle name="常规 3 32 7 5" xfId="28326"/>
    <cellStyle name="常规 6 14 8 3" xfId="28327"/>
    <cellStyle name="常规 3 27 8 2" xfId="28328"/>
    <cellStyle name="常规 3 32 8 2" xfId="28329"/>
    <cellStyle name="常规 3 27 8 2 2" xfId="28330"/>
    <cellStyle name="常规 3 32 8 2 2" xfId="28331"/>
    <cellStyle name="常规 3 27 8 3" xfId="28332"/>
    <cellStyle name="常规 3 32 8 3" xfId="28333"/>
    <cellStyle name="常规 3 27 8 3 2" xfId="28334"/>
    <cellStyle name="常规 3 32 8 3 2" xfId="28335"/>
    <cellStyle name="常规 3 27 8 4" xfId="28336"/>
    <cellStyle name="常规 3 32 8 4" xfId="28337"/>
    <cellStyle name="常规 3 27 8 5" xfId="28338"/>
    <cellStyle name="常规 3 32 8 5" xfId="28339"/>
    <cellStyle name="常规 3 27 9" xfId="28340"/>
    <cellStyle name="常规 3 32 9" xfId="28341"/>
    <cellStyle name="常规 6 14 9 3" xfId="28342"/>
    <cellStyle name="常规 3 27 9 2" xfId="28343"/>
    <cellStyle name="常规 3 32 9 2" xfId="28344"/>
    <cellStyle name="常规 3 27 9 2 2" xfId="28345"/>
    <cellStyle name="常规 3 32 9 2 2" xfId="28346"/>
    <cellStyle name="常规 3 28 10" xfId="28347"/>
    <cellStyle name="常规 3 33 10" xfId="28348"/>
    <cellStyle name="常规 3 28 10 3 2" xfId="28349"/>
    <cellStyle name="常规 3 33 10 3 2" xfId="28350"/>
    <cellStyle name="常规 3 28 11" xfId="28351"/>
    <cellStyle name="常规 3 33 11" xfId="28352"/>
    <cellStyle name="常规 3 28 12" xfId="28353"/>
    <cellStyle name="常规 3 33 12" xfId="28354"/>
    <cellStyle name="常规 3 28 13" xfId="28355"/>
    <cellStyle name="常规 3 33 13" xfId="28356"/>
    <cellStyle name="常规 3 5 2 2 10 2" xfId="28357"/>
    <cellStyle name="常规 3 28 2" xfId="28358"/>
    <cellStyle name="常规 3 33 2" xfId="28359"/>
    <cellStyle name="常规 3 28 2 2 2" xfId="28360"/>
    <cellStyle name="常规 3 33 2 2 2" xfId="28361"/>
    <cellStyle name="常规 3 28 2 3 2" xfId="28362"/>
    <cellStyle name="常规 3 33 2 3 2" xfId="28363"/>
    <cellStyle name="常规 3 28 3 2 2" xfId="28364"/>
    <cellStyle name="常规 3 33 3 2 2" xfId="28365"/>
    <cellStyle name="常规 3 28 3 3" xfId="28366"/>
    <cellStyle name="常规 3 33 3 3" xfId="28367"/>
    <cellStyle name="常规 3 28 3 3 2" xfId="28368"/>
    <cellStyle name="常规 3 33 3 3 2" xfId="28369"/>
    <cellStyle name="常规 6 15 4 3" xfId="28370"/>
    <cellStyle name="常规 3 28 4 2" xfId="28371"/>
    <cellStyle name="常规 3 33 4 2" xfId="28372"/>
    <cellStyle name="常规 3 28 4 2 2" xfId="28373"/>
    <cellStyle name="常规 3 33 4 2 2" xfId="28374"/>
    <cellStyle name="常规 3 28 4 3" xfId="28375"/>
    <cellStyle name="常规 3 33 4 3" xfId="28376"/>
    <cellStyle name="常规 3 3 4 2 8 2 2" xfId="28377"/>
    <cellStyle name="常规 3 28 4 3 2" xfId="28378"/>
    <cellStyle name="常规 3 33 4 3 2" xfId="28379"/>
    <cellStyle name="常规 3 28 5" xfId="28380"/>
    <cellStyle name="常规 3 33 5" xfId="28381"/>
    <cellStyle name="常规 6 15 5 3" xfId="28382"/>
    <cellStyle name="常规 3 28 5 2" xfId="28383"/>
    <cellStyle name="常规 3 33 5 2" xfId="28384"/>
    <cellStyle name="常规 3 28 5 2 2" xfId="28385"/>
    <cellStyle name="常规 3 33 5 2 2" xfId="28386"/>
    <cellStyle name="常规 3 28 5 3" xfId="28387"/>
    <cellStyle name="常规 3 33 5 3" xfId="28388"/>
    <cellStyle name="常规 3 28 5 3 2" xfId="28389"/>
    <cellStyle name="常规 3 33 5 3 2" xfId="28390"/>
    <cellStyle name="常规 3 28 5 5" xfId="28391"/>
    <cellStyle name="常规 3 33 5 5" xfId="28392"/>
    <cellStyle name="常规 3 28 6" xfId="28393"/>
    <cellStyle name="常规 3 33 6" xfId="28394"/>
    <cellStyle name="常规 6 15 6 3" xfId="28395"/>
    <cellStyle name="常规 3 28 6 2" xfId="28396"/>
    <cellStyle name="常规 3 33 6 2" xfId="28397"/>
    <cellStyle name="常规 3 28 6 2 2" xfId="28398"/>
    <cellStyle name="常规 3 33 6 2 2" xfId="28399"/>
    <cellStyle name="常规 3 28 6 3" xfId="28400"/>
    <cellStyle name="常规 3 33 6 3" xfId="28401"/>
    <cellStyle name="常规 3 28 6 3 2" xfId="28402"/>
    <cellStyle name="常规 3 33 6 3 2" xfId="28403"/>
    <cellStyle name="常规 3 28 6 5" xfId="28404"/>
    <cellStyle name="常规 3 33 6 5" xfId="28405"/>
    <cellStyle name="常规 3 28 7" xfId="28406"/>
    <cellStyle name="常规 3 33 7" xfId="28407"/>
    <cellStyle name="常规 6 15 7 3" xfId="28408"/>
    <cellStyle name="常规 3 28 7 2" xfId="28409"/>
    <cellStyle name="常规 3 33 7 2" xfId="28410"/>
    <cellStyle name="常规 3 28 7 2 2" xfId="28411"/>
    <cellStyle name="常规 3 33 7 2 2" xfId="28412"/>
    <cellStyle name="常规 3 28 7 3" xfId="28413"/>
    <cellStyle name="常规 3 33 7 3" xfId="28414"/>
    <cellStyle name="常规 3 3 2 7 2 2" xfId="28415"/>
    <cellStyle name="常规 3 28 7 3 2" xfId="28416"/>
    <cellStyle name="常规 3 33 7 3 2" xfId="28417"/>
    <cellStyle name="常规 3 28 7 4" xfId="28418"/>
    <cellStyle name="常规 3 33 7 4" xfId="28419"/>
    <cellStyle name="常规 3 28 7 5" xfId="28420"/>
    <cellStyle name="常规 3 33 7 5" xfId="28421"/>
    <cellStyle name="常规 3 28 8" xfId="28422"/>
    <cellStyle name="常规 3 33 8" xfId="28423"/>
    <cellStyle name="常规 6 15 8 3" xfId="28424"/>
    <cellStyle name="常规 3 28 8 2" xfId="28425"/>
    <cellStyle name="常规 3 33 8 2" xfId="28426"/>
    <cellStyle name="常规 3 28 8 2 2" xfId="28427"/>
    <cellStyle name="常规 3 33 8 2 2" xfId="28428"/>
    <cellStyle name="常规 3 28 8 3" xfId="28429"/>
    <cellStyle name="常规 3 33 8 3" xfId="28430"/>
    <cellStyle name="常规 3 28 8 3 2" xfId="28431"/>
    <cellStyle name="常规 3 33 8 3 2" xfId="28432"/>
    <cellStyle name="常规 3 28 8 4" xfId="28433"/>
    <cellStyle name="常规 3 33 8 4" xfId="28434"/>
    <cellStyle name="常规 3 28 8 5" xfId="28435"/>
    <cellStyle name="常规 3 33 8 5" xfId="28436"/>
    <cellStyle name="常规 3 28 9" xfId="28437"/>
    <cellStyle name="常规 3 33 9" xfId="28438"/>
    <cellStyle name="常规 6 15 9 3" xfId="28439"/>
    <cellStyle name="常规 3 28 9 2" xfId="28440"/>
    <cellStyle name="常规 3 33 9 2" xfId="28441"/>
    <cellStyle name="常规 3 5 2 2 11" xfId="28442"/>
    <cellStyle name="常规 3 29" xfId="28443"/>
    <cellStyle name="常规 3 34" xfId="28444"/>
    <cellStyle name="链接单元格 6 3" xfId="28445"/>
    <cellStyle name="常规 3 29 10 3 2" xfId="28446"/>
    <cellStyle name="常规 3 34 10 3 2" xfId="28447"/>
    <cellStyle name="常规 3 29 10 4" xfId="28448"/>
    <cellStyle name="常规 3 34 10 4" xfId="28449"/>
    <cellStyle name="常规 3 29 11" xfId="28450"/>
    <cellStyle name="常规 3 34 11" xfId="28451"/>
    <cellStyle name="常规 3 5 9 4 2 2" xfId="28452"/>
    <cellStyle name="常规 3 29 12" xfId="28453"/>
    <cellStyle name="常规 3 34 12" xfId="28454"/>
    <cellStyle name="常规 3 5 2 2 11 2" xfId="28455"/>
    <cellStyle name="常规 3 29 2" xfId="28456"/>
    <cellStyle name="常规 3 34 2" xfId="28457"/>
    <cellStyle name="常规 3 29 2 2 2" xfId="28458"/>
    <cellStyle name="常规 3 34 2 2 2" xfId="28459"/>
    <cellStyle name="常规 6 8 2" xfId="28460"/>
    <cellStyle name="常规 3 29 2 3" xfId="28461"/>
    <cellStyle name="常规 3 34 2 3" xfId="28462"/>
    <cellStyle name="常规 6 9" xfId="28463"/>
    <cellStyle name="常规 3 29 2 3 2" xfId="28464"/>
    <cellStyle name="常规 3 34 2 3 2" xfId="28465"/>
    <cellStyle name="常规 6 9 2" xfId="28466"/>
    <cellStyle name="常规 3 29 3 2 2" xfId="28467"/>
    <cellStyle name="常规 3 34 3 2 2" xfId="28468"/>
    <cellStyle name="常规 7 8 2" xfId="28469"/>
    <cellStyle name="常规 3 29 3 3" xfId="28470"/>
    <cellStyle name="常规 3 34 3 3" xfId="28471"/>
    <cellStyle name="常规 7 9" xfId="28472"/>
    <cellStyle name="常规 3 29 3 3 2" xfId="28473"/>
    <cellStyle name="常规 3 34 3 3 2" xfId="28474"/>
    <cellStyle name="常规 3 29 4" xfId="28475"/>
    <cellStyle name="常规 3 34 4" xfId="28476"/>
    <cellStyle name="常规 3 29 4 2" xfId="28477"/>
    <cellStyle name="常规 3 34 4 2" xfId="28478"/>
    <cellStyle name="常规 8 8" xfId="28479"/>
    <cellStyle name="常规 3 29 4 2 2" xfId="28480"/>
    <cellStyle name="常规 3 34 4 2 2" xfId="28481"/>
    <cellStyle name="常规 8 8 2" xfId="28482"/>
    <cellStyle name="常规 3 29 4 3" xfId="28483"/>
    <cellStyle name="常规 3 34 4 3" xfId="28484"/>
    <cellStyle name="常规 8 9" xfId="28485"/>
    <cellStyle name="常规 3 3 4 2 9 2 2" xfId="28486"/>
    <cellStyle name="常规 3 29 4 3 2" xfId="28487"/>
    <cellStyle name="常规 3 34 4 3 2" xfId="28488"/>
    <cellStyle name="常规 8 9 2" xfId="28489"/>
    <cellStyle name="常规 3 29 5" xfId="28490"/>
    <cellStyle name="常规 3 34 5" xfId="28491"/>
    <cellStyle name="常规 3 29 5 2" xfId="28492"/>
    <cellStyle name="常规 3 34 5 2" xfId="28493"/>
    <cellStyle name="常规 9 8" xfId="28494"/>
    <cellStyle name="常规 3 29 5 2 2" xfId="28495"/>
    <cellStyle name="常规 3 34 5 2 2" xfId="28496"/>
    <cellStyle name="常规 9 8 2" xfId="28497"/>
    <cellStyle name="常规 3 29 5 3" xfId="28498"/>
    <cellStyle name="常规 3 34 5 3" xfId="28499"/>
    <cellStyle name="常规 9 9" xfId="28500"/>
    <cellStyle name="常规 3 29 5 3 2" xfId="28501"/>
    <cellStyle name="常规 3 34 5 3 2" xfId="28502"/>
    <cellStyle name="常规 3 29 5 5" xfId="28503"/>
    <cellStyle name="常规 3 34 5 5" xfId="28504"/>
    <cellStyle name="常规 3 29 6" xfId="28505"/>
    <cellStyle name="常规 3 34 6" xfId="28506"/>
    <cellStyle name="常规 3 29 6 3" xfId="28507"/>
    <cellStyle name="常规 3 34 6 3" xfId="28508"/>
    <cellStyle name="常规 3 29 6 5" xfId="28509"/>
    <cellStyle name="常规 3 34 6 5" xfId="28510"/>
    <cellStyle name="常规 3 29 7" xfId="28511"/>
    <cellStyle name="常规 3 34 7" xfId="28512"/>
    <cellStyle name="常规 3 29 7 2 2" xfId="28513"/>
    <cellStyle name="常规 3 34 7 2 2" xfId="28514"/>
    <cellStyle name="常规 3 29 7 3" xfId="28515"/>
    <cellStyle name="常规 3 34 7 3" xfId="28516"/>
    <cellStyle name="常规 3 3 2 8 2 2" xfId="28517"/>
    <cellStyle name="常规 3 29 7 3 2" xfId="28518"/>
    <cellStyle name="常规 3 34 7 3 2" xfId="28519"/>
    <cellStyle name="常规 3 29 7 4" xfId="28520"/>
    <cellStyle name="常规 3 34 7 4" xfId="28521"/>
    <cellStyle name="常规 3 29 7 5" xfId="28522"/>
    <cellStyle name="常规 3 34 7 5" xfId="28523"/>
    <cellStyle name="常规 3 29 8" xfId="28524"/>
    <cellStyle name="常规 3 34 8" xfId="28525"/>
    <cellStyle name="常规 3 29 8 2 2" xfId="28526"/>
    <cellStyle name="常规 3 34 8 2 2" xfId="28527"/>
    <cellStyle name="常规 3 29 8 3" xfId="28528"/>
    <cellStyle name="常规 3 34 8 3" xfId="28529"/>
    <cellStyle name="常规 3 29 8 3 2" xfId="28530"/>
    <cellStyle name="常规 3 34 8 3 2" xfId="28531"/>
    <cellStyle name="常规 3 29 8 4" xfId="28532"/>
    <cellStyle name="常规 3 34 8 4" xfId="28533"/>
    <cellStyle name="常规 3 29 8 5" xfId="28534"/>
    <cellStyle name="常规 3 34 8 5" xfId="28535"/>
    <cellStyle name="常规 3 29 9" xfId="28536"/>
    <cellStyle name="常规 3 34 9" xfId="28537"/>
    <cellStyle name="常规 3 29 9 2" xfId="28538"/>
    <cellStyle name="常规 3 34 9 2" xfId="28539"/>
    <cellStyle name="常规 3 29 9 4" xfId="28540"/>
    <cellStyle name="常规 3 34 9 4" xfId="28541"/>
    <cellStyle name="常规 3 3" xfId="28542"/>
    <cellStyle name="常规 3 5 6 3 3" xfId="28543"/>
    <cellStyle name="常规 3 3 10 10" xfId="28544"/>
    <cellStyle name="常规 3 3 10 10 2" xfId="28545"/>
    <cellStyle name="常规 3 3 10 10 2 2" xfId="28546"/>
    <cellStyle name="常规 3 3 10 11" xfId="28547"/>
    <cellStyle name="常规 3 3 10 11 2" xfId="28548"/>
    <cellStyle name="常规 3 3 10 12" xfId="28549"/>
    <cellStyle name="常规 3 3 10 2" xfId="28550"/>
    <cellStyle name="常规 3 3 10 2 2" xfId="28551"/>
    <cellStyle name="常规 3 3 10 3" xfId="28552"/>
    <cellStyle name="常规 3 3 10 3 2" xfId="28553"/>
    <cellStyle name="常规 6 3 15 2" xfId="28554"/>
    <cellStyle name="常规 3 3 10 3 3" xfId="28555"/>
    <cellStyle name="常规 3 3 10 4" xfId="28556"/>
    <cellStyle name="常规 6 3 16 2" xfId="28557"/>
    <cellStyle name="常规 3 3 10 4 3" xfId="28558"/>
    <cellStyle name="常规 3 3 10 5" xfId="28559"/>
    <cellStyle name="常规 3 3 10 5 2" xfId="28560"/>
    <cellStyle name="常规 6 3 17 2" xfId="28561"/>
    <cellStyle name="常规 3 3 10 5 3" xfId="28562"/>
    <cellStyle name="常规 3 3 10 6" xfId="28563"/>
    <cellStyle name="常规 3 3 10 6 2" xfId="28564"/>
    <cellStyle name="常规 3 3 10 6 2 2" xfId="28565"/>
    <cellStyle name="常规 6 3 18 2" xfId="28566"/>
    <cellStyle name="常规 3 3 10 6 3" xfId="28567"/>
    <cellStyle name="常规 3 3 10 7 2 2" xfId="28568"/>
    <cellStyle name="常规 3 3 10 7 3" xfId="28569"/>
    <cellStyle name="常规 3 3 10 8 2 2" xfId="28570"/>
    <cellStyle name="常规 3 3 10 8 3" xfId="28571"/>
    <cellStyle name="常规 3 3 10 9 2" xfId="28572"/>
    <cellStyle name="常规 3 3 10 9 2 2" xfId="28573"/>
    <cellStyle name="常规 3 3 10 9 3" xfId="28574"/>
    <cellStyle name="常规 3 3 11" xfId="28575"/>
    <cellStyle name="常规 3 5 6 8 3" xfId="28576"/>
    <cellStyle name="常规 3 3 11 10" xfId="28577"/>
    <cellStyle name="常规 3 3 11 10 2" xfId="28578"/>
    <cellStyle name="常规 8 15 8 2" xfId="28579"/>
    <cellStyle name="常规 3 3 11 10 3" xfId="28580"/>
    <cellStyle name="常规 3 3 11 2" xfId="28581"/>
    <cellStyle name="常规 3 3 11 2 2" xfId="28582"/>
    <cellStyle name="常规 3 3 11 3" xfId="28583"/>
    <cellStyle name="常规 3 3 11 3 2" xfId="28584"/>
    <cellStyle name="常规 3 3 11 3 3" xfId="28585"/>
    <cellStyle name="常规 3 3 11 4" xfId="28586"/>
    <cellStyle name="常规 3 3 11 4 2" xfId="28587"/>
    <cellStyle name="常规 3 3 11 4 3" xfId="28588"/>
    <cellStyle name="常规 3 3 11 5" xfId="28589"/>
    <cellStyle name="常规 3 3 11 5 2" xfId="28590"/>
    <cellStyle name="常规 3 3 11 5 2 2" xfId="28591"/>
    <cellStyle name="常规 3 3 11 5 3" xfId="28592"/>
    <cellStyle name="常规 3 3 11 6" xfId="28593"/>
    <cellStyle name="常规 3 3 11 6 2" xfId="28594"/>
    <cellStyle name="常规 3 3 11 6 2 2" xfId="28595"/>
    <cellStyle name="常规 3 3 11 6 3" xfId="28596"/>
    <cellStyle name="常规 3 3 11 7 2 2" xfId="28597"/>
    <cellStyle name="常规 3 3 11 7 3" xfId="28598"/>
    <cellStyle name="解释性文本 7 2" xfId="28599"/>
    <cellStyle name="常规 3 3 11 8 2 2" xfId="28600"/>
    <cellStyle name="常规 3 3 11 9 2" xfId="28601"/>
    <cellStyle name="超链接 4 2 3 2" xfId="28602"/>
    <cellStyle name="常规 3 3 11 9 2 2" xfId="28603"/>
    <cellStyle name="常规 3 3 11 9 3" xfId="28604"/>
    <cellStyle name="常规 3 3 12 10" xfId="28605"/>
    <cellStyle name="超链接 12 6 5" xfId="28606"/>
    <cellStyle name="常规 3 3 12 10 2" xfId="28607"/>
    <cellStyle name="常规 3 35 4 3" xfId="28608"/>
    <cellStyle name="常规 3 3 12 10 2 2" xfId="28609"/>
    <cellStyle name="常规 3 3 12 10 3" xfId="28610"/>
    <cellStyle name="常规 3 3 12 11 2" xfId="28611"/>
    <cellStyle name="常规 3 3 12 3 2 2" xfId="28612"/>
    <cellStyle name="常规 3 3 12 4 2" xfId="28613"/>
    <cellStyle name="常规 3 3 12 4 2 2" xfId="28614"/>
    <cellStyle name="常规 3 3 12 4 3" xfId="28615"/>
    <cellStyle name="常规 3 3 12 5" xfId="28616"/>
    <cellStyle name="常规 3 3 12 5 2" xfId="28617"/>
    <cellStyle name="常规 3 3 12 5 2 2" xfId="28618"/>
    <cellStyle name="常规 3 3 12 5 3" xfId="28619"/>
    <cellStyle name="常规 3 3 12 6" xfId="28620"/>
    <cellStyle name="常规 3 3 12 6 2" xfId="28621"/>
    <cellStyle name="常规 3 3 12 6 2 2" xfId="28622"/>
    <cellStyle name="常规 3 3 12 6 3" xfId="28623"/>
    <cellStyle name="常规 3 3 12 7 2 2" xfId="28624"/>
    <cellStyle name="常规 3 3 12 7 3" xfId="28625"/>
    <cellStyle name="常规 3 3 12 8 2 2" xfId="28626"/>
    <cellStyle name="常规 3 3 12 9 2 2" xfId="28627"/>
    <cellStyle name="常规 3 3 13 10" xfId="28628"/>
    <cellStyle name="常规 3 3 13 10 2" xfId="28629"/>
    <cellStyle name="常规 3 3 13 10 3" xfId="28630"/>
    <cellStyle name="常规 3 3 13 11" xfId="28631"/>
    <cellStyle name="常规 3 3 13 12" xfId="28632"/>
    <cellStyle name="常规 3 9 3 5" xfId="28633"/>
    <cellStyle name="常规 3 3 13 2 2 2" xfId="28634"/>
    <cellStyle name="常规 3 3 13 3 2 2" xfId="28635"/>
    <cellStyle name="常规 3 3 13 3 3" xfId="28636"/>
    <cellStyle name="常规 3 3 13 4 2" xfId="28637"/>
    <cellStyle name="常规 3 3 13 4 2 2" xfId="28638"/>
    <cellStyle name="常规 3 3 13 4 3" xfId="28639"/>
    <cellStyle name="常规 3 3 13 5" xfId="28640"/>
    <cellStyle name="常规 3 3 13 5 2" xfId="28641"/>
    <cellStyle name="常规 3 3 13 5 2 2" xfId="28642"/>
    <cellStyle name="常规 3 3 13 5 3" xfId="28643"/>
    <cellStyle name="常规 3 3 13 6" xfId="28644"/>
    <cellStyle name="常规 3 3 13 6 2" xfId="28645"/>
    <cellStyle name="常规 3 3 13 6 2 2" xfId="28646"/>
    <cellStyle name="常规 3 3 13 6 3" xfId="28647"/>
    <cellStyle name="常规 3 3 13 7 2 2" xfId="28648"/>
    <cellStyle name="常规 3 3 13 7 3" xfId="28649"/>
    <cellStyle name="常规 3 3 13 8 2 2" xfId="28650"/>
    <cellStyle name="常规 3 3 13 8 3" xfId="28651"/>
    <cellStyle name="常规 3 3 13 9 2" xfId="28652"/>
    <cellStyle name="超链接 4 4 3 2" xfId="28653"/>
    <cellStyle name="常规 3 3 13 9 2 2" xfId="28654"/>
    <cellStyle name="常规 3 3 13 9 3" xfId="28655"/>
    <cellStyle name="常规 3 3 14 10" xfId="28656"/>
    <cellStyle name="常规 8 8 5 2 2" xfId="28657"/>
    <cellStyle name="常规 3 3 14 11" xfId="28658"/>
    <cellStyle name="常规 3 3 14 12" xfId="28659"/>
    <cellStyle name="常规 3 3 14 2 2 2" xfId="28660"/>
    <cellStyle name="常规 3 3 14 3 2 2" xfId="28661"/>
    <cellStyle name="常规 3 3 14 4 2" xfId="28662"/>
    <cellStyle name="常规 3 3 14 4 2 2" xfId="28663"/>
    <cellStyle name="常规 3 3 14 4 3" xfId="28664"/>
    <cellStyle name="常规 3 3 14 5" xfId="28665"/>
    <cellStyle name="常规 3 3 14 5 2" xfId="28666"/>
    <cellStyle name="常规 3 3 14 5 2 2" xfId="28667"/>
    <cellStyle name="常规 3 3 14 5 3" xfId="28668"/>
    <cellStyle name="常规 3 3 14 6" xfId="28669"/>
    <cellStyle name="常规 3 3 14 6 2" xfId="28670"/>
    <cellStyle name="常规 3 3 14 6 2 2" xfId="28671"/>
    <cellStyle name="常规 3 3 14 6 3" xfId="28672"/>
    <cellStyle name="常规 3 3 14 7 3" xfId="28673"/>
    <cellStyle name="常规 3 5 7 3 3" xfId="28674"/>
    <cellStyle name="常规 3 3 15 10" xfId="28675"/>
    <cellStyle name="常规 3 48 4" xfId="28676"/>
    <cellStyle name="常规 3 53 4" xfId="28677"/>
    <cellStyle name="常规 3 3 15 10 2" xfId="28678"/>
    <cellStyle name="常规 3 3 15 11" xfId="28679"/>
    <cellStyle name="常规 3 49 4" xfId="28680"/>
    <cellStyle name="常规 3 54 4" xfId="28681"/>
    <cellStyle name="常规 3 3 15 11 2" xfId="28682"/>
    <cellStyle name="常规 3 3 15 12" xfId="28683"/>
    <cellStyle name="常规 3 3 15 2 2" xfId="28684"/>
    <cellStyle name="常规 3 3 20 2 2" xfId="28685"/>
    <cellStyle name="常规 3 35 12" xfId="28686"/>
    <cellStyle name="常规 3 3 15 2 2 2" xfId="28687"/>
    <cellStyle name="常规 3 3 15 3 2 2" xfId="28688"/>
    <cellStyle name="常规 6 4 15 2" xfId="28689"/>
    <cellStyle name="常规 3 3 15 3 3" xfId="28690"/>
    <cellStyle name="常规 3 3 15 4 2" xfId="28691"/>
    <cellStyle name="常规 3 3 15 4 2 2" xfId="28692"/>
    <cellStyle name="常规 6 4 16 2" xfId="28693"/>
    <cellStyle name="常规 3 3 15 4 3" xfId="28694"/>
    <cellStyle name="常规 3 3 15 5" xfId="28695"/>
    <cellStyle name="常规 3 3 15 5 2" xfId="28696"/>
    <cellStyle name="常规 3 3 15 5 2 2" xfId="28697"/>
    <cellStyle name="常规 6 4 17 2" xfId="28698"/>
    <cellStyle name="常规 3 3 15 5 3" xfId="28699"/>
    <cellStyle name="常规 3 3 15 6" xfId="28700"/>
    <cellStyle name="常规 3 3 15 6 2" xfId="28701"/>
    <cellStyle name="常规 3 3 15 6 2 2" xfId="28702"/>
    <cellStyle name="常规 6 4 18 2" xfId="28703"/>
    <cellStyle name="常规 3 3 15 6 3" xfId="28704"/>
    <cellStyle name="常规 3 3 15 7" xfId="28705"/>
    <cellStyle name="常规 3 3 15 7 2" xfId="28706"/>
    <cellStyle name="常规 3 3 15 7 2 2" xfId="28707"/>
    <cellStyle name="常规 3 3 15 7 3" xfId="28708"/>
    <cellStyle name="常规 3 3 15 8" xfId="28709"/>
    <cellStyle name="超链接 4 6 2" xfId="28710"/>
    <cellStyle name="常规 3 3 15 8 2 2" xfId="28711"/>
    <cellStyle name="常规 3 3 15 9" xfId="28712"/>
    <cellStyle name="超链接 4 6 3" xfId="28713"/>
    <cellStyle name="常规 3 3 15 9 2 2" xfId="28714"/>
    <cellStyle name="常规 3 3 16 2 2" xfId="28715"/>
    <cellStyle name="常规 3 3 21 2 2" xfId="28716"/>
    <cellStyle name="常规 3 3 17 2 2" xfId="28717"/>
    <cellStyle name="常规 3 3 22 2 2" xfId="28718"/>
    <cellStyle name="常规 3 3 18" xfId="28719"/>
    <cellStyle name="常规 3 3 23" xfId="28720"/>
    <cellStyle name="常规 3 6 10 2 3" xfId="28721"/>
    <cellStyle name="常规 3 3 18 2 2" xfId="28722"/>
    <cellStyle name="常规 3 3 23 2 2" xfId="28723"/>
    <cellStyle name="常规 3 3 19" xfId="28724"/>
    <cellStyle name="常规 3 3 24" xfId="28725"/>
    <cellStyle name="常规 3 5 4 2 7 2" xfId="28726"/>
    <cellStyle name="常规 3 3 19 3" xfId="28727"/>
    <cellStyle name="常规 3 3 24 3" xfId="28728"/>
    <cellStyle name="常规 3 3 2" xfId="28729"/>
    <cellStyle name="常规 8 11 6 2" xfId="28730"/>
    <cellStyle name="常规 3 3 2 11" xfId="28731"/>
    <cellStyle name="常规 8 11 6 3" xfId="28732"/>
    <cellStyle name="常规 3 3 2 12" xfId="28733"/>
    <cellStyle name="常规 3 3 2 14" xfId="28734"/>
    <cellStyle name="常规 3 3 2 17" xfId="28735"/>
    <cellStyle name="常规 3 3 2 18" xfId="28736"/>
    <cellStyle name="常规 3 3 2 19" xfId="28737"/>
    <cellStyle name="常规 3 3 2 2" xfId="28738"/>
    <cellStyle name="常规 3 5 14 6 3" xfId="28739"/>
    <cellStyle name="超链接 4 5 5" xfId="28740"/>
    <cellStyle name="常规 3 3 2 2 13" xfId="28741"/>
    <cellStyle name="常规 3 3 2 2 2" xfId="28742"/>
    <cellStyle name="常规 3 3 2 2 3" xfId="28743"/>
    <cellStyle name="常规 3 3 2 2 5" xfId="28744"/>
    <cellStyle name="常规 3 5 6 5" xfId="28745"/>
    <cellStyle name="常规 3 3 2 2 5 2 2" xfId="28746"/>
    <cellStyle name="常规 3 6 6 5" xfId="28747"/>
    <cellStyle name="常规 3 3 2 2 6 2 2" xfId="28748"/>
    <cellStyle name="常规 3 8 6 5" xfId="28749"/>
    <cellStyle name="常规 3 3 2 2 8 2 2" xfId="28750"/>
    <cellStyle name="常规 3 65 4" xfId="28751"/>
    <cellStyle name="常规 3 70 4" xfId="28752"/>
    <cellStyle name="常规 3 3 2 2 8 3" xfId="28753"/>
    <cellStyle name="常规 3 3 2 2 9 2" xfId="28754"/>
    <cellStyle name="常规 3 9 6 5" xfId="28755"/>
    <cellStyle name="常规 3 3 2 2 9 2 2" xfId="28756"/>
    <cellStyle name="常规 3 3 2 2 9 3" xfId="28757"/>
    <cellStyle name="常规 3 3 2 7 3" xfId="28758"/>
    <cellStyle name="警告文本 4 2 2" xfId="28759"/>
    <cellStyle name="常规 3 3 2 8 3" xfId="28760"/>
    <cellStyle name="常规 3 35 7 3" xfId="28761"/>
    <cellStyle name="常规 3 3 2 9 2 2" xfId="28762"/>
    <cellStyle name="警告文本 4 3 2" xfId="28763"/>
    <cellStyle name="常规 3 3 2 9 3" xfId="28764"/>
    <cellStyle name="常规 3 3 26 2" xfId="28765"/>
    <cellStyle name="常规 3 3 31 2" xfId="28766"/>
    <cellStyle name="常规 3 6 13 2 3" xfId="28767"/>
    <cellStyle name="常规 3 3 26 2 2" xfId="28768"/>
    <cellStyle name="常规 3 5 4 2 9 2" xfId="28769"/>
    <cellStyle name="常规 3 3 26 3" xfId="28770"/>
    <cellStyle name="常规 3 3 27" xfId="28771"/>
    <cellStyle name="常规 3 3 32" xfId="28772"/>
    <cellStyle name="常规 3 3 28" xfId="28773"/>
    <cellStyle name="常规 3 3 33" xfId="28774"/>
    <cellStyle name="常规 3 3 29" xfId="28775"/>
    <cellStyle name="常规 3 3 3" xfId="28776"/>
    <cellStyle name="常规 3 3 3 17 2 2" xfId="28777"/>
    <cellStyle name="常规 3 3 3 17 3" xfId="28778"/>
    <cellStyle name="常规 3 3 3 2" xfId="28779"/>
    <cellStyle name="常规 3 4 14 8" xfId="28780"/>
    <cellStyle name="超链接 9 5 2" xfId="28781"/>
    <cellStyle name="常规 3 3 3 2 10" xfId="28782"/>
    <cellStyle name="常规 3 4 14 8 2 2" xfId="28783"/>
    <cellStyle name="常规 3 3 3 2 10 2 2" xfId="28784"/>
    <cellStyle name="常规 3 4 14 9" xfId="28785"/>
    <cellStyle name="超链接 9 5 3" xfId="28786"/>
    <cellStyle name="常规 3 3 3 2 11" xfId="28787"/>
    <cellStyle name="超链接 9 5 4" xfId="28788"/>
    <cellStyle name="常规 3 3 3 2 12" xfId="28789"/>
    <cellStyle name="常规 3 3 3 2 2" xfId="28790"/>
    <cellStyle name="常规 3 3 3 2 2 2" xfId="28791"/>
    <cellStyle name="常规 3 3 3 2 3" xfId="28792"/>
    <cellStyle name="常规 3 3 3 2 3 2" xfId="28793"/>
    <cellStyle name="常规 3 3 3 2 4 2 2" xfId="28794"/>
    <cellStyle name="常规 3 3 3 2 5" xfId="28795"/>
    <cellStyle name="常规 3 3 3 2 5 2 2" xfId="28796"/>
    <cellStyle name="常规 3 3 3 2 6 2 2" xfId="28797"/>
    <cellStyle name="常规 3 3 3 2 7 2" xfId="28798"/>
    <cellStyle name="超链接 11 6 2 2" xfId="28799"/>
    <cellStyle name="常规 3 3 3 2 7 2 2" xfId="28800"/>
    <cellStyle name="常规 3 3 3 2 8 3" xfId="28801"/>
    <cellStyle name="常规 3 3 3 2 9 2" xfId="28802"/>
    <cellStyle name="常规 3 3 3 2 9 3" xfId="28803"/>
    <cellStyle name="常规 3 5 2 13 2" xfId="28804"/>
    <cellStyle name="常规 3 3 3 7 2 2" xfId="28805"/>
    <cellStyle name="常规 3 5 2 14" xfId="28806"/>
    <cellStyle name="常规 3 3 3 7 3" xfId="28807"/>
    <cellStyle name="常规 3 3 3 8 2 2" xfId="28808"/>
    <cellStyle name="警告文本 5 2 2" xfId="28809"/>
    <cellStyle name="常规 3 3 3 8 3" xfId="28810"/>
    <cellStyle name="常规 3 3 3 9 2 2" xfId="28811"/>
    <cellStyle name="警告文本 5 3 2" xfId="28812"/>
    <cellStyle name="常规 3 3 3 9 3" xfId="28813"/>
    <cellStyle name="常规 3 3 4" xfId="28814"/>
    <cellStyle name="常规 3 3 4 10 2" xfId="28815"/>
    <cellStyle name="常规 3 5 14 4 2 2" xfId="28816"/>
    <cellStyle name="常规 3 3 4 10 2 2" xfId="28817"/>
    <cellStyle name="常规 3 3 4 10 3" xfId="28818"/>
    <cellStyle name="常规 3 3 4 11" xfId="28819"/>
    <cellStyle name="常规 3 5 14 4 3" xfId="28820"/>
    <cellStyle name="超链接 4 3 5" xfId="28821"/>
    <cellStyle name="常规 3 3 4 11 2" xfId="28822"/>
    <cellStyle name="常规 3 3 4 11 2 2" xfId="28823"/>
    <cellStyle name="常规 3 3 4 12" xfId="28824"/>
    <cellStyle name="常规 3 3 4 12 2" xfId="28825"/>
    <cellStyle name="常规 3 3 4 17 2 2" xfId="28826"/>
    <cellStyle name="常规 6 10 4 2" xfId="28827"/>
    <cellStyle name="常规 3 3 4 17 3" xfId="28828"/>
    <cellStyle name="常规 3 3 4 2" xfId="28829"/>
    <cellStyle name="常规 3 5 14 8 2" xfId="28830"/>
    <cellStyle name="常规 3 3 4 2 10 2" xfId="28831"/>
    <cellStyle name="常规 3 5 14 8 2 2" xfId="28832"/>
    <cellStyle name="常规 3 3 4 2 10 2 2" xfId="28833"/>
    <cellStyle name="常规 3 5 14 9" xfId="28834"/>
    <cellStyle name="常规 3 3 4 2 11" xfId="28835"/>
    <cellStyle name="常规 3 3 5 10" xfId="28836"/>
    <cellStyle name="常规 3 5 14 9 2" xfId="28837"/>
    <cellStyle name="常规 3 3 4 2 11 2" xfId="28838"/>
    <cellStyle name="常规 3 3 4 2 12" xfId="28839"/>
    <cellStyle name="常规 3 3 4 2 7 2" xfId="28840"/>
    <cellStyle name="超链接 12 6 2 2" xfId="28841"/>
    <cellStyle name="常规 3 3 4 2 9 2" xfId="28842"/>
    <cellStyle name="常规 3 3 4 2 9 3" xfId="28843"/>
    <cellStyle name="常规 3 3 4 7 2 2" xfId="28844"/>
    <cellStyle name="常规 3 3 4 7 3" xfId="28845"/>
    <cellStyle name="常规 3 3 4 8 2 2" xfId="28846"/>
    <cellStyle name="警告文本 6 2 2" xfId="28847"/>
    <cellStyle name="常规 3 3 4 8 3" xfId="28848"/>
    <cellStyle name="常规 3 3 4 9 2 2" xfId="28849"/>
    <cellStyle name="常规 3 3 5" xfId="28850"/>
    <cellStyle name="常规 3 3 5 10 2" xfId="28851"/>
    <cellStyle name="常规 3 5 14 9 2 2" xfId="28852"/>
    <cellStyle name="常规 3 3 5 10 2 2" xfId="28853"/>
    <cellStyle name="常规 8 2 2 9 2" xfId="28854"/>
    <cellStyle name="常规 3 3 5 10 3" xfId="28855"/>
    <cellStyle name="常规 3 3 5 11" xfId="28856"/>
    <cellStyle name="常规 3 5 14 9 3" xfId="28857"/>
    <cellStyle name="常规 3 3 5 11 2" xfId="28858"/>
    <cellStyle name="常规 3 3 5 12" xfId="28859"/>
    <cellStyle name="常规 3 3 5 2" xfId="28860"/>
    <cellStyle name="常规 3 3 5 2 2" xfId="28861"/>
    <cellStyle name="常规 3 3 5 2 2 2" xfId="28862"/>
    <cellStyle name="常规 3 3 5 2 3" xfId="28863"/>
    <cellStyle name="常规 3 3 5 7 3" xfId="28864"/>
    <cellStyle name="常规 3 3 5 8 2 2" xfId="28865"/>
    <cellStyle name="警告文本 7 2 2" xfId="28866"/>
    <cellStyle name="常规 3 3 5 8 3" xfId="28867"/>
    <cellStyle name="警告文本 7 3 2" xfId="28868"/>
    <cellStyle name="常规 3 3 5 9 3" xfId="28869"/>
    <cellStyle name="常规 3 3 6 10" xfId="28870"/>
    <cellStyle name="常规 3 3 6 10 2" xfId="28871"/>
    <cellStyle name="常规 3 3 6 10 3" xfId="28872"/>
    <cellStyle name="常规 3 3 6 11 2" xfId="28873"/>
    <cellStyle name="常规 3 3 6 12" xfId="28874"/>
    <cellStyle name="常规 3 3 6 2" xfId="28875"/>
    <cellStyle name="常规 3 3 6 2 2" xfId="28876"/>
    <cellStyle name="常规 3 3 6 2 3" xfId="28877"/>
    <cellStyle name="常规 3 3 6 7 2 2" xfId="28878"/>
    <cellStyle name="常规 3 3 6 7 3" xfId="28879"/>
    <cellStyle name="常规 3 3 6 8 2 2" xfId="28880"/>
    <cellStyle name="警告文本 8 2 2" xfId="28881"/>
    <cellStyle name="常规 3 3 6 8 3" xfId="28882"/>
    <cellStyle name="常规 3 3 6 9 2 2" xfId="28883"/>
    <cellStyle name="警告文本 8 3 2" xfId="28884"/>
    <cellStyle name="常规 3 3 6 9 3" xfId="28885"/>
    <cellStyle name="常规 3 3 7 10" xfId="28886"/>
    <cellStyle name="常规 3 3 7 10 2" xfId="28887"/>
    <cellStyle name="常规 3 3 7 10 3" xfId="28888"/>
    <cellStyle name="常规 3 3 7 2 2" xfId="28889"/>
    <cellStyle name="常规 3 3 7 2 2 2" xfId="28890"/>
    <cellStyle name="常规 3 3 7 2 3" xfId="28891"/>
    <cellStyle name="常规 3 3 7 7 2 2" xfId="28892"/>
    <cellStyle name="常规 3 3 7 7 3" xfId="28893"/>
    <cellStyle name="常规 3 3 7 8 2 2" xfId="28894"/>
    <cellStyle name="警告文本 9 2 2" xfId="28895"/>
    <cellStyle name="常规 3 3 7 8 3" xfId="28896"/>
    <cellStyle name="常规 3 3 7 9 2 2" xfId="28897"/>
    <cellStyle name="警告文本 9 3 2" xfId="28898"/>
    <cellStyle name="常规 3 3 7 9 3" xfId="28899"/>
    <cellStyle name="常规 3 3 8 10" xfId="28900"/>
    <cellStyle name="常规 3 3 8 10 2" xfId="28901"/>
    <cellStyle name="常规 3 3 8 10 2 2" xfId="28902"/>
    <cellStyle name="常规 3 3 8 10 3" xfId="28903"/>
    <cellStyle name="常规 8 4 11 2" xfId="28904"/>
    <cellStyle name="常规 3 3 8 11" xfId="28905"/>
    <cellStyle name="常规 8 4 11 2 2" xfId="28906"/>
    <cellStyle name="常规 3 3 8 11 2" xfId="28907"/>
    <cellStyle name="常规 8 4 11 3" xfId="28908"/>
    <cellStyle name="常规 3 3 8 12" xfId="28909"/>
    <cellStyle name="常规 3 3 8 2" xfId="28910"/>
    <cellStyle name="常规 3 3 8 2 2" xfId="28911"/>
    <cellStyle name="常规 3 3 8 2 2 2" xfId="28912"/>
    <cellStyle name="常规 3 6 2 13 2" xfId="28913"/>
    <cellStyle name="常规 3 3 8 7 2 2" xfId="28914"/>
    <cellStyle name="常规 3 6 2 14" xfId="28915"/>
    <cellStyle name="常规 3 3 8 7 3" xfId="28916"/>
    <cellStyle name="常规 3 3 8 8 2 2" xfId="28917"/>
    <cellStyle name="常规 3 3 8 8 3" xfId="28918"/>
    <cellStyle name="常规 3 3 8 9 2 2" xfId="28919"/>
    <cellStyle name="常规 3 3 8 9 3" xfId="28920"/>
    <cellStyle name="常规 3 3 9 10" xfId="28921"/>
    <cellStyle name="常规 3 5 15 4 2" xfId="28922"/>
    <cellStyle name="超链接 5 3 4" xfId="28923"/>
    <cellStyle name="常规 3 3 9 10 2" xfId="28924"/>
    <cellStyle name="常规 3 5 15 4 2 2" xfId="28925"/>
    <cellStyle name="常规 3 3 9 10 2 2" xfId="28926"/>
    <cellStyle name="常规 3 3 9 10 3" xfId="28927"/>
    <cellStyle name="常规 3 3 9 11" xfId="28928"/>
    <cellStyle name="常规 3 5 15 4 3" xfId="28929"/>
    <cellStyle name="超链接 5 3 5" xfId="28930"/>
    <cellStyle name="常规 8 4 16 2" xfId="28931"/>
    <cellStyle name="常规 8 4 16 2 2" xfId="28932"/>
    <cellStyle name="常规 3 3 9 11 2" xfId="28933"/>
    <cellStyle name="常规 8 4 16 3" xfId="28934"/>
    <cellStyle name="常规 3 3 9 12" xfId="28935"/>
    <cellStyle name="常规 3 3 9 2 2" xfId="28936"/>
    <cellStyle name="常规 3 3 9 2 2 2" xfId="28937"/>
    <cellStyle name="常规 3 3 9 2 3" xfId="28938"/>
    <cellStyle name="常规 3 3 9 7 2 2" xfId="28939"/>
    <cellStyle name="常规 3 3 9 7 3" xfId="28940"/>
    <cellStyle name="常规 3 3 9 8 2 2" xfId="28941"/>
    <cellStyle name="常规 3 3 9 8 3" xfId="28942"/>
    <cellStyle name="常规 3 3 9 9 2 2" xfId="28943"/>
    <cellStyle name="常规 3 5 2 2 12" xfId="28944"/>
    <cellStyle name="常规 3 35" xfId="28945"/>
    <cellStyle name="常规 3 40" xfId="28946"/>
    <cellStyle name="常规 3 35 10" xfId="28947"/>
    <cellStyle name="常规 3 35 10 2" xfId="28948"/>
    <cellStyle name="常规 3 35 10 2 2" xfId="28949"/>
    <cellStyle name="常规 3 35 10 3" xfId="28950"/>
    <cellStyle name="常规 3 35 10 3 2" xfId="28951"/>
    <cellStyle name="常规 3 35 10 4" xfId="28952"/>
    <cellStyle name="常规 3 35 10 5" xfId="28953"/>
    <cellStyle name="常规 3 35 11" xfId="28954"/>
    <cellStyle name="常规 3 35 11 2" xfId="28955"/>
    <cellStyle name="常规 3 35 12 2" xfId="28956"/>
    <cellStyle name="超链接 29 6 2" xfId="28957"/>
    <cellStyle name="超链接 34 6 2" xfId="28958"/>
    <cellStyle name="常规 3 35 13" xfId="28959"/>
    <cellStyle name="超链接 29 6 3" xfId="28960"/>
    <cellStyle name="超链接 34 6 3" xfId="28961"/>
    <cellStyle name="常规 3 35 14" xfId="28962"/>
    <cellStyle name="常规 3 35 2" xfId="28963"/>
    <cellStyle name="常规 3 40 2" xfId="28964"/>
    <cellStyle name="常规 3 35 2 2 2" xfId="28965"/>
    <cellStyle name="常规 3 35 2 3" xfId="28966"/>
    <cellStyle name="常规 3 35 2 3 2" xfId="28967"/>
    <cellStyle name="常规 3 35 3" xfId="28968"/>
    <cellStyle name="常规 3 40 3" xfId="28969"/>
    <cellStyle name="常规 3 35 3 2 2" xfId="28970"/>
    <cellStyle name="常规 3 35 3 3" xfId="28971"/>
    <cellStyle name="常规 3 35 3 3 2" xfId="28972"/>
    <cellStyle name="常规 3 35 4" xfId="28973"/>
    <cellStyle name="常规 3 40 4" xfId="28974"/>
    <cellStyle name="常规 3 35 4 2 2" xfId="28975"/>
    <cellStyle name="常规 3 35 4 3 2" xfId="28976"/>
    <cellStyle name="常规 3 35 5" xfId="28977"/>
    <cellStyle name="常规 3 40 5" xfId="28978"/>
    <cellStyle name="常规 3 35 5 2" xfId="28979"/>
    <cellStyle name="常规 3 35 5 2 2" xfId="28980"/>
    <cellStyle name="常规 3 35 5 3" xfId="28981"/>
    <cellStyle name="常规 3 35 5 3 2" xfId="28982"/>
    <cellStyle name="常规 3 35 5 5" xfId="28983"/>
    <cellStyle name="常规 3 35 6" xfId="28984"/>
    <cellStyle name="常规 3 35 6 2 2" xfId="28985"/>
    <cellStyle name="常规 3 35 6 3" xfId="28986"/>
    <cellStyle name="常规 3 35 6 3 2" xfId="28987"/>
    <cellStyle name="常规 3 35 6 5" xfId="28988"/>
    <cellStyle name="常规 3 35 7" xfId="28989"/>
    <cellStyle name="常规 3 35 7 2 2" xfId="28990"/>
    <cellStyle name="常规 3 35 7 3 2" xfId="28991"/>
    <cellStyle name="常规 3 35 7 4" xfId="28992"/>
    <cellStyle name="常规 3 35 7 5" xfId="28993"/>
    <cellStyle name="常规 3 35 8 2 2" xfId="28994"/>
    <cellStyle name="常规 3 35 8 3" xfId="28995"/>
    <cellStyle name="常规 3 35 8 3 2" xfId="28996"/>
    <cellStyle name="常规 3 35 8 4" xfId="28997"/>
    <cellStyle name="常规 3 35 8 5" xfId="28998"/>
    <cellStyle name="常规 3 35 9" xfId="28999"/>
    <cellStyle name="常规 46 2 2 2" xfId="29000"/>
    <cellStyle name="常规 3 35 9 4" xfId="29001"/>
    <cellStyle name="常规 3 35 9 5" xfId="29002"/>
    <cellStyle name="常规 6 2 2 2" xfId="29003"/>
    <cellStyle name="常规 3 36" xfId="29004"/>
    <cellStyle name="常规 3 41" xfId="29005"/>
    <cellStyle name="常规 3 36 10" xfId="29006"/>
    <cellStyle name="常规 3 36 10 2" xfId="29007"/>
    <cellStyle name="常规 3 36 10 2 2" xfId="29008"/>
    <cellStyle name="常规 3 36 10 3" xfId="29009"/>
    <cellStyle name="常规 3 36 10 3 2" xfId="29010"/>
    <cellStyle name="常规 3 36 11" xfId="29011"/>
    <cellStyle name="常规 3 36 11 2" xfId="29012"/>
    <cellStyle name="常规 3 36 12" xfId="29013"/>
    <cellStyle name="常规 3 36 12 2" xfId="29014"/>
    <cellStyle name="常规 6 2 2 2 2" xfId="29015"/>
    <cellStyle name="常规 3 36 2" xfId="29016"/>
    <cellStyle name="常规 3 41 2" xfId="29017"/>
    <cellStyle name="常规 3 36 2 2 2" xfId="29018"/>
    <cellStyle name="常规 3 36 2 3" xfId="29019"/>
    <cellStyle name="常规 3 36 2 3 2" xfId="29020"/>
    <cellStyle name="警告文本 6 2" xfId="29021"/>
    <cellStyle name="常规 3 36 3 2 2" xfId="29022"/>
    <cellStyle name="警告文本 7" xfId="29023"/>
    <cellStyle name="常规 3 36 3 3" xfId="29024"/>
    <cellStyle name="警告文本 7 2" xfId="29025"/>
    <cellStyle name="常规 3 36 3 3 2" xfId="29026"/>
    <cellStyle name="常规 3 36 4" xfId="29027"/>
    <cellStyle name="常规 3 41 4" xfId="29028"/>
    <cellStyle name="常规 3 36 4 2 2" xfId="29029"/>
    <cellStyle name="常规 3 36 4 3" xfId="29030"/>
    <cellStyle name="常规 3 36 4 3 2" xfId="29031"/>
    <cellStyle name="常规 3 36 5" xfId="29032"/>
    <cellStyle name="常规 3 41 5" xfId="29033"/>
    <cellStyle name="常规 3 36 5 2" xfId="29034"/>
    <cellStyle name="常规 3 36 5 2 2" xfId="29035"/>
    <cellStyle name="常规 3 36 5 3" xfId="29036"/>
    <cellStyle name="常规 3 6 14 10 3" xfId="29037"/>
    <cellStyle name="常规 3 36 5 3 2" xfId="29038"/>
    <cellStyle name="常规 3 36 6" xfId="29039"/>
    <cellStyle name="常规 3 36 6 2 2" xfId="29040"/>
    <cellStyle name="常规 3 36 6 3" xfId="29041"/>
    <cellStyle name="常规 3 36 6 3 2" xfId="29042"/>
    <cellStyle name="常规 3 36 7" xfId="29043"/>
    <cellStyle name="常规 3 36 7 2 2" xfId="29044"/>
    <cellStyle name="常规 3 36 7 3" xfId="29045"/>
    <cellStyle name="常规 3 36 7 3 2" xfId="29046"/>
    <cellStyle name="常规 3 36 7 4" xfId="29047"/>
    <cellStyle name="常规 3 36 7 5" xfId="29048"/>
    <cellStyle name="常规 3 36 8" xfId="29049"/>
    <cellStyle name="常规 3 36 8 2 2" xfId="29050"/>
    <cellStyle name="常规 3 36 8 3" xfId="29051"/>
    <cellStyle name="常规 3 36 8 3 2" xfId="29052"/>
    <cellStyle name="常规 3 36 8 4" xfId="29053"/>
    <cellStyle name="常规 3 36 8 5" xfId="29054"/>
    <cellStyle name="常规 3 36 9" xfId="29055"/>
    <cellStyle name="常规 3 36 9 2" xfId="29056"/>
    <cellStyle name="常规 46 3 2 2" xfId="29057"/>
    <cellStyle name="常规 3 36 9 4" xfId="29058"/>
    <cellStyle name="常规 3 36 9 5" xfId="29059"/>
    <cellStyle name="常规 6 2 2 3" xfId="29060"/>
    <cellStyle name="常规 3 37" xfId="29061"/>
    <cellStyle name="常规 3 42" xfId="29062"/>
    <cellStyle name="常规 6 2 2 3 2" xfId="29063"/>
    <cellStyle name="常规 3 37 2" xfId="29064"/>
    <cellStyle name="常规 3 42 2" xfId="29065"/>
    <cellStyle name="常规 3 37 4" xfId="29066"/>
    <cellStyle name="常规 3 42 4" xfId="29067"/>
    <cellStyle name="常规 3 37 5" xfId="29068"/>
    <cellStyle name="常规 3 42 5" xfId="29069"/>
    <cellStyle name="常规 6 2 2 4" xfId="29070"/>
    <cellStyle name="常规 3 38" xfId="29071"/>
    <cellStyle name="常规 3 43" xfId="29072"/>
    <cellStyle name="常规 6 2 2 4 2" xfId="29073"/>
    <cellStyle name="常规 3 38 2" xfId="29074"/>
    <cellStyle name="常规 3 43 2" xfId="29075"/>
    <cellStyle name="常规 3 38 4" xfId="29076"/>
    <cellStyle name="常规 3 43 4" xfId="29077"/>
    <cellStyle name="常规 3 38 5" xfId="29078"/>
    <cellStyle name="常规 3 43 5" xfId="29079"/>
    <cellStyle name="常规 6 2 2 5" xfId="29080"/>
    <cellStyle name="常规 3 39" xfId="29081"/>
    <cellStyle name="常规 3 44" xfId="29082"/>
    <cellStyle name="常规 6 2 2 5 2" xfId="29083"/>
    <cellStyle name="常规 3 39 2" xfId="29084"/>
    <cellStyle name="常规 3 44 2" xfId="29085"/>
    <cellStyle name="常规 6 2 2 5 3" xfId="29086"/>
    <cellStyle name="常规 3 39 3" xfId="29087"/>
    <cellStyle name="常规 3 44 3" xfId="29088"/>
    <cellStyle name="常规 3 39 4" xfId="29089"/>
    <cellStyle name="常规 3 44 4" xfId="29090"/>
    <cellStyle name="常规 3 39 5" xfId="29091"/>
    <cellStyle name="常规 3 44 5" xfId="29092"/>
    <cellStyle name="常规 3 6 6 3 3" xfId="29093"/>
    <cellStyle name="常规 3 4 10 10" xfId="29094"/>
    <cellStyle name="常规 3 4 10 10 2 2" xfId="29095"/>
    <cellStyle name="常规 3 4 10 11" xfId="29096"/>
    <cellStyle name="常规 3 4 10 12" xfId="29097"/>
    <cellStyle name="常规 3 4 10 2" xfId="29098"/>
    <cellStyle name="常规 3 4 10 2 2" xfId="29099"/>
    <cellStyle name="常规 3 4 10 2 3" xfId="29100"/>
    <cellStyle name="常规 3 4 10 3" xfId="29101"/>
    <cellStyle name="常规 3 4 10 3 2" xfId="29102"/>
    <cellStyle name="常规 3 4 10 3 2 2" xfId="29103"/>
    <cellStyle name="常规 3 4 10 3 3" xfId="29104"/>
    <cellStyle name="常规 3 4 10 4 2 2" xfId="29105"/>
    <cellStyle name="常规 3 4 10 4 3" xfId="29106"/>
    <cellStyle name="常规 3 4 10 5 2" xfId="29107"/>
    <cellStyle name="常规 3 4 10 5 2 2" xfId="29108"/>
    <cellStyle name="常规 3 4 10 5 3" xfId="29109"/>
    <cellStyle name="常规 3 4 10 6" xfId="29110"/>
    <cellStyle name="常规 3 4 10 6 2" xfId="29111"/>
    <cellStyle name="常规 3 4 10 6 2 2" xfId="29112"/>
    <cellStyle name="常规 3 4 10 6 3" xfId="29113"/>
    <cellStyle name="常规 3 4 10 7" xfId="29114"/>
    <cellStyle name="常规 3 4 10 7 2" xfId="29115"/>
    <cellStyle name="常规 3 4 10 7 3" xfId="29116"/>
    <cellStyle name="常规 3 4 10 8" xfId="29117"/>
    <cellStyle name="常规 3 8 11 2 2" xfId="29118"/>
    <cellStyle name="常规 3 4 10 9" xfId="29119"/>
    <cellStyle name="常规 3 4 10 9 3" xfId="29120"/>
    <cellStyle name="常规 3 4 11" xfId="29121"/>
    <cellStyle name="常规 3 4 11 2" xfId="29122"/>
    <cellStyle name="常规 3 4 11 2 2" xfId="29123"/>
    <cellStyle name="常规 7" xfId="29124"/>
    <cellStyle name="常规 3 4 11 2 2 2" xfId="29125"/>
    <cellStyle name="常规 3 4 11 2 3" xfId="29126"/>
    <cellStyle name="常规 3 4 11 3" xfId="29127"/>
    <cellStyle name="常规 3 4 11 3 2" xfId="29128"/>
    <cellStyle name="常规 3 4 11 3 2 2" xfId="29129"/>
    <cellStyle name="常规 3 4 11 3 3" xfId="29130"/>
    <cellStyle name="常规 3 4 11 4 2" xfId="29131"/>
    <cellStyle name="常规 3 4 11 4 2 2" xfId="29132"/>
    <cellStyle name="常规 3 4 11 4 3" xfId="29133"/>
    <cellStyle name="常规 3 4 11 5" xfId="29134"/>
    <cellStyle name="常规 3 4 11 5 2" xfId="29135"/>
    <cellStyle name="常规 3 4 11 5 2 2" xfId="29136"/>
    <cellStyle name="常规 3 4 11 5 3" xfId="29137"/>
    <cellStyle name="常规 3 4 11 6" xfId="29138"/>
    <cellStyle name="常规 3 4 11 6 2" xfId="29139"/>
    <cellStyle name="常规 3 4 11 6 2 2" xfId="29140"/>
    <cellStyle name="常规 3 4 11 6 3" xfId="29141"/>
    <cellStyle name="常规 3 4 11 7" xfId="29142"/>
    <cellStyle name="常规 3 4 11 7 2" xfId="29143"/>
    <cellStyle name="常规 3 4 11 7 2 2" xfId="29144"/>
    <cellStyle name="常规 3 4 11 7 3" xfId="29145"/>
    <cellStyle name="常规 3 4 11 8" xfId="29146"/>
    <cellStyle name="超链接 9 2 2" xfId="29147"/>
    <cellStyle name="常规 3 4 11 9 2 2" xfId="29148"/>
    <cellStyle name="常规 3 4 11 9 3" xfId="29149"/>
    <cellStyle name="常规 3 4 12" xfId="29150"/>
    <cellStyle name="常规 3 4 12 10" xfId="29151"/>
    <cellStyle name="常规 3 4 12 10 2" xfId="29152"/>
    <cellStyle name="解释性文本 11" xfId="29153"/>
    <cellStyle name="常规 3 4 12 11 2" xfId="29154"/>
    <cellStyle name="常规 3 4 12 2" xfId="29155"/>
    <cellStyle name="常规 3 4 12 2 2" xfId="29156"/>
    <cellStyle name="常规 3 4 12 2 2 2" xfId="29157"/>
    <cellStyle name="常规 3 4 12 2 3" xfId="29158"/>
    <cellStyle name="常规 3 4 12 3" xfId="29159"/>
    <cellStyle name="常规 3 4 12 3 2" xfId="29160"/>
    <cellStyle name="常规 3 4 12 3 2 2" xfId="29161"/>
    <cellStyle name="常规 3 4 12 3 3" xfId="29162"/>
    <cellStyle name="常规 3 4 12 4 2" xfId="29163"/>
    <cellStyle name="常规 3 4 12 4 2 2" xfId="29164"/>
    <cellStyle name="常规 3 4 12 4 3" xfId="29165"/>
    <cellStyle name="常规 3 4 12 5" xfId="29166"/>
    <cellStyle name="常规 3 4 12 5 2" xfId="29167"/>
    <cellStyle name="常规 3 4 12 5 2 2" xfId="29168"/>
    <cellStyle name="常规 3 4 12 5 3" xfId="29169"/>
    <cellStyle name="常规 3 4 12 6" xfId="29170"/>
    <cellStyle name="常规 3 4 12 6 2" xfId="29171"/>
    <cellStyle name="常规 3 4 12 6 2 2" xfId="29172"/>
    <cellStyle name="常规 3 4 12 6 3" xfId="29173"/>
    <cellStyle name="常规 3 4 12 7" xfId="29174"/>
    <cellStyle name="常规 3 4 12 7 2" xfId="29175"/>
    <cellStyle name="常规 3 4 12 7 2 2" xfId="29176"/>
    <cellStyle name="常规 3 4 12 9" xfId="29177"/>
    <cellStyle name="超链接 9 3 3" xfId="29178"/>
    <cellStyle name="常规 3 4 12 9 2 2" xfId="29179"/>
    <cellStyle name="常规 3 4 12 9 3" xfId="29180"/>
    <cellStyle name="常规 3 4 13" xfId="29181"/>
    <cellStyle name="常规 3 4 13 10 2" xfId="29182"/>
    <cellStyle name="常规 3 4 13 10 2 2" xfId="29183"/>
    <cellStyle name="常规 3 4 13 10 3" xfId="29184"/>
    <cellStyle name="常规 3 4 13 12" xfId="29185"/>
    <cellStyle name="常规 3 4 13 2" xfId="29186"/>
    <cellStyle name="常规 3 4 13 2 2" xfId="29187"/>
    <cellStyle name="常规 3 4 13 2 2 2" xfId="29188"/>
    <cellStyle name="常规 3 4 13 2 3" xfId="29189"/>
    <cellStyle name="常规 3 4 13 3" xfId="29190"/>
    <cellStyle name="常规 3 4 13 3 2" xfId="29191"/>
    <cellStyle name="常规 3 4 15 5" xfId="29192"/>
    <cellStyle name="常规 3 4 13 3 2 2" xfId="29193"/>
    <cellStyle name="常规 3 4 13 3 3" xfId="29194"/>
    <cellStyle name="常规 3 4 13 4" xfId="29195"/>
    <cellStyle name="常规 3 4 13 4 2" xfId="29196"/>
    <cellStyle name="常规 3 4 13 4 2 2" xfId="29197"/>
    <cellStyle name="常规 6 14 10 2" xfId="29198"/>
    <cellStyle name="常规 3 4 13 4 3" xfId="29199"/>
    <cellStyle name="常规 3 4 13 5" xfId="29200"/>
    <cellStyle name="常规 3 4 13 5 2" xfId="29201"/>
    <cellStyle name="常规 3 4 13 5 2 2" xfId="29202"/>
    <cellStyle name="常规 6 14 11 2" xfId="29203"/>
    <cellStyle name="常规 3 4 13 5 3" xfId="29204"/>
    <cellStyle name="常规 3 4 13 6" xfId="29205"/>
    <cellStyle name="常规 3 4 13 6 2" xfId="29206"/>
    <cellStyle name="常规 3 4 13 6 2 2" xfId="29207"/>
    <cellStyle name="常规 3 4 13 6 3" xfId="29208"/>
    <cellStyle name="常规 3 4 13 7" xfId="29209"/>
    <cellStyle name="常规 3 4 13 7 2" xfId="29210"/>
    <cellStyle name="常规 3 4 13 7 2 2" xfId="29211"/>
    <cellStyle name="常规 3 4 13 8" xfId="29212"/>
    <cellStyle name="超链接 9 4 2" xfId="29213"/>
    <cellStyle name="常规 3 5 15 5" xfId="29214"/>
    <cellStyle name="常规 3 4 13 8 2 2" xfId="29215"/>
    <cellStyle name="常规 3 4 13 9" xfId="29216"/>
    <cellStyle name="超链接 9 4 3" xfId="29217"/>
    <cellStyle name="常规 3 4 13 9 2 2" xfId="29218"/>
    <cellStyle name="常规 3 4 13 9 3" xfId="29219"/>
    <cellStyle name="常规 3 4 14" xfId="29220"/>
    <cellStyle name="常规 3 4 14 10 2" xfId="29221"/>
    <cellStyle name="常规 3 4 14 10 2 2" xfId="29222"/>
    <cellStyle name="常规 3 4 14 10 3" xfId="29223"/>
    <cellStyle name="常规 8 9 5 2 2" xfId="29224"/>
    <cellStyle name="常规 3 4 14 11" xfId="29225"/>
    <cellStyle name="常规 3 4 14 12" xfId="29226"/>
    <cellStyle name="常规 3 4 14 2" xfId="29227"/>
    <cellStyle name="常规 3 4 14 2 2" xfId="29228"/>
    <cellStyle name="常规 3 5 4 7 2 2" xfId="29229"/>
    <cellStyle name="常规 3 4 14 3" xfId="29230"/>
    <cellStyle name="常规 3 4 14 3 2" xfId="29231"/>
    <cellStyle name="常规 3 9 15 5" xfId="29232"/>
    <cellStyle name="常规 3 4 14 3 2 2" xfId="29233"/>
    <cellStyle name="常规 3 4 14 4" xfId="29234"/>
    <cellStyle name="常规 3 4 14 4 2" xfId="29235"/>
    <cellStyle name="常规 3 4 14 4 2 2" xfId="29236"/>
    <cellStyle name="常规 3 4 14 4 3" xfId="29237"/>
    <cellStyle name="常规 3 4 14 5" xfId="29238"/>
    <cellStyle name="常规 3 4 14 5 2" xfId="29239"/>
    <cellStyle name="常规 3 4 14 5 2 2" xfId="29240"/>
    <cellStyle name="常规 3 4 14 5 3" xfId="29241"/>
    <cellStyle name="解释性文本 3 4" xfId="29242"/>
    <cellStyle name="常规 3 4 14 6 2 2" xfId="29243"/>
    <cellStyle name="常规 3 4 14 6 3" xfId="29244"/>
    <cellStyle name="常规 3 4 14 7" xfId="29245"/>
    <cellStyle name="常规 3 4 14 7 2" xfId="29246"/>
    <cellStyle name="常规 3 4 14 7 2 2" xfId="29247"/>
    <cellStyle name="常规 3 4 14 9 2 2" xfId="29248"/>
    <cellStyle name="常规 3 4 14 9 3" xfId="29249"/>
    <cellStyle name="常规 3 4 15 10 2" xfId="29250"/>
    <cellStyle name="常规 3 4 15 10 2 2" xfId="29251"/>
    <cellStyle name="常规 3 4 15 10 3" xfId="29252"/>
    <cellStyle name="常规 3 4 15 11" xfId="29253"/>
    <cellStyle name="常规 3 4 15 11 2" xfId="29254"/>
    <cellStyle name="常规 3 4 15 12" xfId="29255"/>
    <cellStyle name="常规 3 4 15 2" xfId="29256"/>
    <cellStyle name="常规 3 4 20 2" xfId="29257"/>
    <cellStyle name="常规 3 4 15 2 2" xfId="29258"/>
    <cellStyle name="常规 3 4 20 2 2" xfId="29259"/>
    <cellStyle name="常规 3 4 15 2 3" xfId="29260"/>
    <cellStyle name="常规 3 4 15 3" xfId="29261"/>
    <cellStyle name="常规 3 4 20 3" xfId="29262"/>
    <cellStyle name="常规 3 4 15 3 2" xfId="29263"/>
    <cellStyle name="常规 8 14 8 3" xfId="29264"/>
    <cellStyle name="常规 3 9 8" xfId="29265"/>
    <cellStyle name="常规 3 4 15 3 2 2" xfId="29266"/>
    <cellStyle name="常规 3 4 15 3 3" xfId="29267"/>
    <cellStyle name="常规 3 4 15 4" xfId="29268"/>
    <cellStyle name="常规 3 4 15 4 2" xfId="29269"/>
    <cellStyle name="常规 8 15 8 3" xfId="29270"/>
    <cellStyle name="常规 3 4 15 4 2 2" xfId="29271"/>
    <cellStyle name="常规 3 4 15 4 3" xfId="29272"/>
    <cellStyle name="常规 3 4 15 5 2" xfId="29273"/>
    <cellStyle name="常规 3 4 15 5 2 2" xfId="29274"/>
    <cellStyle name="常规 3 4 15 5 3" xfId="29275"/>
    <cellStyle name="常规 3 4 15 6" xfId="29276"/>
    <cellStyle name="常规 3 4 15 6 2" xfId="29277"/>
    <cellStyle name="常规 6 9 8" xfId="29278"/>
    <cellStyle name="常规 3 4 15 6 2 2" xfId="29279"/>
    <cellStyle name="常规 3 4 15 6 3" xfId="29280"/>
    <cellStyle name="常规 3 4 15 7" xfId="29281"/>
    <cellStyle name="常规 3 4 2 2 3" xfId="29282"/>
    <cellStyle name="常规 3 4 15 7 2" xfId="29283"/>
    <cellStyle name="常规 3 4 2 2 3 2" xfId="29284"/>
    <cellStyle name="常规 3 4 15 7 2 2" xfId="29285"/>
    <cellStyle name="常规 3 4 15 8" xfId="29286"/>
    <cellStyle name="超链接 9 6 2" xfId="29287"/>
    <cellStyle name="常规 8 9 8" xfId="29288"/>
    <cellStyle name="常规 3 4 15 8 2 2" xfId="29289"/>
    <cellStyle name="常规 3 4 15 8 3" xfId="29290"/>
    <cellStyle name="常规 3 4 15 9" xfId="29291"/>
    <cellStyle name="超链接 9 6 3" xfId="29292"/>
    <cellStyle name="常规 3 9 6 2 2" xfId="29293"/>
    <cellStyle name="常规 3 4 15 9 2 2" xfId="29294"/>
    <cellStyle name="常规 3 4 15 9 3" xfId="29295"/>
    <cellStyle name="常规 3 4 16" xfId="29296"/>
    <cellStyle name="常规 3 4 21" xfId="29297"/>
    <cellStyle name="常规 3 4 16 2" xfId="29298"/>
    <cellStyle name="常规 3 4 21 2" xfId="29299"/>
    <cellStyle name="常规 3 4 16 2 2" xfId="29300"/>
    <cellStyle name="常规 3 4 21 2 2" xfId="29301"/>
    <cellStyle name="常规 3 4 16 3" xfId="29302"/>
    <cellStyle name="常规 3 4 21 3" xfId="29303"/>
    <cellStyle name="常规 3 4 17" xfId="29304"/>
    <cellStyle name="常规 3 4 22" xfId="29305"/>
    <cellStyle name="常规 3 4 18" xfId="29306"/>
    <cellStyle name="常规 3 4 23" xfId="29307"/>
    <cellStyle name="常规 3 4 18 2 2" xfId="29308"/>
    <cellStyle name="常规 3 4 23 2 2" xfId="29309"/>
    <cellStyle name="常规 3 4 18 3" xfId="29310"/>
    <cellStyle name="常规 3 4 23 3" xfId="29311"/>
    <cellStyle name="常规 3 4 19 2 2" xfId="29312"/>
    <cellStyle name="常规 3 4 24 2 2" xfId="29313"/>
    <cellStyle name="常规 3 4 2" xfId="29314"/>
    <cellStyle name="超链接 12 2 3 2" xfId="29315"/>
    <cellStyle name="常规 3 4 2 10" xfId="29316"/>
    <cellStyle name="常规 3 4 2 10 2" xfId="29317"/>
    <cellStyle name="常规 3 4 2 10 3" xfId="29318"/>
    <cellStyle name="常规 3 4 2 11" xfId="29319"/>
    <cellStyle name="常规 3 4 2 11 2" xfId="29320"/>
    <cellStyle name="常规 3 4 2 12" xfId="29321"/>
    <cellStyle name="常规 3 4 2 12 2" xfId="29322"/>
    <cellStyle name="常规 3 4 2 13 2" xfId="29323"/>
    <cellStyle name="常规 3 4 2 16 2" xfId="29324"/>
    <cellStyle name="常规 3 4 2 17" xfId="29325"/>
    <cellStyle name="常规 3 5 2 9" xfId="29326"/>
    <cellStyle name="常规 3 4 2 17 2" xfId="29327"/>
    <cellStyle name="常规 3 5 2 9 2" xfId="29328"/>
    <cellStyle name="常规 3 4 2 17 2 2" xfId="29329"/>
    <cellStyle name="常规 3 4 2 18" xfId="29330"/>
    <cellStyle name="常规 3 5 3 9" xfId="29331"/>
    <cellStyle name="常规 3 4 2 18 2" xfId="29332"/>
    <cellStyle name="常规 3 4 2 19" xfId="29333"/>
    <cellStyle name="常规 3 4 2 2" xfId="29334"/>
    <cellStyle name="常规 3 4 2 2 2" xfId="29335"/>
    <cellStyle name="常规 3 4 2 2 2 2" xfId="29336"/>
    <cellStyle name="常规 3 4 2 2 2 2 2" xfId="29337"/>
    <cellStyle name="常规 3 4 2 2 3 2 2" xfId="29338"/>
    <cellStyle name="常规 3 4 2 2 4 2" xfId="29339"/>
    <cellStyle name="常规 3 4 2 2 4 2 2" xfId="29340"/>
    <cellStyle name="常规 3 4 2 2 5" xfId="29341"/>
    <cellStyle name="常规 3 4 2 2 5 2" xfId="29342"/>
    <cellStyle name="常规 3 4 2 2 5 2 2" xfId="29343"/>
    <cellStyle name="常规 3 4 2 2 6 2" xfId="29344"/>
    <cellStyle name="常规 3 4 2 2 6 2 2" xfId="29345"/>
    <cellStyle name="常规 3 4 2 2 6 3" xfId="29346"/>
    <cellStyle name="常规 3 4 2 2 7 2 2" xfId="29347"/>
    <cellStyle name="常规 3 4 2 2 7 3" xfId="29348"/>
    <cellStyle name="常规 3 4 2 2 8 2 2" xfId="29349"/>
    <cellStyle name="常规 3 4 2 2 8 3" xfId="29350"/>
    <cellStyle name="常规 3 4 2 2 9 2" xfId="29351"/>
    <cellStyle name="常规 3 4 2 2 9 2 2" xfId="29352"/>
    <cellStyle name="常规 3 4 2 2 9 3" xfId="29353"/>
    <cellStyle name="常规 3 4 2 5" xfId="29354"/>
    <cellStyle name="常规 3 4 2 6" xfId="29355"/>
    <cellStyle name="常规 3 4 2 7" xfId="29356"/>
    <cellStyle name="常规 3 4 2 8" xfId="29357"/>
    <cellStyle name="常规 3 4 2 8 2" xfId="29358"/>
    <cellStyle name="常规 3 4 2 8 2 2" xfId="29359"/>
    <cellStyle name="常规 3 4 2 9" xfId="29360"/>
    <cellStyle name="常规 3 4 2 9 2" xfId="29361"/>
    <cellStyle name="常规 3 4 2 9 2 2" xfId="29362"/>
    <cellStyle name="常规 3 4 25 2 2" xfId="29363"/>
    <cellStyle name="常规 3 4 30 2 2" xfId="29364"/>
    <cellStyle name="常规 3 4 26 2 2" xfId="29365"/>
    <cellStyle name="常规 3 4 27" xfId="29366"/>
    <cellStyle name="常规 3 4 32" xfId="29367"/>
    <cellStyle name="链接单元格 5 3 2" xfId="29368"/>
    <cellStyle name="常规 3 4 28" xfId="29369"/>
    <cellStyle name="常规 3 4 28 2 2" xfId="29370"/>
    <cellStyle name="常规 3 4 3" xfId="29371"/>
    <cellStyle name="常规 3 4 3 10" xfId="29372"/>
    <cellStyle name="常规 3 4 3 10 2 2" xfId="29373"/>
    <cellStyle name="常规 3 4 3 11" xfId="29374"/>
    <cellStyle name="常规 3 4 3 11 2 2" xfId="29375"/>
    <cellStyle name="常规 3 4 3 12" xfId="29376"/>
    <cellStyle name="常规 3 4 3 12 2 2" xfId="29377"/>
    <cellStyle name="常规 3 4 3 17 2 2" xfId="29378"/>
    <cellStyle name="常规 3 4 3 17 3" xfId="29379"/>
    <cellStyle name="常规 3 4 3 2" xfId="29380"/>
    <cellStyle name="常规 3 4 3 2 10" xfId="29381"/>
    <cellStyle name="常规 3 4 3 2 10 2" xfId="29382"/>
    <cellStyle name="常规 3 4 3 2 10 2 2" xfId="29383"/>
    <cellStyle name="常规 3 4 3 2 10 3" xfId="29384"/>
    <cellStyle name="常规 3 4 3 2 11" xfId="29385"/>
    <cellStyle name="常规 3 4 3 2 11 2" xfId="29386"/>
    <cellStyle name="常规 3 4 3 2 12" xfId="29387"/>
    <cellStyle name="常规 3 4 3 2 2" xfId="29388"/>
    <cellStyle name="常规 3 4 3 2 2 2" xfId="29389"/>
    <cellStyle name="常规 3 4 3 2 2 2 2" xfId="29390"/>
    <cellStyle name="常规 3 6 13 5" xfId="29391"/>
    <cellStyle name="常规 3 4 3 2 2 3" xfId="29392"/>
    <cellStyle name="常规 3 4 3 2 3" xfId="29393"/>
    <cellStyle name="常规 3 4 3 2 3 2" xfId="29394"/>
    <cellStyle name="常规 3 4 3 2 3 2 2" xfId="29395"/>
    <cellStyle name="常规 3 4 3 2 3 3" xfId="29396"/>
    <cellStyle name="常规 3 4 3 2 4 2" xfId="29397"/>
    <cellStyle name="常规 3 4 3 2 4 2 2" xfId="29398"/>
    <cellStyle name="常规 3 4 3 2 5" xfId="29399"/>
    <cellStyle name="常规 3 4 3 2 5 2" xfId="29400"/>
    <cellStyle name="常规 3 4 3 2 5 2 2" xfId="29401"/>
    <cellStyle name="常规 3 4 3 2 6" xfId="29402"/>
    <cellStyle name="常规 3 4 3 2 6 2" xfId="29403"/>
    <cellStyle name="常规 3 4 3 2 6 2 2" xfId="29404"/>
    <cellStyle name="常规 3 4 3 2 6 3" xfId="29405"/>
    <cellStyle name="常规 3 4 3 2 7 2" xfId="29406"/>
    <cellStyle name="常规 3 4 3 2 7 2 2" xfId="29407"/>
    <cellStyle name="常规 3 7 13 5" xfId="29408"/>
    <cellStyle name="常规 3 4 3 2 7 3" xfId="29409"/>
    <cellStyle name="常规 3 4 3 2 8 2 2" xfId="29410"/>
    <cellStyle name="常规 3 4 3 2 8 3" xfId="29411"/>
    <cellStyle name="常规 3 4 3 2 9 2" xfId="29412"/>
    <cellStyle name="常规 3 4 3 2 9 2 2" xfId="29413"/>
    <cellStyle name="常规 3 4 3 2 9 3" xfId="29414"/>
    <cellStyle name="常规 3 4 3 5" xfId="29415"/>
    <cellStyle name="常规 3 4 3 6" xfId="29416"/>
    <cellStyle name="常规 3 4 3 7" xfId="29417"/>
    <cellStyle name="常规 3 4 3 8 2 2" xfId="29418"/>
    <cellStyle name="常规 3 4 3 8 3" xfId="29419"/>
    <cellStyle name="常规 3 4 3 9 2" xfId="29420"/>
    <cellStyle name="常规 3 4 3 9 2 2" xfId="29421"/>
    <cellStyle name="常规 3 4 3 9 3" xfId="29422"/>
    <cellStyle name="常规 3 4 4" xfId="29423"/>
    <cellStyle name="常规 3 4 4 10" xfId="29424"/>
    <cellStyle name="超链接 9 3 4" xfId="29425"/>
    <cellStyle name="常规 3 4 4 10 2 2" xfId="29426"/>
    <cellStyle name="常规 3 4 4 11" xfId="29427"/>
    <cellStyle name="超链接 9 3 5" xfId="29428"/>
    <cellStyle name="常规 4 10" xfId="29429"/>
    <cellStyle name="常规 3 4 4 11 2 2" xfId="29430"/>
    <cellStyle name="常规 9 10" xfId="29431"/>
    <cellStyle name="常规 3 4 4 12 2 2" xfId="29432"/>
    <cellStyle name="常规 3 4 4 17 2 2" xfId="29433"/>
    <cellStyle name="常规 3 4 4 17 3" xfId="29434"/>
    <cellStyle name="常规 3 4 4 2 10" xfId="29435"/>
    <cellStyle name="常规 3 4 4 2 10 2" xfId="29436"/>
    <cellStyle name="常规 3 4 4 2 10 2 2" xfId="29437"/>
    <cellStyle name="常规 3 4 4 2 10 3" xfId="29438"/>
    <cellStyle name="常规 3 4 4 2 11" xfId="29439"/>
    <cellStyle name="常规 3 4 4 2 11 2" xfId="29440"/>
    <cellStyle name="常规 3 4 4 2 12" xfId="29441"/>
    <cellStyle name="常规 3 4 4 2 4 2 2" xfId="29442"/>
    <cellStyle name="常规 3 4 4 2 5 2 2" xfId="29443"/>
    <cellStyle name="常规 3 4 4 2 6 2 2" xfId="29444"/>
    <cellStyle name="常规 3 4 4 2 6 3" xfId="29445"/>
    <cellStyle name="常规 3 4 4 2 7 2" xfId="29446"/>
    <cellStyle name="常规 3 4 4 2 7 2 2" xfId="29447"/>
    <cellStyle name="常规 3 4 4 2 8 2 2" xfId="29448"/>
    <cellStyle name="常规 3 4 4 2 9 2" xfId="29449"/>
    <cellStyle name="常规 3 4 4 4 3" xfId="29450"/>
    <cellStyle name="常规 3 4 4 5 2 2" xfId="29451"/>
    <cellStyle name="常规 3 4 5 10 2" xfId="29452"/>
    <cellStyle name="常规 3 4 4 5 3" xfId="29453"/>
    <cellStyle name="常规 3 4 4 6 2 2" xfId="29454"/>
    <cellStyle name="常规 3 4 5 11 2" xfId="29455"/>
    <cellStyle name="常规 3 4 4 6 3" xfId="29456"/>
    <cellStyle name="常规 3 4 4 7" xfId="29457"/>
    <cellStyle name="常规 3 4 4 7 2" xfId="29458"/>
    <cellStyle name="常规 3 4 4 7 2 2" xfId="29459"/>
    <cellStyle name="常规 3 4 4 7 3" xfId="29460"/>
    <cellStyle name="常规 3 4 4 8 2" xfId="29461"/>
    <cellStyle name="常规 3 4 4 8 2 2" xfId="29462"/>
    <cellStyle name="常规 3 4 4 8 3" xfId="29463"/>
    <cellStyle name="常规 3 4 4 9" xfId="29464"/>
    <cellStyle name="常规 3 4 4 9 2" xfId="29465"/>
    <cellStyle name="常规 3 4 4 9 2 2" xfId="29466"/>
    <cellStyle name="常规 3 4 5 10" xfId="29467"/>
    <cellStyle name="常规 3 4 5 10 2 2" xfId="29468"/>
    <cellStyle name="常规 3 4 5 10 3" xfId="29469"/>
    <cellStyle name="常规 3 4 5 12" xfId="29470"/>
    <cellStyle name="常规 3 4 5 2 2" xfId="29471"/>
    <cellStyle name="常规 3 4 5 2 2 2" xfId="29472"/>
    <cellStyle name="常规 3 4 5 2 3" xfId="29473"/>
    <cellStyle name="常规 3 4 5 3 2 2" xfId="29474"/>
    <cellStyle name="常规 3 4 5 3 3" xfId="29475"/>
    <cellStyle name="常规 3 4 5 4" xfId="29476"/>
    <cellStyle name="常规 3 4 5 4 2 2" xfId="29477"/>
    <cellStyle name="常规 3 4 5 4 3" xfId="29478"/>
    <cellStyle name="常规 3 4 5 5 2 2" xfId="29479"/>
    <cellStyle name="常规 3 4 5 5 3" xfId="29480"/>
    <cellStyle name="常规 3 4 5 6" xfId="29481"/>
    <cellStyle name="常规 3 4 5 6 2 2" xfId="29482"/>
    <cellStyle name="常规 3 4 5 7" xfId="29483"/>
    <cellStyle name="常规 3 4 5 7 2" xfId="29484"/>
    <cellStyle name="常规 3 4 5 7 2 2" xfId="29485"/>
    <cellStyle name="常规 3 4 5 7 3" xfId="29486"/>
    <cellStyle name="常规 3 4 5 8" xfId="29487"/>
    <cellStyle name="常规 3 4 5 8 2" xfId="29488"/>
    <cellStyle name="常规 3 4 5 8 3" xfId="29489"/>
    <cellStyle name="常规 3 4 5 9" xfId="29490"/>
    <cellStyle name="常规 3 4 5 9 2" xfId="29491"/>
    <cellStyle name="常规 3 4 5 9 2 2" xfId="29492"/>
    <cellStyle name="常规 3 4 5 9 3" xfId="29493"/>
    <cellStyle name="常规 3 4 6 2" xfId="29494"/>
    <cellStyle name="常规 3 4 6 2 2 2" xfId="29495"/>
    <cellStyle name="常规 3 4 6 2 3" xfId="29496"/>
    <cellStyle name="常规 3 4 6 3" xfId="29497"/>
    <cellStyle name="常规 3 4 6 3 2 2" xfId="29498"/>
    <cellStyle name="常规 3 4 6 4" xfId="29499"/>
    <cellStyle name="常规 3 4 6 4 2 2" xfId="29500"/>
    <cellStyle name="常规 3 4 6 4 3" xfId="29501"/>
    <cellStyle name="常规 3 4 6 5 2" xfId="29502"/>
    <cellStyle name="常规 3 4 6 5 2 2" xfId="29503"/>
    <cellStyle name="常规 3 4 6 6" xfId="29504"/>
    <cellStyle name="常规 3 4 6 6 2" xfId="29505"/>
    <cellStyle name="常规 3 4 6 6 2 2" xfId="29506"/>
    <cellStyle name="常规 3 4 6 6 3" xfId="29507"/>
    <cellStyle name="常规 3 4 6 7" xfId="29508"/>
    <cellStyle name="常规 3 4 6 7 2" xfId="29509"/>
    <cellStyle name="常规 3 4 6 7 2 2" xfId="29510"/>
    <cellStyle name="常规 3 4 6 7 3" xfId="29511"/>
    <cellStyle name="常规 3 4 6 8" xfId="29512"/>
    <cellStyle name="常规 3 4 6 8 2" xfId="29513"/>
    <cellStyle name="常规 3 4 6 8 2 2" xfId="29514"/>
    <cellStyle name="常规 3 4 6 9" xfId="29515"/>
    <cellStyle name="常规 3 4 6 9 2" xfId="29516"/>
    <cellStyle name="常规 3 4 6 9 2 2" xfId="29517"/>
    <cellStyle name="常规 3 4 6 9 3" xfId="29518"/>
    <cellStyle name="常规 6 7 6 3" xfId="29519"/>
    <cellStyle name="常规 3 4 7 10 3" xfId="29520"/>
    <cellStyle name="常规 3 4 7 2 2 2" xfId="29521"/>
    <cellStyle name="常规 3 4 7 2 3" xfId="29522"/>
    <cellStyle name="常规 3 4 7 3" xfId="29523"/>
    <cellStyle name="常规 3 4 7 3 2" xfId="29524"/>
    <cellStyle name="常规 3 4 7 3 2 2" xfId="29525"/>
    <cellStyle name="常规 3 4 7 4 2" xfId="29526"/>
    <cellStyle name="常规 3 4 7 4 2 2" xfId="29527"/>
    <cellStyle name="常规 3 4 7 4 3" xfId="29528"/>
    <cellStyle name="常规 3 4 7 5 2" xfId="29529"/>
    <cellStyle name="常规 3 4 7 5 2 2" xfId="29530"/>
    <cellStyle name="常规 3 4 7 6" xfId="29531"/>
    <cellStyle name="常规 3 4 7 6 2" xfId="29532"/>
    <cellStyle name="常规 3 4 7 6 2 2" xfId="29533"/>
    <cellStyle name="常规 3 4 7 6 3" xfId="29534"/>
    <cellStyle name="常规 3 4 7 7" xfId="29535"/>
    <cellStyle name="常规 3 4 7 7 2" xfId="29536"/>
    <cellStyle name="常规 3 4 7 7 2 2" xfId="29537"/>
    <cellStyle name="常规 3 4 7 7 3" xfId="29538"/>
    <cellStyle name="常规 3 4 7 8" xfId="29539"/>
    <cellStyle name="常规 3 4 7 8 2" xfId="29540"/>
    <cellStyle name="常规 3 4 7 8 2 2" xfId="29541"/>
    <cellStyle name="常规 3 4 7 8 3" xfId="29542"/>
    <cellStyle name="常规 3 4 7 9" xfId="29543"/>
    <cellStyle name="常规 3 4 7 9 2" xfId="29544"/>
    <cellStyle name="常规 3 4 7 9 2 2" xfId="29545"/>
    <cellStyle name="常规 3 4 7 9 3" xfId="29546"/>
    <cellStyle name="常规 3 4 8 10" xfId="29547"/>
    <cellStyle name="超链接 17 2" xfId="29548"/>
    <cellStyle name="超链接 22 2" xfId="29549"/>
    <cellStyle name="常规 3 4 8 10 2" xfId="29550"/>
    <cellStyle name="超链接 17 2 2" xfId="29551"/>
    <cellStyle name="超链接 22 2 2" xfId="29552"/>
    <cellStyle name="常规 3 4 8 10 2 2" xfId="29553"/>
    <cellStyle name="常规 8 5 11 2" xfId="29554"/>
    <cellStyle name="常规 3 4 8 11" xfId="29555"/>
    <cellStyle name="超链接 18 2" xfId="29556"/>
    <cellStyle name="超链接 23 2" xfId="29557"/>
    <cellStyle name="常规 3 4 8 11 2" xfId="29558"/>
    <cellStyle name="常规 3 4 8 12" xfId="29559"/>
    <cellStyle name="常规 3 4 8 2" xfId="29560"/>
    <cellStyle name="常规 3 4 8 2 2" xfId="29561"/>
    <cellStyle name="常规 3 4 8 2 2 2" xfId="29562"/>
    <cellStyle name="常规 3 4 8 2 3" xfId="29563"/>
    <cellStyle name="常规 3 4 8 3" xfId="29564"/>
    <cellStyle name="常规 3 4 8 3 2" xfId="29565"/>
    <cellStyle name="常规 3 4 8 3 2 2" xfId="29566"/>
    <cellStyle name="常规 3 4 8 3 3" xfId="29567"/>
    <cellStyle name="常规 3 4 8 4" xfId="29568"/>
    <cellStyle name="常规 3 4 8 4 2" xfId="29569"/>
    <cellStyle name="常规 3 4 8 4 2 2" xfId="29570"/>
    <cellStyle name="常规 3 4 8 4 3" xfId="29571"/>
    <cellStyle name="常规 3 4 8 5 2" xfId="29572"/>
    <cellStyle name="常规 3 4 8 5 2 2" xfId="29573"/>
    <cellStyle name="常规 3 4 8 6" xfId="29574"/>
    <cellStyle name="常规 3 4 8 6 2" xfId="29575"/>
    <cellStyle name="常规 3 4 8 6 2 2" xfId="29576"/>
    <cellStyle name="常规 3 4 8 7" xfId="29577"/>
    <cellStyle name="常规 3 4 8 7 2" xfId="29578"/>
    <cellStyle name="常规 3 4 8 7 2 2" xfId="29579"/>
    <cellStyle name="常规 3 4 8 7 3" xfId="29580"/>
    <cellStyle name="常规 3 4 8 8" xfId="29581"/>
    <cellStyle name="常规 3 4 8 8 2" xfId="29582"/>
    <cellStyle name="常规 3 4 8 8 2 2" xfId="29583"/>
    <cellStyle name="常规 3 4 8 8 3" xfId="29584"/>
    <cellStyle name="常规 3 4 8 9" xfId="29585"/>
    <cellStyle name="常规 3 4 8 9 2" xfId="29586"/>
    <cellStyle name="常规 3 4 8 9 2 2" xfId="29587"/>
    <cellStyle name="常规 3 4 8 9 3" xfId="29588"/>
    <cellStyle name="常规 3 4 9 10" xfId="29589"/>
    <cellStyle name="常规 3 4 9 10 2" xfId="29590"/>
    <cellStyle name="常规 3 4 9 10 2 2" xfId="29591"/>
    <cellStyle name="常规 3 4 9 11" xfId="29592"/>
    <cellStyle name="常规 3 4 9 11 2" xfId="29593"/>
    <cellStyle name="常规 3 4 9 12" xfId="29594"/>
    <cellStyle name="常规 3 85" xfId="29595"/>
    <cellStyle name="常规 3 90" xfId="29596"/>
    <cellStyle name="常规 3 4 9 2 2" xfId="29597"/>
    <cellStyle name="常规 3 85 2" xfId="29598"/>
    <cellStyle name="常规 3 4 9 2 2 2" xfId="29599"/>
    <cellStyle name="常规 6 2 3 2" xfId="29600"/>
    <cellStyle name="常规 3 86" xfId="29601"/>
    <cellStyle name="常规 3 91" xfId="29602"/>
    <cellStyle name="常规 3 4 9 2 3" xfId="29603"/>
    <cellStyle name="常规 3 4 9 3" xfId="29604"/>
    <cellStyle name="常规 3 4 9 4" xfId="29605"/>
    <cellStyle name="常规 3 4 9 4 2" xfId="29606"/>
    <cellStyle name="常规 3 4 9 4 2 2" xfId="29607"/>
    <cellStyle name="常规 6 2 5 2" xfId="29608"/>
    <cellStyle name="常规 3 4 9 4 3" xfId="29609"/>
    <cellStyle name="常规 3 4 9 5" xfId="29610"/>
    <cellStyle name="常规 3 4 9 5 2" xfId="29611"/>
    <cellStyle name="常规 3 4 9 6" xfId="29612"/>
    <cellStyle name="常规 3 4 9 6 2" xfId="29613"/>
    <cellStyle name="常规 3 4 9 6 2 2" xfId="29614"/>
    <cellStyle name="常规 3 4 9 7" xfId="29615"/>
    <cellStyle name="常规 3 4 9 7 2" xfId="29616"/>
    <cellStyle name="常规 3 4 9 7 2 2" xfId="29617"/>
    <cellStyle name="常规 6 2 8 2" xfId="29618"/>
    <cellStyle name="常规 3 4 9 7 3" xfId="29619"/>
    <cellStyle name="常规 3 6 13 7 2 2" xfId="29620"/>
    <cellStyle name="常规 3 4 9 8" xfId="29621"/>
    <cellStyle name="常规 3 4 9 8 2" xfId="29622"/>
    <cellStyle name="常规 3 4 9 8 2 2" xfId="29623"/>
    <cellStyle name="常规 6 2 9 2" xfId="29624"/>
    <cellStyle name="常规 3 4 9 8 3" xfId="29625"/>
    <cellStyle name="常规 3 4 9 9" xfId="29626"/>
    <cellStyle name="常规 3 4 9 9 2" xfId="29627"/>
    <cellStyle name="常规 3 4 9 9 2 2" xfId="29628"/>
    <cellStyle name="常规 6 2 2 6" xfId="29629"/>
    <cellStyle name="常规 3 45" xfId="29630"/>
    <cellStyle name="常规 3 50" xfId="29631"/>
    <cellStyle name="常规 6 2 2 6 2" xfId="29632"/>
    <cellStyle name="常规 3 45 2" xfId="29633"/>
    <cellStyle name="常规 3 50 2" xfId="29634"/>
    <cellStyle name="常规 6 2 2 9 2" xfId="29635"/>
    <cellStyle name="常规 3 48 2" xfId="29636"/>
    <cellStyle name="常规 3 53 2" xfId="29637"/>
    <cellStyle name="常规 3 49" xfId="29638"/>
    <cellStyle name="常规 3 54" xfId="29639"/>
    <cellStyle name="常规 3 49 2" xfId="29640"/>
    <cellStyle name="常规 3 54 2" xfId="29641"/>
    <cellStyle name="常规 3 5" xfId="29642"/>
    <cellStyle name="常规 3 5 10" xfId="29643"/>
    <cellStyle name="常规 3 5 10 11 2" xfId="29644"/>
    <cellStyle name="常规 3 5 10 8 3" xfId="29645"/>
    <cellStyle name="常规 3 5 10 9 2 2" xfId="29646"/>
    <cellStyle name="常规 3 5 10 9 3" xfId="29647"/>
    <cellStyle name="常规 3 5 11" xfId="29648"/>
    <cellStyle name="常规 3 5 11 7" xfId="29649"/>
    <cellStyle name="常规 3 5 11 7 2" xfId="29650"/>
    <cellStyle name="常规 3 5 11 7 3" xfId="29651"/>
    <cellStyle name="常规 3 5 11 8" xfId="29652"/>
    <cellStyle name="常规 3 5 11 8 2" xfId="29653"/>
    <cellStyle name="常规 3 5 11 8 2 2" xfId="29654"/>
    <cellStyle name="常规 3 5 11 8 3" xfId="29655"/>
    <cellStyle name="常规 3 8 16 3 2" xfId="29656"/>
    <cellStyle name="常规 3 5 11 9" xfId="29657"/>
    <cellStyle name="常规 3 5 11 9 2" xfId="29658"/>
    <cellStyle name="常规 3 5 11 9 2 2" xfId="29659"/>
    <cellStyle name="常规 3 5 11 9 3" xfId="29660"/>
    <cellStyle name="常规 3 5 12" xfId="29661"/>
    <cellStyle name="超链接 10 3 2 2" xfId="29662"/>
    <cellStyle name="常规 3 5 12 10" xfId="29663"/>
    <cellStyle name="超链接 10 5 2 2" xfId="29664"/>
    <cellStyle name="常规 3 5 12 3" xfId="29665"/>
    <cellStyle name="常规 3 5 12 7" xfId="29666"/>
    <cellStyle name="常规 3 5 12 7 2" xfId="29667"/>
    <cellStyle name="超链接 2 6 4" xfId="29668"/>
    <cellStyle name="常规 3 5 12 7 2 2" xfId="29669"/>
    <cellStyle name="常规 3 5 12 8 2" xfId="29670"/>
    <cellStyle name="常规 3 5 12 8 2 2" xfId="29671"/>
    <cellStyle name="常规 3 5 12 9" xfId="29672"/>
    <cellStyle name="常规 3 5 12 9 2" xfId="29673"/>
    <cellStyle name="常规 3 5 12 9 2 2" xfId="29674"/>
    <cellStyle name="常规 3 5 12 9 3" xfId="29675"/>
    <cellStyle name="常规 3 5 13 10" xfId="29676"/>
    <cellStyle name="常规 3 5 13 11" xfId="29677"/>
    <cellStyle name="常规 3 5 13 12" xfId="29678"/>
    <cellStyle name="常规 3 5 13 6" xfId="29679"/>
    <cellStyle name="常规 3 5 13 7" xfId="29680"/>
    <cellStyle name="常规 3 5 13 7 2" xfId="29681"/>
    <cellStyle name="超链接 3 6 4" xfId="29682"/>
    <cellStyle name="常规 3 5 13 8" xfId="29683"/>
    <cellStyle name="常规 3 5 13 8 2" xfId="29684"/>
    <cellStyle name="常规 3 5 13 8 2 2" xfId="29685"/>
    <cellStyle name="常规 3 5 13 9" xfId="29686"/>
    <cellStyle name="常规 3 5 13 9 2" xfId="29687"/>
    <cellStyle name="常规 3 5 13 9 3" xfId="29688"/>
    <cellStyle name="常规 3 5 14 10" xfId="29689"/>
    <cellStyle name="常规 3 5 27 3" xfId="29690"/>
    <cellStyle name="常规 3 5 14 10 2" xfId="29691"/>
    <cellStyle name="常规 3 5 14 10 2 2" xfId="29692"/>
    <cellStyle name="常规 3 5 14 10 3" xfId="29693"/>
    <cellStyle name="常规 3 5 14 11" xfId="29694"/>
    <cellStyle name="常规 3 5 28 3" xfId="29695"/>
    <cellStyle name="常规 3 5 14 11 2" xfId="29696"/>
    <cellStyle name="常规 3 5 14 12" xfId="29697"/>
    <cellStyle name="常规 3 5 14 2" xfId="29698"/>
    <cellStyle name="常规 3 6 2 10 3" xfId="29699"/>
    <cellStyle name="常规 3 5 14 2 2 2" xfId="29700"/>
    <cellStyle name="常规 3 5 14 3 2 2" xfId="29701"/>
    <cellStyle name="常规 3 5 14 4" xfId="29702"/>
    <cellStyle name="常规 3 5 14 5 2 2" xfId="29703"/>
    <cellStyle name="常规 3 5 14 5 3" xfId="29704"/>
    <cellStyle name="超链接 4 4 5" xfId="29705"/>
    <cellStyle name="常规 3 5 14 6" xfId="29706"/>
    <cellStyle name="常规 3 5 14 7" xfId="29707"/>
    <cellStyle name="常规 3 5 14 7 2" xfId="29708"/>
    <cellStyle name="超链接 4 6 4" xfId="29709"/>
    <cellStyle name="常规 3 6 3 10 3" xfId="29710"/>
    <cellStyle name="常规 3 5 14 7 2 2" xfId="29711"/>
    <cellStyle name="常规 3 5 15" xfId="29712"/>
    <cellStyle name="常规 3 5 20" xfId="29713"/>
    <cellStyle name="常规 3 5 15 10 2 2" xfId="29714"/>
    <cellStyle name="常规 3 5 15 10 3" xfId="29715"/>
    <cellStyle name="常规 3 6 28 3" xfId="29716"/>
    <cellStyle name="常规 3 5 15 11 2" xfId="29717"/>
    <cellStyle name="常规 3 5 15 2" xfId="29718"/>
    <cellStyle name="常规 3 5 20 2" xfId="29719"/>
    <cellStyle name="常规 3 5 15 2 2" xfId="29720"/>
    <cellStyle name="常规 3 5 20 2 2" xfId="29721"/>
    <cellStyle name="常规 3 6 7 10 3" xfId="29722"/>
    <cellStyle name="常规 3 5 15 2 2 2" xfId="29723"/>
    <cellStyle name="常规 3 5 15 3" xfId="29724"/>
    <cellStyle name="常规 3 5 20 3" xfId="29725"/>
    <cellStyle name="常规 3 5 15 3 2" xfId="29726"/>
    <cellStyle name="超链接 5 2 4" xfId="29727"/>
    <cellStyle name="常规 3 5 15 3 2 2" xfId="29728"/>
    <cellStyle name="常规 3 5 15 3 3" xfId="29729"/>
    <cellStyle name="超链接 5 2 5" xfId="29730"/>
    <cellStyle name="常规 8 4 15 2" xfId="29731"/>
    <cellStyle name="常规 3 5 15 4" xfId="29732"/>
    <cellStyle name="常规 3 5 15 5 2" xfId="29733"/>
    <cellStyle name="超链接 5 4 4" xfId="29734"/>
    <cellStyle name="常规 3 5 15 5 3" xfId="29735"/>
    <cellStyle name="超链接 5 4 5" xfId="29736"/>
    <cellStyle name="常规 8 4 17 2" xfId="29737"/>
    <cellStyle name="常规 3 5 15 6" xfId="29738"/>
    <cellStyle name="常规 3 5 15 6 2" xfId="29739"/>
    <cellStyle name="超链接 5 5 4" xfId="29740"/>
    <cellStyle name="常规 3 5 15 6 3" xfId="29741"/>
    <cellStyle name="超链接 5 5 5" xfId="29742"/>
    <cellStyle name="常规 8 4 18 2" xfId="29743"/>
    <cellStyle name="常规 3 5 15 7" xfId="29744"/>
    <cellStyle name="常规 3 5 15 7 2" xfId="29745"/>
    <cellStyle name="超链接 5 6 4" xfId="29746"/>
    <cellStyle name="常规 3 9 2 2 3" xfId="29747"/>
    <cellStyle name="常规 3 9 2 2 3 2" xfId="29748"/>
    <cellStyle name="常规 3 6 8 10 3" xfId="29749"/>
    <cellStyle name="常规 3 5 15 7 2 2" xfId="29750"/>
    <cellStyle name="常规 3 5 15 8" xfId="29751"/>
    <cellStyle name="常规 3 9 2 3 3" xfId="29752"/>
    <cellStyle name="常规 3 5 15 8 2" xfId="29753"/>
    <cellStyle name="常规 3 9 2 3 3 2" xfId="29754"/>
    <cellStyle name="常规 3 5 15 8 2 2" xfId="29755"/>
    <cellStyle name="常规 3 9 2 3 4" xfId="29756"/>
    <cellStyle name="常规 3 5 15 8 3" xfId="29757"/>
    <cellStyle name="常规 3 5 15 9" xfId="29758"/>
    <cellStyle name="常规 3 9 2 4 3" xfId="29759"/>
    <cellStyle name="常规 3 5 15 9 2" xfId="29760"/>
    <cellStyle name="常规 3 9 2 4 3 2" xfId="29761"/>
    <cellStyle name="常规 3 57" xfId="29762"/>
    <cellStyle name="常规 3 62" xfId="29763"/>
    <cellStyle name="常规 3 5 15 9 2 2" xfId="29764"/>
    <cellStyle name="常规 3 9 2 4 4" xfId="29765"/>
    <cellStyle name="常规 3 5 15 9 3" xfId="29766"/>
    <cellStyle name="常规 3 5 16" xfId="29767"/>
    <cellStyle name="常规 3 5 21" xfId="29768"/>
    <cellStyle name="常规 3 5 16 2" xfId="29769"/>
    <cellStyle name="常规 3 5 21 2" xfId="29770"/>
    <cellStyle name="常规 3 5 16 2 2" xfId="29771"/>
    <cellStyle name="常规 3 5 21 2 2" xfId="29772"/>
    <cellStyle name="常规 3 5 16 3" xfId="29773"/>
    <cellStyle name="常规 3 5 21 3" xfId="29774"/>
    <cellStyle name="常规 3 5 17" xfId="29775"/>
    <cellStyle name="常规 3 5 22" xfId="29776"/>
    <cellStyle name="常规 3 5 17 2" xfId="29777"/>
    <cellStyle name="常规 3 5 22 2" xfId="29778"/>
    <cellStyle name="常规 3 5 17 2 2" xfId="29779"/>
    <cellStyle name="常规 3 5 22 2 2" xfId="29780"/>
    <cellStyle name="常规 3 5 17 3" xfId="29781"/>
    <cellStyle name="常规 3 5 22 3" xfId="29782"/>
    <cellStyle name="常规 3 5 18" xfId="29783"/>
    <cellStyle name="常规 3 5 23" xfId="29784"/>
    <cellStyle name="常规 3 6 17 2 2" xfId="29785"/>
    <cellStyle name="常规 3 6 22 2 2" xfId="29786"/>
    <cellStyle name="常规 3 5 18 2" xfId="29787"/>
    <cellStyle name="常规 3 5 23 2" xfId="29788"/>
    <cellStyle name="常规 3 5 18 2 2" xfId="29789"/>
    <cellStyle name="常规 3 5 23 2 2" xfId="29790"/>
    <cellStyle name="常规 3 6 2 10 2 2" xfId="29791"/>
    <cellStyle name="常规 3 5 18 3" xfId="29792"/>
    <cellStyle name="常规 3 5 23 3" xfId="29793"/>
    <cellStyle name="常规 3 5 19 2" xfId="29794"/>
    <cellStyle name="常规 3 5 24 2" xfId="29795"/>
    <cellStyle name="常规 3 5 19 2 2" xfId="29796"/>
    <cellStyle name="常规 3 5 24 2 2" xfId="29797"/>
    <cellStyle name="常规 3 5 19 3" xfId="29798"/>
    <cellStyle name="常规 3 5 24 3" xfId="29799"/>
    <cellStyle name="常规 3 5 2" xfId="29800"/>
    <cellStyle name="常规 3 5 2 13 2 2" xfId="29801"/>
    <cellStyle name="常规 3 5 2 14 2" xfId="29802"/>
    <cellStyle name="常规 3 5 2 15 2" xfId="29803"/>
    <cellStyle name="常规 3 5 2 16" xfId="29804"/>
    <cellStyle name="常规 3 5 2 16 2" xfId="29805"/>
    <cellStyle name="常规 3 5 2 2" xfId="29806"/>
    <cellStyle name="常规 3 5 2 2 2 2 2" xfId="29807"/>
    <cellStyle name="常规 3 5 2 2 3" xfId="29808"/>
    <cellStyle name="常规 3 5 2 2 3 2" xfId="29809"/>
    <cellStyle name="常规 3 5 2 2 3 2 2" xfId="29810"/>
    <cellStyle name="常规 3 5 2 2 4 2" xfId="29811"/>
    <cellStyle name="常规 3 5 2 2 4 2 2" xfId="29812"/>
    <cellStyle name="常规 3 5 2 2 5" xfId="29813"/>
    <cellStyle name="常规 3 5 2 2 5 2" xfId="29814"/>
    <cellStyle name="常规 3 5 2 2 5 2 2" xfId="29815"/>
    <cellStyle name="常规 3 5 2 2 6" xfId="29816"/>
    <cellStyle name="常规 3 5 2 2 6 2" xfId="29817"/>
    <cellStyle name="常规 3 5 2 2 6 2 2" xfId="29818"/>
    <cellStyle name="常规 3 5 2 2 6 3" xfId="29819"/>
    <cellStyle name="常规 3 5 2 2 7" xfId="29820"/>
    <cellStyle name="常规 3 5 2 2 7 2" xfId="29821"/>
    <cellStyle name="常规 3 5 2 2 7 2 2" xfId="29822"/>
    <cellStyle name="常规 3 5 2 2 7 3" xfId="29823"/>
    <cellStyle name="常规 3 5 2 2 8 2 2" xfId="29824"/>
    <cellStyle name="常规 3 5 2 2 8 3" xfId="29825"/>
    <cellStyle name="常规 3 5 2 2 9 2" xfId="29826"/>
    <cellStyle name="常规 3 5 2 2 9 3" xfId="29827"/>
    <cellStyle name="常规 3 5 2 4 2" xfId="29828"/>
    <cellStyle name="常规 3 5 2 4 3" xfId="29829"/>
    <cellStyle name="常规 3 5 2 5" xfId="29830"/>
    <cellStyle name="常规 3 5 2 5 2" xfId="29831"/>
    <cellStyle name="常规 3 5 2 5 2 2" xfId="29832"/>
    <cellStyle name="常规 3 5 2 5 3" xfId="29833"/>
    <cellStyle name="常规 8 8 11 2" xfId="29834"/>
    <cellStyle name="常规 3 5 2 6" xfId="29835"/>
    <cellStyle name="常规 3 5 2 6 2" xfId="29836"/>
    <cellStyle name="常规 3 5 2 6 2 2" xfId="29837"/>
    <cellStyle name="常规 3 5 2 6 3" xfId="29838"/>
    <cellStyle name="常规 3 5 2 7" xfId="29839"/>
    <cellStyle name="常规 3 5 2 7 2" xfId="29840"/>
    <cellStyle name="常规 3 5 2 7 2 2" xfId="29841"/>
    <cellStyle name="常规 3 5 2 7 3" xfId="29842"/>
    <cellStyle name="常规 3 5 2 8" xfId="29843"/>
    <cellStyle name="常规 3 5 2 9 2 2" xfId="29844"/>
    <cellStyle name="常规 3 5 2 9 3" xfId="29845"/>
    <cellStyle name="常规 3 6 9 9 2 2" xfId="29846"/>
    <cellStyle name="常规 3 5 25" xfId="29847"/>
    <cellStyle name="常规 3 5 30" xfId="29848"/>
    <cellStyle name="常规 3 5 25 2" xfId="29849"/>
    <cellStyle name="常规 3 5 30 2" xfId="29850"/>
    <cellStyle name="常规 3 5 25 2 2" xfId="29851"/>
    <cellStyle name="常规 3 5 30 2 2" xfId="29852"/>
    <cellStyle name="常规 3 5 25 3" xfId="29853"/>
    <cellStyle name="常规 3 5 30 3" xfId="29854"/>
    <cellStyle name="常规 3 5 26 2 2" xfId="29855"/>
    <cellStyle name="常规 3 5 26 3" xfId="29856"/>
    <cellStyle name="检查单元格 2 2 2" xfId="29857"/>
    <cellStyle name="常规 3 5 27 2" xfId="29858"/>
    <cellStyle name="常规 3 5 27 2 2" xfId="29859"/>
    <cellStyle name="检查单元格 2 3" xfId="29860"/>
    <cellStyle name="常规 3 5 28" xfId="29861"/>
    <cellStyle name="常规 3 5 28 2 2" xfId="29862"/>
    <cellStyle name="检查单元格 2 4" xfId="29863"/>
    <cellStyle name="常规 3 5 29" xfId="29864"/>
    <cellStyle name="常规 3 5 29 3" xfId="29865"/>
    <cellStyle name="常规 3 5 3" xfId="29866"/>
    <cellStyle name="常规 3 5 3 10 2" xfId="29867"/>
    <cellStyle name="常规 3 5 3 10 2 2" xfId="29868"/>
    <cellStyle name="常规 3 5 3 11 2" xfId="29869"/>
    <cellStyle name="常规 3 5 3 11 2 2" xfId="29870"/>
    <cellStyle name="常规 3 5 3 11 3" xfId="29871"/>
    <cellStyle name="常规 3 5 3 12" xfId="29872"/>
    <cellStyle name="常规 3 5 3 12 2" xfId="29873"/>
    <cellStyle name="常规 3 5 3 12 2 2" xfId="29874"/>
    <cellStyle name="常规 3 5 3 12 3" xfId="29875"/>
    <cellStyle name="常规 3 5 3 17 3" xfId="29876"/>
    <cellStyle name="常规 3 5 3 2" xfId="29877"/>
    <cellStyle name="常规 3 5 3 2 10" xfId="29878"/>
    <cellStyle name="常规 3 5 3 2 2" xfId="29879"/>
    <cellStyle name="常规 3 5 3 2 2 2 2" xfId="29880"/>
    <cellStyle name="常规 3 5 3 2 2 3" xfId="29881"/>
    <cellStyle name="常规 3 5 3 2 3" xfId="29882"/>
    <cellStyle name="常规 3 5 3 2 3 2" xfId="29883"/>
    <cellStyle name="常规 3 5 3 2 3 2 2" xfId="29884"/>
    <cellStyle name="常规 3 5 3 2 3 3" xfId="29885"/>
    <cellStyle name="常规 3 5 3 2 4 2" xfId="29886"/>
    <cellStyle name="常规 3 5 3 2 5" xfId="29887"/>
    <cellStyle name="常规 3 5 3 2 5 2" xfId="29888"/>
    <cellStyle name="常规 3 5 3 2 5 2 2" xfId="29889"/>
    <cellStyle name="常规 3 5 3 2 6" xfId="29890"/>
    <cellStyle name="常规 3 5 3 2 6 2" xfId="29891"/>
    <cellStyle name="常规 3 5 3 2 6 3" xfId="29892"/>
    <cellStyle name="常规 3 5 3 2 7" xfId="29893"/>
    <cellStyle name="常规 3 5 3 2 7 2" xfId="29894"/>
    <cellStyle name="常规 6 4 2 9 3" xfId="29895"/>
    <cellStyle name="常规 3 5 3 2 7 2 2" xfId="29896"/>
    <cellStyle name="常规 3 5 3 2 7 3" xfId="29897"/>
    <cellStyle name="常规 3 5 3 2 8 2 2" xfId="29898"/>
    <cellStyle name="常规 3 5 3 2 8 3" xfId="29899"/>
    <cellStyle name="常规 3 5 3 2 9 2" xfId="29900"/>
    <cellStyle name="常规 3 5 3 2 9 2 2" xfId="29901"/>
    <cellStyle name="常规 3 6 10" xfId="29902"/>
    <cellStyle name="常规 3 5 3 2 9 3" xfId="29903"/>
    <cellStyle name="常规 3 5 3 3 3" xfId="29904"/>
    <cellStyle name="常规 3 5 3 4 2" xfId="29905"/>
    <cellStyle name="常规 3 5 3 4 3" xfId="29906"/>
    <cellStyle name="常规 3 5 3 5" xfId="29907"/>
    <cellStyle name="常规 3 5 3 5 2" xfId="29908"/>
    <cellStyle name="常规 3 5 3 5 2 2" xfId="29909"/>
    <cellStyle name="常规 3 5 3 5 3" xfId="29910"/>
    <cellStyle name="常规 3 5 3 6" xfId="29911"/>
    <cellStyle name="常规 3 5 3 6 2" xfId="29912"/>
    <cellStyle name="常规 3 5 3 6 2 2" xfId="29913"/>
    <cellStyle name="常规 3 5 3 6 3" xfId="29914"/>
    <cellStyle name="常规 3 5 3 7" xfId="29915"/>
    <cellStyle name="常规 3 5 3 7 2" xfId="29916"/>
    <cellStyle name="常规 3 5 3 7 2 2" xfId="29917"/>
    <cellStyle name="常规 3 5 3 7 3" xfId="29918"/>
    <cellStyle name="常规 3 5 3 8 2" xfId="29919"/>
    <cellStyle name="常规 3 5 3 8 2 2" xfId="29920"/>
    <cellStyle name="常规 3 5 3 8 3" xfId="29921"/>
    <cellStyle name="常规 3 5 3 9 2" xfId="29922"/>
    <cellStyle name="常规 3 5 3 9 2 2" xfId="29923"/>
    <cellStyle name="常规 3 5 3 9 3" xfId="29924"/>
    <cellStyle name="常规 3 5 4" xfId="29925"/>
    <cellStyle name="常规 3 5 4 10" xfId="29926"/>
    <cellStyle name="常规 3 5 4 10 2" xfId="29927"/>
    <cellStyle name="常规 3 5 4 10 2 2" xfId="29928"/>
    <cellStyle name="常规 3 5 4 10 3" xfId="29929"/>
    <cellStyle name="常规 3 5 4 11" xfId="29930"/>
    <cellStyle name="常规 3 5 4 11 3" xfId="29931"/>
    <cellStyle name="常规 3 5 4 12" xfId="29932"/>
    <cellStyle name="常规 3 5 4 12 2" xfId="29933"/>
    <cellStyle name="常规 3 5 4 12 3" xfId="29934"/>
    <cellStyle name="常规 3 5 4 13 3" xfId="29935"/>
    <cellStyle name="常规 3 5 4 14 2 2" xfId="29936"/>
    <cellStyle name="常规 3 5 4 15 2" xfId="29937"/>
    <cellStyle name="常规 3 5 4 15 2 2" xfId="29938"/>
    <cellStyle name="常规 3 5 4 16 2" xfId="29939"/>
    <cellStyle name="常规 3 5 4 16 2 2" xfId="29940"/>
    <cellStyle name="常规 8 10 3 2" xfId="29941"/>
    <cellStyle name="常规 3 5 4 16 3" xfId="29942"/>
    <cellStyle name="常规 3 5 4 17" xfId="29943"/>
    <cellStyle name="常规 3 5 4 17 2" xfId="29944"/>
    <cellStyle name="常规 3 5 4 17 2 2" xfId="29945"/>
    <cellStyle name="常规 8 10 4 2" xfId="29946"/>
    <cellStyle name="常规 3 5 4 17 3" xfId="29947"/>
    <cellStyle name="常规 3 5 4 18" xfId="29948"/>
    <cellStyle name="常规 30 7 2 2" xfId="29949"/>
    <cellStyle name="常规 3 5 4 19" xfId="29950"/>
    <cellStyle name="常规 3 5 4 2" xfId="29951"/>
    <cellStyle name="常规 3 5 4 2 10" xfId="29952"/>
    <cellStyle name="常规 3 5 4 2 10 2" xfId="29953"/>
    <cellStyle name="常规 3 5 4 2 10 3" xfId="29954"/>
    <cellStyle name="常规 3 5 4 2 4 2 2" xfId="29955"/>
    <cellStyle name="常规 3 6 10 3 3" xfId="29956"/>
    <cellStyle name="常规 3 5 4 2 6 2 2" xfId="29957"/>
    <cellStyle name="常规 3 5 4 2 6 3" xfId="29958"/>
    <cellStyle name="常规 3 5 4 2 7 3" xfId="29959"/>
    <cellStyle name="常规 3 6 12 3 3" xfId="29960"/>
    <cellStyle name="常规 3 5 4 2 8 2 2" xfId="29961"/>
    <cellStyle name="常规 3 5 4 2 8 3" xfId="29962"/>
    <cellStyle name="常规 3 6 13 3 3" xfId="29963"/>
    <cellStyle name="常规 3 5 4 2 9 2 2" xfId="29964"/>
    <cellStyle name="常规 3 5 4 2 9 3" xfId="29965"/>
    <cellStyle name="常规 3 5 4 3 2" xfId="29966"/>
    <cellStyle name="常规 3 5 4 3 3" xfId="29967"/>
    <cellStyle name="常规 3 5 4 4 2" xfId="29968"/>
    <cellStyle name="常规 3 5 4 4 3" xfId="29969"/>
    <cellStyle name="常规 3 5 4 5 2 2" xfId="29970"/>
    <cellStyle name="常规 3 5 4 5 3" xfId="29971"/>
    <cellStyle name="常规 3 5 4 6 2" xfId="29972"/>
    <cellStyle name="常规 3 5 4 6 2 2" xfId="29973"/>
    <cellStyle name="常规 3 5 4 6 3" xfId="29974"/>
    <cellStyle name="常规 3 5 4 7" xfId="29975"/>
    <cellStyle name="常规 3 5 4 7 2" xfId="29976"/>
    <cellStyle name="常规 3 5 4 7 3" xfId="29977"/>
    <cellStyle name="常规 3 5 4 8" xfId="29978"/>
    <cellStyle name="超链接 26 3 3 2" xfId="29979"/>
    <cellStyle name="超链接 31 3 3 2" xfId="29980"/>
    <cellStyle name="常规 3 5 4 8 2" xfId="29981"/>
    <cellStyle name="常规 3 5 4 8 2 2" xfId="29982"/>
    <cellStyle name="常规 3 5 4 8 3" xfId="29983"/>
    <cellStyle name="常规 3 5 4 9" xfId="29984"/>
    <cellStyle name="超链接 10 2 4" xfId="29985"/>
    <cellStyle name="常规 3 5 4 9 2" xfId="29986"/>
    <cellStyle name="常规 3 5 4 9 2 2" xfId="29987"/>
    <cellStyle name="超链接 10 2 5" xfId="29988"/>
    <cellStyle name="常规 3 5 4 9 3" xfId="29989"/>
    <cellStyle name="常规 3 5 5" xfId="29990"/>
    <cellStyle name="常规 3 5 5 10 2" xfId="29991"/>
    <cellStyle name="常规 3 5 5 10 3" xfId="29992"/>
    <cellStyle name="常规 3 5 5 3 2" xfId="29993"/>
    <cellStyle name="常规 3 5 5 3 3" xfId="29994"/>
    <cellStyle name="常规 3 5 5 4" xfId="29995"/>
    <cellStyle name="常规 3 5 5 4 2" xfId="29996"/>
    <cellStyle name="常规 3 5 5 4 3" xfId="29997"/>
    <cellStyle name="常规 3 5 5 5 2" xfId="29998"/>
    <cellStyle name="常规 3 5 5 5 2 2" xfId="29999"/>
    <cellStyle name="常规 3 5 5 5 3" xfId="30000"/>
    <cellStyle name="常规 3 5 5 6" xfId="30001"/>
    <cellStyle name="常规 3 5 5 6 2" xfId="30002"/>
    <cellStyle name="常规 3 5 5 6 2 2" xfId="30003"/>
    <cellStyle name="常规 3 5 5 6 3" xfId="30004"/>
    <cellStyle name="常规 3 5 5 7" xfId="30005"/>
    <cellStyle name="常规 3 6 5 2 2 2" xfId="30006"/>
    <cellStyle name="常规 3 5 5 7 2" xfId="30007"/>
    <cellStyle name="常规 3 9 14 3" xfId="30008"/>
    <cellStyle name="常规 3 5 5 7 2 2" xfId="30009"/>
    <cellStyle name="常规 3 6 14 10 2 2" xfId="30010"/>
    <cellStyle name="常规 3 5 5 7 3" xfId="30011"/>
    <cellStyle name="常规 3 5 5 8" xfId="30012"/>
    <cellStyle name="常规 3 5 5 8 2" xfId="30013"/>
    <cellStyle name="常规 3 5 5 8 2 2" xfId="30014"/>
    <cellStyle name="常规 3 5 5 8 3" xfId="30015"/>
    <cellStyle name="常规 3 5 5 9" xfId="30016"/>
    <cellStyle name="超链接 11 2 4" xfId="30017"/>
    <cellStyle name="常规 3 5 5 9 2" xfId="30018"/>
    <cellStyle name="常规 3 5 5 9 2 2" xfId="30019"/>
    <cellStyle name="超链接 11 2 5" xfId="30020"/>
    <cellStyle name="常规 3 5 5 9 3" xfId="30021"/>
    <cellStyle name="常规 3 5 6 10" xfId="30022"/>
    <cellStyle name="常规 3 5 6 10 2" xfId="30023"/>
    <cellStyle name="常规 3 5 6 10 3" xfId="30024"/>
    <cellStyle name="常规 3 5 6 2" xfId="30025"/>
    <cellStyle name="常规 3 5 6 2 2" xfId="30026"/>
    <cellStyle name="常规 3 5 6 2 3" xfId="30027"/>
    <cellStyle name="常规 3 5 6 3" xfId="30028"/>
    <cellStyle name="常规 3 5 6 3 2" xfId="30029"/>
    <cellStyle name="常规 3 5 6 4" xfId="30030"/>
    <cellStyle name="常规 3 5 6 4 2" xfId="30031"/>
    <cellStyle name="常规 3 5 6 4 3" xfId="30032"/>
    <cellStyle name="常规 3 5 6 5 2" xfId="30033"/>
    <cellStyle name="常规 3 5 6 5 2 2" xfId="30034"/>
    <cellStyle name="常规 3 5 6 6" xfId="30035"/>
    <cellStyle name="常规 3 5 6 6 2" xfId="30036"/>
    <cellStyle name="常规 3 5 6 6 3" xfId="30037"/>
    <cellStyle name="常规 3 5 6 7" xfId="30038"/>
    <cellStyle name="常规 3 5 6 7 2" xfId="30039"/>
    <cellStyle name="常规 3 8 6" xfId="30040"/>
    <cellStyle name="常规 3 5 6 7 2 2" xfId="30041"/>
    <cellStyle name="常规 3 5 6 7 3" xfId="30042"/>
    <cellStyle name="常规 3 5 6 8" xfId="30043"/>
    <cellStyle name="常规 3 5 6 8 2" xfId="30044"/>
    <cellStyle name="常规 4 8 6" xfId="30045"/>
    <cellStyle name="常规 3 5 6 8 2 2" xfId="30046"/>
    <cellStyle name="常规 3 5 6 9" xfId="30047"/>
    <cellStyle name="超链接 12 2 4" xfId="30048"/>
    <cellStyle name="常规 3 5 6 9 2" xfId="30049"/>
    <cellStyle name="常规 3 5 6 9 2 2" xfId="30050"/>
    <cellStyle name="超链接 12 2 5" xfId="30051"/>
    <cellStyle name="常规 3 5 6 9 3" xfId="30052"/>
    <cellStyle name="常规 3 5 7 10" xfId="30053"/>
    <cellStyle name="常规 3 5 7 10 2" xfId="30054"/>
    <cellStyle name="常规 3 5 7 10 2 2" xfId="30055"/>
    <cellStyle name="常规 8 14 4 2 2" xfId="30056"/>
    <cellStyle name="常规 3 5 7 2" xfId="30057"/>
    <cellStyle name="常规 3 5 7 2 2" xfId="30058"/>
    <cellStyle name="常规 3 5 7 2 3" xfId="30059"/>
    <cellStyle name="常规 3 5 7 3" xfId="30060"/>
    <cellStyle name="常规 3 5 7 3 2" xfId="30061"/>
    <cellStyle name="常规 3 5 7 4" xfId="30062"/>
    <cellStyle name="常规 3 5 7 4 2" xfId="30063"/>
    <cellStyle name="常规 3 5 7 4 3" xfId="30064"/>
    <cellStyle name="常规 3 5 7 5 2" xfId="30065"/>
    <cellStyle name="常规 3 5 7 6" xfId="30066"/>
    <cellStyle name="常规 3 5 7 6 2" xfId="30067"/>
    <cellStyle name="常规 3 5 7 6 3" xfId="30068"/>
    <cellStyle name="常规 3 5 7 7" xfId="30069"/>
    <cellStyle name="常规 3 5 7 7 2" xfId="30070"/>
    <cellStyle name="常规 3 5 7 7 3" xfId="30071"/>
    <cellStyle name="常规 3 5 7 8" xfId="30072"/>
    <cellStyle name="常规 3 5 7 8 2" xfId="30073"/>
    <cellStyle name="常规 3 5 7 8 3" xfId="30074"/>
    <cellStyle name="常规 3 5 7 9" xfId="30075"/>
    <cellStyle name="超链接 13 2 4" xfId="30076"/>
    <cellStyle name="常规 3 5 7 9 2" xfId="30077"/>
    <cellStyle name="超链接 13 2 5" xfId="30078"/>
    <cellStyle name="常规 3 5 7 9 3" xfId="30079"/>
    <cellStyle name="常规 8 14 4 3" xfId="30080"/>
    <cellStyle name="常规 3 5 8" xfId="30081"/>
    <cellStyle name="常规 3 5 8 10" xfId="30082"/>
    <cellStyle name="常规 8 6 11 2" xfId="30083"/>
    <cellStyle name="常规 3 5 8 11" xfId="30084"/>
    <cellStyle name="常规 3 5 8 12" xfId="30085"/>
    <cellStyle name="常规 3 5 8 2" xfId="30086"/>
    <cellStyle name="常规 3 5 8 2 2" xfId="30087"/>
    <cellStyle name="常规 3 5 8 2 3" xfId="30088"/>
    <cellStyle name="常规 3 5 8 3" xfId="30089"/>
    <cellStyle name="常规 3 5 8 3 2" xfId="30090"/>
    <cellStyle name="常规 3 5 8 3 3" xfId="30091"/>
    <cellStyle name="常规 3 5 8 4" xfId="30092"/>
    <cellStyle name="常规 3 5 8 4 2" xfId="30093"/>
    <cellStyle name="常规 3 5 8 4 3" xfId="30094"/>
    <cellStyle name="常规 3 5 8 5 2" xfId="30095"/>
    <cellStyle name="常规 3 5 8 5 2 2" xfId="30096"/>
    <cellStyle name="常规 3 5 8 6" xfId="30097"/>
    <cellStyle name="常规 3 5 8 6 2" xfId="30098"/>
    <cellStyle name="常规 3 5 8 6 2 2" xfId="30099"/>
    <cellStyle name="常规 3 5 8 7" xfId="30100"/>
    <cellStyle name="常规 3 5 8 7 2 2" xfId="30101"/>
    <cellStyle name="常规 3 5 8 7 3" xfId="30102"/>
    <cellStyle name="常规 3 5 8 8 2" xfId="30103"/>
    <cellStyle name="常规 3 5 8 8 2 2" xfId="30104"/>
    <cellStyle name="常规 3 5 8 8 3" xfId="30105"/>
    <cellStyle name="常规 3 5 8 9" xfId="30106"/>
    <cellStyle name="超链接 14 2 4" xfId="30107"/>
    <cellStyle name="常规 3 5 8 9 2" xfId="30108"/>
    <cellStyle name="超链接 14 2 5" xfId="30109"/>
    <cellStyle name="常规 3 5 8 9 3" xfId="30110"/>
    <cellStyle name="常规 3 5 9 10" xfId="30111"/>
    <cellStyle name="常规 3 5 9 11" xfId="30112"/>
    <cellStyle name="常规 3 5 9 12" xfId="30113"/>
    <cellStyle name="常规 3 5 9 2 2" xfId="30114"/>
    <cellStyle name="常规 3 5 9 2 3" xfId="30115"/>
    <cellStyle name="常规 3 5 9 3" xfId="30116"/>
    <cellStyle name="常规 3 5 9 3 2" xfId="30117"/>
    <cellStyle name="常规 3 5 9 3 3" xfId="30118"/>
    <cellStyle name="常规 3 5 9 4" xfId="30119"/>
    <cellStyle name="常规 3 5 9 4 2" xfId="30120"/>
    <cellStyle name="常规 3 5 9 4 3" xfId="30121"/>
    <cellStyle name="常规 3 5 9 5" xfId="30122"/>
    <cellStyle name="常规 3 5 9 5 2" xfId="30123"/>
    <cellStyle name="常规 3 5 9 5 2 2" xfId="30124"/>
    <cellStyle name="常规 3 5 9 6" xfId="30125"/>
    <cellStyle name="常规 3 5 9 6 2" xfId="30126"/>
    <cellStyle name="常规 3 5 9 6 2 2" xfId="30127"/>
    <cellStyle name="常规 3 5 9 7" xfId="30128"/>
    <cellStyle name="常规 3 5 9 7 2 2" xfId="30129"/>
    <cellStyle name="常规 3 5 9 7 3" xfId="30130"/>
    <cellStyle name="常规 3 6 13 8 2 2" xfId="30131"/>
    <cellStyle name="常规 3 5 9 8" xfId="30132"/>
    <cellStyle name="常规 3 5 9 8 2" xfId="30133"/>
    <cellStyle name="常规 3 5 9 8 2 2" xfId="30134"/>
    <cellStyle name="常规 3 5 9 8 3" xfId="30135"/>
    <cellStyle name="常规 3 5 9 9" xfId="30136"/>
    <cellStyle name="超链接 15 2 4" xfId="30137"/>
    <cellStyle name="超链接 20 2 4" xfId="30138"/>
    <cellStyle name="常规 3 5 9 9 2" xfId="30139"/>
    <cellStyle name="常规 3 5 9 9 2 2" xfId="30140"/>
    <cellStyle name="超链接 15 2 5" xfId="30141"/>
    <cellStyle name="超链接 20 2 5" xfId="30142"/>
    <cellStyle name="常规 37 10 2" xfId="30143"/>
    <cellStyle name="常规 3 5 9 9 3" xfId="30144"/>
    <cellStyle name="常规 3 55 2 2" xfId="30145"/>
    <cellStyle name="常规 3 60 2 2" xfId="30146"/>
    <cellStyle name="常规 3 55 3" xfId="30147"/>
    <cellStyle name="常规 3 60 3" xfId="30148"/>
    <cellStyle name="常规 3 55 3 2" xfId="30149"/>
    <cellStyle name="常规 3 60 3 2" xfId="30150"/>
    <cellStyle name="常规 3 55 4" xfId="30151"/>
    <cellStyle name="常规 3 60 4" xfId="30152"/>
    <cellStyle name="常规 3 8 2 3" xfId="30153"/>
    <cellStyle name="常规 3 56 2" xfId="30154"/>
    <cellStyle name="常规 3 61 2" xfId="30155"/>
    <cellStyle name="常规 3 8 2 3 2" xfId="30156"/>
    <cellStyle name="常规 3 56 2 2" xfId="30157"/>
    <cellStyle name="常规 3 61 2 2" xfId="30158"/>
    <cellStyle name="常规 3 8 2 4" xfId="30159"/>
    <cellStyle name="常规 3 56 3" xfId="30160"/>
    <cellStyle name="常规 3 61 3" xfId="30161"/>
    <cellStyle name="常规 3 8 2 5" xfId="30162"/>
    <cellStyle name="常规 3 56 4" xfId="30163"/>
    <cellStyle name="常规 3 61 4" xfId="30164"/>
    <cellStyle name="常规 3 8 3 3" xfId="30165"/>
    <cellStyle name="常规 3 57 2" xfId="30166"/>
    <cellStyle name="常规 3 62 2" xfId="30167"/>
    <cellStyle name="常规 3 8 3 3 2" xfId="30168"/>
    <cellStyle name="常规 3 57 2 2" xfId="30169"/>
    <cellStyle name="常规 3 62 2 2" xfId="30170"/>
    <cellStyle name="常规 3 8 3 4" xfId="30171"/>
    <cellStyle name="常规 3 57 3" xfId="30172"/>
    <cellStyle name="常规 3 62 3" xfId="30173"/>
    <cellStyle name="常规 3 8 3 5" xfId="30174"/>
    <cellStyle name="常规 3 57 4" xfId="30175"/>
    <cellStyle name="常规 3 62 4" xfId="30176"/>
    <cellStyle name="常规 3 57 5" xfId="30177"/>
    <cellStyle name="常规 3 62 5" xfId="30178"/>
    <cellStyle name="常规 8 3 2 9 2" xfId="30179"/>
    <cellStyle name="常规 3 58" xfId="30180"/>
    <cellStyle name="常规 3 63" xfId="30181"/>
    <cellStyle name="常规 8 3 2 9 2 2" xfId="30182"/>
    <cellStyle name="常规 3 8 4 3" xfId="30183"/>
    <cellStyle name="常规 3 58 2" xfId="30184"/>
    <cellStyle name="常规 3 63 2" xfId="30185"/>
    <cellStyle name="常规 3 8 4 3 2" xfId="30186"/>
    <cellStyle name="常规 3 58 2 2" xfId="30187"/>
    <cellStyle name="常规 3 63 2 2" xfId="30188"/>
    <cellStyle name="常规 3 8 4 4" xfId="30189"/>
    <cellStyle name="常规 3 58 3" xfId="30190"/>
    <cellStyle name="常规 3 63 3" xfId="30191"/>
    <cellStyle name="常规 3 58 3 2" xfId="30192"/>
    <cellStyle name="常规 3 63 3 2" xfId="30193"/>
    <cellStyle name="常规 3 58 5" xfId="30194"/>
    <cellStyle name="常规 3 63 5" xfId="30195"/>
    <cellStyle name="常规 8 3 2 9 3" xfId="30196"/>
    <cellStyle name="常规 3 59" xfId="30197"/>
    <cellStyle name="常规 3 64" xfId="30198"/>
    <cellStyle name="常规 3 8 5 3" xfId="30199"/>
    <cellStyle name="常规 3 59 2" xfId="30200"/>
    <cellStyle name="常规 3 64 2" xfId="30201"/>
    <cellStyle name="常规 3 8 5 3 2" xfId="30202"/>
    <cellStyle name="常规 3 59 2 2" xfId="30203"/>
    <cellStyle name="常规 3 64 2 2" xfId="30204"/>
    <cellStyle name="常规 3 59 3 2" xfId="30205"/>
    <cellStyle name="常规 3 64 3 2" xfId="30206"/>
    <cellStyle name="常规 3 8 5 5" xfId="30207"/>
    <cellStyle name="常规 3 59 4" xfId="30208"/>
    <cellStyle name="常规 3 64 4" xfId="30209"/>
    <cellStyle name="常规 3 59 5" xfId="30210"/>
    <cellStyle name="常规 3 64 5" xfId="30211"/>
    <cellStyle name="常规 3 6" xfId="30212"/>
    <cellStyle name="常规 3 6 10 10" xfId="30213"/>
    <cellStyle name="常规 3 6 10 10 2 2" xfId="30214"/>
    <cellStyle name="常规 3 6 10 10 3" xfId="30215"/>
    <cellStyle name="常规 3 6 10 11" xfId="30216"/>
    <cellStyle name="常规 3 6 10 11 2" xfId="30217"/>
    <cellStyle name="常规 3 6 10 12" xfId="30218"/>
    <cellStyle name="常规 3 6 10 2" xfId="30219"/>
    <cellStyle name="常规 3 6 10 2 2" xfId="30220"/>
    <cellStyle name="常规 3 6 10 2 2 2" xfId="30221"/>
    <cellStyle name="常规 3 6 10 3 2 2" xfId="30222"/>
    <cellStyle name="常规 3 6 10 4 2" xfId="30223"/>
    <cellStyle name="常规 3 6 10 4 2 2" xfId="30224"/>
    <cellStyle name="常规 3 6 10 4 3" xfId="30225"/>
    <cellStyle name="常规 3 6 10 5" xfId="30226"/>
    <cellStyle name="常规 3 6 10 5 2" xfId="30227"/>
    <cellStyle name="常规 3 6 10 5 2 2" xfId="30228"/>
    <cellStyle name="常规 3 6 10 5 3" xfId="30229"/>
    <cellStyle name="常规 3 6 10 6" xfId="30230"/>
    <cellStyle name="常规 3 6 10 6 2" xfId="30231"/>
    <cellStyle name="常规 3 6 10 6 2 2" xfId="30232"/>
    <cellStyle name="常规 3 6 10 6 3" xfId="30233"/>
    <cellStyle name="常规 3 6 10 7" xfId="30234"/>
    <cellStyle name="常规 3 6 10 7 2" xfId="30235"/>
    <cellStyle name="常规 3 6 10 7 2 2" xfId="30236"/>
    <cellStyle name="常规 3 6 10 7 3" xfId="30237"/>
    <cellStyle name="常规 3 6 10 8 3" xfId="30238"/>
    <cellStyle name="常规 3 6 10 9" xfId="30239"/>
    <cellStyle name="常规 3 6 10 9 2 2" xfId="30240"/>
    <cellStyle name="常规 3 6 10 9 3" xfId="30241"/>
    <cellStyle name="常规 3 6 11" xfId="30242"/>
    <cellStyle name="常规 3 6 11 10" xfId="30243"/>
    <cellStyle name="常规 3 6 11 2" xfId="30244"/>
    <cellStyle name="常规 3 6 11 4" xfId="30245"/>
    <cellStyle name="常规 3 6 11 4 2 2" xfId="30246"/>
    <cellStyle name="常规 3 6 11 4 3" xfId="30247"/>
    <cellStyle name="常规 3 6 11 5" xfId="30248"/>
    <cellStyle name="常规 3 6 11 5 2" xfId="30249"/>
    <cellStyle name="常规 3 6 11 5 2 2" xfId="30250"/>
    <cellStyle name="常规 3 6 11 5 3" xfId="30251"/>
    <cellStyle name="常规 3 6 11 6" xfId="30252"/>
    <cellStyle name="常规 3 6 11 6 2" xfId="30253"/>
    <cellStyle name="常规 3 6 11 6 2 2" xfId="30254"/>
    <cellStyle name="常规 3 6 11 6 3" xfId="30255"/>
    <cellStyle name="常规 3 6 11 7 2" xfId="30256"/>
    <cellStyle name="常规 3 6 11 7 2 2" xfId="30257"/>
    <cellStyle name="常规 3 6 11 7 3" xfId="30258"/>
    <cellStyle name="常规 3 6 11 8" xfId="30259"/>
    <cellStyle name="常规 3 6 3 2 6 3" xfId="30260"/>
    <cellStyle name="常规 3 6 11 8 2 2" xfId="30261"/>
    <cellStyle name="常规 3 6 11 8 3" xfId="30262"/>
    <cellStyle name="常规 3 6 11 9" xfId="30263"/>
    <cellStyle name="常规 3 6 11 9 2 2" xfId="30264"/>
    <cellStyle name="常规 3 6 11 9 3" xfId="30265"/>
    <cellStyle name="超链接 11 3 2 2" xfId="30266"/>
    <cellStyle name="常规 3 6 12 10" xfId="30267"/>
    <cellStyle name="常规 3 6 12 10 2" xfId="30268"/>
    <cellStyle name="常规 3 8 2 10 5" xfId="30269"/>
    <cellStyle name="常规 3 6 12 10 2 2" xfId="30270"/>
    <cellStyle name="常规 3 6 12 10 3" xfId="30271"/>
    <cellStyle name="常规 3 6 12 3 2" xfId="30272"/>
    <cellStyle name="常规 3 6 12 4" xfId="30273"/>
    <cellStyle name="常规 3 6 12 4 2" xfId="30274"/>
    <cellStyle name="常规 3 6 12 4 2 2" xfId="30275"/>
    <cellStyle name="常规 3 6 12 4 3" xfId="30276"/>
    <cellStyle name="常规 3 6 12 5" xfId="30277"/>
    <cellStyle name="常规 3 6 12 5 2" xfId="30278"/>
    <cellStyle name="常规 3 6 12 5 3" xfId="30279"/>
    <cellStyle name="常规 3 6 12 6" xfId="30280"/>
    <cellStyle name="常规 3 6 12 6 2" xfId="30281"/>
    <cellStyle name="常规 3 6 12 6 3" xfId="30282"/>
    <cellStyle name="常规 3 6 12 7" xfId="30283"/>
    <cellStyle name="常规 3 6 12 8" xfId="30284"/>
    <cellStyle name="常规 3 6 12 8 3" xfId="30285"/>
    <cellStyle name="常规 3 6 12 9" xfId="30286"/>
    <cellStyle name="常规 3 6 12 9 3" xfId="30287"/>
    <cellStyle name="解释性文本 5 2" xfId="30288"/>
    <cellStyle name="常规 3 6 13 10" xfId="30289"/>
    <cellStyle name="解释性文本 5 2 2" xfId="30290"/>
    <cellStyle name="常规 3 9 2 5 5" xfId="30291"/>
    <cellStyle name="常规 3 6 13 10 2" xfId="30292"/>
    <cellStyle name="常规 3 6 13 10 2 2" xfId="30293"/>
    <cellStyle name="常规 3 6 13 10 3" xfId="30294"/>
    <cellStyle name="解释性文本 5 3" xfId="30295"/>
    <cellStyle name="常规 3 6 13 11" xfId="30296"/>
    <cellStyle name="解释性文本 5 4" xfId="30297"/>
    <cellStyle name="常规 3 6 13 12" xfId="30298"/>
    <cellStyle name="常规 3 6 13 2 2" xfId="30299"/>
    <cellStyle name="常规 3 6 13 2 2 2" xfId="30300"/>
    <cellStyle name="常规 3 6 13 3" xfId="30301"/>
    <cellStyle name="常规 3 6 13 3 2" xfId="30302"/>
    <cellStyle name="常规 3 6 13 3 2 2" xfId="30303"/>
    <cellStyle name="常规 3 6 13 4" xfId="30304"/>
    <cellStyle name="常规 3 6 13 4 2" xfId="30305"/>
    <cellStyle name="常规 3 6 13 4 2 2" xfId="30306"/>
    <cellStyle name="常规 3 6 13 4 3" xfId="30307"/>
    <cellStyle name="常规 3 6 13 5 2" xfId="30308"/>
    <cellStyle name="常规 3 6 13 5 3" xfId="30309"/>
    <cellStyle name="常规 3 6 13 6" xfId="30310"/>
    <cellStyle name="常规 3 6 13 6 2" xfId="30311"/>
    <cellStyle name="常规 3 6 13 6 3" xfId="30312"/>
    <cellStyle name="常规 3 6 13 7" xfId="30313"/>
    <cellStyle name="常规 3 6 13 7 2" xfId="30314"/>
    <cellStyle name="常规 3 6 13 7 3" xfId="30315"/>
    <cellStyle name="常规 3 6 13 8" xfId="30316"/>
    <cellStyle name="常规 3 6 13 8 3" xfId="30317"/>
    <cellStyle name="常规 3 6 13 9" xfId="30318"/>
    <cellStyle name="常规 3 6 9 8" xfId="30319"/>
    <cellStyle name="常规 3 6 13 9 2 2" xfId="30320"/>
    <cellStyle name="常规 3 6 13 9 3" xfId="30321"/>
    <cellStyle name="常规 3 6 14 10" xfId="30322"/>
    <cellStyle name="常规 3 6 14 10 2" xfId="30323"/>
    <cellStyle name="常规 3 6 14 11" xfId="30324"/>
    <cellStyle name="常规 3 6 14 11 2" xfId="30325"/>
    <cellStyle name="常规 3 6 14 12" xfId="30326"/>
    <cellStyle name="常规 3 6 14 2" xfId="30327"/>
    <cellStyle name="常规 3 6 14 2 2" xfId="30328"/>
    <cellStyle name="常规 3 6 14 3" xfId="30329"/>
    <cellStyle name="常规 3 6 14 3 2" xfId="30330"/>
    <cellStyle name="常规 3 6 14 4" xfId="30331"/>
    <cellStyle name="常规 3 6 14 4 2" xfId="30332"/>
    <cellStyle name="常规 3 6 14 4 3" xfId="30333"/>
    <cellStyle name="常规 3 6 14 5" xfId="30334"/>
    <cellStyle name="常规 3 6 14 5 2" xfId="30335"/>
    <cellStyle name="常规 3 6 14 5 3" xfId="30336"/>
    <cellStyle name="常规 3 6 14 6" xfId="30337"/>
    <cellStyle name="常规 3 6 14 6 3" xfId="30338"/>
    <cellStyle name="常规 3 6 14 7" xfId="30339"/>
    <cellStyle name="常规 3 6 14 7 2" xfId="30340"/>
    <cellStyle name="常规 3 6 14 7 3" xfId="30341"/>
    <cellStyle name="常规 3 6 14 8 3" xfId="30342"/>
    <cellStyle name="常规 3 6 14 9 2" xfId="30343"/>
    <cellStyle name="常规 3 6 14 9 3" xfId="30344"/>
    <cellStyle name="超链接 35 2 5" xfId="30345"/>
    <cellStyle name="常规 3 6 15" xfId="30346"/>
    <cellStyle name="常规 3 6 20" xfId="30347"/>
    <cellStyle name="常规 3 6 15 10 2 2" xfId="30348"/>
    <cellStyle name="常规 3 6 15 10 3" xfId="30349"/>
    <cellStyle name="常规 3 6 15 11" xfId="30350"/>
    <cellStyle name="常规 3 6 15 11 2" xfId="30351"/>
    <cellStyle name="常规 3 6 15 12" xfId="30352"/>
    <cellStyle name="常规 8 2 2 2 3" xfId="30353"/>
    <cellStyle name="常规 3 6 15 2" xfId="30354"/>
    <cellStyle name="常规 3 6 20 2" xfId="30355"/>
    <cellStyle name="常规 3 6 15 2 2" xfId="30356"/>
    <cellStyle name="常规 3 6 20 2 2" xfId="30357"/>
    <cellStyle name="常规 3 6 15 2 2 2" xfId="30358"/>
    <cellStyle name="常规 3 6 15 3" xfId="30359"/>
    <cellStyle name="常规 3 6 20 3" xfId="30360"/>
    <cellStyle name="常规 3 6 15 3 2" xfId="30361"/>
    <cellStyle name="常规 3 6 15 3 2 2" xfId="30362"/>
    <cellStyle name="常规 3 6 15 3 3" xfId="30363"/>
    <cellStyle name="常规 3 6 15 4" xfId="30364"/>
    <cellStyle name="常规 3 6 15 4 2" xfId="30365"/>
    <cellStyle name="常规 3 6 15 4 2 2" xfId="30366"/>
    <cellStyle name="常规 3 6 15 4 3" xfId="30367"/>
    <cellStyle name="常规 3 6 15 5 2" xfId="30368"/>
    <cellStyle name="常规 3 6 15 5 2 2" xfId="30369"/>
    <cellStyle name="常规 3 6 15 5 3" xfId="30370"/>
    <cellStyle name="常规 3 6 15 6 2 2" xfId="30371"/>
    <cellStyle name="常规 3 6 15 6 3" xfId="30372"/>
    <cellStyle name="常规 3 6 15 7 2" xfId="30373"/>
    <cellStyle name="常规 3 6 15 7 3" xfId="30374"/>
    <cellStyle name="常规 3 6 15 8 3" xfId="30375"/>
    <cellStyle name="常规 3 6 15 9 2" xfId="30376"/>
    <cellStyle name="常规 3 6 15 9 2 2" xfId="30377"/>
    <cellStyle name="常规 3 6 15 9 3" xfId="30378"/>
    <cellStyle name="常规 3 6 16" xfId="30379"/>
    <cellStyle name="常规 3 6 21" xfId="30380"/>
    <cellStyle name="常规 8 2 2 3 3" xfId="30381"/>
    <cellStyle name="常规 3 6 16 2" xfId="30382"/>
    <cellStyle name="常规 3 6 21 2" xfId="30383"/>
    <cellStyle name="常规 3 6 16 2 2" xfId="30384"/>
    <cellStyle name="常规 3 6 21 2 2" xfId="30385"/>
    <cellStyle name="常规 3 6 16 3" xfId="30386"/>
    <cellStyle name="常规 3 6 21 3" xfId="30387"/>
    <cellStyle name="常规 3 6 17" xfId="30388"/>
    <cellStyle name="常规 3 6 22" xfId="30389"/>
    <cellStyle name="常规 8 2 2 4 3" xfId="30390"/>
    <cellStyle name="常规 3 6 17 2" xfId="30391"/>
    <cellStyle name="常规 3 6 22 2" xfId="30392"/>
    <cellStyle name="常规 3 6 17 3" xfId="30393"/>
    <cellStyle name="常规 3 6 22 3" xfId="30394"/>
    <cellStyle name="常规 3 6 18" xfId="30395"/>
    <cellStyle name="常规 3 6 23" xfId="30396"/>
    <cellStyle name="常规 8 2 2 5 3" xfId="30397"/>
    <cellStyle name="常规 3 6 18 2" xfId="30398"/>
    <cellStyle name="常规 3 6 23 2" xfId="30399"/>
    <cellStyle name="常规 3 6 18 2 2" xfId="30400"/>
    <cellStyle name="常规 3 6 23 2 2" xfId="30401"/>
    <cellStyle name="常规 3 6 18 3" xfId="30402"/>
    <cellStyle name="常规 3 6 23 3" xfId="30403"/>
    <cellStyle name="常规 3 6 2 15 2 2" xfId="30404"/>
    <cellStyle name="常规 3 6 19" xfId="30405"/>
    <cellStyle name="常规 3 6 24" xfId="30406"/>
    <cellStyle name="常规 8 2 2 6 3" xfId="30407"/>
    <cellStyle name="常规 3 6 19 2" xfId="30408"/>
    <cellStyle name="常规 3 6 24 2" xfId="30409"/>
    <cellStyle name="常规 3 6 19 2 2" xfId="30410"/>
    <cellStyle name="常规 3 6 24 2 2" xfId="30411"/>
    <cellStyle name="常规 3 6 2" xfId="30412"/>
    <cellStyle name="常规 3 6 2 10" xfId="30413"/>
    <cellStyle name="常规 3 6 2 10 2" xfId="30414"/>
    <cellStyle name="常规 3 6 2 11 2" xfId="30415"/>
    <cellStyle name="常规 3 6 2 11 2 2" xfId="30416"/>
    <cellStyle name="常规 3 6 2 11 3" xfId="30417"/>
    <cellStyle name="常规 3 6 2 12" xfId="30418"/>
    <cellStyle name="常规 3 6 2 12 2" xfId="30419"/>
    <cellStyle name="常规 3 6 2 12 2 2" xfId="30420"/>
    <cellStyle name="常规 3 6 2 12 3" xfId="30421"/>
    <cellStyle name="常规 3 6 2 13 2 2" xfId="30422"/>
    <cellStyle name="常规 3 6 2 14 2" xfId="30423"/>
    <cellStyle name="常规 3 6 2 14 2 2" xfId="30424"/>
    <cellStyle name="常规 3 6 2 15" xfId="30425"/>
    <cellStyle name="常规 3 6 2 15 2" xfId="30426"/>
    <cellStyle name="常规 3 6 2 16" xfId="30427"/>
    <cellStyle name="常规 3 6 2 16 2" xfId="30428"/>
    <cellStyle name="常规 3 6 2 16 2 2" xfId="30429"/>
    <cellStyle name="常规 3 6 2 2" xfId="30430"/>
    <cellStyle name="常规 3 6 2 2 10" xfId="30431"/>
    <cellStyle name="常规 3 6 2 2 10 2" xfId="30432"/>
    <cellStyle name="常规 3 6 2 2 10 2 2" xfId="30433"/>
    <cellStyle name="常规 3 6 2 2 11" xfId="30434"/>
    <cellStyle name="常规 3 6 2 2 12" xfId="30435"/>
    <cellStyle name="常规 3 6 2 2 2" xfId="30436"/>
    <cellStyle name="常规 3 6 2 2 3" xfId="30437"/>
    <cellStyle name="常规 3 6 2 2 5" xfId="30438"/>
    <cellStyle name="常规 3 6 2 2 6" xfId="30439"/>
    <cellStyle name="常规 3 6 2 2 7" xfId="30440"/>
    <cellStyle name="常规 3 6 2 2 7 2" xfId="30441"/>
    <cellStyle name="常规 3 6 2 2 7 2 2" xfId="30442"/>
    <cellStyle name="常规 3 6 2 2 7 3" xfId="30443"/>
    <cellStyle name="常规 3 6 2 2 8 2 2" xfId="30444"/>
    <cellStyle name="常规 3 6 2 2 8 3" xfId="30445"/>
    <cellStyle name="常规 3 6 2 2 9 2" xfId="30446"/>
    <cellStyle name="常规 3 6 2 2 9 2 2" xfId="30447"/>
    <cellStyle name="常规 3 6 2 2 9 3" xfId="30448"/>
    <cellStyle name="常规 3 6 2 3" xfId="30449"/>
    <cellStyle name="常规 3 6 2 3 2" xfId="30450"/>
    <cellStyle name="常规 3 6 2 3 2 2" xfId="30451"/>
    <cellStyle name="常规 3 6 2 3 3" xfId="30452"/>
    <cellStyle name="常规 3 6 2 4" xfId="30453"/>
    <cellStyle name="常规 3 6 2 4 2" xfId="30454"/>
    <cellStyle name="常规 3 6 2 4 2 2" xfId="30455"/>
    <cellStyle name="常规 3 6 2 4 3" xfId="30456"/>
    <cellStyle name="常规 3 6 2 5" xfId="30457"/>
    <cellStyle name="常规 3 6 2 5 2" xfId="30458"/>
    <cellStyle name="常规 3 6 2 5 2 2" xfId="30459"/>
    <cellStyle name="常规 3 6 2 5 3" xfId="30460"/>
    <cellStyle name="常规 3 6 2 6 2" xfId="30461"/>
    <cellStyle name="常规 3 6 2 6 2 2" xfId="30462"/>
    <cellStyle name="常规 3 6 2 6 3" xfId="30463"/>
    <cellStyle name="常规 3 6 2 7" xfId="30464"/>
    <cellStyle name="常规 3 6 2 7 2" xfId="30465"/>
    <cellStyle name="常规 3 6 2 7 2 2" xfId="30466"/>
    <cellStyle name="常规 3 6 2 7 3" xfId="30467"/>
    <cellStyle name="常规 3 6 2 8" xfId="30468"/>
    <cellStyle name="常规 3 6 2 8 2" xfId="30469"/>
    <cellStyle name="常规 3 6 2 8 2 2" xfId="30470"/>
    <cellStyle name="常规 3 6 2 9" xfId="30471"/>
    <cellStyle name="常规 3 6 2 9 2" xfId="30472"/>
    <cellStyle name="常规 3 6 2 9 2 2" xfId="30473"/>
    <cellStyle name="常规 3 6 2 9 3" xfId="30474"/>
    <cellStyle name="常规 3 6 25" xfId="30475"/>
    <cellStyle name="常规 3 6 30" xfId="30476"/>
    <cellStyle name="常规 3 6 25 2 2" xfId="30477"/>
    <cellStyle name="常规 3 6 30 2 2" xfId="30478"/>
    <cellStyle name="常规 3 6 25 3" xfId="30479"/>
    <cellStyle name="常规 3 6 30 3" xfId="30480"/>
    <cellStyle name="常规 3 6 26" xfId="30481"/>
    <cellStyle name="常规 3 6 31" xfId="30482"/>
    <cellStyle name="常规 8 2 2 8 3" xfId="30483"/>
    <cellStyle name="常规 3 6 26 2" xfId="30484"/>
    <cellStyle name="常规 3 6 31 2" xfId="30485"/>
    <cellStyle name="常规 3 6 26 2 2" xfId="30486"/>
    <cellStyle name="检查单元格 7 2" xfId="30487"/>
    <cellStyle name="常规 3 6 27" xfId="30488"/>
    <cellStyle name="常规 3 6 32" xfId="30489"/>
    <cellStyle name="常规 8 2 2 9 3" xfId="30490"/>
    <cellStyle name="检查单元格 7 2 2" xfId="30491"/>
    <cellStyle name="常规 3 6 27 2" xfId="30492"/>
    <cellStyle name="常规 3 6 27 2 2" xfId="30493"/>
    <cellStyle name="检查单元格 7 3" xfId="30494"/>
    <cellStyle name="常规 3 6 28" xfId="30495"/>
    <cellStyle name="检查单元格 7 3 2" xfId="30496"/>
    <cellStyle name="常规 3 6 28 2" xfId="30497"/>
    <cellStyle name="常规 3 6 28 2 2" xfId="30498"/>
    <cellStyle name="检查单元格 7 4" xfId="30499"/>
    <cellStyle name="常规 3 6 29" xfId="30500"/>
    <cellStyle name="常规 3 6 29 2" xfId="30501"/>
    <cellStyle name="常规 3 6 29 2 2" xfId="30502"/>
    <cellStyle name="常规 3 6 29 3" xfId="30503"/>
    <cellStyle name="常规 3 6 3" xfId="30504"/>
    <cellStyle name="常规 3 6 3 10" xfId="30505"/>
    <cellStyle name="常规 3 6 3 10 2 2" xfId="30506"/>
    <cellStyle name="常规 3 6 3 11" xfId="30507"/>
    <cellStyle name="常规 3 6 3 11 2 2" xfId="30508"/>
    <cellStyle name="常规 3 6 3 12" xfId="30509"/>
    <cellStyle name="常规 3 6 3 12 2" xfId="30510"/>
    <cellStyle name="常规 3 6 3 12 2 2" xfId="30511"/>
    <cellStyle name="常规 3 6 3 12 3" xfId="30512"/>
    <cellStyle name="常规 3 6 3 13" xfId="30513"/>
    <cellStyle name="常规 3 6 3 13 2" xfId="30514"/>
    <cellStyle name="常规 3 6 3 13 2 2" xfId="30515"/>
    <cellStyle name="常规 3 6 3 14 2" xfId="30516"/>
    <cellStyle name="常规 3 6 3 14 2 2" xfId="30517"/>
    <cellStyle name="常规 3 6 3 15 2" xfId="30518"/>
    <cellStyle name="常规 3 6 3 15 3" xfId="30519"/>
    <cellStyle name="常规 3 6 3 2" xfId="30520"/>
    <cellStyle name="常规 3 6 3 2 10" xfId="30521"/>
    <cellStyle name="常规 3 6 3 2 10 2" xfId="30522"/>
    <cellStyle name="常规 3 6 3 2 10 2 2" xfId="30523"/>
    <cellStyle name="常规 3 6 3 2 2" xfId="30524"/>
    <cellStyle name="检查单元格 9 4" xfId="30525"/>
    <cellStyle name="常规 3 6 3 2 2 2" xfId="30526"/>
    <cellStyle name="检查单元格 9 5" xfId="30527"/>
    <cellStyle name="常规 3 6 3 2 2 3" xfId="30528"/>
    <cellStyle name="常规 3 6 3 2 3" xfId="30529"/>
    <cellStyle name="常规 3 6 3 2 3 2" xfId="30530"/>
    <cellStyle name="常规 3 6 3 2 3 3" xfId="30531"/>
    <cellStyle name="常规 3 6 3 2 4 2" xfId="30532"/>
    <cellStyle name="常规 3 6 3 2 4 2 2" xfId="30533"/>
    <cellStyle name="常规 3 6 3 2 4 3" xfId="30534"/>
    <cellStyle name="常规 3 6 3 2 5" xfId="30535"/>
    <cellStyle name="常规 3 6 3 2 5 2" xfId="30536"/>
    <cellStyle name="常规 3 6 3 2 5 2 2" xfId="30537"/>
    <cellStyle name="常规 3 6 3 2 6" xfId="30538"/>
    <cellStyle name="常规 3 6 3 2 6 2" xfId="30539"/>
    <cellStyle name="常规 3 6 3 2 6 2 2" xfId="30540"/>
    <cellStyle name="常规 3 6 3 2 7" xfId="30541"/>
    <cellStyle name="常规 3 6 3 2 7 2" xfId="30542"/>
    <cellStyle name="常规 3 6 3 2 7 3" xfId="30543"/>
    <cellStyle name="常规 3 6 3 2 8 2 2" xfId="30544"/>
    <cellStyle name="常规 3 6 3 2 8 3" xfId="30545"/>
    <cellStyle name="常规 3 6 3 2 9 2" xfId="30546"/>
    <cellStyle name="常规 3 6 3 2 9 2 2" xfId="30547"/>
    <cellStyle name="常规 3 6 3 2 9 3" xfId="30548"/>
    <cellStyle name="常规 3 6 3 3" xfId="30549"/>
    <cellStyle name="常规 3 6 3 4" xfId="30550"/>
    <cellStyle name="常规 3 6 3 4 2" xfId="30551"/>
    <cellStyle name="常规 3 6 3 4 2 2" xfId="30552"/>
    <cellStyle name="常规 3 6 3 4 3" xfId="30553"/>
    <cellStyle name="常规 3 6 3 5" xfId="30554"/>
    <cellStyle name="常规 3 6 3 5 2" xfId="30555"/>
    <cellStyle name="常规 3 6 3 5 2 2" xfId="30556"/>
    <cellStyle name="常规 3 6 3 5 3" xfId="30557"/>
    <cellStyle name="常规 3 6 3 6" xfId="30558"/>
    <cellStyle name="常规 3 6 3 6 2" xfId="30559"/>
    <cellStyle name="常规 3 6 3 6 2 2" xfId="30560"/>
    <cellStyle name="常规 3 6 3 6 3" xfId="30561"/>
    <cellStyle name="常规 3 6 3 7" xfId="30562"/>
    <cellStyle name="常规 3 6 3 7 2" xfId="30563"/>
    <cellStyle name="常规 3 6 3 7 2 2" xfId="30564"/>
    <cellStyle name="常规 3 6 3 7 3" xfId="30565"/>
    <cellStyle name="常规 3 6 3 8 2" xfId="30566"/>
    <cellStyle name="常规 3 6 3 8 2 2" xfId="30567"/>
    <cellStyle name="常规 3 6 3 8 3" xfId="30568"/>
    <cellStyle name="常规 3 6 3 9" xfId="30569"/>
    <cellStyle name="常规 3 6 3 9 2" xfId="30570"/>
    <cellStyle name="常规 3 6 3 9 2 2" xfId="30571"/>
    <cellStyle name="常规 3 6 3 9 3" xfId="30572"/>
    <cellStyle name="常规 3 6 4" xfId="30573"/>
    <cellStyle name="常规 3 6 4 10" xfId="30574"/>
    <cellStyle name="常规 3 6 4 10 3" xfId="30575"/>
    <cellStyle name="常规 3 6 4 11" xfId="30576"/>
    <cellStyle name="常规 3 6 4 11 3" xfId="30577"/>
    <cellStyle name="常规 3 6 4 12" xfId="30578"/>
    <cellStyle name="常规 3 6 4 13" xfId="30579"/>
    <cellStyle name="常规 3 6 4 13 2" xfId="30580"/>
    <cellStyle name="常规 3 6 4 13 2 2" xfId="30581"/>
    <cellStyle name="常规 3 6 4 13 3" xfId="30582"/>
    <cellStyle name="常规 3 6 4 14" xfId="30583"/>
    <cellStyle name="常规 3 6 4 14 2" xfId="30584"/>
    <cellStyle name="常规 3 6 4 14 2 2" xfId="30585"/>
    <cellStyle name="常规 3 6 4 14 3" xfId="30586"/>
    <cellStyle name="常规 3 6 4 15" xfId="30587"/>
    <cellStyle name="常规 3 6 4 15 2" xfId="30588"/>
    <cellStyle name="常规 3 6 4 15 2 2" xfId="30589"/>
    <cellStyle name="常规 3 6 4 15 3" xfId="30590"/>
    <cellStyle name="常规 3 6 4 2" xfId="30591"/>
    <cellStyle name="常规 3 6 4 2 7 2" xfId="30592"/>
    <cellStyle name="常规 3 6 4 2 7 3" xfId="30593"/>
    <cellStyle name="常规 3 6 4 2 8 2 2" xfId="30594"/>
    <cellStyle name="常规 3 6 4 2 8 3" xfId="30595"/>
    <cellStyle name="常规 3 6 4 2 9 2" xfId="30596"/>
    <cellStyle name="常规 3 6 4 2 9 2 2" xfId="30597"/>
    <cellStyle name="常规 3 6 4 2 9 3" xfId="30598"/>
    <cellStyle name="常规 8 3 2 7 2 2" xfId="30599"/>
    <cellStyle name="常规 3 6 4 3" xfId="30600"/>
    <cellStyle name="常规 3 6 4 3 2" xfId="30601"/>
    <cellStyle name="常规 3 6 4 3 3" xfId="30602"/>
    <cellStyle name="常规 3 6 4 4 2" xfId="30603"/>
    <cellStyle name="常规 3 6 4 4 3" xfId="30604"/>
    <cellStyle name="常规 3 6 4 5 3" xfId="30605"/>
    <cellStyle name="常规 3 6 4 6 2" xfId="30606"/>
    <cellStyle name="常规 3 6 4 6 2 2" xfId="30607"/>
    <cellStyle name="常规 3 6 4 6 3" xfId="30608"/>
    <cellStyle name="常规 3 6 4 7" xfId="30609"/>
    <cellStyle name="常规 3 6 4 7 2" xfId="30610"/>
    <cellStyle name="常规 8 4 14 3" xfId="30611"/>
    <cellStyle name="常规 3 6 4 7 2 2" xfId="30612"/>
    <cellStyle name="常规 3 6 4 7 3" xfId="30613"/>
    <cellStyle name="常规 3 6 4 8" xfId="30614"/>
    <cellStyle name="超链接 26 4 3 2" xfId="30615"/>
    <cellStyle name="超链接 31 4 3 2" xfId="30616"/>
    <cellStyle name="常规 3 6 4 8 2" xfId="30617"/>
    <cellStyle name="常规 3 6 4 8 2 2" xfId="30618"/>
    <cellStyle name="常规 3 6 4 8 3" xfId="30619"/>
    <cellStyle name="常规 3 6 4 9" xfId="30620"/>
    <cellStyle name="常规 3 6 4 9 2" xfId="30621"/>
    <cellStyle name="常规 3 6 4 9 2 2" xfId="30622"/>
    <cellStyle name="常规 3 6 4 9 3" xfId="30623"/>
    <cellStyle name="常规 3 6 5" xfId="30624"/>
    <cellStyle name="常规 3 6 5 10" xfId="30625"/>
    <cellStyle name="常规 3 6 5 10 2" xfId="30626"/>
    <cellStyle name="常规 3 6 5 10 2 2" xfId="30627"/>
    <cellStyle name="常规 3 6 5 10 3" xfId="30628"/>
    <cellStyle name="常规 3 6 5 2 2" xfId="30629"/>
    <cellStyle name="常规 3 6 5 2 3" xfId="30630"/>
    <cellStyle name="常规 3 6 5 3" xfId="30631"/>
    <cellStyle name="常规 3 6 5 3 2" xfId="30632"/>
    <cellStyle name="常规 3 6 5 3 2 2" xfId="30633"/>
    <cellStyle name="常规 3 6 5 7" xfId="30634"/>
    <cellStyle name="常规 3 6 5 3 3" xfId="30635"/>
    <cellStyle name="常规 3 6 5 4" xfId="30636"/>
    <cellStyle name="常规 3 6 5 4 2" xfId="30637"/>
    <cellStyle name="常规 3 6 5 4 3" xfId="30638"/>
    <cellStyle name="常规 3 6 5 5 2" xfId="30639"/>
    <cellStyle name="常规 3 6 5 5 2 2" xfId="30640"/>
    <cellStyle name="常规 3 6 5 5 3" xfId="30641"/>
    <cellStyle name="常规 3 6 5 6" xfId="30642"/>
    <cellStyle name="常规 3 6 5 6 2" xfId="30643"/>
    <cellStyle name="常规 3 6 5 6 2 2" xfId="30644"/>
    <cellStyle name="常规 3 6 5 6 3" xfId="30645"/>
    <cellStyle name="常规 3 6 5 7 2" xfId="30646"/>
    <cellStyle name="常规 3 6 5 7 2 2" xfId="30647"/>
    <cellStyle name="常规 3 6 5 7 3" xfId="30648"/>
    <cellStyle name="常规 3 6 5 8" xfId="30649"/>
    <cellStyle name="常规 3 6 5 8 2" xfId="30650"/>
    <cellStyle name="常规 3 6 5 8 2 2" xfId="30651"/>
    <cellStyle name="常规 3 6 5 8 3" xfId="30652"/>
    <cellStyle name="常规 3 6 5 9" xfId="30653"/>
    <cellStyle name="常规 3 6 5 9 2" xfId="30654"/>
    <cellStyle name="常规 3 6 5 9 2 2" xfId="30655"/>
    <cellStyle name="常规 3 6 5 9 3" xfId="30656"/>
    <cellStyle name="常规 3 6 6" xfId="30657"/>
    <cellStyle name="常规 3 6 6 10 2" xfId="30658"/>
    <cellStyle name="常规 3 6 6 10 2 2" xfId="30659"/>
    <cellStyle name="常规 3 6 6 10 3" xfId="30660"/>
    <cellStyle name="常规 3 6 6 11" xfId="30661"/>
    <cellStyle name="常规 3 6 6 12" xfId="30662"/>
    <cellStyle name="常规 3 6 6 2" xfId="30663"/>
    <cellStyle name="常规 3 6 6 2 2" xfId="30664"/>
    <cellStyle name="常规 3 6 6 2 3" xfId="30665"/>
    <cellStyle name="常规 3 6 6 3" xfId="30666"/>
    <cellStyle name="常规 3 6 6 3 2" xfId="30667"/>
    <cellStyle name="常规 3 6 6 4" xfId="30668"/>
    <cellStyle name="常规 3 6 6 4 2" xfId="30669"/>
    <cellStyle name="常规 3 6 6 4 3" xfId="30670"/>
    <cellStyle name="常规 3 6 6 6" xfId="30671"/>
    <cellStyle name="常规 3 6 6 7" xfId="30672"/>
    <cellStyle name="常规 3 6 6 8" xfId="30673"/>
    <cellStyle name="常规 3 6 6 9" xfId="30674"/>
    <cellStyle name="常规 3 6 7 10" xfId="30675"/>
    <cellStyle name="常规 3 6 7 10 2" xfId="30676"/>
    <cellStyle name="常规 3 6 7 10 2 2" xfId="30677"/>
    <cellStyle name="常规 8 14 5 2 2" xfId="30678"/>
    <cellStyle name="常规 3 6 7 2" xfId="30679"/>
    <cellStyle name="常规 3 6 7 2 2" xfId="30680"/>
    <cellStyle name="常规 3 6 7 2 2 2" xfId="30681"/>
    <cellStyle name="常规 3 6 7 2 3" xfId="30682"/>
    <cellStyle name="常规 3 6 7 3" xfId="30683"/>
    <cellStyle name="常规 3 6 7 3 2" xfId="30684"/>
    <cellStyle name="常规 3 6 7 3 2 2" xfId="30685"/>
    <cellStyle name="常规 3 6 7 4" xfId="30686"/>
    <cellStyle name="常规 3 6 7 4 2" xfId="30687"/>
    <cellStyle name="常规 3 6 7 4 3" xfId="30688"/>
    <cellStyle name="常规 3 6 7 5" xfId="30689"/>
    <cellStyle name="常规 3 6 7 5 2" xfId="30690"/>
    <cellStyle name="常规 3 6 7 6" xfId="30691"/>
    <cellStyle name="常规 3 6 7 6 2" xfId="30692"/>
    <cellStyle name="常规 3 6 7 6 3" xfId="30693"/>
    <cellStyle name="常规 3 6 7 7" xfId="30694"/>
    <cellStyle name="常规 3 6 7 7 2" xfId="30695"/>
    <cellStyle name="常规 3 6 7 7 3" xfId="30696"/>
    <cellStyle name="常规 3 6 7 8" xfId="30697"/>
    <cellStyle name="常规 3 6 7 8 2" xfId="30698"/>
    <cellStyle name="常规 3 6 7 8 3" xfId="30699"/>
    <cellStyle name="常规 3 6 7 9" xfId="30700"/>
    <cellStyle name="常规 3 6 7 9 2" xfId="30701"/>
    <cellStyle name="常规 3 6 7 9 3" xfId="30702"/>
    <cellStyle name="常规 8 14 5 3" xfId="30703"/>
    <cellStyle name="常规 3 6 8" xfId="30704"/>
    <cellStyle name="常规 3 6 8 10" xfId="30705"/>
    <cellStyle name="常规 3 6 8 10 2 2" xfId="30706"/>
    <cellStyle name="常规 8 7 11 2" xfId="30707"/>
    <cellStyle name="常规 3 6 8 11" xfId="30708"/>
    <cellStyle name="常规 3 6 8 12" xfId="30709"/>
    <cellStyle name="常规 3 6 8 2" xfId="30710"/>
    <cellStyle name="常规 3 6 8 2 2" xfId="30711"/>
    <cellStyle name="常规 3 6 8 2 2 2" xfId="30712"/>
    <cellStyle name="常规 3 6 8 2 3" xfId="30713"/>
    <cellStyle name="常规 3 6 8 3" xfId="30714"/>
    <cellStyle name="常规 3 6 8 3 2" xfId="30715"/>
    <cellStyle name="常规 3 6 8 3 2 2" xfId="30716"/>
    <cellStyle name="常规 3 6 8 3 3" xfId="30717"/>
    <cellStyle name="常规 3 6 8 4" xfId="30718"/>
    <cellStyle name="常规 3 6 8 4 2" xfId="30719"/>
    <cellStyle name="常规 3 6 8 4 2 2" xfId="30720"/>
    <cellStyle name="常规 3 6 8 4 3" xfId="30721"/>
    <cellStyle name="常规 3 6 8 5 2" xfId="30722"/>
    <cellStyle name="常规 3 6 8 5 2 2" xfId="30723"/>
    <cellStyle name="常规 3 6 8 6" xfId="30724"/>
    <cellStyle name="常规 3 6 8 6 2" xfId="30725"/>
    <cellStyle name="常规 3 6 8 6 2 2" xfId="30726"/>
    <cellStyle name="常规 3 6 8 7" xfId="30727"/>
    <cellStyle name="常规 3 6 8 7 2 2" xfId="30728"/>
    <cellStyle name="常规 3 6 8 7 3" xfId="30729"/>
    <cellStyle name="常规 3 6 8 8 2" xfId="30730"/>
    <cellStyle name="常规 3 6 8 8 2 2" xfId="30731"/>
    <cellStyle name="常规 3 6 8 8 3" xfId="30732"/>
    <cellStyle name="常规 3 6 8 9" xfId="30733"/>
    <cellStyle name="常规 3 6 8 9 2" xfId="30734"/>
    <cellStyle name="常规 3 6 8 9 2 2" xfId="30735"/>
    <cellStyle name="常规 3 6 8 9 3" xfId="30736"/>
    <cellStyle name="常规 3 6 9 10" xfId="30737"/>
    <cellStyle name="常规 6 8 2 3" xfId="30738"/>
    <cellStyle name="常规 3 6 9 10 2 2" xfId="30739"/>
    <cellStyle name="常规 3 6 9 11" xfId="30740"/>
    <cellStyle name="常规 3 6 9 12" xfId="30741"/>
    <cellStyle name="常规 3 6 9 2 2" xfId="30742"/>
    <cellStyle name="常规 3 6 9 2 2 2" xfId="30743"/>
    <cellStyle name="常规 8 2 3 2" xfId="30744"/>
    <cellStyle name="常规 3 6 9 2 3" xfId="30745"/>
    <cellStyle name="常规 3 6 9 3" xfId="30746"/>
    <cellStyle name="常规 3 6 9 3 2" xfId="30747"/>
    <cellStyle name="常规 3 6 9 3 2 2" xfId="30748"/>
    <cellStyle name="常规 8 2 4 2" xfId="30749"/>
    <cellStyle name="常规 3 6 9 3 3" xfId="30750"/>
    <cellStyle name="常规 3 6 9 4" xfId="30751"/>
    <cellStyle name="常规 3 6 9 4 2" xfId="30752"/>
    <cellStyle name="常规 8 2 5 2" xfId="30753"/>
    <cellStyle name="常规 3 6 9 4 3" xfId="30754"/>
    <cellStyle name="常规 3 6 9 5" xfId="30755"/>
    <cellStyle name="常规 3 6 9 5 2" xfId="30756"/>
    <cellStyle name="常规 3 6 9 5 2 2" xfId="30757"/>
    <cellStyle name="常规 3 6 9 6" xfId="30758"/>
    <cellStyle name="常规 3 6 9 6 2" xfId="30759"/>
    <cellStyle name="常规 3 6 9 6 2 2" xfId="30760"/>
    <cellStyle name="常规 3 6 9 7" xfId="30761"/>
    <cellStyle name="常规 3 6 9 7 2 2" xfId="30762"/>
    <cellStyle name="常规 8 2 8 2" xfId="30763"/>
    <cellStyle name="常规 3 6 9 7 3" xfId="30764"/>
    <cellStyle name="常规 3 6 9 8 2" xfId="30765"/>
    <cellStyle name="常规 3 6 9 8 2 2" xfId="30766"/>
    <cellStyle name="常规 8 2 9 2" xfId="30767"/>
    <cellStyle name="常规 3 6 9 8 3" xfId="30768"/>
    <cellStyle name="常规 3 6 9 9" xfId="30769"/>
    <cellStyle name="常规 3 6 9 9 2" xfId="30770"/>
    <cellStyle name="常规 3 6 9 9 3" xfId="30771"/>
    <cellStyle name="常规 3 8 6 3" xfId="30772"/>
    <cellStyle name="常规 3 65 2" xfId="30773"/>
    <cellStyle name="常规 3 70 2" xfId="30774"/>
    <cellStyle name="常规 3 8 6 3 2" xfId="30775"/>
    <cellStyle name="常规 3 65 2 2" xfId="30776"/>
    <cellStyle name="常规 3 70 2 2" xfId="30777"/>
    <cellStyle name="常规 3 8 6 4" xfId="30778"/>
    <cellStyle name="常规 3 65 3" xfId="30779"/>
    <cellStyle name="常规 3 70 3" xfId="30780"/>
    <cellStyle name="常规 3 65 3 2" xfId="30781"/>
    <cellStyle name="常规 3 70 3 2" xfId="30782"/>
    <cellStyle name="常规 3 65 5" xfId="30783"/>
    <cellStyle name="常规 3 70 5" xfId="30784"/>
    <cellStyle name="常规 3 8 7 3 2" xfId="30785"/>
    <cellStyle name="常规 3 66 2 2" xfId="30786"/>
    <cellStyle name="常规 3 71 2 2" xfId="30787"/>
    <cellStyle name="常规 3 8 7 4" xfId="30788"/>
    <cellStyle name="常规 3 66 3" xfId="30789"/>
    <cellStyle name="常规 3 71 3" xfId="30790"/>
    <cellStyle name="常规 3 66 3 2" xfId="30791"/>
    <cellStyle name="常规 3 71 3 2" xfId="30792"/>
    <cellStyle name="常规 3 8 7 5" xfId="30793"/>
    <cellStyle name="常规 3 66 4" xfId="30794"/>
    <cellStyle name="常规 3 71 4" xfId="30795"/>
    <cellStyle name="常规 3 66 5" xfId="30796"/>
    <cellStyle name="常规 3 71 5" xfId="30797"/>
    <cellStyle name="常规 3 8 8 3" xfId="30798"/>
    <cellStyle name="常规 3 67 2" xfId="30799"/>
    <cellStyle name="常规 3 72 2" xfId="30800"/>
    <cellStyle name="常规 3 8 8 3 2" xfId="30801"/>
    <cellStyle name="常规 3 67 2 2" xfId="30802"/>
    <cellStyle name="常规 3 72 2 2" xfId="30803"/>
    <cellStyle name="常规 3 8 8 4" xfId="30804"/>
    <cellStyle name="常规 3 67 3" xfId="30805"/>
    <cellStyle name="常规 3 72 3" xfId="30806"/>
    <cellStyle name="常规 3 67 3 2" xfId="30807"/>
    <cellStyle name="常规 3 72 3 2" xfId="30808"/>
    <cellStyle name="常规 3 8 8 5" xfId="30809"/>
    <cellStyle name="常规 3 67 4" xfId="30810"/>
    <cellStyle name="常规 3 72 4" xfId="30811"/>
    <cellStyle name="常规 3 67 5" xfId="30812"/>
    <cellStyle name="常规 3 72 5" xfId="30813"/>
    <cellStyle name="常规 3 8 9 3" xfId="30814"/>
    <cellStyle name="常规 3 68 2" xfId="30815"/>
    <cellStyle name="常规 3 73 2" xfId="30816"/>
    <cellStyle name="常规 3 8 9 3 2" xfId="30817"/>
    <cellStyle name="常规 3 68 2 2" xfId="30818"/>
    <cellStyle name="常规 3 73 2 2" xfId="30819"/>
    <cellStyle name="常规 3 8 9 4" xfId="30820"/>
    <cellStyle name="常规 3 68 3" xfId="30821"/>
    <cellStyle name="常规 3 73 3" xfId="30822"/>
    <cellStyle name="常规 3 68 3 2" xfId="30823"/>
    <cellStyle name="常规 3 73 3 2" xfId="30824"/>
    <cellStyle name="常规 3 8 9 5" xfId="30825"/>
    <cellStyle name="常规 3 68 4" xfId="30826"/>
    <cellStyle name="常规 3 73 4" xfId="30827"/>
    <cellStyle name="常规 3 68 5" xfId="30828"/>
    <cellStyle name="常规 3 73 5" xfId="30829"/>
    <cellStyle name="常规 3 69" xfId="30830"/>
    <cellStyle name="常规 3 74" xfId="30831"/>
    <cellStyle name="常规 3 69 2" xfId="30832"/>
    <cellStyle name="常规 3 74 2" xfId="30833"/>
    <cellStyle name="常规 3 69 2 2" xfId="30834"/>
    <cellStyle name="常规 3 74 2 2" xfId="30835"/>
    <cellStyle name="常规 3 69 3" xfId="30836"/>
    <cellStyle name="常规 3 74 3" xfId="30837"/>
    <cellStyle name="常规 3 69 3 2" xfId="30838"/>
    <cellStyle name="常规 3 74 3 2" xfId="30839"/>
    <cellStyle name="常规 3 69 4" xfId="30840"/>
    <cellStyle name="常规 3 74 4" xfId="30841"/>
    <cellStyle name="常规 3 7 10" xfId="30842"/>
    <cellStyle name="常规 3 7 10 2 2" xfId="30843"/>
    <cellStyle name="常规 3 7 10 3 2" xfId="30844"/>
    <cellStyle name="常规 3 7 10 4" xfId="30845"/>
    <cellStyle name="常规 3 7 10 5" xfId="30846"/>
    <cellStyle name="常规 6 4 15 2 2" xfId="30847"/>
    <cellStyle name="常规 3 7 11" xfId="30848"/>
    <cellStyle name="常规 3 7 11 3" xfId="30849"/>
    <cellStyle name="常规 3 7 11 4" xfId="30850"/>
    <cellStyle name="常规 3 7 11 5" xfId="30851"/>
    <cellStyle name="常规 3 7 12 4" xfId="30852"/>
    <cellStyle name="常规 3 7 12 5" xfId="30853"/>
    <cellStyle name="常规 3 7 13 3 2" xfId="30854"/>
    <cellStyle name="常规 3 7 13 4" xfId="30855"/>
    <cellStyle name="常规 3 7 14 3 2" xfId="30856"/>
    <cellStyle name="常规 3 7 14 4" xfId="30857"/>
    <cellStyle name="常规 3 7 14 5" xfId="30858"/>
    <cellStyle name="常规 3 7 15 2 2" xfId="30859"/>
    <cellStyle name="常规 3 7 15 3" xfId="30860"/>
    <cellStyle name="常规 3 7 15 3 2" xfId="30861"/>
    <cellStyle name="常规 6 8 6 2 2" xfId="30862"/>
    <cellStyle name="常规 3 7 15 4" xfId="30863"/>
    <cellStyle name="常规 3 7 15 5" xfId="30864"/>
    <cellStyle name="常规 3 7 16 3" xfId="30865"/>
    <cellStyle name="常规 3 7 16 4" xfId="30866"/>
    <cellStyle name="常规 3 7 16 5" xfId="30867"/>
    <cellStyle name="常规 3 7 17 2" xfId="30868"/>
    <cellStyle name="常规 3 7 17 3" xfId="30869"/>
    <cellStyle name="常规 3 7 17 4" xfId="30870"/>
    <cellStyle name="常规 3 7 17 5" xfId="30871"/>
    <cellStyle name="常规 3 7 18 2" xfId="30872"/>
    <cellStyle name="常规 3 7 19" xfId="30873"/>
    <cellStyle name="常规 3 7 19 2" xfId="30874"/>
    <cellStyle name="常规 3 7 2 10 3 2" xfId="30875"/>
    <cellStyle name="常规 3 7 2 12" xfId="30876"/>
    <cellStyle name="常规 3 7 2 14" xfId="30877"/>
    <cellStyle name="链接单元格 5 2" xfId="30878"/>
    <cellStyle name="常规 3 7 2 2 2 2" xfId="30879"/>
    <cellStyle name="链接单元格 6" xfId="30880"/>
    <cellStyle name="常规 3 7 2 2 3" xfId="30881"/>
    <cellStyle name="链接单元格 6 2" xfId="30882"/>
    <cellStyle name="常规 3 7 2 2 3 2" xfId="30883"/>
    <cellStyle name="链接单元格 8" xfId="30884"/>
    <cellStyle name="常规 3 7 2 2 5" xfId="30885"/>
    <cellStyle name="常规 6 2 2 11" xfId="30886"/>
    <cellStyle name="常规 3 7 6" xfId="30887"/>
    <cellStyle name="常规 6 2 2 11 2" xfId="30888"/>
    <cellStyle name="常规 3 7 6 2" xfId="30889"/>
    <cellStyle name="常规 8 14 6 2" xfId="30890"/>
    <cellStyle name="常规 6 2 2 12" xfId="30891"/>
    <cellStyle name="常规 3 7 7" xfId="30892"/>
    <cellStyle name="常规 8 14 6 2 2" xfId="30893"/>
    <cellStyle name="常规 3 7 7 2" xfId="30894"/>
    <cellStyle name="常规 8 14 6 3" xfId="30895"/>
    <cellStyle name="常规 3 7 8" xfId="30896"/>
    <cellStyle name="检查单元格 2 6" xfId="30897"/>
    <cellStyle name="常规 3 7 9 2" xfId="30898"/>
    <cellStyle name="常规 3 75" xfId="30899"/>
    <cellStyle name="常规 3 80" xfId="30900"/>
    <cellStyle name="常规 3 75 2" xfId="30901"/>
    <cellStyle name="常规 3 80 2" xfId="30902"/>
    <cellStyle name="常规 3 75 3 2" xfId="30903"/>
    <cellStyle name="常规 3 80 3 2" xfId="30904"/>
    <cellStyle name="常规 3 75 4" xfId="30905"/>
    <cellStyle name="常规 3 80 4" xfId="30906"/>
    <cellStyle name="常规 3 76" xfId="30907"/>
    <cellStyle name="常规 3 81" xfId="30908"/>
    <cellStyle name="常规 3 76 2" xfId="30909"/>
    <cellStyle name="常规 3 81 2" xfId="30910"/>
    <cellStyle name="常规 3 76 3" xfId="30911"/>
    <cellStyle name="常规 3 81 3" xfId="30912"/>
    <cellStyle name="常规 3 76 4" xfId="30913"/>
    <cellStyle name="常规 3 81 4" xfId="30914"/>
    <cellStyle name="常规 3 76 5" xfId="30915"/>
    <cellStyle name="常规 3 81 5" xfId="30916"/>
    <cellStyle name="常规 3 77" xfId="30917"/>
    <cellStyle name="常规 3 82" xfId="30918"/>
    <cellStyle name="常规 3 77 2" xfId="30919"/>
    <cellStyle name="常规 3 82 2" xfId="30920"/>
    <cellStyle name="常规 3 77 3" xfId="30921"/>
    <cellStyle name="常规 3 82 3" xfId="30922"/>
    <cellStyle name="常规 3 77 4" xfId="30923"/>
    <cellStyle name="常规 3 82 4" xfId="30924"/>
    <cellStyle name="常规 3 77 5" xfId="30925"/>
    <cellStyle name="常规 3 82 5" xfId="30926"/>
    <cellStyle name="常规 3 78" xfId="30927"/>
    <cellStyle name="常规 3 83" xfId="30928"/>
    <cellStyle name="常规 3 78 2" xfId="30929"/>
    <cellStyle name="常规 3 83 2" xfId="30930"/>
    <cellStyle name="常规 3 78 4" xfId="30931"/>
    <cellStyle name="常规 3 78 5" xfId="30932"/>
    <cellStyle name="常规 3 79" xfId="30933"/>
    <cellStyle name="常规 3 84" xfId="30934"/>
    <cellStyle name="常规 3 79 2" xfId="30935"/>
    <cellStyle name="常规 3 84 2" xfId="30936"/>
    <cellStyle name="常规 3 79 3" xfId="30937"/>
    <cellStyle name="常规 3 79 4" xfId="30938"/>
    <cellStyle name="常规 3 79 5" xfId="30939"/>
    <cellStyle name="常规 3 8" xfId="30940"/>
    <cellStyle name="常规 3 8 10 2" xfId="30941"/>
    <cellStyle name="常规 3 8 10 2 2" xfId="30942"/>
    <cellStyle name="常规 3 8 10 5" xfId="30943"/>
    <cellStyle name="常规 3 8 11" xfId="30944"/>
    <cellStyle name="常规 3 8 11 2" xfId="30945"/>
    <cellStyle name="常规 3 8 11 5" xfId="30946"/>
    <cellStyle name="常规 3 8 12 5" xfId="30947"/>
    <cellStyle name="常规 3 8 13 3 2" xfId="30948"/>
    <cellStyle name="常规 3 8 13 4" xfId="30949"/>
    <cellStyle name="常规 3 8 13 5" xfId="30950"/>
    <cellStyle name="常规 3 8 14 3 2" xfId="30951"/>
    <cellStyle name="常规 3 8 14 4" xfId="30952"/>
    <cellStyle name="常规 3 8 14 5" xfId="30953"/>
    <cellStyle name="常规 3 8 15 2 2" xfId="30954"/>
    <cellStyle name="常规 3 8 15 3 2" xfId="30955"/>
    <cellStyle name="常规 3 8 15 4" xfId="30956"/>
    <cellStyle name="常规 3 8 15 5" xfId="30957"/>
    <cellStyle name="常规 3 8 16 3" xfId="30958"/>
    <cellStyle name="常规 3 8 17 2" xfId="30959"/>
    <cellStyle name="常规 3 8 17 2 2" xfId="30960"/>
    <cellStyle name="常规 3 8 17 3" xfId="30961"/>
    <cellStyle name="常规 3 8 17 3 2" xfId="30962"/>
    <cellStyle name="常规 3 8 17 5" xfId="30963"/>
    <cellStyle name="常规 3 8 18" xfId="30964"/>
    <cellStyle name="常规 3 8 18 2" xfId="30965"/>
    <cellStyle name="常规 3 8 19" xfId="30966"/>
    <cellStyle name="常规 3 8 19 2" xfId="30967"/>
    <cellStyle name="常规 3 8 2" xfId="30968"/>
    <cellStyle name="常规 3 8 2 10 2" xfId="30969"/>
    <cellStyle name="常规 3 8 2 10 2 2" xfId="30970"/>
    <cellStyle name="常规 3 8 2 10 3" xfId="30971"/>
    <cellStyle name="常规 3 8 2 10 3 2" xfId="30972"/>
    <cellStyle name="常规 3 8 2 10 4" xfId="30973"/>
    <cellStyle name="常规 3 8 2 14" xfId="30974"/>
    <cellStyle name="常规 3 8 2 2" xfId="30975"/>
    <cellStyle name="常规 3 8 2 2 2" xfId="30976"/>
    <cellStyle name="常规 3 8 2 2 2 2" xfId="30977"/>
    <cellStyle name="常规 3 8 2 2 3" xfId="30978"/>
    <cellStyle name="常规 3 8 2 2 3 2" xfId="30979"/>
    <cellStyle name="常规 3 8 2 2 5" xfId="30980"/>
    <cellStyle name="常规 3 8 2 3 2 2" xfId="30981"/>
    <cellStyle name="常规 3 8 2 3 3" xfId="30982"/>
    <cellStyle name="常规 3 8 2 3 3 2" xfId="30983"/>
    <cellStyle name="常规 3 8 2 3 4" xfId="30984"/>
    <cellStyle name="常规 3 8 2 3 5" xfId="30985"/>
    <cellStyle name="常规 3 8 2 5 2" xfId="30986"/>
    <cellStyle name="常规 3 8 2 5 3" xfId="30987"/>
    <cellStyle name="常规 3 8 2 5 3 2" xfId="30988"/>
    <cellStyle name="常规 3 8 2 5 5" xfId="30989"/>
    <cellStyle name="常规 3 8 2 6 2" xfId="30990"/>
    <cellStyle name="常规 3 8 2 6 2 2" xfId="30991"/>
    <cellStyle name="常规 3 8 2 6 3" xfId="30992"/>
    <cellStyle name="常规 3 8 2 6 3 2" xfId="30993"/>
    <cellStyle name="常规 3 8 2 6 4" xfId="30994"/>
    <cellStyle name="常规 3 8 2 6 5" xfId="30995"/>
    <cellStyle name="常规 3 8 2 7" xfId="30996"/>
    <cellStyle name="常规 3 8 2 7 2" xfId="30997"/>
    <cellStyle name="常规 3 8 2 7 2 2" xfId="30998"/>
    <cellStyle name="常规 3 8 2 7 3" xfId="30999"/>
    <cellStyle name="常规 3 8 2 7 3 2" xfId="31000"/>
    <cellStyle name="常规 3 8 2 7 4" xfId="31001"/>
    <cellStyle name="常规 3 8 2 7 5" xfId="31002"/>
    <cellStyle name="常规 3 8 2 8 2 2" xfId="31003"/>
    <cellStyle name="常规 3 8 3" xfId="31004"/>
    <cellStyle name="常规 3 8 3 2" xfId="31005"/>
    <cellStyle name="常规 3 8 3 2 2" xfId="31006"/>
    <cellStyle name="常规 3 8 4" xfId="31007"/>
    <cellStyle name="常规 3 8 4 2" xfId="31008"/>
    <cellStyle name="常规 3 8 4 2 2" xfId="31009"/>
    <cellStyle name="常规 3 8 5" xfId="31010"/>
    <cellStyle name="常规 3 8 5 2" xfId="31011"/>
    <cellStyle name="常规 3 8 5 2 2" xfId="31012"/>
    <cellStyle name="常规 3 8 6 2" xfId="31013"/>
    <cellStyle name="常规 3 8 6 2 2" xfId="31014"/>
    <cellStyle name="常规 8 14 7 2" xfId="31015"/>
    <cellStyle name="常规 3 8 7" xfId="31016"/>
    <cellStyle name="常规 8 14 7 2 2" xfId="31017"/>
    <cellStyle name="常规 3 8 7 2" xfId="31018"/>
    <cellStyle name="常规 3 8 7 2 2" xfId="31019"/>
    <cellStyle name="常规 8 14 7 3" xfId="31020"/>
    <cellStyle name="常规 3 8 8" xfId="31021"/>
    <cellStyle name="常规 3 8 8 2" xfId="31022"/>
    <cellStyle name="常规 3 8 8 2 2" xfId="31023"/>
    <cellStyle name="常规 3 8 9 2" xfId="31024"/>
    <cellStyle name="常规 3 8 9 2 2" xfId="31025"/>
    <cellStyle name="常规 6 2 3 3" xfId="31026"/>
    <cellStyle name="常规 3 87" xfId="31027"/>
    <cellStyle name="常规 3 92" xfId="31028"/>
    <cellStyle name="常规 3 88" xfId="31029"/>
    <cellStyle name="常规 3 93" xfId="31030"/>
    <cellStyle name="常规 3 89" xfId="31031"/>
    <cellStyle name="常规 3 94" xfId="31032"/>
    <cellStyle name="常规 3 9" xfId="31033"/>
    <cellStyle name="常规 3 9 10 2" xfId="31034"/>
    <cellStyle name="常规 3 9 10 2 2" xfId="31035"/>
    <cellStyle name="常规 3 9 10 3" xfId="31036"/>
    <cellStyle name="常规 3 9 10 3 2" xfId="31037"/>
    <cellStyle name="常规 3 9 11 2" xfId="31038"/>
    <cellStyle name="常规 3 9 11 2 2" xfId="31039"/>
    <cellStyle name="常规 3 9 11 3" xfId="31040"/>
    <cellStyle name="常规 3 9 11 3 2" xfId="31041"/>
    <cellStyle name="常规 8 10 2 2 2" xfId="31042"/>
    <cellStyle name="常规 3 9 12" xfId="31043"/>
    <cellStyle name="常规 3 9 12 2" xfId="31044"/>
    <cellStyle name="常规 3 9 12 2 2" xfId="31045"/>
    <cellStyle name="常规 3 9 12 3" xfId="31046"/>
    <cellStyle name="常规 3 9 12 3 2" xfId="31047"/>
    <cellStyle name="常规 3 9 13" xfId="31048"/>
    <cellStyle name="常规 3 9 13 2" xfId="31049"/>
    <cellStyle name="常规 3 9 13 2 2" xfId="31050"/>
    <cellStyle name="常规 3 9 13 3" xfId="31051"/>
    <cellStyle name="常规 3 9 13 3 2" xfId="31052"/>
    <cellStyle name="常规 3 9 13 4" xfId="31053"/>
    <cellStyle name="常规 3 9 13 5" xfId="31054"/>
    <cellStyle name="常规 3 9 14" xfId="31055"/>
    <cellStyle name="常规 3 9 14 2" xfId="31056"/>
    <cellStyle name="常规 3 9 14 2 2" xfId="31057"/>
    <cellStyle name="常规 3 9 14 3 2" xfId="31058"/>
    <cellStyle name="常规 3 9 14 4" xfId="31059"/>
    <cellStyle name="常规 3 9 14 5" xfId="31060"/>
    <cellStyle name="常规 3 9 15 2" xfId="31061"/>
    <cellStyle name="常规 3 9 15 2 2" xfId="31062"/>
    <cellStyle name="常规 3 9 15 3" xfId="31063"/>
    <cellStyle name="常规 3 9 15 3 2" xfId="31064"/>
    <cellStyle name="常规 3 9 15 4" xfId="31065"/>
    <cellStyle name="常规 3 9 16" xfId="31066"/>
    <cellStyle name="常规 3 9 21" xfId="31067"/>
    <cellStyle name="常规 3 9 16 2" xfId="31068"/>
    <cellStyle name="常规 3 9 16 2 2" xfId="31069"/>
    <cellStyle name="常规 3 9 16 3" xfId="31070"/>
    <cellStyle name="常规 3 9 16 3 2" xfId="31071"/>
    <cellStyle name="常规 3 9 16 4" xfId="31072"/>
    <cellStyle name="常规 3 9 16 5" xfId="31073"/>
    <cellStyle name="常规 3 9 17" xfId="31074"/>
    <cellStyle name="常规 3 9 17 2" xfId="31075"/>
    <cellStyle name="常规 3 9 17 2 2" xfId="31076"/>
    <cellStyle name="常规 3 9 17 3" xfId="31077"/>
    <cellStyle name="常规 3 9 17 3 2" xfId="31078"/>
    <cellStyle name="常规 3 9 17 4" xfId="31079"/>
    <cellStyle name="常规 3 9 17 5" xfId="31080"/>
    <cellStyle name="常规 3 9 18" xfId="31081"/>
    <cellStyle name="常规 3 9 18 2" xfId="31082"/>
    <cellStyle name="常规 3 9 2" xfId="31083"/>
    <cellStyle name="常规 3 9 2 10 3 2" xfId="31084"/>
    <cellStyle name="常规 3 9 2 10 4" xfId="31085"/>
    <cellStyle name="常规 3 9 2 10 5" xfId="31086"/>
    <cellStyle name="常规 3 9 2 2" xfId="31087"/>
    <cellStyle name="超链接 5 6 3" xfId="31088"/>
    <cellStyle name="常规 3 9 2 2 2" xfId="31089"/>
    <cellStyle name="超链接 5 6 3 2" xfId="31090"/>
    <cellStyle name="常规 3 9 2 2 2 2" xfId="31091"/>
    <cellStyle name="常规 3 9 2 2 5" xfId="31092"/>
    <cellStyle name="常规 3 9 2 3" xfId="31093"/>
    <cellStyle name="常规 3 9 2 3 2" xfId="31094"/>
    <cellStyle name="常规 3 9 2 3 2 2" xfId="31095"/>
    <cellStyle name="常规 3 9 2 3 5" xfId="31096"/>
    <cellStyle name="常规 3 9 2 4 2" xfId="31097"/>
    <cellStyle name="常规 3 9 2 4 5" xfId="31098"/>
    <cellStyle name="常规 3 9 2 5" xfId="31099"/>
    <cellStyle name="常规 3 9 2 5 2" xfId="31100"/>
    <cellStyle name="常规 3 9 2 5 3" xfId="31101"/>
    <cellStyle name="常规 3 9 2 5 4" xfId="31102"/>
    <cellStyle name="常规 3 9 2 6 2" xfId="31103"/>
    <cellStyle name="常规 3 9 2 6 2 2" xfId="31104"/>
    <cellStyle name="常规 3 9 2 7" xfId="31105"/>
    <cellStyle name="常规 3 9 2 7 2" xfId="31106"/>
    <cellStyle name="常规 3 9 2 7 2 2" xfId="31107"/>
    <cellStyle name="常规 3 9 2 8 2" xfId="31108"/>
    <cellStyle name="常规 3 9 2 8 2 2" xfId="31109"/>
    <cellStyle name="常规 3 9 3" xfId="31110"/>
    <cellStyle name="常规 3 9 3 2" xfId="31111"/>
    <cellStyle name="超链接 6 6 3" xfId="31112"/>
    <cellStyle name="常规 3 9 3 2 2" xfId="31113"/>
    <cellStyle name="常规 3 9 3 3" xfId="31114"/>
    <cellStyle name="常规 3 9 3 3 2" xfId="31115"/>
    <cellStyle name="常规 3 9 3 4" xfId="31116"/>
    <cellStyle name="常规 3 9 4" xfId="31117"/>
    <cellStyle name="常规 3 9 4 2" xfId="31118"/>
    <cellStyle name="超链接 7 6 3" xfId="31119"/>
    <cellStyle name="常规 3 9 4 2 2" xfId="31120"/>
    <cellStyle name="常规 3 9 4 3" xfId="31121"/>
    <cellStyle name="常规 3 9 4 3 2" xfId="31122"/>
    <cellStyle name="常规 3 9 4 4" xfId="31123"/>
    <cellStyle name="常规 3 9 4 5" xfId="31124"/>
    <cellStyle name="常规 3 9 5" xfId="31125"/>
    <cellStyle name="常规 3 9 5 2" xfId="31126"/>
    <cellStyle name="超链接 8 6 3" xfId="31127"/>
    <cellStyle name="常规 3 9 5 2 2" xfId="31128"/>
    <cellStyle name="常规 3 9 5 3" xfId="31129"/>
    <cellStyle name="常规 3 9 5 3 2" xfId="31130"/>
    <cellStyle name="常规 3 9 5 4" xfId="31131"/>
    <cellStyle name="常规 3 9 5 5" xfId="31132"/>
    <cellStyle name="常规 3 9 6" xfId="31133"/>
    <cellStyle name="常规 3 9 6 2" xfId="31134"/>
    <cellStyle name="常规 3 9 6 3" xfId="31135"/>
    <cellStyle name="常规 3 9 6 3 2" xfId="31136"/>
    <cellStyle name="常规 3 9 6 4" xfId="31137"/>
    <cellStyle name="常规 8 14 8 2" xfId="31138"/>
    <cellStyle name="常规 3 9 7" xfId="31139"/>
    <cellStyle name="常规 8 14 8 2 2" xfId="31140"/>
    <cellStyle name="常规 3 9 7 2" xfId="31141"/>
    <cellStyle name="常规 3 9 7 2 2" xfId="31142"/>
    <cellStyle name="常规 3 9 7 3 2" xfId="31143"/>
    <cellStyle name="常规 3 9 7 4" xfId="31144"/>
    <cellStyle name="常规 3 9 7 5" xfId="31145"/>
    <cellStyle name="常规 3 9 8 2" xfId="31146"/>
    <cellStyle name="常规 3 9 8 2 2" xfId="31147"/>
    <cellStyle name="常规 3 9 8 3" xfId="31148"/>
    <cellStyle name="常规 3 9 8 3 2" xfId="31149"/>
    <cellStyle name="常规 3 9 8 4" xfId="31150"/>
    <cellStyle name="常规 3 9 8 5" xfId="31151"/>
    <cellStyle name="常规 3 9 9 2" xfId="31152"/>
    <cellStyle name="常规 3 9 9 2 2" xfId="31153"/>
    <cellStyle name="常规 3 9 9 3" xfId="31154"/>
    <cellStyle name="常规 3 9 9 3 2" xfId="31155"/>
    <cellStyle name="常规 3 9 9 4" xfId="31156"/>
    <cellStyle name="常规 3 9 9 5" xfId="31157"/>
    <cellStyle name="常规 3 95" xfId="31158"/>
    <cellStyle name="常规 3 99" xfId="31159"/>
    <cellStyle name="常规 30 10 3 2" xfId="31160"/>
    <cellStyle name="常规 30 10 4" xfId="31161"/>
    <cellStyle name="常规 30 10 5" xfId="31162"/>
    <cellStyle name="常规 30 11 3 2" xfId="31163"/>
    <cellStyle name="常规 30 11 4" xfId="31164"/>
    <cellStyle name="常规 30 11 5" xfId="31165"/>
    <cellStyle name="常规 30 7 2" xfId="31166"/>
    <cellStyle name="常规 30 7 3" xfId="31167"/>
    <cellStyle name="常规 30 7 3 2" xfId="31168"/>
    <cellStyle name="常规 30 7 4" xfId="31169"/>
    <cellStyle name="常规 30 8" xfId="31170"/>
    <cellStyle name="常规 30 8 2" xfId="31171"/>
    <cellStyle name="常规 30 8 2 2" xfId="31172"/>
    <cellStyle name="常规 30 8 3" xfId="31173"/>
    <cellStyle name="常规 30 8 3 2" xfId="31174"/>
    <cellStyle name="常规 30 8 4" xfId="31175"/>
    <cellStyle name="常规 30 9" xfId="31176"/>
    <cellStyle name="常规 30 9 2" xfId="31177"/>
    <cellStyle name="常规 30 9 2 2" xfId="31178"/>
    <cellStyle name="常规 30 9 3" xfId="31179"/>
    <cellStyle name="常规 30 9 3 2" xfId="31180"/>
    <cellStyle name="常规 30 9 4" xfId="31181"/>
    <cellStyle name="常规 30 9 5" xfId="31182"/>
    <cellStyle name="超链接 14 2 3" xfId="31183"/>
    <cellStyle name="常规 31 11 2 2" xfId="31184"/>
    <cellStyle name="常规 33 12 2" xfId="31185"/>
    <cellStyle name="常规 33 13" xfId="31186"/>
    <cellStyle name="常规 33 14" xfId="31187"/>
    <cellStyle name="常规 35" xfId="31188"/>
    <cellStyle name="常规 40" xfId="31189"/>
    <cellStyle name="超链接 3 6" xfId="31190"/>
    <cellStyle name="常规 35 10 2 2" xfId="31191"/>
    <cellStyle name="超链接 4 6" xfId="31192"/>
    <cellStyle name="常规 35 10 3 2" xfId="31193"/>
    <cellStyle name="常规 35 10 4" xfId="31194"/>
    <cellStyle name="常规 35 10 5" xfId="31195"/>
    <cellStyle name="常规 35 11 2" xfId="31196"/>
    <cellStyle name="常规 35 12" xfId="31197"/>
    <cellStyle name="常规 35 12 2" xfId="31198"/>
    <cellStyle name="常规 35 13" xfId="31199"/>
    <cellStyle name="常规 35 2" xfId="31200"/>
    <cellStyle name="常规 40 2" xfId="31201"/>
    <cellStyle name="常规 35 2 2" xfId="31202"/>
    <cellStyle name="常规 40 2 2" xfId="31203"/>
    <cellStyle name="常规 35 2 2 2" xfId="31204"/>
    <cellStyle name="常规 35 2 3" xfId="31205"/>
    <cellStyle name="常规 35 2 3 2" xfId="31206"/>
    <cellStyle name="常规 35 3" xfId="31207"/>
    <cellStyle name="常规 40 3" xfId="31208"/>
    <cellStyle name="常规 35 3 2 2" xfId="31209"/>
    <cellStyle name="常规 35 3 3 2" xfId="31210"/>
    <cellStyle name="常规 35 4" xfId="31211"/>
    <cellStyle name="常规 40 4" xfId="31212"/>
    <cellStyle name="常规 35 4 2 2" xfId="31213"/>
    <cellStyle name="常规 35 5" xfId="31214"/>
    <cellStyle name="常规 40 5" xfId="31215"/>
    <cellStyle name="常规 35 5 2 2" xfId="31216"/>
    <cellStyle name="常规 35 5 3" xfId="31217"/>
    <cellStyle name="常规 35 6 2 2" xfId="31218"/>
    <cellStyle name="常规 35 6 3" xfId="31219"/>
    <cellStyle name="常规 35 6 3 2" xfId="31220"/>
    <cellStyle name="常规 35 6 4" xfId="31221"/>
    <cellStyle name="常规 35 7 2 2" xfId="31222"/>
    <cellStyle name="常规 35 7 3" xfId="31223"/>
    <cellStyle name="常规 35 7 3 2" xfId="31224"/>
    <cellStyle name="常规 35 7 4" xfId="31225"/>
    <cellStyle name="常规 35 8 2 2" xfId="31226"/>
    <cellStyle name="常规 35 8 3" xfId="31227"/>
    <cellStyle name="常规 35 8 3 2" xfId="31228"/>
    <cellStyle name="常规 35 8 4" xfId="31229"/>
    <cellStyle name="常规 35 9 2 2" xfId="31230"/>
    <cellStyle name="常规 35 9 3" xfId="31231"/>
    <cellStyle name="常规 35 9 4" xfId="31232"/>
    <cellStyle name="常规 35 9 5" xfId="31233"/>
    <cellStyle name="常规 36" xfId="31234"/>
    <cellStyle name="常规 41" xfId="31235"/>
    <cellStyle name="常规 36 10" xfId="31236"/>
    <cellStyle name="常规 36 2" xfId="31237"/>
    <cellStyle name="常规 41 2" xfId="31238"/>
    <cellStyle name="常规 36 2 2" xfId="31239"/>
    <cellStyle name="常规 41 2 2" xfId="31240"/>
    <cellStyle name="常规 36 2 2 2" xfId="31241"/>
    <cellStyle name="常规 41 2 2 2" xfId="31242"/>
    <cellStyle name="常规 36 2 3" xfId="31243"/>
    <cellStyle name="常规 41 2 3" xfId="31244"/>
    <cellStyle name="常规 36 2 3 2" xfId="31245"/>
    <cellStyle name="常规 41 2 3 2" xfId="31246"/>
    <cellStyle name="常规 36 2 5" xfId="31247"/>
    <cellStyle name="常规 41 2 5" xfId="31248"/>
    <cellStyle name="常规 36 3" xfId="31249"/>
    <cellStyle name="常规 41 3" xfId="31250"/>
    <cellStyle name="警告文本 10" xfId="31251"/>
    <cellStyle name="常规 36 3 2 2" xfId="31252"/>
    <cellStyle name="常规 41 3 2 2" xfId="31253"/>
    <cellStyle name="常规 36 3 3 2" xfId="31254"/>
    <cellStyle name="常规 41 3 3 2" xfId="31255"/>
    <cellStyle name="常规 36 3 5" xfId="31256"/>
    <cellStyle name="常规 41 3 5" xfId="31257"/>
    <cellStyle name="常规 36 4" xfId="31258"/>
    <cellStyle name="常规 36 4 4" xfId="31259"/>
    <cellStyle name="常规 36 4 5" xfId="31260"/>
    <cellStyle name="常规 36 5" xfId="31261"/>
    <cellStyle name="常规 36 5 3" xfId="31262"/>
    <cellStyle name="常规 36 5 5" xfId="31263"/>
    <cellStyle name="常规 36 6 2 2" xfId="31264"/>
    <cellStyle name="常规 36 6 3" xfId="31265"/>
    <cellStyle name="常规 36 6 3 2" xfId="31266"/>
    <cellStyle name="常规 36 6 4" xfId="31267"/>
    <cellStyle name="常规 36 7" xfId="31268"/>
    <cellStyle name="常规 8 5 6 2" xfId="31269"/>
    <cellStyle name="常规 36 8" xfId="31270"/>
    <cellStyle name="注释 9 2 2" xfId="31271"/>
    <cellStyle name="常规 37 10" xfId="31272"/>
    <cellStyle name="常规 37 10 2 2" xfId="31273"/>
    <cellStyle name="常规 37 10 5" xfId="31274"/>
    <cellStyle name="常规 37 2" xfId="31275"/>
    <cellStyle name="常规 42 2" xfId="31276"/>
    <cellStyle name="常规 37 3" xfId="31277"/>
    <cellStyle name="常规 42 3" xfId="31278"/>
    <cellStyle name="常规 37 4 4" xfId="31279"/>
    <cellStyle name="常规 37 4 5" xfId="31280"/>
    <cellStyle name="常规 37 5" xfId="31281"/>
    <cellStyle name="常规 42 5" xfId="31282"/>
    <cellStyle name="常规 37 5 3" xfId="31283"/>
    <cellStyle name="常规 37 5 5" xfId="31284"/>
    <cellStyle name="常规 37 6 4" xfId="31285"/>
    <cellStyle name="常规 37 6 5" xfId="31286"/>
    <cellStyle name="常规 37 7" xfId="31287"/>
    <cellStyle name="常规 37 7 4" xfId="31288"/>
    <cellStyle name="常规 37 7 5" xfId="31289"/>
    <cellStyle name="常规 37 8 3" xfId="31290"/>
    <cellStyle name="常规 37 8 4" xfId="31291"/>
    <cellStyle name="常规 37 8 5" xfId="31292"/>
    <cellStyle name="常规 37 9 3" xfId="31293"/>
    <cellStyle name="常规 37 9 4" xfId="31294"/>
    <cellStyle name="常规 38" xfId="31295"/>
    <cellStyle name="常规 43" xfId="31296"/>
    <cellStyle name="常规 38 2" xfId="31297"/>
    <cellStyle name="常规 43 2" xfId="31298"/>
    <cellStyle name="常规 38 2 3" xfId="31299"/>
    <cellStyle name="常规 38 2 4" xfId="31300"/>
    <cellStyle name="常规 38 2 5" xfId="31301"/>
    <cellStyle name="常规 38 3" xfId="31302"/>
    <cellStyle name="常规 43 3" xfId="31303"/>
    <cellStyle name="常规 38 3 4" xfId="31304"/>
    <cellStyle name="常规 38 3 5" xfId="31305"/>
    <cellStyle name="常规 38 4" xfId="31306"/>
    <cellStyle name="常规 43 4" xfId="31307"/>
    <cellStyle name="常规 38 4 4" xfId="31308"/>
    <cellStyle name="常规 38 4 5" xfId="31309"/>
    <cellStyle name="常规 38 5 3" xfId="31310"/>
    <cellStyle name="常规 38 5 5" xfId="31311"/>
    <cellStyle name="常规 38 6 3" xfId="31312"/>
    <cellStyle name="常规 38 6 4" xfId="31313"/>
    <cellStyle name="常规 38 7" xfId="31314"/>
    <cellStyle name="常规 39" xfId="31315"/>
    <cellStyle name="常规 44" xfId="31316"/>
    <cellStyle name="常规 39 2" xfId="31317"/>
    <cellStyle name="常规 44 2" xfId="31318"/>
    <cellStyle name="常规 39 2 2" xfId="31319"/>
    <cellStyle name="常规 44 2 2" xfId="31320"/>
    <cellStyle name="常规 39 2 2 2" xfId="31321"/>
    <cellStyle name="常规 39 2 3 2" xfId="31322"/>
    <cellStyle name="常规 39 2 4" xfId="31323"/>
    <cellStyle name="常规 39 2 5" xfId="31324"/>
    <cellStyle name="常规 39 3 2" xfId="31325"/>
    <cellStyle name="常规 44 3 2" xfId="31326"/>
    <cellStyle name="常规 39 3 3" xfId="31327"/>
    <cellStyle name="常规 39 3 3 2" xfId="31328"/>
    <cellStyle name="常规 39 3 4" xfId="31329"/>
    <cellStyle name="常规 39 3 5" xfId="31330"/>
    <cellStyle name="常规 4" xfId="31331"/>
    <cellStyle name="常规 4 10 2" xfId="31332"/>
    <cellStyle name="常规 4 10 3" xfId="31333"/>
    <cellStyle name="常规 4 10 4" xfId="31334"/>
    <cellStyle name="常规 4 11" xfId="31335"/>
    <cellStyle name="常规 4 12" xfId="31336"/>
    <cellStyle name="常规 4 12 2" xfId="31337"/>
    <cellStyle name="常规 4 2" xfId="31338"/>
    <cellStyle name="常规 4 2 10" xfId="31339"/>
    <cellStyle name="常规 4 2 10 2" xfId="31340"/>
    <cellStyle name="常规 4 2 11" xfId="31341"/>
    <cellStyle name="常规 4 2 11 2" xfId="31342"/>
    <cellStyle name="常规 4 2 11 2 2" xfId="31343"/>
    <cellStyle name="常规 4 2 11 3" xfId="31344"/>
    <cellStyle name="常规 4 2 12 2" xfId="31345"/>
    <cellStyle name="常规 4 2 12 2 2" xfId="31346"/>
    <cellStyle name="常规 4 2 16" xfId="31347"/>
    <cellStyle name="常规 4 2 2" xfId="31348"/>
    <cellStyle name="常规 4 2 2 2" xfId="31349"/>
    <cellStyle name="常规 4 2 2 3" xfId="31350"/>
    <cellStyle name="常规 4 2 3" xfId="31351"/>
    <cellStyle name="常规 4 2 3 2 2" xfId="31352"/>
    <cellStyle name="常规 4 2 3 3" xfId="31353"/>
    <cellStyle name="常规 4 2 4" xfId="31354"/>
    <cellStyle name="常规 4 2 5" xfId="31355"/>
    <cellStyle name="常规 4 2 9" xfId="31356"/>
    <cellStyle name="常规 4 3" xfId="31357"/>
    <cellStyle name="常规 4 3 2" xfId="31358"/>
    <cellStyle name="常规 4 3 2 2" xfId="31359"/>
    <cellStyle name="常规 4 3 3" xfId="31360"/>
    <cellStyle name="常规 4 4 2" xfId="31361"/>
    <cellStyle name="常规 4 4 2 2" xfId="31362"/>
    <cellStyle name="常规 4 4 3" xfId="31363"/>
    <cellStyle name="常规 4 5" xfId="31364"/>
    <cellStyle name="常规 4 5 2" xfId="31365"/>
    <cellStyle name="常规 4 5 2 2" xfId="31366"/>
    <cellStyle name="常规 4 5 3" xfId="31367"/>
    <cellStyle name="常规 4 6" xfId="31368"/>
    <cellStyle name="链接单元格 9" xfId="31369"/>
    <cellStyle name="常规 4 6 2" xfId="31370"/>
    <cellStyle name="链接单元格 9 2" xfId="31371"/>
    <cellStyle name="常规 4 6 2 2" xfId="31372"/>
    <cellStyle name="常规 4 6 3" xfId="31373"/>
    <cellStyle name="常规 4 8 2" xfId="31374"/>
    <cellStyle name="常规 4 8 2 2" xfId="31375"/>
    <cellStyle name="常规 4 8 2 2 2" xfId="31376"/>
    <cellStyle name="常规 4 8 2 5" xfId="31377"/>
    <cellStyle name="常规 4 8 3" xfId="31378"/>
    <cellStyle name="常规 4 8 3 2" xfId="31379"/>
    <cellStyle name="常规 4 8 5" xfId="31380"/>
    <cellStyle name="常规 4 8 5 2 3 2" xfId="31381"/>
    <cellStyle name="常规 4 8 5 2 5" xfId="31382"/>
    <cellStyle name="常规 8 15 7 2" xfId="31383"/>
    <cellStyle name="常规 4 8 7" xfId="31384"/>
    <cellStyle name="常规 4 9" xfId="31385"/>
    <cellStyle name="常规 4 9 2" xfId="31386"/>
    <cellStyle name="常规 4 9 2 2" xfId="31387"/>
    <cellStyle name="常规 4 9 3" xfId="31388"/>
    <cellStyle name="常规 4 9 3 2" xfId="31389"/>
    <cellStyle name="常规 4 9 4" xfId="31390"/>
    <cellStyle name="常规 4 9 5" xfId="31391"/>
    <cellStyle name="常规 44 4" xfId="31392"/>
    <cellStyle name="常规 44 5" xfId="31393"/>
    <cellStyle name="常规 8 7 8 2" xfId="31394"/>
    <cellStyle name="常规 45" xfId="31395"/>
    <cellStyle name="常规 50" xfId="31396"/>
    <cellStyle name="常规 8 7 8 2 2" xfId="31397"/>
    <cellStyle name="常规 45 2" xfId="31398"/>
    <cellStyle name="常规 45 2 2" xfId="31399"/>
    <cellStyle name="常规 45 3" xfId="31400"/>
    <cellStyle name="常规 45 3 2" xfId="31401"/>
    <cellStyle name="常规 45 4" xfId="31402"/>
    <cellStyle name="常规 45 5" xfId="31403"/>
    <cellStyle name="常规 46 2" xfId="31404"/>
    <cellStyle name="常规 46 2 2" xfId="31405"/>
    <cellStyle name="常规 46 2 3 2" xfId="31406"/>
    <cellStyle name="常规 46 2 4" xfId="31407"/>
    <cellStyle name="常规 46 2 5" xfId="31408"/>
    <cellStyle name="常规 46 3" xfId="31409"/>
    <cellStyle name="常规 46 3 2" xfId="31410"/>
    <cellStyle name="常规 46 3 3" xfId="31411"/>
    <cellStyle name="常规 46 3 3 2" xfId="31412"/>
    <cellStyle name="常规 46 3 4" xfId="31413"/>
    <cellStyle name="常规 46 3 5" xfId="31414"/>
    <cellStyle name="常规 47" xfId="31415"/>
    <cellStyle name="常规 52" xfId="31416"/>
    <cellStyle name="常规 47 2" xfId="31417"/>
    <cellStyle name="常规 47 3" xfId="31418"/>
    <cellStyle name="常规 47 4" xfId="31419"/>
    <cellStyle name="常规 47 5" xfId="31420"/>
    <cellStyle name="常规 48" xfId="31421"/>
    <cellStyle name="常规 53" xfId="31422"/>
    <cellStyle name="常规 6 3 2 3" xfId="31423"/>
    <cellStyle name="常规 48 2" xfId="31424"/>
    <cellStyle name="常规 6 3 2 4" xfId="31425"/>
    <cellStyle name="常规 48 3" xfId="31426"/>
    <cellStyle name="常规 6 3 2 4 2" xfId="31427"/>
    <cellStyle name="常规 48 3 2" xfId="31428"/>
    <cellStyle name="常规 6 3 2 5" xfId="31429"/>
    <cellStyle name="常规 48 4" xfId="31430"/>
    <cellStyle name="常规 6 3 2 6" xfId="31431"/>
    <cellStyle name="常规 48 5" xfId="31432"/>
    <cellStyle name="常规 49" xfId="31433"/>
    <cellStyle name="常规 54" xfId="31434"/>
    <cellStyle name="常规 5" xfId="31435"/>
    <cellStyle name="常规 5 10" xfId="31436"/>
    <cellStyle name="常规 5 11" xfId="31437"/>
    <cellStyle name="常规 5 2" xfId="31438"/>
    <cellStyle name="常规 5 2 2" xfId="31439"/>
    <cellStyle name="常规 5 2 2 2" xfId="31440"/>
    <cellStyle name="常规 5 2 3" xfId="31441"/>
    <cellStyle name="常规 5 3" xfId="31442"/>
    <cellStyle name="常规 5 3 2" xfId="31443"/>
    <cellStyle name="常规 5 3 2 2" xfId="31444"/>
    <cellStyle name="常规 5 3 3" xfId="31445"/>
    <cellStyle name="常规 5 4" xfId="31446"/>
    <cellStyle name="常规 5 4 2" xfId="31447"/>
    <cellStyle name="常规 5 4 2 2" xfId="31448"/>
    <cellStyle name="常规 5 4 3" xfId="31449"/>
    <cellStyle name="常规 5 5" xfId="31450"/>
    <cellStyle name="常规 5 5 2" xfId="31451"/>
    <cellStyle name="常规 5 5 3" xfId="31452"/>
    <cellStyle name="常规 5 6" xfId="31453"/>
    <cellStyle name="常规 5 6 2" xfId="31454"/>
    <cellStyle name="常规 5 6 2 2" xfId="31455"/>
    <cellStyle name="常规 5 6 3" xfId="31456"/>
    <cellStyle name="常规 5 8 2" xfId="31457"/>
    <cellStyle name="常规 5 9" xfId="31458"/>
    <cellStyle name="常规 55" xfId="31459"/>
    <cellStyle name="常规 60" xfId="31460"/>
    <cellStyle name="常规 56" xfId="31461"/>
    <cellStyle name="常规 61" xfId="31462"/>
    <cellStyle name="常规 57" xfId="31463"/>
    <cellStyle name="常规 62" xfId="31464"/>
    <cellStyle name="常规 8 2 10 2" xfId="31465"/>
    <cellStyle name="常规 58" xfId="31466"/>
    <cellStyle name="常规 63" xfId="31467"/>
    <cellStyle name="常规 8 2 10 3" xfId="31468"/>
    <cellStyle name="常规 59" xfId="31469"/>
    <cellStyle name="常规 64" xfId="31470"/>
    <cellStyle name="常规 6 10" xfId="31471"/>
    <cellStyle name="常规 6 10 2 2 2" xfId="31472"/>
    <cellStyle name="常规 6 10 3 2 2" xfId="31473"/>
    <cellStyle name="常规 6 10 4 2 2" xfId="31474"/>
    <cellStyle name="常规 6 10 5 2 2" xfId="31475"/>
    <cellStyle name="常规 6 10 8 2" xfId="31476"/>
    <cellStyle name="常规 6 11" xfId="31477"/>
    <cellStyle name="常规 6 11 10 2" xfId="31478"/>
    <cellStyle name="常规 6 11 10 2 2" xfId="31479"/>
    <cellStyle name="常规 6 11 10 3" xfId="31480"/>
    <cellStyle name="常规 6 11 11" xfId="31481"/>
    <cellStyle name="常规 6 11 11 2" xfId="31482"/>
    <cellStyle name="常规 6 11 12" xfId="31483"/>
    <cellStyle name="常规 6 11 8 2" xfId="31484"/>
    <cellStyle name="常规 6 12" xfId="31485"/>
    <cellStyle name="常规 6 12 10" xfId="31486"/>
    <cellStyle name="常规 6 12 10 2" xfId="31487"/>
    <cellStyle name="超链接 25 3 4" xfId="31488"/>
    <cellStyle name="超链接 30 3 4" xfId="31489"/>
    <cellStyle name="常规 6 12 10 2 2" xfId="31490"/>
    <cellStyle name="常规 6 12 10 3" xfId="31491"/>
    <cellStyle name="常规 6 13" xfId="31492"/>
    <cellStyle name="常规 6 13 10 2" xfId="31493"/>
    <cellStyle name="常规 6 13 10 3" xfId="31494"/>
    <cellStyle name="常规 6 13 11" xfId="31495"/>
    <cellStyle name="常规 6 13 11 2" xfId="31496"/>
    <cellStyle name="常规 6 13 12" xfId="31497"/>
    <cellStyle name="常规 6 7 11" xfId="31498"/>
    <cellStyle name="常规 6 13 5 2 2" xfId="31499"/>
    <cellStyle name="常规 6 13 6 2 2" xfId="31500"/>
    <cellStyle name="常规 6 13 7 2" xfId="31501"/>
    <cellStyle name="常规 6 13 8" xfId="31502"/>
    <cellStyle name="常规 6 13 8 2" xfId="31503"/>
    <cellStyle name="常规 6 13 8 2 2" xfId="31504"/>
    <cellStyle name="常规 6 13 9" xfId="31505"/>
    <cellStyle name="常规 6 13 9 2" xfId="31506"/>
    <cellStyle name="常规 6 13 9 2 2" xfId="31507"/>
    <cellStyle name="常规 6 14" xfId="31508"/>
    <cellStyle name="常规 6 14 10" xfId="31509"/>
    <cellStyle name="常规 6 14 10 2 2" xfId="31510"/>
    <cellStyle name="常规 6 14 10 3" xfId="31511"/>
    <cellStyle name="常规 6 14 11" xfId="31512"/>
    <cellStyle name="常规 6 14 12" xfId="31513"/>
    <cellStyle name="常规 6 14 4 2 2" xfId="31514"/>
    <cellStyle name="常规 6 14 5 2 2" xfId="31515"/>
    <cellStyle name="常规 6 14 6 2" xfId="31516"/>
    <cellStyle name="常规 6 14 6 2 2" xfId="31517"/>
    <cellStyle name="常规 6 14 7 2" xfId="31518"/>
    <cellStyle name="常规 6 14 7 2 2" xfId="31519"/>
    <cellStyle name="常规 6 14 8" xfId="31520"/>
    <cellStyle name="常规 6 14 8 2" xfId="31521"/>
    <cellStyle name="常规 6 14 8 2 2" xfId="31522"/>
    <cellStyle name="常规 6 14 9" xfId="31523"/>
    <cellStyle name="常规 6 14 9 2" xfId="31524"/>
    <cellStyle name="常规 6 14 9 2 2" xfId="31525"/>
    <cellStyle name="常规 6 15 4 2 2" xfId="31526"/>
    <cellStyle name="常规 6 15 5 2 2" xfId="31527"/>
    <cellStyle name="常规 6 15 6 2" xfId="31528"/>
    <cellStyle name="常规 6 15 6 2 2" xfId="31529"/>
    <cellStyle name="常规 6 15 7 2" xfId="31530"/>
    <cellStyle name="常规 6 15 7 2 2" xfId="31531"/>
    <cellStyle name="常规 6 15 8" xfId="31532"/>
    <cellStyle name="常规 6 15 8 2" xfId="31533"/>
    <cellStyle name="常规 6 15 8 2 2" xfId="31534"/>
    <cellStyle name="常规 6 15 9" xfId="31535"/>
    <cellStyle name="常规 6 15 9 2" xfId="31536"/>
    <cellStyle name="常规 6 17" xfId="31537"/>
    <cellStyle name="常规 6 22" xfId="31538"/>
    <cellStyle name="常规 6 2" xfId="31539"/>
    <cellStyle name="常规 6 2 10 2" xfId="31540"/>
    <cellStyle name="常规 6 2 10 2 2" xfId="31541"/>
    <cellStyle name="常规 6 2 10 3" xfId="31542"/>
    <cellStyle name="常规 6 2 11 2" xfId="31543"/>
    <cellStyle name="常规 6 2 11 2 2" xfId="31544"/>
    <cellStyle name="常规 6 2 11 3" xfId="31545"/>
    <cellStyle name="常规 6 2 12 2" xfId="31546"/>
    <cellStyle name="常规 6 2 12 2 2" xfId="31547"/>
    <cellStyle name="常规 6 2 12 3" xfId="31548"/>
    <cellStyle name="常规 6 2 13 2 2" xfId="31549"/>
    <cellStyle name="常规 6 2 13 3" xfId="31550"/>
    <cellStyle name="常规 6 2 14 2" xfId="31551"/>
    <cellStyle name="常规 6 2 14 2 2" xfId="31552"/>
    <cellStyle name="常规 6 2 14 3" xfId="31553"/>
    <cellStyle name="常规 6 2 15 2" xfId="31554"/>
    <cellStyle name="常规 6 2 15 2 2" xfId="31555"/>
    <cellStyle name="常规 6 2 15 3" xfId="31556"/>
    <cellStyle name="常规 6 2 16 2" xfId="31557"/>
    <cellStyle name="常规 6 2 16 2 2" xfId="31558"/>
    <cellStyle name="常规 6 2 16 3" xfId="31559"/>
    <cellStyle name="常规 6 2 2" xfId="31560"/>
    <cellStyle name="常规 6 2 3" xfId="31561"/>
    <cellStyle name="常规 6 2 3 2 2" xfId="31562"/>
    <cellStyle name="常规 6 2 4" xfId="31563"/>
    <cellStyle name="常规 6 2 5" xfId="31564"/>
    <cellStyle name="常规 6 2 5 2 2" xfId="31565"/>
    <cellStyle name="常规 6 2 7 2 2" xfId="31566"/>
    <cellStyle name="常规 6 2 8 2 2" xfId="31567"/>
    <cellStyle name="常规 6 2 9" xfId="31568"/>
    <cellStyle name="常规 6 2 9 2 2" xfId="31569"/>
    <cellStyle name="常规 6 3" xfId="31570"/>
    <cellStyle name="常规 6 3 14 2 2" xfId="31571"/>
    <cellStyle name="常规 6 3 14 3" xfId="31572"/>
    <cellStyle name="常规 6 3 15 2 2" xfId="31573"/>
    <cellStyle name="常规 6 3 15 3" xfId="31574"/>
    <cellStyle name="常规 6 3 16" xfId="31575"/>
    <cellStyle name="常规 6 3 16 2 2" xfId="31576"/>
    <cellStyle name="常规 6 3 16 3" xfId="31577"/>
    <cellStyle name="常规 6 3 17" xfId="31578"/>
    <cellStyle name="常规 6 3 17 3" xfId="31579"/>
    <cellStyle name="常规 6 3 18" xfId="31580"/>
    <cellStyle name="常规 6 3 19" xfId="31581"/>
    <cellStyle name="常规 6 3 2" xfId="31582"/>
    <cellStyle name="常规 8 7 5 2" xfId="31583"/>
    <cellStyle name="常规 6 3 2 10 2" xfId="31584"/>
    <cellStyle name="常规 6 3 2 2" xfId="31585"/>
    <cellStyle name="常规 6 3 2 2 2 2" xfId="31586"/>
    <cellStyle name="常规 6 3 2 4 2 2" xfId="31587"/>
    <cellStyle name="常规 6 3 2 4 3" xfId="31588"/>
    <cellStyle name="常规 6 3 2 5 2" xfId="31589"/>
    <cellStyle name="常规 6 3 2 5 2 2" xfId="31590"/>
    <cellStyle name="常规 6 3 2 5 3" xfId="31591"/>
    <cellStyle name="常规 6 3 2 6 2" xfId="31592"/>
    <cellStyle name="常规 6 3 2 6 3" xfId="31593"/>
    <cellStyle name="常规 6 3 2 7 2 2" xfId="31594"/>
    <cellStyle name="常规 6 3 2 7 3" xfId="31595"/>
    <cellStyle name="常规 6 3 2 9" xfId="31596"/>
    <cellStyle name="常规 6 3 2 9 2" xfId="31597"/>
    <cellStyle name="常规 6 3 2 9 2 2" xfId="31598"/>
    <cellStyle name="常规 6 3 2 9 3" xfId="31599"/>
    <cellStyle name="常规 6 3 3" xfId="31600"/>
    <cellStyle name="常规 6 3 3 2" xfId="31601"/>
    <cellStyle name="常规 6 3 3 2 2" xfId="31602"/>
    <cellStyle name="常规 6 3 3 3" xfId="31603"/>
    <cellStyle name="常规 6 3 5 2 2" xfId="31604"/>
    <cellStyle name="常规 6 3 5 3" xfId="31605"/>
    <cellStyle name="常规 6 3 6 2" xfId="31606"/>
    <cellStyle name="常规 6 3 6 3" xfId="31607"/>
    <cellStyle name="常规 6 4 14 3" xfId="31608"/>
    <cellStyle name="常规 6 4 15 3" xfId="31609"/>
    <cellStyle name="常规 6 4 16" xfId="31610"/>
    <cellStyle name="常规 6 4 16 2 2" xfId="31611"/>
    <cellStyle name="常规 6 4 16 3" xfId="31612"/>
    <cellStyle name="常规 6 4 17" xfId="31613"/>
    <cellStyle name="常规 6 4 17 3" xfId="31614"/>
    <cellStyle name="常规 6 4 18" xfId="31615"/>
    <cellStyle name="常规 6 4 2" xfId="31616"/>
    <cellStyle name="常规 6 4 2 10 2 2" xfId="31617"/>
    <cellStyle name="常规 6 4 2 11 2" xfId="31618"/>
    <cellStyle name="常规 6 4 2 4" xfId="31619"/>
    <cellStyle name="常规 6 4 2 4 2" xfId="31620"/>
    <cellStyle name="常规 6 4 2 4 3" xfId="31621"/>
    <cellStyle name="常规 6 4 2 5" xfId="31622"/>
    <cellStyle name="常规 6 4 2 5 2" xfId="31623"/>
    <cellStyle name="常规 6 4 2 5 3" xfId="31624"/>
    <cellStyle name="常规 6 4 2 6" xfId="31625"/>
    <cellStyle name="常规 6 4 2 6 2" xfId="31626"/>
    <cellStyle name="常规 6 4 2 6 3" xfId="31627"/>
    <cellStyle name="常规 6 4 2 7" xfId="31628"/>
    <cellStyle name="常规 6 4 2 7 2" xfId="31629"/>
    <cellStyle name="常规 6 4 2 7 3" xfId="31630"/>
    <cellStyle name="常规 6 4 2 8" xfId="31631"/>
    <cellStyle name="常规 6 4 2 9" xfId="31632"/>
    <cellStyle name="常规 6 4 2 9 2" xfId="31633"/>
    <cellStyle name="超链接 19 3 4" xfId="31634"/>
    <cellStyle name="超链接 24 3 4" xfId="31635"/>
    <cellStyle name="常规 6 4 2 9 2 2" xfId="31636"/>
    <cellStyle name="常规 6 4 3" xfId="31637"/>
    <cellStyle name="常规 6 4 5 3" xfId="31638"/>
    <cellStyle name="常规 6 4 6 2" xfId="31639"/>
    <cellStyle name="常规 6 4 6 2 2" xfId="31640"/>
    <cellStyle name="常规 6 4 6 3" xfId="31641"/>
    <cellStyle name="常规 8 2 11 2 2" xfId="31642"/>
    <cellStyle name="常规 6 4 7 3" xfId="31643"/>
    <cellStyle name="常规 6 4 8 2" xfId="31644"/>
    <cellStyle name="常规 6 4 8 2 2" xfId="31645"/>
    <cellStyle name="常规 6 4 8 3" xfId="31646"/>
    <cellStyle name="常规 6 4 9 2 2" xfId="31647"/>
    <cellStyle name="常规 6 4 9 3" xfId="31648"/>
    <cellStyle name="常规 6 5" xfId="31649"/>
    <cellStyle name="常规 6 5 10 3" xfId="31650"/>
    <cellStyle name="常规 6 5 11 2" xfId="31651"/>
    <cellStyle name="常规 6 5 12" xfId="31652"/>
    <cellStyle name="常规 6 5 2" xfId="31653"/>
    <cellStyle name="常规 6 5 2 2 2" xfId="31654"/>
    <cellStyle name="常规 6 5 2 3" xfId="31655"/>
    <cellStyle name="常规 6 5 3" xfId="31656"/>
    <cellStyle name="常规 6 5 3 2 2" xfId="31657"/>
    <cellStyle name="常规 6 5 3 3" xfId="31658"/>
    <cellStyle name="常规 6 5 5 3" xfId="31659"/>
    <cellStyle name="常规 6 5 6 2" xfId="31660"/>
    <cellStyle name="常规 6 5 6 3" xfId="31661"/>
    <cellStyle name="常规 8 2 12 2 2" xfId="31662"/>
    <cellStyle name="常规 6 5 7 3" xfId="31663"/>
    <cellStyle name="常规 6 5 8 2" xfId="31664"/>
    <cellStyle name="常规 6 5 9 3" xfId="31665"/>
    <cellStyle name="常规 6 6" xfId="31666"/>
    <cellStyle name="常规 6 6 10 3" xfId="31667"/>
    <cellStyle name="常规 6 6 11" xfId="31668"/>
    <cellStyle name="常规 6 6 12" xfId="31669"/>
    <cellStyle name="常规 6 6 2" xfId="31670"/>
    <cellStyle name="常规 6 6 2 2 2" xfId="31671"/>
    <cellStyle name="常规 6 6 2 3" xfId="31672"/>
    <cellStyle name="常规 6 6 3" xfId="31673"/>
    <cellStyle name="常规 6 6 3 2 2" xfId="31674"/>
    <cellStyle name="常规 6 6 3 3" xfId="31675"/>
    <cellStyle name="常规 6 6 4 3" xfId="31676"/>
    <cellStyle name="常规 6 6 5 2" xfId="31677"/>
    <cellStyle name="常规 6 6 5 3" xfId="31678"/>
    <cellStyle name="常规 6 6 6" xfId="31679"/>
    <cellStyle name="超链接 12 3 2 2" xfId="31680"/>
    <cellStyle name="常规 6 6 6 2" xfId="31681"/>
    <cellStyle name="常规 6 6 6 3" xfId="31682"/>
    <cellStyle name="常规 8 2 13 2 2" xfId="31683"/>
    <cellStyle name="常规 6 6 7 3" xfId="31684"/>
    <cellStyle name="常规 6 6 8 2" xfId="31685"/>
    <cellStyle name="常规 6 6 9 3" xfId="31686"/>
    <cellStyle name="常规 6 7 10 2 2" xfId="31687"/>
    <cellStyle name="常规 6 7 10 3" xfId="31688"/>
    <cellStyle name="常规 6 7 8 2" xfId="31689"/>
    <cellStyle name="常规 6 7 9 2" xfId="31690"/>
    <cellStyle name="常规 6 7 9 3" xfId="31691"/>
    <cellStyle name="常规 6 8 2 2" xfId="31692"/>
    <cellStyle name="常规 6 8 2 2 2" xfId="31693"/>
    <cellStyle name="常规 6 8 3" xfId="31694"/>
    <cellStyle name="常规 6 8 3 2" xfId="31695"/>
    <cellStyle name="常规 6 8 3 2 2" xfId="31696"/>
    <cellStyle name="常规 6 8 3 3" xfId="31697"/>
    <cellStyle name="常规 6 8 4 2" xfId="31698"/>
    <cellStyle name="常规 6 8 4 2 2" xfId="31699"/>
    <cellStyle name="常规 6 8 4 3" xfId="31700"/>
    <cellStyle name="常规 6 8 5" xfId="31701"/>
    <cellStyle name="常规 6 8 5 2" xfId="31702"/>
    <cellStyle name="常规 6 8 5 3" xfId="31703"/>
    <cellStyle name="常规 6 8 6 2" xfId="31704"/>
    <cellStyle name="常规 6 8 6 3" xfId="31705"/>
    <cellStyle name="常规 6 8 7 2" xfId="31706"/>
    <cellStyle name="常规 6 8 7 2 2" xfId="31707"/>
    <cellStyle name="常规 6 8 8" xfId="31708"/>
    <cellStyle name="常规 6 8 8 2" xfId="31709"/>
    <cellStyle name="常规 6 8 8 2 2" xfId="31710"/>
    <cellStyle name="常规 6 8 9 2" xfId="31711"/>
    <cellStyle name="检查单元格 3 3" xfId="31712"/>
    <cellStyle name="常规 6 8 9 2 2" xfId="31713"/>
    <cellStyle name="常规 6 8 9 3" xfId="31714"/>
    <cellStyle name="常规 6 9 2 2" xfId="31715"/>
    <cellStyle name="常规 6 9 2 2 2" xfId="31716"/>
    <cellStyle name="常规 6 9 2 3" xfId="31717"/>
    <cellStyle name="常规 6 9 3" xfId="31718"/>
    <cellStyle name="常规 6 9 3 2" xfId="31719"/>
    <cellStyle name="常规 6 9 3 2 2" xfId="31720"/>
    <cellStyle name="常规 6 9 3 3" xfId="31721"/>
    <cellStyle name="常规 6 9 4" xfId="31722"/>
    <cellStyle name="常规 6 9 5" xfId="31723"/>
    <cellStyle name="常规 6 9 5 2 2" xfId="31724"/>
    <cellStyle name="常规 6 9 5 3" xfId="31725"/>
    <cellStyle name="常规 6 9 6" xfId="31726"/>
    <cellStyle name="常规 6 9 6 2" xfId="31727"/>
    <cellStyle name="常规 6 9 6 2 2" xfId="31728"/>
    <cellStyle name="常规 6 9 6 3" xfId="31729"/>
    <cellStyle name="常规 6 9 7 2" xfId="31730"/>
    <cellStyle name="常规 6 9 7 2 2" xfId="31731"/>
    <cellStyle name="常规 6 9 8 2" xfId="31732"/>
    <cellStyle name="常规 6 9 8 2 2" xfId="31733"/>
    <cellStyle name="常规 6 9 8 3" xfId="31734"/>
    <cellStyle name="常规 65" xfId="31735"/>
    <cellStyle name="常规 70" xfId="31736"/>
    <cellStyle name="常规 7 10" xfId="31737"/>
    <cellStyle name="常规 7 11" xfId="31738"/>
    <cellStyle name="常规 7 2" xfId="31739"/>
    <cellStyle name="常规 7 2 2" xfId="31740"/>
    <cellStyle name="常规 7 2 2 2" xfId="31741"/>
    <cellStyle name="常规 7 2 3" xfId="31742"/>
    <cellStyle name="常规 7 3" xfId="31743"/>
    <cellStyle name="常规 7 3 2" xfId="31744"/>
    <cellStyle name="常规 7 3 3" xfId="31745"/>
    <cellStyle name="常规 7 4" xfId="31746"/>
    <cellStyle name="常规 7 4 2" xfId="31747"/>
    <cellStyle name="常规 7 4 3" xfId="31748"/>
    <cellStyle name="常规 7 5 2 2" xfId="31749"/>
    <cellStyle name="常规 7 5 3" xfId="31750"/>
    <cellStyle name="常规 7 6 2" xfId="31751"/>
    <cellStyle name="好 4 4" xfId="31752"/>
    <cellStyle name="常规 7 6 2 2" xfId="31753"/>
    <cellStyle name="常规 7 6 3" xfId="31754"/>
    <cellStyle name="常规 8" xfId="31755"/>
    <cellStyle name="超链接 7 3 3" xfId="31756"/>
    <cellStyle name="常规 8 10 10 3" xfId="31757"/>
    <cellStyle name="超链接 7 4 2" xfId="31758"/>
    <cellStyle name="常规 8 10 11 2" xfId="31759"/>
    <cellStyle name="超链接 7 5" xfId="31760"/>
    <cellStyle name="常规 8 10 12" xfId="31761"/>
    <cellStyle name="常规 8 10 2 3" xfId="31762"/>
    <cellStyle name="常规 8 10 3 2 2" xfId="31763"/>
    <cellStyle name="常规 8 10 3 3" xfId="31764"/>
    <cellStyle name="常规 8 10 4 2 2" xfId="31765"/>
    <cellStyle name="常规 8 10 4 3" xfId="31766"/>
    <cellStyle name="常规 8 10 5 2 2" xfId="31767"/>
    <cellStyle name="常规 8 10 5 3" xfId="31768"/>
    <cellStyle name="常规 8 10 6 2" xfId="31769"/>
    <cellStyle name="常规 8 10 6 2 2" xfId="31770"/>
    <cellStyle name="常规 8 10 6 3" xfId="31771"/>
    <cellStyle name="常规 8 10 7" xfId="31772"/>
    <cellStyle name="常规 8 10 7 2" xfId="31773"/>
    <cellStyle name="常规 8 10 7 2 2" xfId="31774"/>
    <cellStyle name="常规 8 10 7 3" xfId="31775"/>
    <cellStyle name="常规 8 10 8 2 2" xfId="31776"/>
    <cellStyle name="常规 8 10 8 3" xfId="31777"/>
    <cellStyle name="常规 8 10 9 2" xfId="31778"/>
    <cellStyle name="常规 8 10 9 2 2" xfId="31779"/>
    <cellStyle name="常规 8 10 9 3" xfId="31780"/>
    <cellStyle name="常规 8 11 10 2" xfId="31781"/>
    <cellStyle name="常规 8 11 10 3" xfId="31782"/>
    <cellStyle name="常规 8 11 11" xfId="31783"/>
    <cellStyle name="常规 8 11 11 2" xfId="31784"/>
    <cellStyle name="常规 8 11 12" xfId="31785"/>
    <cellStyle name="常规 8 11 2 3" xfId="31786"/>
    <cellStyle name="常规 8 11 3 2" xfId="31787"/>
    <cellStyle name="常规 8 11 3 3" xfId="31788"/>
    <cellStyle name="常规 8 11 4 2" xfId="31789"/>
    <cellStyle name="常规 8 11 4 3" xfId="31790"/>
    <cellStyle name="常规 8 11 5 2" xfId="31791"/>
    <cellStyle name="常规 8 11 5 3" xfId="31792"/>
    <cellStyle name="常规 8 11 6" xfId="31793"/>
    <cellStyle name="常规 8 11 7" xfId="31794"/>
    <cellStyle name="常规 8 11 7 2" xfId="31795"/>
    <cellStyle name="常规 8 11 8 2 2" xfId="31796"/>
    <cellStyle name="常规 8 11 8 3" xfId="31797"/>
    <cellStyle name="常规 8 12 10 2" xfId="31798"/>
    <cellStyle name="常规 8 12 10 3" xfId="31799"/>
    <cellStyle name="常规 8 12 11" xfId="31800"/>
    <cellStyle name="常规 8 12 11 2" xfId="31801"/>
    <cellStyle name="常规 8 12 7 3" xfId="31802"/>
    <cellStyle name="常规 8 12 8 2 2" xfId="31803"/>
    <cellStyle name="常规 8 12 8 3" xfId="31804"/>
    <cellStyle name="常规 8 12 9 2" xfId="31805"/>
    <cellStyle name="常规 8 12 9 3" xfId="31806"/>
    <cellStyle name="常规 8 13 9 2" xfId="31807"/>
    <cellStyle name="常规 8 13 9 2 2" xfId="31808"/>
    <cellStyle name="常规 8 13 9 3" xfId="31809"/>
    <cellStyle name="常规 8 14" xfId="31810"/>
    <cellStyle name="常规 8 14 9" xfId="31811"/>
    <cellStyle name="常规 8 14 9 2" xfId="31812"/>
    <cellStyle name="常规 8 14 9 2 2" xfId="31813"/>
    <cellStyle name="常规 8 14 9 3" xfId="31814"/>
    <cellStyle name="常规 8 15 4 3" xfId="31815"/>
    <cellStyle name="常规 8 15 5 3" xfId="31816"/>
    <cellStyle name="常规 8 15 6 2" xfId="31817"/>
    <cellStyle name="常规 8 15 6 3" xfId="31818"/>
    <cellStyle name="常规 8 15 7 3" xfId="31819"/>
    <cellStyle name="常规 8 15 8" xfId="31820"/>
    <cellStyle name="常规 8 15 9 2" xfId="31821"/>
    <cellStyle name="常规 8 15 9 3" xfId="31822"/>
    <cellStyle name="常规 8 19" xfId="31823"/>
    <cellStyle name="常规 8 24" xfId="31824"/>
    <cellStyle name="常规 8 2" xfId="31825"/>
    <cellStyle name="常规 8 2 11" xfId="31826"/>
    <cellStyle name="常规 8 2 11 2" xfId="31827"/>
    <cellStyle name="常规 8 2 11 3" xfId="31828"/>
    <cellStyle name="常规 8 2 12" xfId="31829"/>
    <cellStyle name="常规 8 2 12 2" xfId="31830"/>
    <cellStyle name="常规 8 2 13" xfId="31831"/>
    <cellStyle name="常规 8 2 13 2" xfId="31832"/>
    <cellStyle name="常规 8 2 2" xfId="31833"/>
    <cellStyle name="常规 8 2 2 2" xfId="31834"/>
    <cellStyle name="常规 8 2 2 2 2" xfId="31835"/>
    <cellStyle name="常规 8 2 2 2 2 2" xfId="31836"/>
    <cellStyle name="常规 8 2 2 3" xfId="31837"/>
    <cellStyle name="常规 8 2 2 3 2" xfId="31838"/>
    <cellStyle name="常规 8 2 2 3 2 2" xfId="31839"/>
    <cellStyle name="常规 8 2 2 4" xfId="31840"/>
    <cellStyle name="常规 8 2 2 4 2" xfId="31841"/>
    <cellStyle name="常规 8 2 2 4 2 2" xfId="31842"/>
    <cellStyle name="常规 8 2 2 5" xfId="31843"/>
    <cellStyle name="常规 8 2 2 5 2" xfId="31844"/>
    <cellStyle name="常规 8 2 2 5 2 2" xfId="31845"/>
    <cellStyle name="常规 8 2 2 6" xfId="31846"/>
    <cellStyle name="常规 8 2 2 6 2" xfId="31847"/>
    <cellStyle name="常规 8 2 2 6 2 2" xfId="31848"/>
    <cellStyle name="常规 8 2 2 8 2 2" xfId="31849"/>
    <cellStyle name="常规 8 2 2 9 2 2" xfId="31850"/>
    <cellStyle name="常规 8 2 3" xfId="31851"/>
    <cellStyle name="常规 8 2 3 2 2" xfId="31852"/>
    <cellStyle name="常规 8 2 3 3" xfId="31853"/>
    <cellStyle name="常规 8 2 4" xfId="31854"/>
    <cellStyle name="常规 8 2 4 2 2" xfId="31855"/>
    <cellStyle name="常规 8 2 4 3" xfId="31856"/>
    <cellStyle name="常规 8 2 5" xfId="31857"/>
    <cellStyle name="常规 8 2 5 2 2" xfId="31858"/>
    <cellStyle name="常规 8 2 5 3" xfId="31859"/>
    <cellStyle name="常规 8 2 6 2 2" xfId="31860"/>
    <cellStyle name="常规 8 2 6 3" xfId="31861"/>
    <cellStyle name="常规 8 2 7 2 2" xfId="31862"/>
    <cellStyle name="常规 8 2 7 3" xfId="31863"/>
    <cellStyle name="常规 8 2 8 2 2" xfId="31864"/>
    <cellStyle name="常规 8 2 8 3" xfId="31865"/>
    <cellStyle name="常规 8 2 9" xfId="31866"/>
    <cellStyle name="常规 8 2 9 2 2" xfId="31867"/>
    <cellStyle name="常规 8 25" xfId="31868"/>
    <cellStyle name="常规 8 30" xfId="31869"/>
    <cellStyle name="常规 8 26" xfId="31870"/>
    <cellStyle name="常规 8 31" xfId="31871"/>
    <cellStyle name="常规 8 27" xfId="31872"/>
    <cellStyle name="常规 8 32" xfId="31873"/>
    <cellStyle name="常规 8 29" xfId="31874"/>
    <cellStyle name="常规 8 29 2 2" xfId="31875"/>
    <cellStyle name="常规 8 3 10 2" xfId="31876"/>
    <cellStyle name="常规 8 3 10 3" xfId="31877"/>
    <cellStyle name="常规 8 3 11" xfId="31878"/>
    <cellStyle name="常规 8 3 12" xfId="31879"/>
    <cellStyle name="常规 8 3 13" xfId="31880"/>
    <cellStyle name="常规 8 3 16" xfId="31881"/>
    <cellStyle name="常规 8 3 17" xfId="31882"/>
    <cellStyle name="常规 8 3 18" xfId="31883"/>
    <cellStyle name="常规 8 3 19" xfId="31884"/>
    <cellStyle name="常规 8 3 2" xfId="31885"/>
    <cellStyle name="计算 3 4" xfId="31886"/>
    <cellStyle name="常规 8 3 2 2" xfId="31887"/>
    <cellStyle name="计算 3 5" xfId="31888"/>
    <cellStyle name="常规 8 3 2 3" xfId="31889"/>
    <cellStyle name="计算 3 6" xfId="31890"/>
    <cellStyle name="常规 8 3 2 4" xfId="31891"/>
    <cellStyle name="常规 8 3 2 5" xfId="31892"/>
    <cellStyle name="常规 8 3 2 6" xfId="31893"/>
    <cellStyle name="常规 8 3 2 7" xfId="31894"/>
    <cellStyle name="常规 8 3 2 7 2" xfId="31895"/>
    <cellStyle name="常规 8 3 2 7 3" xfId="31896"/>
    <cellStyle name="常规 8 3 2 8" xfId="31897"/>
    <cellStyle name="常规 8 3 2 9" xfId="31898"/>
    <cellStyle name="常规 8 3 3" xfId="31899"/>
    <cellStyle name="计算 4 4" xfId="31900"/>
    <cellStyle name="常规 8 3 3 2" xfId="31901"/>
    <cellStyle name="常规 8 3 3 2 2" xfId="31902"/>
    <cellStyle name="计算 4 5" xfId="31903"/>
    <cellStyle name="常规 8 3 3 3" xfId="31904"/>
    <cellStyle name="常规 8 3 5 2 2" xfId="31905"/>
    <cellStyle name="计算 6 5" xfId="31906"/>
    <cellStyle name="常规 8 3 5 3" xfId="31907"/>
    <cellStyle name="计算 7 4" xfId="31908"/>
    <cellStyle name="常规 8 3 6 2" xfId="31909"/>
    <cellStyle name="常规 8 3 6 2 2" xfId="31910"/>
    <cellStyle name="计算 7 5" xfId="31911"/>
    <cellStyle name="常规 8 3 6 3" xfId="31912"/>
    <cellStyle name="常规 8 3 7 2 2" xfId="31913"/>
    <cellStyle name="计算 8 5" xfId="31914"/>
    <cellStyle name="常规 8 3 7 3" xfId="31915"/>
    <cellStyle name="常规 8 3 8 2 2" xfId="31916"/>
    <cellStyle name="计算 9 5" xfId="31917"/>
    <cellStyle name="常规 8 3 8 3" xfId="31918"/>
    <cellStyle name="常规 8 3 9 2 2" xfId="31919"/>
    <cellStyle name="常规 8 3 9 3" xfId="31920"/>
    <cellStyle name="常规 8 4" xfId="31921"/>
    <cellStyle name="常规 8 4 10 2" xfId="31922"/>
    <cellStyle name="常规 8 4 10 3" xfId="31923"/>
    <cellStyle name="常规 8 4 11" xfId="31924"/>
    <cellStyle name="常规 8 4 12" xfId="31925"/>
    <cellStyle name="常规 8 4 12 2" xfId="31926"/>
    <cellStyle name="常规 8 4 12 3" xfId="31927"/>
    <cellStyle name="常规 8 4 13" xfId="31928"/>
    <cellStyle name="常规 8 4 13 2" xfId="31929"/>
    <cellStyle name="常规 8 4 13 2 2" xfId="31930"/>
    <cellStyle name="常规 8 4 13 3" xfId="31931"/>
    <cellStyle name="常规 8 4 15 2 2" xfId="31932"/>
    <cellStyle name="常规 8 4 15 3" xfId="31933"/>
    <cellStyle name="常规 8 4 17" xfId="31934"/>
    <cellStyle name="常规 8 4 17 3" xfId="31935"/>
    <cellStyle name="常规 8 4 18" xfId="31936"/>
    <cellStyle name="常规 8 4 2" xfId="31937"/>
    <cellStyle name="常规 8 4 2 4" xfId="31938"/>
    <cellStyle name="常规 8 4 2 5" xfId="31939"/>
    <cellStyle name="常规 8 4 2 6" xfId="31940"/>
    <cellStyle name="常规 8 4 2 7" xfId="31941"/>
    <cellStyle name="常规 8 4 2 7 2" xfId="31942"/>
    <cellStyle name="常规 8 4 2 7 3" xfId="31943"/>
    <cellStyle name="常规 8 4 2 8" xfId="31944"/>
    <cellStyle name="常规 8 4 2 8 2" xfId="31945"/>
    <cellStyle name="常规 8 4 2 8 3" xfId="31946"/>
    <cellStyle name="常规 8 4 2 9 3" xfId="31947"/>
    <cellStyle name="常规 8 4 3" xfId="31948"/>
    <cellStyle name="常规 8 4 5 2 2" xfId="31949"/>
    <cellStyle name="常规 8 4 6 2" xfId="31950"/>
    <cellStyle name="常规 8 4 6 2 2" xfId="31951"/>
    <cellStyle name="常规 8 4 7 2 2" xfId="31952"/>
    <cellStyle name="常规 8 4 9 2 2" xfId="31953"/>
    <cellStyle name="常规 8 5 10 2" xfId="31954"/>
    <cellStyle name="常规 8 5 10 3" xfId="31955"/>
    <cellStyle name="常规 8 5 11" xfId="31956"/>
    <cellStyle name="常规 8 5 12" xfId="31957"/>
    <cellStyle name="常规 8 5 3" xfId="31958"/>
    <cellStyle name="常规 8 5 9 2 2" xfId="31959"/>
    <cellStyle name="常规 8 5 9 3" xfId="31960"/>
    <cellStyle name="常规 8 6 10 2" xfId="31961"/>
    <cellStyle name="常规 8 6 10 3" xfId="31962"/>
    <cellStyle name="常规 8 6 11" xfId="31963"/>
    <cellStyle name="常规 8 6 2" xfId="31964"/>
    <cellStyle name="常规 8 6 2 2" xfId="31965"/>
    <cellStyle name="常规 8 6 2 3" xfId="31966"/>
    <cellStyle name="常规 8 6 3" xfId="31967"/>
    <cellStyle name="常规 8 6 3 2" xfId="31968"/>
    <cellStyle name="常规 8 6 3 2 2" xfId="31969"/>
    <cellStyle name="常规 8 6 4 2 2" xfId="31970"/>
    <cellStyle name="常规 8 6 5 2" xfId="31971"/>
    <cellStyle name="常规 8 6 5 2 2" xfId="31972"/>
    <cellStyle name="常规 8 6 6" xfId="31973"/>
    <cellStyle name="超链接 12 5 2 2" xfId="31974"/>
    <cellStyle name="常规 8 6 6 2" xfId="31975"/>
    <cellStyle name="常规 8 6 6 2 2" xfId="31976"/>
    <cellStyle name="常规 8 6 7 2" xfId="31977"/>
    <cellStyle name="常规 8 6 7 2 2" xfId="31978"/>
    <cellStyle name="常规 8 6 8 2 2" xfId="31979"/>
    <cellStyle name="常规 8 6 9 2 2" xfId="31980"/>
    <cellStyle name="常规 8 6 9 3" xfId="31981"/>
    <cellStyle name="常规 8 7 10 2" xfId="31982"/>
    <cellStyle name="常规 8 7 10 3" xfId="31983"/>
    <cellStyle name="常规 8 7 11" xfId="31984"/>
    <cellStyle name="常规 8 7 12" xfId="31985"/>
    <cellStyle name="常规 8 7 2" xfId="31986"/>
    <cellStyle name="常规 8 7 2 2" xfId="31987"/>
    <cellStyle name="常规 8 7 2 3" xfId="31988"/>
    <cellStyle name="常规 8 7 3" xfId="31989"/>
    <cellStyle name="常规 8 7 3 2" xfId="31990"/>
    <cellStyle name="常规 8 7 3 2 2" xfId="31991"/>
    <cellStyle name="常规 8 7 4 2 2" xfId="31992"/>
    <cellStyle name="常规 8 7 6 2 2" xfId="31993"/>
    <cellStyle name="常规 8 7 7 2" xfId="31994"/>
    <cellStyle name="常规 8 7 7 2 2" xfId="31995"/>
    <cellStyle name="常规 8 7 9 2" xfId="31996"/>
    <cellStyle name="常规 8 7 9 3" xfId="31997"/>
    <cellStyle name="常规 8 8 10 2" xfId="31998"/>
    <cellStyle name="常规 8 8 10 3" xfId="31999"/>
    <cellStyle name="常规 8 8 11" xfId="32000"/>
    <cellStyle name="常规 8 8 12" xfId="32001"/>
    <cellStyle name="常规 8 8 2 2" xfId="32002"/>
    <cellStyle name="常规 8 8 2 3" xfId="32003"/>
    <cellStyle name="常规 8 8 3 2" xfId="32004"/>
    <cellStyle name="常规 8 8 3 2 2" xfId="32005"/>
    <cellStyle name="常规 8 8 4 2" xfId="32006"/>
    <cellStyle name="常规 8 8 4 2 2" xfId="32007"/>
    <cellStyle name="常规 8 8 5" xfId="32008"/>
    <cellStyle name="常规 8 8 5 2" xfId="32009"/>
    <cellStyle name="常规 8 8 6 2" xfId="32010"/>
    <cellStyle name="常规 8 8 6 2 2" xfId="32011"/>
    <cellStyle name="常规 8 8 7" xfId="32012"/>
    <cellStyle name="常规 8 8 7 2" xfId="32013"/>
    <cellStyle name="常规 8 8 7 2 2" xfId="32014"/>
    <cellStyle name="常规 8 8 8 2" xfId="32015"/>
    <cellStyle name="常规 8 8 8 2 2" xfId="32016"/>
    <cellStyle name="常规 8 8 9 2" xfId="32017"/>
    <cellStyle name="常规 8 8 9 3" xfId="32018"/>
    <cellStyle name="常规 8 9 2 2" xfId="32019"/>
    <cellStyle name="常规 8 9 2 3" xfId="32020"/>
    <cellStyle name="常规 8 9 3" xfId="32021"/>
    <cellStyle name="常规 8 9 3 2" xfId="32022"/>
    <cellStyle name="常规 8 9 3 2 2" xfId="32023"/>
    <cellStyle name="常规 8 9 4 2" xfId="32024"/>
    <cellStyle name="常规 8 9 4 2 2" xfId="32025"/>
    <cellStyle name="常规 8 9 5" xfId="32026"/>
    <cellStyle name="常规 8 9 5 2" xfId="32027"/>
    <cellStyle name="常规 8 9 6" xfId="32028"/>
    <cellStyle name="常规 8 9 6 2" xfId="32029"/>
    <cellStyle name="常规 8 9 6 2 2" xfId="32030"/>
    <cellStyle name="常规 8 9 7" xfId="32031"/>
    <cellStyle name="常规 8 9 7 2" xfId="32032"/>
    <cellStyle name="常规 8 9 8 2" xfId="32033"/>
    <cellStyle name="常规 8 9 8 2 2" xfId="32034"/>
    <cellStyle name="常规 8 9 9 2" xfId="32035"/>
    <cellStyle name="常规 8 9 9 3" xfId="32036"/>
    <cellStyle name="常规 9 11" xfId="32037"/>
    <cellStyle name="常规 9 2 2" xfId="32038"/>
    <cellStyle name="常规 9 2 2 2" xfId="32039"/>
    <cellStyle name="常规 9 2 3" xfId="32040"/>
    <cellStyle name="常规 9 2 3 2" xfId="32041"/>
    <cellStyle name="常规 9 2 4" xfId="32042"/>
    <cellStyle name="常规 9 2 5" xfId="32043"/>
    <cellStyle name="常规 9 3 2" xfId="32044"/>
    <cellStyle name="常规 9 3 2 2" xfId="32045"/>
    <cellStyle name="常规 9 3 3" xfId="32046"/>
    <cellStyle name="常规 9 3 3 2" xfId="32047"/>
    <cellStyle name="常规 9 4" xfId="32048"/>
    <cellStyle name="常规 9 4 2" xfId="32049"/>
    <cellStyle name="常规 9 4 3" xfId="32050"/>
    <cellStyle name="常规 9 5 2 2" xfId="32051"/>
    <cellStyle name="常规 9 5 3" xfId="32052"/>
    <cellStyle name="常规 9 5 3 2" xfId="32053"/>
    <cellStyle name="常规 9 6 2 2" xfId="32054"/>
    <cellStyle name="常规 9 6 3" xfId="32055"/>
    <cellStyle name="常规 9 6 3 2" xfId="32056"/>
    <cellStyle name="常规 9 7 2" xfId="32057"/>
    <cellStyle name="超链接 10 2 2" xfId="32058"/>
    <cellStyle name="超链接 10 2 2 2" xfId="32059"/>
    <cellStyle name="超链接 10 2 3" xfId="32060"/>
    <cellStyle name="超链接 10 2 3 2" xfId="32061"/>
    <cellStyle name="超链接 10 3" xfId="32062"/>
    <cellStyle name="超链接 10 3 2" xfId="32063"/>
    <cellStyle name="超链接 10 4" xfId="32064"/>
    <cellStyle name="超链接 10 4 2 2" xfId="32065"/>
    <cellStyle name="超链接 10 5" xfId="32066"/>
    <cellStyle name="超链接 11 2 2" xfId="32067"/>
    <cellStyle name="超链接 11 2 2 2" xfId="32068"/>
    <cellStyle name="超链接 11 2 3" xfId="32069"/>
    <cellStyle name="超链接 11 2 3 2" xfId="32070"/>
    <cellStyle name="超链接 11 3" xfId="32071"/>
    <cellStyle name="超链接 11 3 2" xfId="32072"/>
    <cellStyle name="超链接 11 4" xfId="32073"/>
    <cellStyle name="超链接 11 4 2 2" xfId="32074"/>
    <cellStyle name="超链接 11 5" xfId="32075"/>
    <cellStyle name="超链接 11 5 2 2" xfId="32076"/>
    <cellStyle name="超链接 11 6 5" xfId="32077"/>
    <cellStyle name="超链接 12 2" xfId="32078"/>
    <cellStyle name="超链接 12 2 2 2" xfId="32079"/>
    <cellStyle name="超链接 12 2 3" xfId="32080"/>
    <cellStyle name="超链接 12 3" xfId="32081"/>
    <cellStyle name="超链接 12 4" xfId="32082"/>
    <cellStyle name="超链接 12 5" xfId="32083"/>
    <cellStyle name="超链接 13 2" xfId="32084"/>
    <cellStyle name="超链接 13 2 2" xfId="32085"/>
    <cellStyle name="超链接 13 3" xfId="32086"/>
    <cellStyle name="超链接 13 3 2" xfId="32087"/>
    <cellStyle name="超链接 13 4" xfId="32088"/>
    <cellStyle name="超链接 13 4 2" xfId="32089"/>
    <cellStyle name="超链接 13 5" xfId="32090"/>
    <cellStyle name="超链接 13 5 2" xfId="32091"/>
    <cellStyle name="超链接 13 6 2" xfId="32092"/>
    <cellStyle name="超链接 13 6 5" xfId="32093"/>
    <cellStyle name="超链接 14 2" xfId="32094"/>
    <cellStyle name="超链接 14 2 2" xfId="32095"/>
    <cellStyle name="超链接 14 2 2 2" xfId="32096"/>
    <cellStyle name="超链接 14 2 3 2" xfId="32097"/>
    <cellStyle name="超链接 14 3" xfId="32098"/>
    <cellStyle name="超链接 14 3 2" xfId="32099"/>
    <cellStyle name="超链接 14 3 2 2" xfId="32100"/>
    <cellStyle name="超链接 14 4" xfId="32101"/>
    <cellStyle name="超链接 14 4 2" xfId="32102"/>
    <cellStyle name="超链接 14 4 2 2" xfId="32103"/>
    <cellStyle name="超链接 14 5" xfId="32104"/>
    <cellStyle name="超链接 14 5 2" xfId="32105"/>
    <cellStyle name="超链接 14 5 2 2" xfId="32106"/>
    <cellStyle name="超链接 14 6" xfId="32107"/>
    <cellStyle name="超链接 14 6 2" xfId="32108"/>
    <cellStyle name="超链接 14 6 2 2" xfId="32109"/>
    <cellStyle name="超链接 14 6 5" xfId="32110"/>
    <cellStyle name="超链接 15 2" xfId="32111"/>
    <cellStyle name="超链接 20 2" xfId="32112"/>
    <cellStyle name="超链接 15 2 2" xfId="32113"/>
    <cellStyle name="超链接 20 2 2" xfId="32114"/>
    <cellStyle name="超链接 15 2 2 2" xfId="32115"/>
    <cellStyle name="超链接 20 2 2 2" xfId="32116"/>
    <cellStyle name="超链接 15 2 3" xfId="32117"/>
    <cellStyle name="超链接 20 2 3" xfId="32118"/>
    <cellStyle name="超链接 15 2 3 2" xfId="32119"/>
    <cellStyle name="超链接 20 2 3 2" xfId="32120"/>
    <cellStyle name="超链接 15 3 2" xfId="32121"/>
    <cellStyle name="超链接 20 3 2" xfId="32122"/>
    <cellStyle name="超链接 15 3 2 2" xfId="32123"/>
    <cellStyle name="超链接 20 3 2 2" xfId="32124"/>
    <cellStyle name="超链接 15 4" xfId="32125"/>
    <cellStyle name="超链接 20 4" xfId="32126"/>
    <cellStyle name="超链接 15 4 2" xfId="32127"/>
    <cellStyle name="超链接 20 4 2" xfId="32128"/>
    <cellStyle name="超链接 15 4 2 2" xfId="32129"/>
    <cellStyle name="超链接 20 4 2 2" xfId="32130"/>
    <cellStyle name="超链接 15 5" xfId="32131"/>
    <cellStyle name="超链接 20 5" xfId="32132"/>
    <cellStyle name="超链接 15 5 2" xfId="32133"/>
    <cellStyle name="超链接 20 5 2" xfId="32134"/>
    <cellStyle name="超链接 15 5 2 2" xfId="32135"/>
    <cellStyle name="超链接 20 5 2 2" xfId="32136"/>
    <cellStyle name="超链接 15 6 2" xfId="32137"/>
    <cellStyle name="超链接 20 6 2" xfId="32138"/>
    <cellStyle name="超链接 15 6 2 2" xfId="32139"/>
    <cellStyle name="超链接 20 6 2 2" xfId="32140"/>
    <cellStyle name="超链接 16 2" xfId="32141"/>
    <cellStyle name="超链接 21 2" xfId="32142"/>
    <cellStyle name="超链接 16 2 2" xfId="32143"/>
    <cellStyle name="超链接 21 2 2" xfId="32144"/>
    <cellStyle name="超链接 16 2 2 2" xfId="32145"/>
    <cellStyle name="超链接 21 2 2 2" xfId="32146"/>
    <cellStyle name="超链接 16 2 3" xfId="32147"/>
    <cellStyle name="超链接 21 2 3" xfId="32148"/>
    <cellStyle name="超链接 16 2 3 2" xfId="32149"/>
    <cellStyle name="超链接 21 2 3 2" xfId="32150"/>
    <cellStyle name="超链接 16 2 4" xfId="32151"/>
    <cellStyle name="超链接 21 2 4" xfId="32152"/>
    <cellStyle name="超链接 16 2 5" xfId="32153"/>
    <cellStyle name="超链接 21 2 5" xfId="32154"/>
    <cellStyle name="超链接 16 3" xfId="32155"/>
    <cellStyle name="超链接 21 3" xfId="32156"/>
    <cellStyle name="超链接 16 3 2" xfId="32157"/>
    <cellStyle name="超链接 21 3 2" xfId="32158"/>
    <cellStyle name="超链接 16 4" xfId="32159"/>
    <cellStyle name="超链接 21 4" xfId="32160"/>
    <cellStyle name="超链接 16 4 2" xfId="32161"/>
    <cellStyle name="超链接 21 4 2" xfId="32162"/>
    <cellStyle name="超链接 16 4 2 2" xfId="32163"/>
    <cellStyle name="超链接 21 4 2 2" xfId="32164"/>
    <cellStyle name="超链接 16 5" xfId="32165"/>
    <cellStyle name="超链接 21 5" xfId="32166"/>
    <cellStyle name="超链接 16 5 2" xfId="32167"/>
    <cellStyle name="超链接 21 5 2" xfId="32168"/>
    <cellStyle name="超链接 16 5 2 2" xfId="32169"/>
    <cellStyle name="超链接 21 5 2 2" xfId="32170"/>
    <cellStyle name="超链接 16 6" xfId="32171"/>
    <cellStyle name="超链接 21 6" xfId="32172"/>
    <cellStyle name="超链接 16 6 2" xfId="32173"/>
    <cellStyle name="超链接 21 6 2" xfId="32174"/>
    <cellStyle name="超链接 16 6 2 2" xfId="32175"/>
    <cellStyle name="超链接 21 6 2 2" xfId="32176"/>
    <cellStyle name="超链接 16 6 5" xfId="32177"/>
    <cellStyle name="超链接 21 6 5" xfId="32178"/>
    <cellStyle name="超链接 17 2 2 2" xfId="32179"/>
    <cellStyle name="超链接 22 2 2 2" xfId="32180"/>
    <cellStyle name="超链接 17 2 3" xfId="32181"/>
    <cellStyle name="超链接 22 2 3" xfId="32182"/>
    <cellStyle name="超链接 17 2 3 2" xfId="32183"/>
    <cellStyle name="超链接 22 2 3 2" xfId="32184"/>
    <cellStyle name="超链接 17 2 4" xfId="32185"/>
    <cellStyle name="超链接 22 2 4" xfId="32186"/>
    <cellStyle name="超链接 17 2 5" xfId="32187"/>
    <cellStyle name="超链接 22 2 5" xfId="32188"/>
    <cellStyle name="超链接 17 3 2 2" xfId="32189"/>
    <cellStyle name="超链接 22 3 2 2" xfId="32190"/>
    <cellStyle name="超链接 17 4 2" xfId="32191"/>
    <cellStyle name="超链接 22 4 2" xfId="32192"/>
    <cellStyle name="超链接 17 4 2 2" xfId="32193"/>
    <cellStyle name="超链接 22 4 2 2" xfId="32194"/>
    <cellStyle name="超链接 17 5" xfId="32195"/>
    <cellStyle name="超链接 22 5" xfId="32196"/>
    <cellStyle name="超链接 17 5 2" xfId="32197"/>
    <cellStyle name="超链接 22 5 2" xfId="32198"/>
    <cellStyle name="超链接 17 5 2 2" xfId="32199"/>
    <cellStyle name="超链接 22 5 2 2" xfId="32200"/>
    <cellStyle name="超链接 17 6" xfId="32201"/>
    <cellStyle name="超链接 22 6" xfId="32202"/>
    <cellStyle name="超链接 17 6 2" xfId="32203"/>
    <cellStyle name="超链接 22 6 2" xfId="32204"/>
    <cellStyle name="超链接 17 6 2 2" xfId="32205"/>
    <cellStyle name="超链接 22 6 2 2" xfId="32206"/>
    <cellStyle name="超链接 18 2 2" xfId="32207"/>
    <cellStyle name="超链接 23 2 2" xfId="32208"/>
    <cellStyle name="超链接 18 2 2 2" xfId="32209"/>
    <cellStyle name="超链接 23 2 2 2" xfId="32210"/>
    <cellStyle name="超链接 18 2 3" xfId="32211"/>
    <cellStyle name="超链接 23 2 3" xfId="32212"/>
    <cellStyle name="超链接 18 2 3 2" xfId="32213"/>
    <cellStyle name="超链接 23 2 3 2" xfId="32214"/>
    <cellStyle name="超链接 18 2 4" xfId="32215"/>
    <cellStyle name="超链接 23 2 4" xfId="32216"/>
    <cellStyle name="超链接 18 3 2 2" xfId="32217"/>
    <cellStyle name="超链接 23 3 2 2" xfId="32218"/>
    <cellStyle name="超链接 18 3 3" xfId="32219"/>
    <cellStyle name="超链接 23 3 3" xfId="32220"/>
    <cellStyle name="超链接 18 4 2" xfId="32221"/>
    <cellStyle name="超链接 23 4 2" xfId="32222"/>
    <cellStyle name="超链接 18 4 2 2" xfId="32223"/>
    <cellStyle name="超链接 23 4 2 2" xfId="32224"/>
    <cellStyle name="超链接 18 4 3" xfId="32225"/>
    <cellStyle name="超链接 23 4 3" xfId="32226"/>
    <cellStyle name="超链接 18 4 3 2" xfId="32227"/>
    <cellStyle name="超链接 23 4 3 2" xfId="32228"/>
    <cellStyle name="超链接 18 4 5" xfId="32229"/>
    <cellStyle name="超链接 23 4 5" xfId="32230"/>
    <cellStyle name="超链接 18 5" xfId="32231"/>
    <cellStyle name="超链接 23 5" xfId="32232"/>
    <cellStyle name="超链接 18 5 2" xfId="32233"/>
    <cellStyle name="超链接 23 5 2" xfId="32234"/>
    <cellStyle name="超链接 18 5 2 2" xfId="32235"/>
    <cellStyle name="超链接 23 5 2 2" xfId="32236"/>
    <cellStyle name="超链接 18 5 3" xfId="32237"/>
    <cellStyle name="超链接 23 5 3" xfId="32238"/>
    <cellStyle name="超链接 18 5 3 2" xfId="32239"/>
    <cellStyle name="超链接 23 5 3 2" xfId="32240"/>
    <cellStyle name="超链接 18 5 5" xfId="32241"/>
    <cellStyle name="超链接 23 5 5" xfId="32242"/>
    <cellStyle name="超链接 18 6" xfId="32243"/>
    <cellStyle name="超链接 23 6" xfId="32244"/>
    <cellStyle name="超链接 18 6 2" xfId="32245"/>
    <cellStyle name="超链接 23 6 2" xfId="32246"/>
    <cellStyle name="超链接 18 6 2 2" xfId="32247"/>
    <cellStyle name="超链接 23 6 2 2" xfId="32248"/>
    <cellStyle name="超链接 18 6 3" xfId="32249"/>
    <cellStyle name="超链接 23 6 3" xfId="32250"/>
    <cellStyle name="超链接 18 6 3 2" xfId="32251"/>
    <cellStyle name="超链接 23 6 3 2" xfId="32252"/>
    <cellStyle name="超链接 19 2" xfId="32253"/>
    <cellStyle name="超链接 24 2" xfId="32254"/>
    <cellStyle name="超链接 19 2 2" xfId="32255"/>
    <cellStyle name="超链接 24 2 2" xfId="32256"/>
    <cellStyle name="超链接 19 2 2 2" xfId="32257"/>
    <cellStyle name="超链接 24 2 2 2" xfId="32258"/>
    <cellStyle name="超链接 19 2 3" xfId="32259"/>
    <cellStyle name="超链接 24 2 3" xfId="32260"/>
    <cellStyle name="超链接 19 2 3 2" xfId="32261"/>
    <cellStyle name="超链接 24 2 3 2" xfId="32262"/>
    <cellStyle name="超链接 19 2 4" xfId="32263"/>
    <cellStyle name="超链接 24 2 4" xfId="32264"/>
    <cellStyle name="检查单元格 7 5" xfId="32265"/>
    <cellStyle name="超链接 19 3 2 2" xfId="32266"/>
    <cellStyle name="超链接 24 3 2 2" xfId="32267"/>
    <cellStyle name="超链接 19 3 3" xfId="32268"/>
    <cellStyle name="超链接 24 3 3" xfId="32269"/>
    <cellStyle name="检查单元格 8 5" xfId="32270"/>
    <cellStyle name="超链接 19 3 3 2" xfId="32271"/>
    <cellStyle name="超链接 24 3 3 2" xfId="32272"/>
    <cellStyle name="超链接 19 3 5" xfId="32273"/>
    <cellStyle name="超链接 24 3 5" xfId="32274"/>
    <cellStyle name="超链接 19 4 2" xfId="32275"/>
    <cellStyle name="超链接 24 4 2" xfId="32276"/>
    <cellStyle name="超链接 19 4 3" xfId="32277"/>
    <cellStyle name="超链接 24 4 3" xfId="32278"/>
    <cellStyle name="超链接 19 4 3 2" xfId="32279"/>
    <cellStyle name="超链接 24 4 3 2" xfId="32280"/>
    <cellStyle name="超链接 19 4 4" xfId="32281"/>
    <cellStyle name="超链接 24 4 4" xfId="32282"/>
    <cellStyle name="超链接 19 4 5" xfId="32283"/>
    <cellStyle name="超链接 24 4 5" xfId="32284"/>
    <cellStyle name="超链接 19 5" xfId="32285"/>
    <cellStyle name="超链接 24 5" xfId="32286"/>
    <cellStyle name="超链接 19 5 2" xfId="32287"/>
    <cellStyle name="超链接 24 5 2" xfId="32288"/>
    <cellStyle name="超链接 19 5 2 2" xfId="32289"/>
    <cellStyle name="超链接 24 5 2 2" xfId="32290"/>
    <cellStyle name="超链接 19 5 3" xfId="32291"/>
    <cellStyle name="超链接 24 5 3" xfId="32292"/>
    <cellStyle name="超链接 19 5 3 2" xfId="32293"/>
    <cellStyle name="超链接 24 5 3 2" xfId="32294"/>
    <cellStyle name="超链接 19 5 4" xfId="32295"/>
    <cellStyle name="超链接 24 5 4" xfId="32296"/>
    <cellStyle name="超链接 19 5 5" xfId="32297"/>
    <cellStyle name="超链接 24 5 5" xfId="32298"/>
    <cellStyle name="超链接 19 6" xfId="32299"/>
    <cellStyle name="超链接 24 6" xfId="32300"/>
    <cellStyle name="超链接 19 6 2" xfId="32301"/>
    <cellStyle name="超链接 24 6 2" xfId="32302"/>
    <cellStyle name="超链接 19 6 2 2" xfId="32303"/>
    <cellStyle name="超链接 24 6 2 2" xfId="32304"/>
    <cellStyle name="超链接 19 6 3" xfId="32305"/>
    <cellStyle name="超链接 24 6 3" xfId="32306"/>
    <cellStyle name="超链接 19 6 3 2" xfId="32307"/>
    <cellStyle name="超链接 24 6 3 2" xfId="32308"/>
    <cellStyle name="超链接 2 2" xfId="32309"/>
    <cellStyle name="超链接 2 3" xfId="32310"/>
    <cellStyle name="超链接 2 4" xfId="32311"/>
    <cellStyle name="超链接 2 5" xfId="32312"/>
    <cellStyle name="超链接 2 6" xfId="32313"/>
    <cellStyle name="超链接 2 6 2" xfId="32314"/>
    <cellStyle name="超链接 2 6 2 2" xfId="32315"/>
    <cellStyle name="超链接 2 6 3" xfId="32316"/>
    <cellStyle name="超链接 2 6 3 2" xfId="32317"/>
    <cellStyle name="超链接 25 2" xfId="32318"/>
    <cellStyle name="超链接 30 2" xfId="32319"/>
    <cellStyle name="超链接 25 3 2" xfId="32320"/>
    <cellStyle name="超链接 30 3 2" xfId="32321"/>
    <cellStyle name="超链接 25 3 3" xfId="32322"/>
    <cellStyle name="超链接 30 3 3" xfId="32323"/>
    <cellStyle name="超链接 25 3 5" xfId="32324"/>
    <cellStyle name="超链接 30 3 5" xfId="32325"/>
    <cellStyle name="超链接 25 4" xfId="32326"/>
    <cellStyle name="超链接 30 4" xfId="32327"/>
    <cellStyle name="超链接 25 4 2" xfId="32328"/>
    <cellStyle name="超链接 30 4 2" xfId="32329"/>
    <cellStyle name="超链接 25 4 3" xfId="32330"/>
    <cellStyle name="超链接 30 4 3" xfId="32331"/>
    <cellStyle name="超链接 25 4 4" xfId="32332"/>
    <cellStyle name="超链接 30 4 4" xfId="32333"/>
    <cellStyle name="超链接 25 4 5" xfId="32334"/>
    <cellStyle name="超链接 30 4 5" xfId="32335"/>
    <cellStyle name="超链接 25 5" xfId="32336"/>
    <cellStyle name="超链接 30 5" xfId="32337"/>
    <cellStyle name="超链接 25 5 2" xfId="32338"/>
    <cellStyle name="超链接 30 5 2" xfId="32339"/>
    <cellStyle name="超链接 25 5 3" xfId="32340"/>
    <cellStyle name="超链接 30 5 3" xfId="32341"/>
    <cellStyle name="超链接 25 5 4" xfId="32342"/>
    <cellStyle name="超链接 30 5 4" xfId="32343"/>
    <cellStyle name="超链接 25 5 5" xfId="32344"/>
    <cellStyle name="超链接 30 5 5" xfId="32345"/>
    <cellStyle name="超链接 25 6" xfId="32346"/>
    <cellStyle name="超链接 30 6" xfId="32347"/>
    <cellStyle name="超链接 25 6 2" xfId="32348"/>
    <cellStyle name="超链接 30 6 2" xfId="32349"/>
    <cellStyle name="超链接 25 6 3" xfId="32350"/>
    <cellStyle name="超链接 30 6 3" xfId="32351"/>
    <cellStyle name="超链接 26 2 5" xfId="32352"/>
    <cellStyle name="超链接 31 2 5" xfId="32353"/>
    <cellStyle name="超链接 26 3 4" xfId="32354"/>
    <cellStyle name="超链接 31 3 4" xfId="32355"/>
    <cellStyle name="超链接 26 3 5" xfId="32356"/>
    <cellStyle name="超链接 31 3 5" xfId="32357"/>
    <cellStyle name="超链接 26 4 4" xfId="32358"/>
    <cellStyle name="超链接 31 4 4" xfId="32359"/>
    <cellStyle name="超链接 26 4 5" xfId="32360"/>
    <cellStyle name="超链接 31 4 5" xfId="32361"/>
    <cellStyle name="超链接 26 5 3" xfId="32362"/>
    <cellStyle name="超链接 31 5 3" xfId="32363"/>
    <cellStyle name="超链接 26 5 4" xfId="32364"/>
    <cellStyle name="超链接 31 5 4" xfId="32365"/>
    <cellStyle name="超链接 26 5 5" xfId="32366"/>
    <cellStyle name="超链接 31 5 5" xfId="32367"/>
    <cellStyle name="超链接 27 2 5" xfId="32368"/>
    <cellStyle name="超链接 32 2 5" xfId="32369"/>
    <cellStyle name="超链接 27 3 4" xfId="32370"/>
    <cellStyle name="超链接 32 3 4" xfId="32371"/>
    <cellStyle name="超链接 27 3 5" xfId="32372"/>
    <cellStyle name="超链接 32 3 5" xfId="32373"/>
    <cellStyle name="超链接 27 4 4" xfId="32374"/>
    <cellStyle name="超链接 32 4 4" xfId="32375"/>
    <cellStyle name="超链接 27 4 5" xfId="32376"/>
    <cellStyle name="超链接 32 4 5" xfId="32377"/>
    <cellStyle name="超链接 27 5 3" xfId="32378"/>
    <cellStyle name="超链接 32 5 3" xfId="32379"/>
    <cellStyle name="超链接 27 5 4" xfId="32380"/>
    <cellStyle name="超链接 32 5 4" xfId="32381"/>
    <cellStyle name="超链接 27 5 5" xfId="32382"/>
    <cellStyle name="超链接 32 5 5" xfId="32383"/>
    <cellStyle name="超链接 28 5 2 2" xfId="32384"/>
    <cellStyle name="超链接 33 5 2 2" xfId="32385"/>
    <cellStyle name="超链接 27 6 4" xfId="32386"/>
    <cellStyle name="超链接 32 6 4" xfId="32387"/>
    <cellStyle name="超链接 27 6 5" xfId="32388"/>
    <cellStyle name="超链接 32 6 5" xfId="32389"/>
    <cellStyle name="超链接 28 2 5" xfId="32390"/>
    <cellStyle name="超链接 33 2 5" xfId="32391"/>
    <cellStyle name="超链接 28 4 3 2" xfId="32392"/>
    <cellStyle name="超链接 33 4 3 2" xfId="32393"/>
    <cellStyle name="超链接 28 4 5" xfId="32394"/>
    <cellStyle name="超链接 33 4 5" xfId="32395"/>
    <cellStyle name="超链接 28 5 5" xfId="32396"/>
    <cellStyle name="超链接 33 5 5" xfId="32397"/>
    <cellStyle name="超链接 28 6 4" xfId="32398"/>
    <cellStyle name="超链接 33 6 4" xfId="32399"/>
    <cellStyle name="超链接 28 6 2 2" xfId="32400"/>
    <cellStyle name="超链接 33 6 2 2" xfId="32401"/>
    <cellStyle name="超链接 28 6 5" xfId="32402"/>
    <cellStyle name="超链接 33 6 5" xfId="32403"/>
    <cellStyle name="超链接 29 2 5" xfId="32404"/>
    <cellStyle name="超链接 34 2 5" xfId="32405"/>
    <cellStyle name="超链接 29 3 3 2" xfId="32406"/>
    <cellStyle name="超链接 34 3 3 2" xfId="32407"/>
    <cellStyle name="超链接 29 3 4" xfId="32408"/>
    <cellStyle name="超链接 34 3 4" xfId="32409"/>
    <cellStyle name="超链接 29 3 5" xfId="32410"/>
    <cellStyle name="超链接 34 3 5" xfId="32411"/>
    <cellStyle name="超链接 29 4 3 2" xfId="32412"/>
    <cellStyle name="超链接 34 4 3 2" xfId="32413"/>
    <cellStyle name="超链接 29 4 4" xfId="32414"/>
    <cellStyle name="超链接 34 4 4" xfId="32415"/>
    <cellStyle name="超链接 29 4 5" xfId="32416"/>
    <cellStyle name="超链接 34 4 5" xfId="32417"/>
    <cellStyle name="超链接 29 5 2 2" xfId="32418"/>
    <cellStyle name="超链接 34 5 2 2" xfId="32419"/>
    <cellStyle name="超链接 29 5 3" xfId="32420"/>
    <cellStyle name="超链接 34 5 3" xfId="32421"/>
    <cellStyle name="超链接 29 5 3 2" xfId="32422"/>
    <cellStyle name="超链接 34 5 3 2" xfId="32423"/>
    <cellStyle name="超链接 29 5 4" xfId="32424"/>
    <cellStyle name="超链接 34 5 4" xfId="32425"/>
    <cellStyle name="超链接 29 5 5" xfId="32426"/>
    <cellStyle name="超链接 34 5 5" xfId="32427"/>
    <cellStyle name="超链接 29 6 2 2" xfId="32428"/>
    <cellStyle name="超链接 34 6 2 2" xfId="32429"/>
    <cellStyle name="超链接 29 6 3 2" xfId="32430"/>
    <cellStyle name="超链接 34 6 3 2" xfId="32431"/>
    <cellStyle name="超链接 3 2" xfId="32432"/>
    <cellStyle name="超链接 3 3" xfId="32433"/>
    <cellStyle name="超链接 3 4" xfId="32434"/>
    <cellStyle name="超链接 3 6 2" xfId="32435"/>
    <cellStyle name="超链接 3 6 3" xfId="32436"/>
    <cellStyle name="超链接 35 3 3 2" xfId="32437"/>
    <cellStyle name="超链接 35 3 4" xfId="32438"/>
    <cellStyle name="超链接 35 3 5" xfId="32439"/>
    <cellStyle name="超链接 35 4 3 2" xfId="32440"/>
    <cellStyle name="超链接 35 4 4" xfId="32441"/>
    <cellStyle name="超链接 35 4 5" xfId="32442"/>
    <cellStyle name="超链接 35 5 2 2" xfId="32443"/>
    <cellStyle name="超链接 35 5 3" xfId="32444"/>
    <cellStyle name="超链接 35 5 3 2" xfId="32445"/>
    <cellStyle name="超链接 35 5 4" xfId="32446"/>
    <cellStyle name="超链接 35 5 5" xfId="32447"/>
    <cellStyle name="超链接 35 6 2" xfId="32448"/>
    <cellStyle name="超链接 35 6 2 2" xfId="32449"/>
    <cellStyle name="超链接 35 6 3" xfId="32450"/>
    <cellStyle name="超链接 35 6 3 2" xfId="32451"/>
    <cellStyle name="超链接 36 2 5" xfId="32452"/>
    <cellStyle name="超链接 36 3 3 2" xfId="32453"/>
    <cellStyle name="超链接 36 3 4" xfId="32454"/>
    <cellStyle name="超链接 36 3 5" xfId="32455"/>
    <cellStyle name="超链接 36 4 3 2" xfId="32456"/>
    <cellStyle name="超链接 36 4 4" xfId="32457"/>
    <cellStyle name="超链接 36 4 5" xfId="32458"/>
    <cellStyle name="超链接 36 5 2 2" xfId="32459"/>
    <cellStyle name="超链接 36 5 3" xfId="32460"/>
    <cellStyle name="超链接 36 5 3 2" xfId="32461"/>
    <cellStyle name="超链接 36 5 4" xfId="32462"/>
    <cellStyle name="超链接 36 5 5" xfId="32463"/>
    <cellStyle name="超链接 36 6 2" xfId="32464"/>
    <cellStyle name="超链接 36 6 2 2" xfId="32465"/>
    <cellStyle name="超链接 36 6 3" xfId="32466"/>
    <cellStyle name="超链接 36 6 3 2" xfId="32467"/>
    <cellStyle name="超链接 4 2" xfId="32468"/>
    <cellStyle name="超链接 4 3" xfId="32469"/>
    <cellStyle name="超链接 4 4" xfId="32470"/>
    <cellStyle name="超链接 5 2" xfId="32471"/>
    <cellStyle name="超链接 5 2 2" xfId="32472"/>
    <cellStyle name="超链接 5 2 2 2" xfId="32473"/>
    <cellStyle name="超链接 5 2 3" xfId="32474"/>
    <cellStyle name="超链接 5 2 3 2" xfId="32475"/>
    <cellStyle name="超链接 5 3" xfId="32476"/>
    <cellStyle name="超链接 5 3 2" xfId="32477"/>
    <cellStyle name="超链接 5 3 2 2" xfId="32478"/>
    <cellStyle name="超链接 5 3 3" xfId="32479"/>
    <cellStyle name="超链接 5 3 3 2" xfId="32480"/>
    <cellStyle name="超链接 5 4" xfId="32481"/>
    <cellStyle name="超链接 5 4 2" xfId="32482"/>
    <cellStyle name="超链接 5 4 2 2" xfId="32483"/>
    <cellStyle name="超链接 5 4 3" xfId="32484"/>
    <cellStyle name="超链接 5 5" xfId="32485"/>
    <cellStyle name="超链接 5 5 2" xfId="32486"/>
    <cellStyle name="超链接 5 5 3" xfId="32487"/>
    <cellStyle name="超链接 5 6" xfId="32488"/>
    <cellStyle name="超链接 5 6 2" xfId="32489"/>
    <cellStyle name="超链接 5 6 2 2" xfId="32490"/>
    <cellStyle name="超链接 6 2 2" xfId="32491"/>
    <cellStyle name="超链接 6 2 2 2" xfId="32492"/>
    <cellStyle name="超链接 6 2 3" xfId="32493"/>
    <cellStyle name="超链接 6 2 3 2" xfId="32494"/>
    <cellStyle name="超链接 6 2 4" xfId="32495"/>
    <cellStyle name="超链接 6 2 5" xfId="32496"/>
    <cellStyle name="超链接 6 3" xfId="32497"/>
    <cellStyle name="超链接 6 3 2" xfId="32498"/>
    <cellStyle name="超链接 6 3 2 2" xfId="32499"/>
    <cellStyle name="超链接 6 3 3" xfId="32500"/>
    <cellStyle name="超链接 6 3 3 2" xfId="32501"/>
    <cellStyle name="超链接 6 3 4" xfId="32502"/>
    <cellStyle name="超链接 6 3 5" xfId="32503"/>
    <cellStyle name="超链接 6 4" xfId="32504"/>
    <cellStyle name="超链接 6 4 2" xfId="32505"/>
    <cellStyle name="超链接 6 4 2 2" xfId="32506"/>
    <cellStyle name="超链接 6 4 3" xfId="32507"/>
    <cellStyle name="超链接 6 4 3 2" xfId="32508"/>
    <cellStyle name="超链接 6 4 4" xfId="32509"/>
    <cellStyle name="超链接 6 4 5" xfId="32510"/>
    <cellStyle name="超链接 6 5" xfId="32511"/>
    <cellStyle name="超链接 6 5 2" xfId="32512"/>
    <cellStyle name="超链接 6 5 3" xfId="32513"/>
    <cellStyle name="超链接 6 5 4" xfId="32514"/>
    <cellStyle name="超链接 6 5 5" xfId="32515"/>
    <cellStyle name="超链接 6 6" xfId="32516"/>
    <cellStyle name="超链接 6 6 2" xfId="32517"/>
    <cellStyle name="超链接 6 6 2 2" xfId="32518"/>
    <cellStyle name="超链接 6 6 3 2" xfId="32519"/>
    <cellStyle name="超链接 6 6 4" xfId="32520"/>
    <cellStyle name="超链接 7 2" xfId="32521"/>
    <cellStyle name="超链接 7 2 2" xfId="32522"/>
    <cellStyle name="超链接 7 2 2 2" xfId="32523"/>
    <cellStyle name="超链接 7 2 3 2" xfId="32524"/>
    <cellStyle name="超链接 7 2 4" xfId="32525"/>
    <cellStyle name="超链接 7 2 5" xfId="32526"/>
    <cellStyle name="超链接 7 3 3 2" xfId="32527"/>
    <cellStyle name="超链接 7 3 4" xfId="32528"/>
    <cellStyle name="超链接 7 3 5" xfId="32529"/>
    <cellStyle name="超链接 7 4 2 2" xfId="32530"/>
    <cellStyle name="超链接 7 4 3" xfId="32531"/>
    <cellStyle name="超链接 7 4 3 2" xfId="32532"/>
    <cellStyle name="超链接 7 4 4" xfId="32533"/>
    <cellStyle name="超链接 7 4 5" xfId="32534"/>
    <cellStyle name="超链接 7 5 2" xfId="32535"/>
    <cellStyle name="超链接 7 5 3" xfId="32536"/>
    <cellStyle name="超链接 7 5 4" xfId="32537"/>
    <cellStyle name="超链接 7 5 5" xfId="32538"/>
    <cellStyle name="超链接 7 6" xfId="32539"/>
    <cellStyle name="超链接 7 6 2" xfId="32540"/>
    <cellStyle name="超链接 7 6 4" xfId="32541"/>
    <cellStyle name="超链接 7 6 5" xfId="32542"/>
    <cellStyle name="超链接 8 2 2" xfId="32543"/>
    <cellStyle name="超链接 8 2 4" xfId="32544"/>
    <cellStyle name="超链接 8 2 5" xfId="32545"/>
    <cellStyle name="超链接 8 3 3" xfId="32546"/>
    <cellStyle name="超链接 8 3 4" xfId="32547"/>
    <cellStyle name="超链接 8 3 5" xfId="32548"/>
    <cellStyle name="超链接 8 4 2" xfId="32549"/>
    <cellStyle name="超链接 8 4 3" xfId="32550"/>
    <cellStyle name="超链接 8 4 4" xfId="32551"/>
    <cellStyle name="超链接 8 4 5" xfId="32552"/>
    <cellStyle name="超链接 8 5" xfId="32553"/>
    <cellStyle name="超链接 8 5 2" xfId="32554"/>
    <cellStyle name="超链接 8 5 3" xfId="32555"/>
    <cellStyle name="超链接 8 5 4" xfId="32556"/>
    <cellStyle name="超链接 8 5 5" xfId="32557"/>
    <cellStyle name="超链接 8 6 2" xfId="32558"/>
    <cellStyle name="超链接 8 6 4" xfId="32559"/>
    <cellStyle name="超链接 8 6 5" xfId="32560"/>
    <cellStyle name="超链接 9 2" xfId="32561"/>
    <cellStyle name="超链接 9 2 4" xfId="32562"/>
    <cellStyle name="超链接 9 2 5" xfId="32563"/>
    <cellStyle name="超链接 9 4 4" xfId="32564"/>
    <cellStyle name="超链接 9 5" xfId="32565"/>
    <cellStyle name="超链接 9 5 5" xfId="32566"/>
    <cellStyle name="超链接 9 6 4" xfId="32567"/>
    <cellStyle name="超链接 9 6 5" xfId="32568"/>
    <cellStyle name="好 10" xfId="32569"/>
    <cellStyle name="好 11" xfId="32570"/>
    <cellStyle name="好 2 2 2" xfId="32571"/>
    <cellStyle name="好 2 3" xfId="32572"/>
    <cellStyle name="好 2 3 2" xfId="32573"/>
    <cellStyle name="好 2 4" xfId="32574"/>
    <cellStyle name="好 2 6" xfId="32575"/>
    <cellStyle name="好 3 2 2" xfId="32576"/>
    <cellStyle name="好 3 3 2" xfId="32577"/>
    <cellStyle name="好 3 4" xfId="32578"/>
    <cellStyle name="好 3 6" xfId="32579"/>
    <cellStyle name="好 4 3 2" xfId="32580"/>
    <cellStyle name="好 4 5" xfId="32581"/>
    <cellStyle name="好 5 5" xfId="32582"/>
    <cellStyle name="好 6 3 2" xfId="32583"/>
    <cellStyle name="好 6 5" xfId="32584"/>
    <cellStyle name="好 7 3 2" xfId="32585"/>
    <cellStyle name="好 7 4" xfId="32586"/>
    <cellStyle name="好 8 2 2" xfId="32587"/>
    <cellStyle name="好 8 3" xfId="32588"/>
    <cellStyle name="好 8 3 2" xfId="32589"/>
    <cellStyle name="好 9 2 2" xfId="32590"/>
    <cellStyle name="好 9 3" xfId="32591"/>
    <cellStyle name="好 9 3 2" xfId="32592"/>
    <cellStyle name="好_RESULTS" xfId="32593"/>
    <cellStyle name="汇总 2 2 2" xfId="32594"/>
    <cellStyle name="汇总 2 3" xfId="32595"/>
    <cellStyle name="汇总 2 4" xfId="32596"/>
    <cellStyle name="汇总 2 5" xfId="32597"/>
    <cellStyle name="汇总 2 6" xfId="32598"/>
    <cellStyle name="汇总 3 2 2" xfId="32599"/>
    <cellStyle name="汇总 3 3" xfId="32600"/>
    <cellStyle name="汇总 3 3 2" xfId="32601"/>
    <cellStyle name="汇总 3 4" xfId="32602"/>
    <cellStyle name="汇总 3 5" xfId="32603"/>
    <cellStyle name="汇总 3 6" xfId="32604"/>
    <cellStyle name="汇总 4 2 2" xfId="32605"/>
    <cellStyle name="汇总 4 3 2" xfId="32606"/>
    <cellStyle name="汇总 4 4" xfId="32607"/>
    <cellStyle name="汇总 4 5" xfId="32608"/>
    <cellStyle name="汇总 5 3 2" xfId="32609"/>
    <cellStyle name="汇总 5 4" xfId="32610"/>
    <cellStyle name="汇总 5 5" xfId="32611"/>
    <cellStyle name="汇总 6 3 2" xfId="32612"/>
    <cellStyle name="汇总 6 4" xfId="32613"/>
    <cellStyle name="汇总 8 3 2" xfId="32614"/>
    <cellStyle name="汇总 9 2 2" xfId="32615"/>
    <cellStyle name="汇总 9 3" xfId="32616"/>
    <cellStyle name="汇总 9 3 2" xfId="32617"/>
    <cellStyle name="汇总 9 4" xfId="32618"/>
    <cellStyle name="计算 2 2 2" xfId="32619"/>
    <cellStyle name="计算 2 3" xfId="32620"/>
    <cellStyle name="计算 2 3 2" xfId="32621"/>
    <cellStyle name="计算 2 4" xfId="32622"/>
    <cellStyle name="计算 2 5" xfId="32623"/>
    <cellStyle name="计算 2 6" xfId="32624"/>
    <cellStyle name="计算 3 2" xfId="32625"/>
    <cellStyle name="计算 3 3" xfId="32626"/>
    <cellStyle name="计算 4" xfId="32627"/>
    <cellStyle name="计算 4 2" xfId="32628"/>
    <cellStyle name="计算 4 2 2" xfId="32629"/>
    <cellStyle name="计算 4 3" xfId="32630"/>
    <cellStyle name="计算 4 3 2" xfId="32631"/>
    <cellStyle name="计算 5" xfId="32632"/>
    <cellStyle name="计算 5 2" xfId="32633"/>
    <cellStyle name="计算 5 2 2" xfId="32634"/>
    <cellStyle name="计算 5 3" xfId="32635"/>
    <cellStyle name="计算 5 3 2" xfId="32636"/>
    <cellStyle name="计算 6" xfId="32637"/>
    <cellStyle name="计算 6 2" xfId="32638"/>
    <cellStyle name="计算 6 3" xfId="32639"/>
    <cellStyle name="计算 6 3 2" xfId="32640"/>
    <cellStyle name="计算 7" xfId="32641"/>
    <cellStyle name="计算 7 2" xfId="32642"/>
    <cellStyle name="计算 7 2 2" xfId="32643"/>
    <cellStyle name="计算 7 3" xfId="32644"/>
    <cellStyle name="计算 7 3 2" xfId="32645"/>
    <cellStyle name="计算 8" xfId="32646"/>
    <cellStyle name="计算 8 2" xfId="32647"/>
    <cellStyle name="计算 8 2 2" xfId="32648"/>
    <cellStyle name="计算 8 3" xfId="32649"/>
    <cellStyle name="计算 8 3 2" xfId="32650"/>
    <cellStyle name="计算 9 3 2" xfId="32651"/>
    <cellStyle name="检查单元格 10" xfId="32652"/>
    <cellStyle name="检查单元格 10 2" xfId="32653"/>
    <cellStyle name="检查单元格 10 3" xfId="32654"/>
    <cellStyle name="检查单元格 11" xfId="32655"/>
    <cellStyle name="检查单元格 11 2" xfId="32656"/>
    <cellStyle name="检查单元格 2" xfId="32657"/>
    <cellStyle name="检查单元格 2 5" xfId="32658"/>
    <cellStyle name="检查单元格 3" xfId="32659"/>
    <cellStyle name="检查单元格 3 2" xfId="32660"/>
    <cellStyle name="检查单元格 3 2 2" xfId="32661"/>
    <cellStyle name="检查单元格 3 4" xfId="32662"/>
    <cellStyle name="检查单元格 3 5" xfId="32663"/>
    <cellStyle name="检查单元格 3 6" xfId="32664"/>
    <cellStyle name="检查单元格 4 2" xfId="32665"/>
    <cellStyle name="检查单元格 4 3" xfId="32666"/>
    <cellStyle name="检查单元格 4 4" xfId="32667"/>
    <cellStyle name="检查单元格 4 5" xfId="32668"/>
    <cellStyle name="检查单元格 5" xfId="32669"/>
    <cellStyle name="检查单元格 5 2" xfId="32670"/>
    <cellStyle name="检查单元格 5 2 2" xfId="32671"/>
    <cellStyle name="检查单元格 5 3" xfId="32672"/>
    <cellStyle name="检查单元格 5 4" xfId="32673"/>
    <cellStyle name="检查单元格 5 5" xfId="32674"/>
    <cellStyle name="检查单元格 6" xfId="32675"/>
    <cellStyle name="检查单元格 6 2" xfId="32676"/>
    <cellStyle name="检查单元格 6 2 2" xfId="32677"/>
    <cellStyle name="检查单元格 6 3" xfId="32678"/>
    <cellStyle name="检查单元格 6 3 2" xfId="32679"/>
    <cellStyle name="检查单元格 6 4" xfId="32680"/>
    <cellStyle name="检查单元格 6 5" xfId="32681"/>
    <cellStyle name="检查单元格 7" xfId="32682"/>
    <cellStyle name="检查单元格 8 4" xfId="32683"/>
    <cellStyle name="检查单元格 9 2 2" xfId="32684"/>
    <cellStyle name="检查单元格 9 3" xfId="32685"/>
    <cellStyle name="检查单元格 9 3 2" xfId="32686"/>
    <cellStyle name="解释性文本 10" xfId="32687"/>
    <cellStyle name="解释性文本 2 2 2" xfId="32688"/>
    <cellStyle name="解释性文本 2 3 2" xfId="32689"/>
    <cellStyle name="解释性文本 2 5" xfId="32690"/>
    <cellStyle name="解释性文本 2 6" xfId="32691"/>
    <cellStyle name="解释性文本 3 2" xfId="32692"/>
    <cellStyle name="解释性文本 3 2 2" xfId="32693"/>
    <cellStyle name="解释性文本 3 3 2" xfId="32694"/>
    <cellStyle name="解释性文本 3 5" xfId="32695"/>
    <cellStyle name="解释性文本 4 3" xfId="32696"/>
    <cellStyle name="解释性文本 4 3 2" xfId="32697"/>
    <cellStyle name="解释性文本 4 4" xfId="32698"/>
    <cellStyle name="解释性文本 5 5" xfId="32699"/>
    <cellStyle name="解释性文本 6" xfId="32700"/>
    <cellStyle name="解释性文本 6 2" xfId="32701"/>
    <cellStyle name="解释性文本 6 2 2" xfId="32702"/>
    <cellStyle name="解释性文本 6 3" xfId="32703"/>
    <cellStyle name="解释性文本 6 3 2" xfId="32704"/>
    <cellStyle name="解释性文本 6 4" xfId="32705"/>
    <cellStyle name="解释性文本 6 5" xfId="32706"/>
    <cellStyle name="解释性文本 7 2 2" xfId="32707"/>
    <cellStyle name="解释性文本 7 3" xfId="32708"/>
    <cellStyle name="解释性文本 7 3 2" xfId="32709"/>
    <cellStyle name="解释性文本 7 4" xfId="32710"/>
    <cellStyle name="解释性文本 7 5" xfId="32711"/>
    <cellStyle name="解释性文本 8 2" xfId="32712"/>
    <cellStyle name="解释性文本 8 2 2" xfId="32713"/>
    <cellStyle name="解释性文本 8 3 2" xfId="32714"/>
    <cellStyle name="解释性文本 8 4" xfId="32715"/>
    <cellStyle name="解释性文本 8 5" xfId="32716"/>
    <cellStyle name="解释性文本 9" xfId="32717"/>
    <cellStyle name="解释性文本 9 2" xfId="32718"/>
    <cellStyle name="解释性文本 9 3" xfId="32719"/>
    <cellStyle name="解释性文本 9 3 2" xfId="32720"/>
    <cellStyle name="解释性文本 9 4" xfId="32721"/>
    <cellStyle name="解释性文本 9 5" xfId="32722"/>
    <cellStyle name="警告文本 10 2" xfId="32723"/>
    <cellStyle name="警告文本 10 2 2" xfId="32724"/>
    <cellStyle name="警告文本 11" xfId="32725"/>
    <cellStyle name="警告文本 11 2" xfId="32726"/>
    <cellStyle name="警告文本 2" xfId="32727"/>
    <cellStyle name="警告文本 2 2" xfId="32728"/>
    <cellStyle name="警告文本 2 2 2" xfId="32729"/>
    <cellStyle name="警告文本 2 3" xfId="32730"/>
    <cellStyle name="警告文本 2 3 2" xfId="32731"/>
    <cellStyle name="警告文本 2 4" xfId="32732"/>
    <cellStyle name="警告文本 2 5" xfId="32733"/>
    <cellStyle name="警告文本 2 6" xfId="32734"/>
    <cellStyle name="警告文本 3 2 2" xfId="32735"/>
    <cellStyle name="警告文本 3 3" xfId="32736"/>
    <cellStyle name="警告文本 3 3 2" xfId="32737"/>
    <cellStyle name="警告文本 3 4" xfId="32738"/>
    <cellStyle name="警告文本 3 5" xfId="32739"/>
    <cellStyle name="警告文本 3 6" xfId="32740"/>
    <cellStyle name="警告文本 4 2" xfId="32741"/>
    <cellStyle name="警告文本 4 3" xfId="32742"/>
    <cellStyle name="警告文本 4 4" xfId="32743"/>
    <cellStyle name="警告文本 4 5" xfId="32744"/>
    <cellStyle name="警告文本 5 3" xfId="32745"/>
    <cellStyle name="警告文本 5 4" xfId="32746"/>
    <cellStyle name="警告文本 5 5" xfId="32747"/>
    <cellStyle name="警告文本 7 3" xfId="32748"/>
    <cellStyle name="警告文本 7 4" xfId="32749"/>
    <cellStyle name="警告文本 7 5" xfId="32750"/>
    <cellStyle name="警告文本 8 3" xfId="32751"/>
    <cellStyle name="警告文本 8 4" xfId="32752"/>
    <cellStyle name="警告文本 8 5" xfId="32753"/>
    <cellStyle name="警告文本 9 2" xfId="32754"/>
    <cellStyle name="警告文本 9 3" xfId="32755"/>
    <cellStyle name="警告文本 9 4" xfId="32756"/>
    <cellStyle name="警告文本 9 5" xfId="32757"/>
    <cellStyle name="链接单元格 10" xfId="32758"/>
    <cellStyle name="链接单元格 10 2 2" xfId="32759"/>
    <cellStyle name="链接单元格 10 3" xfId="32760"/>
    <cellStyle name="链接单元格 2" xfId="32761"/>
    <cellStyle name="链接单元格 2 2 2" xfId="32762"/>
    <cellStyle name="链接单元格 2 3" xfId="32763"/>
    <cellStyle name="链接单元格 2 4" xfId="32764"/>
    <cellStyle name="链接单元格 2 5" xfId="32765"/>
    <cellStyle name="链接单元格 2 6" xfId="32766"/>
    <cellStyle name="链接单元格 3 2 2" xfId="32767"/>
    <cellStyle name="链接单元格 3 3" xfId="32768"/>
    <cellStyle name="链接单元格 3 3 2" xfId="32769"/>
    <cellStyle name="链接单元格 3 4" xfId="32770"/>
    <cellStyle name="链接单元格 3 5" xfId="32771"/>
    <cellStyle name="链接单元格 4 2 2" xfId="32772"/>
    <cellStyle name="链接单元格 4 5" xfId="32773"/>
    <cellStyle name="链接单元格 5 2 2" xfId="32774"/>
    <cellStyle name="链接单元格 5 4" xfId="32775"/>
    <cellStyle name="链接单元格 5 5" xfId="32776"/>
    <cellStyle name="链接单元格 6 2 2" xfId="32777"/>
    <cellStyle name="链接单元格 6 3 2" xfId="32778"/>
    <cellStyle name="链接单元格 6 4" xfId="32779"/>
    <cellStyle name="链接单元格 6 5" xfId="32780"/>
    <cellStyle name="链接单元格 7 2" xfId="32781"/>
    <cellStyle name="链接单元格 7 2 2" xfId="32782"/>
    <cellStyle name="链接单元格 7 3" xfId="32783"/>
    <cellStyle name="链接单元格 7 4" xfId="32784"/>
    <cellStyle name="链接单元格 7 5" xfId="32785"/>
    <cellStyle name="链接单元格 8 2" xfId="32786"/>
    <cellStyle name="链接单元格 8 2 2" xfId="32787"/>
    <cellStyle name="链接单元格 8 3 2" xfId="32788"/>
    <cellStyle name="链接单元格 8 4" xfId="32789"/>
    <cellStyle name="链接单元格 8 5" xfId="32790"/>
    <cellStyle name="链接单元格 9 2 2" xfId="32791"/>
    <cellStyle name="链接单元格 9 3" xfId="32792"/>
    <cellStyle name="链接单元格 9 3 2" xfId="32793"/>
    <cellStyle name="链接单元格 9 4" xfId="32794"/>
    <cellStyle name="链接单元格 9 5" xfId="32795"/>
    <cellStyle name="千位分隔 2" xfId="32796"/>
    <cellStyle name="千位分隔 3" xfId="32797"/>
    <cellStyle name="千位分隔 4" xfId="32798"/>
    <cellStyle name="强调文字颜色 1 2" xfId="32799"/>
    <cellStyle name="强调文字颜色 1 2 2" xfId="32800"/>
    <cellStyle name="强调文字颜色 1 2 2 2" xfId="32801"/>
    <cellStyle name="强调文字颜色 1 2 3" xfId="32802"/>
    <cellStyle name="强调文字颜色 1 2 5" xfId="32803"/>
    <cellStyle name="强调文字颜色 1 2 6" xfId="32804"/>
    <cellStyle name="强调文字颜色 1 3" xfId="32805"/>
    <cellStyle name="强调文字颜色 1 3 2" xfId="32806"/>
    <cellStyle name="强调文字颜色 1 3 2 2" xfId="32807"/>
    <cellStyle name="强调文字颜色 1 3 3" xfId="32808"/>
    <cellStyle name="强调文字颜色 1 3 3 2" xfId="32809"/>
    <cellStyle name="强调文字颜色 1 3 4" xfId="32810"/>
    <cellStyle name="强调文字颜色 1 3 5" xfId="32811"/>
    <cellStyle name="强调文字颜色 1 3 6" xfId="32812"/>
    <cellStyle name="强调文字颜色 1 4" xfId="32813"/>
    <cellStyle name="强调文字颜色 1 4 2" xfId="32814"/>
    <cellStyle name="强调文字颜色 1 4 2 2" xfId="32815"/>
    <cellStyle name="强调文字颜色 1 4 3" xfId="32816"/>
    <cellStyle name="强调文字颜色 1 4 3 2" xfId="32817"/>
    <cellStyle name="强调文字颜色 1 4 4" xfId="32818"/>
    <cellStyle name="强调文字颜色 1 4 5" xfId="32819"/>
    <cellStyle name="强调文字颜色 1 5 2" xfId="32820"/>
    <cellStyle name="强调文字颜色 1 5 2 2" xfId="32821"/>
    <cellStyle name="强调文字颜色 1 5 3" xfId="32822"/>
    <cellStyle name="强调文字颜色 1 5 3 2" xfId="32823"/>
    <cellStyle name="强调文字颜色 1 5 4" xfId="32824"/>
    <cellStyle name="强调文字颜色 1 5 5" xfId="32825"/>
    <cellStyle name="强调文字颜色 1 6" xfId="32826"/>
    <cellStyle name="强调文字颜色 1 6 2" xfId="32827"/>
    <cellStyle name="强调文字颜色 1 6 2 2" xfId="32828"/>
    <cellStyle name="强调文字颜色 1 6 3" xfId="32829"/>
    <cellStyle name="强调文字颜色 1 6 3 2" xfId="32830"/>
    <cellStyle name="强调文字颜色 1 6 4" xfId="32831"/>
    <cellStyle name="强调文字颜色 1 6 5" xfId="32832"/>
    <cellStyle name="强调文字颜色 1 7" xfId="32833"/>
    <cellStyle name="强调文字颜色 1 7 2" xfId="32834"/>
    <cellStyle name="强调文字颜色 1 7 2 2" xfId="32835"/>
    <cellStyle name="强调文字颜色 1 7 5" xfId="32836"/>
    <cellStyle name="强调文字颜色 1 8" xfId="32837"/>
    <cellStyle name="强调文字颜色 1 8 2" xfId="32838"/>
    <cellStyle name="强调文字颜色 1 8 2 2" xfId="32839"/>
    <cellStyle name="强调文字颜色 1 8 3 2" xfId="32840"/>
    <cellStyle name="强调文字颜色 1 8 4" xfId="32841"/>
    <cellStyle name="强调文字颜色 1 8 5" xfId="32842"/>
    <cellStyle name="强调文字颜色 1 9" xfId="32843"/>
    <cellStyle name="强调文字颜色 1 9 2" xfId="32844"/>
    <cellStyle name="强调文字颜色 1 9 2 2" xfId="32845"/>
    <cellStyle name="强调文字颜色 1 9 3" xfId="32846"/>
    <cellStyle name="强调文字颜色 1 9 3 2" xfId="32847"/>
    <cellStyle name="强调文字颜色 1 9 4" xfId="32848"/>
    <cellStyle name="强调文字颜色 1 9 5" xfId="32849"/>
    <cellStyle name="强调文字颜色 2 10" xfId="32850"/>
    <cellStyle name="强调文字颜色 2 10 2" xfId="32851"/>
    <cellStyle name="强调文字颜色 2 11" xfId="32852"/>
    <cellStyle name="强调文字颜色 2 11 2" xfId="32853"/>
    <cellStyle name="强调文字颜色 2 2" xfId="32854"/>
    <cellStyle name="强调文字颜色 2 2 2" xfId="32855"/>
    <cellStyle name="强调文字颜色 2 2 2 2" xfId="32856"/>
    <cellStyle name="强调文字颜色 2 2 3" xfId="32857"/>
    <cellStyle name="强调文字颜色 2 2 3 2" xfId="32858"/>
    <cellStyle name="强调文字颜色 2 2 4" xfId="32859"/>
    <cellStyle name="强调文字颜色 2 2 5" xfId="32860"/>
    <cellStyle name="强调文字颜色 2 2 6" xfId="32861"/>
    <cellStyle name="强调文字颜色 2 3" xfId="32862"/>
    <cellStyle name="强调文字颜色 2 3 2" xfId="32863"/>
    <cellStyle name="强调文字颜色 2 3 2 2" xfId="32864"/>
    <cellStyle name="强调文字颜色 2 3 3" xfId="32865"/>
    <cellStyle name="强调文字颜色 2 3 3 2" xfId="32866"/>
    <cellStyle name="强调文字颜色 2 3 4" xfId="32867"/>
    <cellStyle name="强调文字颜色 2 3 5" xfId="32868"/>
    <cellStyle name="强调文字颜色 2 3 6" xfId="32869"/>
    <cellStyle name="强调文字颜色 2 4" xfId="32870"/>
    <cellStyle name="强调文字颜色 2 4 2" xfId="32871"/>
    <cellStyle name="强调文字颜色 2 4 2 2" xfId="32872"/>
    <cellStyle name="强调文字颜色 2 4 3" xfId="32873"/>
    <cellStyle name="强调文字颜色 2 4 3 2" xfId="32874"/>
    <cellStyle name="强调文字颜色 2 4 4" xfId="32875"/>
    <cellStyle name="强调文字颜色 2 4 5" xfId="32876"/>
    <cellStyle name="强调文字颜色 2 5" xfId="32877"/>
    <cellStyle name="强调文字颜色 2 5 2" xfId="32878"/>
    <cellStyle name="强调文字颜色 2 5 2 2" xfId="32879"/>
    <cellStyle name="强调文字颜色 2 5 3" xfId="32880"/>
    <cellStyle name="强调文字颜色 2 5 3 2" xfId="32881"/>
    <cellStyle name="强调文字颜色 2 5 4" xfId="32882"/>
    <cellStyle name="强调文字颜色 2 5 5" xfId="32883"/>
    <cellStyle name="强调文字颜色 2 6" xfId="32884"/>
    <cellStyle name="强调文字颜色 2 6 2" xfId="32885"/>
    <cellStyle name="强调文字颜色 2 6 2 2" xfId="32886"/>
    <cellStyle name="强调文字颜色 2 6 3" xfId="32887"/>
    <cellStyle name="强调文字颜色 2 6 3 2" xfId="32888"/>
    <cellStyle name="强调文字颜色 2 6 4" xfId="32889"/>
    <cellStyle name="强调文字颜色 2 6 5" xfId="32890"/>
    <cellStyle name="强调文字颜色 2 7" xfId="32891"/>
    <cellStyle name="强调文字颜色 2 7 2" xfId="32892"/>
    <cellStyle name="强调文字颜色 2 7 2 2" xfId="32893"/>
    <cellStyle name="强调文字颜色 2 7 5" xfId="32894"/>
    <cellStyle name="强调文字颜色 2 8" xfId="32895"/>
    <cellStyle name="强调文字颜色 2 8 2" xfId="32896"/>
    <cellStyle name="强调文字颜色 2 8 2 2" xfId="32897"/>
    <cellStyle name="强调文字颜色 2 8 3 2" xfId="32898"/>
    <cellStyle name="强调文字颜色 2 8 4" xfId="32899"/>
    <cellStyle name="强调文字颜色 2 8 5" xfId="32900"/>
    <cellStyle name="强调文字颜色 2 9" xfId="32901"/>
    <cellStyle name="强调文字颜色 2 9 2" xfId="32902"/>
    <cellStyle name="强调文字颜色 2 9 2 2" xfId="32903"/>
    <cellStyle name="强调文字颜色 2 9 3" xfId="32904"/>
    <cellStyle name="强调文字颜色 2 9 3 2" xfId="32905"/>
    <cellStyle name="强调文字颜色 2 9 4" xfId="32906"/>
    <cellStyle name="强调文字颜色 2 9 5" xfId="32907"/>
    <cellStyle name="强调文字颜色 3 10" xfId="32908"/>
    <cellStyle name="强调文字颜色 3 10 2" xfId="32909"/>
    <cellStyle name="强调文字颜色 3 11" xfId="32910"/>
    <cellStyle name="强调文字颜色 3 11 2" xfId="32911"/>
    <cellStyle name="强调文字颜色 3 2" xfId="32912"/>
    <cellStyle name="强调文字颜色 3 2 2" xfId="32913"/>
    <cellStyle name="强调文字颜色 3 2 2 2" xfId="32914"/>
    <cellStyle name="强调文字颜色 3 2 3" xfId="32915"/>
    <cellStyle name="强调文字颜色 3 2 3 2" xfId="32916"/>
    <cellStyle name="强调文字颜色 3 2 4" xfId="32917"/>
    <cellStyle name="强调文字颜色 3 2 5" xfId="32918"/>
    <cellStyle name="强调文字颜色 3 2 6" xfId="32919"/>
    <cellStyle name="强调文字颜色 3 3" xfId="32920"/>
    <cellStyle name="强调文字颜色 3 3 2" xfId="32921"/>
    <cellStyle name="强调文字颜色 3 3 2 2" xfId="32922"/>
    <cellStyle name="强调文字颜色 3 3 3" xfId="32923"/>
    <cellStyle name="强调文字颜色 3 3 3 2" xfId="32924"/>
    <cellStyle name="强调文字颜色 3 3 4" xfId="32925"/>
    <cellStyle name="强调文字颜色 3 3 5" xfId="32926"/>
    <cellStyle name="强调文字颜色 3 3 6" xfId="32927"/>
    <cellStyle name="强调文字颜色 3 4" xfId="32928"/>
    <cellStyle name="强调文字颜色 3 4 2" xfId="32929"/>
    <cellStyle name="强调文字颜色 3 4 2 2" xfId="32930"/>
    <cellStyle name="强调文字颜色 3 4 3" xfId="32931"/>
    <cellStyle name="强调文字颜色 3 4 3 2" xfId="32932"/>
    <cellStyle name="强调文字颜色 3 4 4" xfId="32933"/>
    <cellStyle name="强调文字颜色 3 4 5" xfId="32934"/>
    <cellStyle name="强调文字颜色 3 5" xfId="32935"/>
    <cellStyle name="强调文字颜色 3 5 2" xfId="32936"/>
    <cellStyle name="强调文字颜色 3 5 2 2" xfId="32937"/>
    <cellStyle name="强调文字颜色 3 5 3" xfId="32938"/>
    <cellStyle name="强调文字颜色 3 5 3 2" xfId="32939"/>
    <cellStyle name="强调文字颜色 3 5 4" xfId="32940"/>
    <cellStyle name="强调文字颜色 3 5 5" xfId="32941"/>
    <cellStyle name="强调文字颜色 3 6" xfId="32942"/>
    <cellStyle name="强调文字颜色 3 6 2" xfId="32943"/>
    <cellStyle name="强调文字颜色 3 6 2 2" xfId="32944"/>
    <cellStyle name="强调文字颜色 3 6 3" xfId="32945"/>
    <cellStyle name="强调文字颜色 3 6 3 2" xfId="32946"/>
    <cellStyle name="强调文字颜色 3 6 4" xfId="32947"/>
    <cellStyle name="强调文字颜色 3 6 5" xfId="32948"/>
    <cellStyle name="强调文字颜色 3 7" xfId="32949"/>
    <cellStyle name="强调文字颜色 3 7 2" xfId="32950"/>
    <cellStyle name="强调文字颜色 3 7 2 2" xfId="32951"/>
    <cellStyle name="强调文字颜色 3 7 5" xfId="32952"/>
    <cellStyle name="强调文字颜色 3 8" xfId="32953"/>
    <cellStyle name="强调文字颜色 3 8 2" xfId="32954"/>
    <cellStyle name="强调文字颜色 3 8 2 2" xfId="32955"/>
    <cellStyle name="强调文字颜色 3 8 3 2" xfId="32956"/>
    <cellStyle name="强调文字颜色 3 8 4" xfId="32957"/>
    <cellStyle name="强调文字颜色 3 8 5" xfId="32958"/>
    <cellStyle name="强调文字颜色 3 9" xfId="32959"/>
    <cellStyle name="强调文字颜色 3 9 2" xfId="32960"/>
    <cellStyle name="强调文字颜色 3 9 2 2" xfId="32961"/>
    <cellStyle name="强调文字颜色 3 9 3" xfId="32962"/>
    <cellStyle name="强调文字颜色 3 9 3 2" xfId="32963"/>
    <cellStyle name="强调文字颜色 3 9 4" xfId="32964"/>
    <cellStyle name="强调文字颜色 3 9 5" xfId="32965"/>
    <cellStyle name="强调文字颜色 4 2" xfId="32966"/>
    <cellStyle name="强调文字颜色 4 2 2" xfId="32967"/>
    <cellStyle name="强调文字颜色 4 2 2 2" xfId="32968"/>
    <cellStyle name="强调文字颜色 4 2 3" xfId="32969"/>
    <cellStyle name="强调文字颜色 4 2 3 2" xfId="32970"/>
    <cellStyle name="强调文字颜色 4 2 4" xfId="32971"/>
    <cellStyle name="强调文字颜色 4 2 5" xfId="32972"/>
    <cellStyle name="强调文字颜色 4 2 6" xfId="32973"/>
    <cellStyle name="强调文字颜色 4 3" xfId="32974"/>
    <cellStyle name="强调文字颜色 4 3 2" xfId="32975"/>
    <cellStyle name="强调文字颜色 4 3 2 2" xfId="32976"/>
    <cellStyle name="强调文字颜色 4 3 3" xfId="32977"/>
    <cellStyle name="强调文字颜色 4 3 3 2" xfId="32978"/>
    <cellStyle name="强调文字颜色 4 3 4" xfId="32979"/>
    <cellStyle name="强调文字颜色 4 3 5" xfId="32980"/>
    <cellStyle name="强调文字颜色 4 3 6" xfId="32981"/>
    <cellStyle name="强调文字颜色 4 4" xfId="32982"/>
    <cellStyle name="强调文字颜色 4 4 2" xfId="32983"/>
    <cellStyle name="强调文字颜色 4 4 2 2" xfId="32984"/>
    <cellStyle name="强调文字颜色 4 4 3" xfId="32985"/>
    <cellStyle name="强调文字颜色 4 4 3 2" xfId="32986"/>
    <cellStyle name="强调文字颜色 4 4 4" xfId="32987"/>
    <cellStyle name="强调文字颜色 4 4 5" xfId="32988"/>
    <cellStyle name="强调文字颜色 4 5" xfId="32989"/>
    <cellStyle name="强调文字颜色 4 5 2" xfId="32990"/>
    <cellStyle name="强调文字颜色 4 5 2 2" xfId="32991"/>
    <cellStyle name="强调文字颜色 4 5 3" xfId="32992"/>
    <cellStyle name="强调文字颜色 4 5 3 2" xfId="32993"/>
    <cellStyle name="强调文字颜色 4 5 4" xfId="32994"/>
    <cellStyle name="强调文字颜色 4 5 5" xfId="32995"/>
    <cellStyle name="强调文字颜色 4 6" xfId="32996"/>
    <cellStyle name="强调文字颜色 4 6 2" xfId="32997"/>
    <cellStyle name="强调文字颜色 4 6 2 2" xfId="32998"/>
    <cellStyle name="强调文字颜色 4 6 3" xfId="32999"/>
    <cellStyle name="强调文字颜色 4 6 3 2" xfId="33000"/>
    <cellStyle name="强调文字颜色 4 6 4" xfId="33001"/>
    <cellStyle name="强调文字颜色 4 6 5" xfId="33002"/>
    <cellStyle name="强调文字颜色 4 7" xfId="33003"/>
    <cellStyle name="强调文字颜色 4 7 2" xfId="33004"/>
    <cellStyle name="强调文字颜色 4 7 2 2" xfId="33005"/>
    <cellStyle name="强调文字颜色 4 7 3 2" xfId="33006"/>
    <cellStyle name="强调文字颜色 4 7 4" xfId="33007"/>
    <cellStyle name="强调文字颜色 4 7 5" xfId="33008"/>
    <cellStyle name="强调文字颜色 4 8" xfId="33009"/>
    <cellStyle name="强调文字颜色 4 8 2" xfId="33010"/>
    <cellStyle name="强调文字颜色 4 8 2 2" xfId="33011"/>
    <cellStyle name="强调文字颜色 4 8 3" xfId="33012"/>
    <cellStyle name="强调文字颜色 4 8 3 2" xfId="33013"/>
    <cellStyle name="强调文字颜色 4 8 4" xfId="33014"/>
    <cellStyle name="强调文字颜色 4 8 5" xfId="33015"/>
    <cellStyle name="强调文字颜色 4 9" xfId="33016"/>
    <cellStyle name="强调文字颜色 4 9 2" xfId="33017"/>
    <cellStyle name="强调文字颜色 4 9 2 2" xfId="33018"/>
    <cellStyle name="强调文字颜色 4 9 3" xfId="33019"/>
    <cellStyle name="强调文字颜色 4 9 3 2" xfId="33020"/>
    <cellStyle name="强调文字颜色 4 9 4" xfId="33021"/>
    <cellStyle name="强调文字颜色 4 9 5" xfId="33022"/>
    <cellStyle name="强调文字颜色 5 10" xfId="33023"/>
    <cellStyle name="强调文字颜色 5 10 2" xfId="33024"/>
    <cellStyle name="强调文字颜色 5 11" xfId="33025"/>
    <cellStyle name="强调文字颜色 5 11 2" xfId="33026"/>
    <cellStyle name="强调文字颜色 5 2" xfId="33027"/>
    <cellStyle name="强调文字颜色 5 2 2" xfId="33028"/>
    <cellStyle name="强调文字颜色 5 2 2 2" xfId="33029"/>
    <cellStyle name="强调文字颜色 5 2 3" xfId="33030"/>
    <cellStyle name="强调文字颜色 5 2 3 2" xfId="33031"/>
    <cellStyle name="强调文字颜色 5 2 4" xfId="33032"/>
    <cellStyle name="强调文字颜色 5 2 5" xfId="33033"/>
    <cellStyle name="强调文字颜色 5 2 6" xfId="33034"/>
    <cellStyle name="强调文字颜色 5 3" xfId="33035"/>
    <cellStyle name="强调文字颜色 5 3 2" xfId="33036"/>
    <cellStyle name="强调文字颜色 5 3 2 2" xfId="33037"/>
    <cellStyle name="强调文字颜色 5 3 3" xfId="33038"/>
    <cellStyle name="强调文字颜色 5 3 3 2" xfId="33039"/>
    <cellStyle name="强调文字颜色 5 3 4" xfId="33040"/>
    <cellStyle name="强调文字颜色 5 3 5" xfId="33041"/>
    <cellStyle name="强调文字颜色 5 3 6" xfId="33042"/>
    <cellStyle name="强调文字颜色 5 4" xfId="33043"/>
    <cellStyle name="强调文字颜色 5 4 2" xfId="33044"/>
    <cellStyle name="强调文字颜色 5 4 2 2" xfId="33045"/>
    <cellStyle name="强调文字颜色 5 4 3" xfId="33046"/>
    <cellStyle name="强调文字颜色 5 4 3 2" xfId="33047"/>
    <cellStyle name="强调文字颜色 5 4 4" xfId="33048"/>
    <cellStyle name="强调文字颜色 5 4 5" xfId="33049"/>
    <cellStyle name="强调文字颜色 5 5" xfId="33050"/>
    <cellStyle name="强调文字颜色 5 5 2" xfId="33051"/>
    <cellStyle name="强调文字颜色 5 5 2 2" xfId="33052"/>
    <cellStyle name="强调文字颜色 5 5 3" xfId="33053"/>
    <cellStyle name="强调文字颜色 5 5 3 2" xfId="33054"/>
    <cellStyle name="强调文字颜色 5 5 4" xfId="33055"/>
    <cellStyle name="强调文字颜色 5 5 5" xfId="33056"/>
    <cellStyle name="强调文字颜色 5 6" xfId="33057"/>
    <cellStyle name="强调文字颜色 5 6 2" xfId="33058"/>
    <cellStyle name="强调文字颜色 5 6 2 2" xfId="33059"/>
    <cellStyle name="强调文字颜色 5 6 3" xfId="33060"/>
    <cellStyle name="强调文字颜色 5 6 3 2" xfId="33061"/>
    <cellStyle name="强调文字颜色 5 6 4" xfId="33062"/>
    <cellStyle name="强调文字颜色 5 6 5" xfId="33063"/>
    <cellStyle name="强调文字颜色 5 7" xfId="33064"/>
    <cellStyle name="强调文字颜色 5 7 2" xfId="33065"/>
    <cellStyle name="强调文字颜色 5 7 2 2" xfId="33066"/>
    <cellStyle name="强调文字颜色 5 7 3 2" xfId="33067"/>
    <cellStyle name="强调文字颜色 5 7 4" xfId="33068"/>
    <cellStyle name="强调文字颜色 5 7 5" xfId="33069"/>
    <cellStyle name="强调文字颜色 5 8" xfId="33070"/>
    <cellStyle name="强调文字颜色 5 8 2" xfId="33071"/>
    <cellStyle name="强调文字颜色 5 8 2 2" xfId="33072"/>
    <cellStyle name="强调文字颜色 5 8 3" xfId="33073"/>
    <cellStyle name="强调文字颜色 5 8 3 2" xfId="33074"/>
    <cellStyle name="强调文字颜色 5 8 4" xfId="33075"/>
    <cellStyle name="强调文字颜色 5 8 5" xfId="33076"/>
    <cellStyle name="强调文字颜色 5 9" xfId="33077"/>
    <cellStyle name="强调文字颜色 5 9 2" xfId="33078"/>
    <cellStyle name="强调文字颜色 5 9 2 2" xfId="33079"/>
    <cellStyle name="强调文字颜色 5 9 3" xfId="33080"/>
    <cellStyle name="强调文字颜色 5 9 3 2" xfId="33081"/>
    <cellStyle name="强调文字颜色 5 9 4" xfId="33082"/>
    <cellStyle name="强调文字颜色 5 9 5" xfId="33083"/>
    <cellStyle name="强调文字颜色 6 10" xfId="33084"/>
    <cellStyle name="强调文字颜色 6 10 2" xfId="33085"/>
    <cellStyle name="强调文字颜色 6 11" xfId="33086"/>
    <cellStyle name="强调文字颜色 6 11 2" xfId="33087"/>
    <cellStyle name="强调文字颜色 6 2" xfId="33088"/>
    <cellStyle name="强调文字颜色 6 2 2" xfId="33089"/>
    <cellStyle name="强调文字颜色 6 2 2 2" xfId="33090"/>
    <cellStyle name="强调文字颜色 6 2 3" xfId="33091"/>
    <cellStyle name="强调文字颜色 6 2 3 2" xfId="33092"/>
    <cellStyle name="强调文字颜色 6 2 4" xfId="33093"/>
    <cellStyle name="强调文字颜色 6 2 5" xfId="33094"/>
    <cellStyle name="强调文字颜色 6 2 6" xfId="33095"/>
    <cellStyle name="强调文字颜色 6 3" xfId="33096"/>
    <cellStyle name="强调文字颜色 6 3 2" xfId="33097"/>
    <cellStyle name="强调文字颜色 6 3 2 2" xfId="33098"/>
    <cellStyle name="强调文字颜色 6 3 3" xfId="33099"/>
    <cellStyle name="强调文字颜色 6 3 3 2" xfId="33100"/>
    <cellStyle name="强调文字颜色 6 3 4" xfId="33101"/>
    <cellStyle name="强调文字颜色 6 3 5" xfId="33102"/>
    <cellStyle name="强调文字颜色 6 3 6" xfId="33103"/>
    <cellStyle name="强调文字颜色 6 4" xfId="33104"/>
    <cellStyle name="强调文字颜色 6 4 2" xfId="33105"/>
    <cellStyle name="强调文字颜色 6 4 2 2" xfId="33106"/>
    <cellStyle name="强调文字颜色 6 4 3" xfId="33107"/>
    <cellStyle name="强调文字颜色 6 4 3 2" xfId="33108"/>
    <cellStyle name="强调文字颜色 6 4 4" xfId="33109"/>
    <cellStyle name="强调文字颜色 6 4 5" xfId="33110"/>
    <cellStyle name="强调文字颜色 6 5" xfId="33111"/>
    <cellStyle name="强调文字颜色 6 5 2" xfId="33112"/>
    <cellStyle name="强调文字颜色 6 5 2 2" xfId="33113"/>
    <cellStyle name="强调文字颜色 6 5 3" xfId="33114"/>
    <cellStyle name="强调文字颜色 6 5 3 2" xfId="33115"/>
    <cellStyle name="强调文字颜色 6 5 4" xfId="33116"/>
    <cellStyle name="强调文字颜色 6 5 5" xfId="33117"/>
    <cellStyle name="强调文字颜色 6 6" xfId="33118"/>
    <cellStyle name="强调文字颜色 6 6 2" xfId="33119"/>
    <cellStyle name="强调文字颜色 6 6 2 2" xfId="33120"/>
    <cellStyle name="强调文字颜色 6 6 3" xfId="33121"/>
    <cellStyle name="强调文字颜色 6 6 3 2" xfId="33122"/>
    <cellStyle name="强调文字颜色 6 6 4" xfId="33123"/>
    <cellStyle name="强调文字颜色 6 6 5" xfId="33124"/>
    <cellStyle name="强调文字颜色 6 7" xfId="33125"/>
    <cellStyle name="强调文字颜色 6 7 2" xfId="33126"/>
    <cellStyle name="强调文字颜色 6 7 2 2" xfId="33127"/>
    <cellStyle name="强调文字颜色 6 7 3" xfId="33128"/>
    <cellStyle name="强调文字颜色 6 7 3 2" xfId="33129"/>
    <cellStyle name="强调文字颜色 6 7 4" xfId="33130"/>
    <cellStyle name="强调文字颜色 6 7 5" xfId="33131"/>
    <cellStyle name="强调文字颜色 6 8" xfId="33132"/>
    <cellStyle name="强调文字颜色 6 8 2" xfId="33133"/>
    <cellStyle name="强调文字颜色 6 8 2 2" xfId="33134"/>
    <cellStyle name="强调文字颜色 6 8 3" xfId="33135"/>
    <cellStyle name="强调文字颜色 6 8 3 2" xfId="33136"/>
    <cellStyle name="强调文字颜色 6 8 4" xfId="33137"/>
    <cellStyle name="强调文字颜色 6 8 5" xfId="33138"/>
    <cellStyle name="强调文字颜色 6 9" xfId="33139"/>
    <cellStyle name="强调文字颜色 6 9 2" xfId="33140"/>
    <cellStyle name="强调文字颜色 6 9 2 2" xfId="33141"/>
    <cellStyle name="强调文字颜色 6 9 3" xfId="33142"/>
    <cellStyle name="强调文字颜色 6 9 3 2" xfId="33143"/>
    <cellStyle name="强调文字颜色 6 9 4" xfId="33144"/>
    <cellStyle name="强调文字颜色 6 9 5" xfId="33145"/>
    <cellStyle name="适中 10" xfId="33146"/>
    <cellStyle name="适中 10 2" xfId="33147"/>
    <cellStyle name="适中 10 2 2" xfId="33148"/>
    <cellStyle name="适中 10 3" xfId="33149"/>
    <cellStyle name="适中 11" xfId="33150"/>
    <cellStyle name="适中 11 2" xfId="33151"/>
    <cellStyle name="适中 12" xfId="33152"/>
    <cellStyle name="适中 2" xfId="33153"/>
    <cellStyle name="适中 2 2" xfId="33154"/>
    <cellStyle name="适中 2 3" xfId="33155"/>
    <cellStyle name="适中 2 3 2" xfId="33156"/>
    <cellStyle name="适中 2 4" xfId="33157"/>
    <cellStyle name="适中 2 5" xfId="33158"/>
    <cellStyle name="适中 2 6" xfId="33159"/>
    <cellStyle name="适中 3" xfId="33160"/>
    <cellStyle name="适中 3 2" xfId="33161"/>
    <cellStyle name="适中 3 2 2" xfId="33162"/>
    <cellStyle name="适中 3 3" xfId="33163"/>
    <cellStyle name="适中 3 3 2" xfId="33164"/>
    <cellStyle name="适中 3 4" xfId="33165"/>
    <cellStyle name="适中 3 5" xfId="33166"/>
    <cellStyle name="适中 3 6" xfId="33167"/>
    <cellStyle name="适中 4" xfId="33168"/>
    <cellStyle name="适中 4 2" xfId="33169"/>
    <cellStyle name="适中 4 2 2" xfId="33170"/>
    <cellStyle name="适中 4 3" xfId="33171"/>
    <cellStyle name="适中 4 3 2" xfId="33172"/>
    <cellStyle name="适中 4 4" xfId="33173"/>
    <cellStyle name="适中 4 5" xfId="33174"/>
    <cellStyle name="适中 5" xfId="33175"/>
    <cellStyle name="适中 5 2" xfId="33176"/>
    <cellStyle name="适中 5 2 2" xfId="33177"/>
    <cellStyle name="适中 5 3" xfId="33178"/>
    <cellStyle name="适中 5 3 2" xfId="33179"/>
    <cellStyle name="适中 5 4" xfId="33180"/>
    <cellStyle name="适中 5 5" xfId="33181"/>
    <cellStyle name="适中 6" xfId="33182"/>
    <cellStyle name="适中 6 2" xfId="33183"/>
    <cellStyle name="适中 6 2 2" xfId="33184"/>
    <cellStyle name="适中 6 3" xfId="33185"/>
    <cellStyle name="适中 6 3 2" xfId="33186"/>
    <cellStyle name="适中 6 4" xfId="33187"/>
    <cellStyle name="适中 6 5" xfId="33188"/>
    <cellStyle name="适中 7" xfId="33189"/>
    <cellStyle name="适中 7 2" xfId="33190"/>
    <cellStyle name="适中 7 2 2" xfId="33191"/>
    <cellStyle name="适中 7 3" xfId="33192"/>
    <cellStyle name="适中 7 3 2" xfId="33193"/>
    <cellStyle name="适中 7 4" xfId="33194"/>
    <cellStyle name="适中 7 5" xfId="33195"/>
    <cellStyle name="适中 8" xfId="33196"/>
    <cellStyle name="适中 8 3" xfId="33197"/>
    <cellStyle name="适中 8 4" xfId="33198"/>
    <cellStyle name="适中 8 5" xfId="33199"/>
    <cellStyle name="适中 9" xfId="33200"/>
    <cellStyle name="适中 9 2" xfId="33201"/>
    <cellStyle name="适中 9 2 2" xfId="33202"/>
    <cellStyle name="适中 9 3" xfId="33203"/>
    <cellStyle name="适中 9 3 2" xfId="33204"/>
    <cellStyle name="适中 9 4" xfId="33205"/>
    <cellStyle name="适中 9 5" xfId="33206"/>
    <cellStyle name="输出 10" xfId="33207"/>
    <cellStyle name="输出 10 2" xfId="33208"/>
    <cellStyle name="输出 10 2 2" xfId="33209"/>
    <cellStyle name="输出 10 3" xfId="33210"/>
    <cellStyle name="输出 11" xfId="33211"/>
    <cellStyle name="输出 11 2" xfId="33212"/>
    <cellStyle name="输出 12" xfId="33213"/>
    <cellStyle name="输出 2" xfId="33214"/>
    <cellStyle name="输出 2 2" xfId="33215"/>
    <cellStyle name="输出 2 2 2" xfId="33216"/>
    <cellStyle name="输出 2 3" xfId="33217"/>
    <cellStyle name="输出 2 3 2" xfId="33218"/>
    <cellStyle name="输出 2 4" xfId="33219"/>
    <cellStyle name="输出 2 5" xfId="33220"/>
    <cellStyle name="输出 2 6" xfId="33221"/>
    <cellStyle name="输出 3 2" xfId="33222"/>
    <cellStyle name="输出 3 2 2" xfId="33223"/>
    <cellStyle name="输出 3 3" xfId="33224"/>
    <cellStyle name="输出 3 3 2" xfId="33225"/>
    <cellStyle name="输出 3 4" xfId="33226"/>
    <cellStyle name="输出 3 5" xfId="33227"/>
    <cellStyle name="输出 4" xfId="33228"/>
    <cellStyle name="输出 4 2" xfId="33229"/>
    <cellStyle name="输出 4 2 2" xfId="33230"/>
    <cellStyle name="输出 4 3" xfId="33231"/>
    <cellStyle name="输出 4 3 2" xfId="33232"/>
    <cellStyle name="输出 4 4" xfId="33233"/>
    <cellStyle name="输出 4 5" xfId="33234"/>
    <cellStyle name="输出 5" xfId="33235"/>
    <cellStyle name="输出 5 2" xfId="33236"/>
    <cellStyle name="输出 5 2 2" xfId="33237"/>
    <cellStyle name="输出 5 3" xfId="33238"/>
    <cellStyle name="输出 5 3 2" xfId="33239"/>
    <cellStyle name="输出 5 4" xfId="33240"/>
    <cellStyle name="输出 5 5" xfId="33241"/>
    <cellStyle name="输出 6" xfId="33242"/>
    <cellStyle name="输出 6 2" xfId="33243"/>
    <cellStyle name="输出 6 2 2" xfId="33244"/>
    <cellStyle name="输出 6 3" xfId="33245"/>
    <cellStyle name="输出 6 3 2" xfId="33246"/>
    <cellStyle name="输出 6 4" xfId="33247"/>
    <cellStyle name="输出 6 5" xfId="33248"/>
    <cellStyle name="输出 7" xfId="33249"/>
    <cellStyle name="输出 7 2" xfId="33250"/>
    <cellStyle name="输出 7 2 2" xfId="33251"/>
    <cellStyle name="输出 7 3" xfId="33252"/>
    <cellStyle name="输出 7 3 2" xfId="33253"/>
    <cellStyle name="输出 7 4" xfId="33254"/>
    <cellStyle name="输出 7 5" xfId="33255"/>
    <cellStyle name="输出 8" xfId="33256"/>
    <cellStyle name="输出 8 2" xfId="33257"/>
    <cellStyle name="输出 8 2 2" xfId="33258"/>
    <cellStyle name="输出 8 3" xfId="33259"/>
    <cellStyle name="输出 8 3 2" xfId="33260"/>
    <cellStyle name="输出 8 4" xfId="33261"/>
    <cellStyle name="输出 8 5" xfId="33262"/>
    <cellStyle name="输出 9" xfId="33263"/>
    <cellStyle name="输出 9 2" xfId="33264"/>
    <cellStyle name="输出 9 2 2" xfId="33265"/>
    <cellStyle name="输出 9 3" xfId="33266"/>
    <cellStyle name="输出 9 3 2" xfId="33267"/>
    <cellStyle name="输出 9 4" xfId="33268"/>
    <cellStyle name="输出 9 5" xfId="33269"/>
    <cellStyle name="输入 10" xfId="33270"/>
    <cellStyle name="输入 10 2" xfId="33271"/>
    <cellStyle name="输入 10 2 2" xfId="33272"/>
    <cellStyle name="输入 10 3" xfId="33273"/>
    <cellStyle name="输入 11" xfId="33274"/>
    <cellStyle name="输入 11 2" xfId="33275"/>
    <cellStyle name="输入 12" xfId="33276"/>
    <cellStyle name="输入 2" xfId="33277"/>
    <cellStyle name="输入 2 2" xfId="33278"/>
    <cellStyle name="输入 2 2 2" xfId="33279"/>
    <cellStyle name="输入 2 3" xfId="33280"/>
    <cellStyle name="输入 2 3 2" xfId="33281"/>
    <cellStyle name="输入 2 4" xfId="33282"/>
    <cellStyle name="输入 2 5" xfId="33283"/>
    <cellStyle name="输入 2 6" xfId="33284"/>
    <cellStyle name="输入 3" xfId="33285"/>
    <cellStyle name="输入 3 2" xfId="33286"/>
    <cellStyle name="输入 3 2 2" xfId="33287"/>
    <cellStyle name="输入 3 3" xfId="33288"/>
    <cellStyle name="输入 3 3 2" xfId="33289"/>
    <cellStyle name="输入 3 4" xfId="33290"/>
    <cellStyle name="输入 3 5" xfId="33291"/>
    <cellStyle name="输入 3 6" xfId="33292"/>
    <cellStyle name="输入 4" xfId="33293"/>
    <cellStyle name="输入 4 2" xfId="33294"/>
    <cellStyle name="输入 4 2 2" xfId="33295"/>
    <cellStyle name="输入 4 3" xfId="33296"/>
    <cellStyle name="输入 4 3 2" xfId="33297"/>
    <cellStyle name="输入 4 4" xfId="33298"/>
    <cellStyle name="输入 4 5" xfId="33299"/>
    <cellStyle name="输入 5" xfId="33300"/>
    <cellStyle name="输入 5 2" xfId="33301"/>
    <cellStyle name="输入 5 2 2" xfId="33302"/>
    <cellStyle name="输入 5 3" xfId="33303"/>
    <cellStyle name="输入 5 3 2" xfId="33304"/>
    <cellStyle name="输入 5 4" xfId="33305"/>
    <cellStyle name="输入 5 5" xfId="33306"/>
    <cellStyle name="输入 6" xfId="33307"/>
    <cellStyle name="输入 6 2" xfId="33308"/>
    <cellStyle name="输入 6 2 2" xfId="33309"/>
    <cellStyle name="输入 6 3" xfId="33310"/>
    <cellStyle name="输入 6 3 2" xfId="33311"/>
    <cellStyle name="输入 6 4" xfId="33312"/>
    <cellStyle name="输入 6 5" xfId="33313"/>
    <cellStyle name="输入 7" xfId="33314"/>
    <cellStyle name="注释 3" xfId="33315"/>
    <cellStyle name="输入 7 2" xfId="33316"/>
    <cellStyle name="注释 3 2" xfId="33317"/>
    <cellStyle name="输入 7 2 2" xfId="33318"/>
    <cellStyle name="注释 4" xfId="33319"/>
    <cellStyle name="输入 7 3" xfId="33320"/>
    <cellStyle name="注释 4 2" xfId="33321"/>
    <cellStyle name="输入 7 3 2" xfId="33322"/>
    <cellStyle name="注释 5" xfId="33323"/>
    <cellStyle name="输入 7 4" xfId="33324"/>
    <cellStyle name="注释 6" xfId="33325"/>
    <cellStyle name="输入 7 5" xfId="33326"/>
    <cellStyle name="输入 8" xfId="33327"/>
    <cellStyle name="输入 8 2" xfId="33328"/>
    <cellStyle name="输入 8 2 2" xfId="33329"/>
    <cellStyle name="输入 8 3" xfId="33330"/>
    <cellStyle name="输入 8 3 2" xfId="33331"/>
    <cellStyle name="输入 8 4" xfId="33332"/>
    <cellStyle name="输入 8 5" xfId="33333"/>
    <cellStyle name="输入 9" xfId="33334"/>
    <cellStyle name="输入 9 2" xfId="33335"/>
    <cellStyle name="输入 9 2 2" xfId="33336"/>
    <cellStyle name="输入 9 3" xfId="33337"/>
    <cellStyle name="输入 9 3 2" xfId="33338"/>
    <cellStyle name="输入 9 4" xfId="33339"/>
    <cellStyle name="输入 9 5" xfId="33340"/>
    <cellStyle name="样式 1" xfId="33341"/>
    <cellStyle name="样式 1 10" xfId="33342"/>
    <cellStyle name="样式 1 10 2" xfId="33343"/>
    <cellStyle name="样式 1 11" xfId="33344"/>
    <cellStyle name="样式 1 12" xfId="33345"/>
    <cellStyle name="样式 1 13" xfId="33346"/>
    <cellStyle name="样式 1 2" xfId="33347"/>
    <cellStyle name="样式 1 2 2" xfId="33348"/>
    <cellStyle name="样式 1 2 2 2" xfId="33349"/>
    <cellStyle name="样式 1 2 3" xfId="33350"/>
    <cellStyle name="样式 1 2 4" xfId="33351"/>
    <cellStyle name="样式 1 3" xfId="33352"/>
    <cellStyle name="样式 1 3 2" xfId="33353"/>
    <cellStyle name="样式 1 3 2 2" xfId="33354"/>
    <cellStyle name="样式 1 3 3" xfId="33355"/>
    <cellStyle name="样式 1 3 4" xfId="33356"/>
    <cellStyle name="样式 1 4" xfId="33357"/>
    <cellStyle name="样式 1 4 2" xfId="33358"/>
    <cellStyle name="样式 1 4 2 2" xfId="33359"/>
    <cellStyle name="样式 1 4 3" xfId="33360"/>
    <cellStyle name="样式 1 4 4" xfId="33361"/>
    <cellStyle name="样式 1 5" xfId="33362"/>
    <cellStyle name="样式 1 5 2" xfId="33363"/>
    <cellStyle name="样式 1 5 2 2" xfId="33364"/>
    <cellStyle name="样式 1 5 3" xfId="33365"/>
    <cellStyle name="样式 1 5 4" xfId="33366"/>
    <cellStyle name="样式 1 6" xfId="33367"/>
    <cellStyle name="样式 1 6 2" xfId="33368"/>
    <cellStyle name="样式 1 6 2 2" xfId="33369"/>
    <cellStyle name="样式 1 6 3" xfId="33370"/>
    <cellStyle name="样式 1 6 4" xfId="33371"/>
    <cellStyle name="样式 1 7" xfId="33372"/>
    <cellStyle name="样式 1 7 2" xfId="33373"/>
    <cellStyle name="样式 1 7 2 2" xfId="33374"/>
    <cellStyle name="样式 1 7 3" xfId="33375"/>
    <cellStyle name="样式 1 7 4" xfId="33376"/>
    <cellStyle name="样式 1 8" xfId="33377"/>
    <cellStyle name="样式 1 8 2" xfId="33378"/>
    <cellStyle name="样式 1 8 2 2" xfId="33379"/>
    <cellStyle name="样式 1 8 3" xfId="33380"/>
    <cellStyle name="样式 1 8 4" xfId="33381"/>
    <cellStyle name="样式 1 9 2 2" xfId="33382"/>
    <cellStyle name="样式 1 9 3" xfId="33383"/>
    <cellStyle name="样式 1 9 4" xfId="33384"/>
    <cellStyle name="样式 4" xfId="33385"/>
    <cellStyle name="样式 5" xfId="33386"/>
    <cellStyle name="样式 6" xfId="33387"/>
    <cellStyle name="样式 7" xfId="33388"/>
    <cellStyle name="样式 8" xfId="33389"/>
    <cellStyle name="注释 10" xfId="33390"/>
    <cellStyle name="注释 10 2" xfId="33391"/>
    <cellStyle name="注释 10 2 2" xfId="33392"/>
    <cellStyle name="注释 10 3" xfId="33393"/>
    <cellStyle name="注释 11" xfId="33394"/>
    <cellStyle name="注释 11 2" xfId="33395"/>
    <cellStyle name="注释 12" xfId="33396"/>
    <cellStyle name="注释 2" xfId="33397"/>
    <cellStyle name="注释 2 2" xfId="33398"/>
    <cellStyle name="注释 2 2 2" xfId="33399"/>
    <cellStyle name="注释 2 3" xfId="33400"/>
    <cellStyle name="注释 2 3 2" xfId="33401"/>
    <cellStyle name="注释 2 4" xfId="33402"/>
    <cellStyle name="注释 2 5" xfId="33403"/>
    <cellStyle name="注释 2 6" xfId="33404"/>
    <cellStyle name="注释 3 2 2" xfId="33405"/>
    <cellStyle name="注释 3 3" xfId="33406"/>
    <cellStyle name="注释 3 3 2" xfId="33407"/>
    <cellStyle name="注释 3 4" xfId="33408"/>
    <cellStyle name="注释 3 5" xfId="33409"/>
    <cellStyle name="注释 4 2 2" xfId="33410"/>
    <cellStyle name="注释 4 3" xfId="33411"/>
    <cellStyle name="注释 4 3 2" xfId="33412"/>
    <cellStyle name="注释 4 4" xfId="33413"/>
    <cellStyle name="注释 4 5" xfId="33414"/>
    <cellStyle name="注释 5 2" xfId="33415"/>
    <cellStyle name="注释 5 2 2" xfId="33416"/>
    <cellStyle name="注释 5 3" xfId="33417"/>
    <cellStyle name="注释 5 3 2" xfId="33418"/>
    <cellStyle name="注释 5 4" xfId="33419"/>
    <cellStyle name="注释 5 5" xfId="33420"/>
    <cellStyle name="注释 6 2" xfId="33421"/>
    <cellStyle name="注释 6 3" xfId="33422"/>
    <cellStyle name="注释 6 3 2" xfId="33423"/>
    <cellStyle name="注释 6 4" xfId="33424"/>
    <cellStyle name="注释 6 5" xfId="33425"/>
    <cellStyle name="注释 7" xfId="33426"/>
    <cellStyle name="注释 7 2" xfId="33427"/>
    <cellStyle name="注释 7 3" xfId="33428"/>
    <cellStyle name="注释 7 3 2" xfId="33429"/>
    <cellStyle name="注释 7 4" xfId="33430"/>
    <cellStyle name="注释 7 5" xfId="33431"/>
    <cellStyle name="注释 8" xfId="33432"/>
    <cellStyle name="注释 8 2" xfId="33433"/>
    <cellStyle name="注释 8 3" xfId="33434"/>
    <cellStyle name="注释 8 3 2" xfId="33435"/>
    <cellStyle name="注释 8 4" xfId="33436"/>
    <cellStyle name="注释 8 5" xfId="33437"/>
    <cellStyle name="注释 9" xfId="33438"/>
    <cellStyle name="注释 9 2" xfId="33439"/>
    <cellStyle name="注释 9 3" xfId="33440"/>
    <cellStyle name="注释 9 3 2" xfId="33441"/>
    <cellStyle name="注释 9 4" xfId="33442"/>
    <cellStyle name="注释 9 5" xfId="33443"/>
  </cellStyles>
  <dxfs count="7">
    <dxf>
      <alignment horizontal="center"/>
    </dxf>
    <dxf>
      <alignment horizontal="center"/>
    </dxf>
    <dxf>
      <alignment horizontal="center"/>
    </dxf>
    <dxf>
      <alignment horizontal="center"/>
    </dxf>
    <dxf>
      <alignment horizontal="center"/>
    </dxf>
    <dxf>
      <alignment horizontal="center"/>
    </dxf>
    <dxf>
      <font>
        <color rgb="FF9C0006"/>
      </font>
      <fill>
        <patternFill patternType="solid">
          <bgColor rgb="FFFFC7CE"/>
        </patternFill>
      </fill>
    </dxf>
  </dxfs>
  <tableStyles count="0" defaultTableStyle="TableStyleMedium2"/>
  <colors>
    <mruColors>
      <color rgb="009900FF"/>
      <color rgb="006600CC"/>
      <color rgb="00FF66FF"/>
      <color rgb="00CC66FF"/>
      <color rgb="00FFFFFF"/>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pivotCacheDefinition" Target="pivotCache/pivotCacheDefinition2.xml"/><Relationship Id="rId15" Type="http://schemas.openxmlformats.org/officeDocument/2006/relationships/pivotCacheDefinition" Target="pivotCache/pivotCacheDefinition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2840.6598412037" refreshedBy="sumiki" recordCount="71">
  <cacheSource type="worksheet">
    <worksheetSource ref="A1:A1" sheet="项目汇总表"/>
  </cacheSource>
  <cacheFields count="16">
    <cacheField name="地区" numFmtId="176">
      <sharedItems containsBlank="1" count="6">
        <s v="佛山"/>
        <m/>
        <s v="湛江"/>
        <s v="江门"/>
        <s v="珠海"/>
        <s v="广州"/>
      </sharedItems>
    </cacheField>
    <cacheField name="外包商" numFmtId="176">
      <sharedItems containsBlank="1" count="7">
        <s v="中邮建"/>
        <m/>
        <s v="长讯"/>
        <s v="德达"/>
        <s v="银禾"/>
        <s v="国恒"/>
        <s v="浙邮"/>
      </sharedItems>
    </cacheField>
    <cacheField name="产品大类" numFmtId="176">
      <sharedItems count="6">
        <s v="有线"/>
        <s v="小计"/>
        <s v="无线工程"/>
        <s v="无线网优"/>
        <s v="日常网优"/>
        <s v="工程网优"/>
      </sharedItems>
    </cacheField>
    <cacheField name="产品线、运营商" numFmtId="176"/>
    <cacheField name="派工情况" numFmtId="176"/>
    <cacheField name="金额" numFmtId="176"/>
    <cacheField name="派工情况2" numFmtId="176"/>
    <cacheField name="完工情况" numFmtId="176"/>
    <cacheField name="金额2" numFmtId="176"/>
    <cacheField name="未制作结算资料" numFmtId="176"/>
    <cacheField name="已制作结算资料" numFmtId="176"/>
    <cacheField name="已签字" numFmtId="176"/>
    <cacheField name="未签字" numFmtId="176"/>
    <cacheField name="已审核" numFmtId="176"/>
    <cacheField name="未审核" numFmtId="176"/>
    <cacheField name="待支付" numFmtId="176"/>
  </cacheFields>
</pivotCacheDefinition>
</file>

<file path=xl/pivotCache/pivotCacheDefinition2.xml><?xml version="1.0" encoding="utf-8"?>
<pivotCacheDefinition xmlns="http://schemas.openxmlformats.org/spreadsheetml/2006/main" xmlns:r="http://schemas.openxmlformats.org/officeDocument/2006/relationships" r:id="rId1" createdVersion="5" refreshedVersion="5" minRefreshableVersion="3" refreshedDate="42840.6642070602" refreshedBy="sumiki" recordCount="373">
  <cacheSource type="worksheet">
    <worksheetSource ref="A1:A1" sheet="项目汇总表"/>
  </cacheSource>
  <cacheFields count="80">
    <cacheField name="运营商名称" numFmtId="176">
      <sharedItems containsBlank="1" count="8">
        <s v="电信"/>
        <s v="移动"/>
        <s v="铁通"/>
        <s v="联通"/>
        <s v="铁塔"/>
        <s v="广电"/>
        <s v="铁塔-电源"/>
        <m/>
      </sharedItems>
    </cacheField>
    <cacheField name="地区" numFmtId="176"/>
    <cacheField name="外包单位" numFmtId="176">
      <sharedItems count="6">
        <s v="浙邮"/>
        <s v="中邮建"/>
        <s v="长讯"/>
        <s v="德达"/>
        <s v="银禾"/>
        <s v="国恒"/>
      </sharedItems>
    </cacheField>
    <cacheField name="类型" numFmtId="176"/>
    <cacheField name="专业" numFmtId="176"/>
    <cacheField name="派工名称（最好与记下移动公司的实际名称）" numFmtId="176"/>
    <cacheField name="设备型号 " numFmtId="176"/>
    <cacheField name="厂家" numFmtId="176"/>
    <cacheField name="销售合同号（包括临时、转正）" numFmtId="176"/>
    <cacheField name="外包合同号" numFmtId="176"/>
    <cacheField name="派工情况" numFmtId="176"/>
    <cacheField name="派工金额" numFmtId="176"/>
    <cacheField name="内部金额" numFmtId="176"/>
    <cacheField name="分批结算" numFmtId="176"/>
    <cacheField name="督导未结" numFmtId="176"/>
    <cacheField name="未完工" numFmtId="176"/>
    <cacheField name="状态" numFmtId="176"/>
    <cacheField name="派工条目" numFmtId="176"/>
    <cacheField name="单位" numFmtId="176"/>
    <cacheField name="工程类型" numFmtId="176"/>
    <cacheField name="工期" numFmtId="176"/>
    <cacheField name="数量" numFmtId="176"/>
    <cacheField name="单价" numFmtId="176"/>
    <cacheField name="站点" numFmtId="176"/>
    <cacheField name="备注" numFmtId="176"/>
    <cacheField name="派工BBU数量数" numFmtId="176"/>
    <cacheField name="派工RRU数量" numFmtId="176"/>
    <cacheField name="派工载波板数量" numFmtId="176"/>
    <cacheField name="合同站点数量" numFmtId="176"/>
    <cacheField name="BBU到货数" numFmtId="176"/>
    <cacheField name="RRU到货数量" numFmtId="176"/>
    <cacheField name="辅料齐套站点数" numFmtId="176"/>
    <cacheField name="到货完成率" numFmtId="176"/>
    <cacheField name="BBU安装完成数" numFmtId="176"/>
    <cacheField name="RRU安装完成数" numFmtId="176"/>
    <cacheField name="已安装站点数" numFmtId="176"/>
    <cacheField name="安装完成率" numFmtId="176"/>
    <cacheField name="BBU开通站点数" numFmtId="176"/>
    <cacheField name="RRU开通站点数" numFmtId="176"/>
    <cacheField name="开通完成率" numFmtId="176"/>
    <cacheField name="站点照片上传量" numFmtId="176"/>
    <cacheField name="BBU结算" numFmtId="176"/>
    <cacheField name="RRU结算" numFmtId="176"/>
    <cacheField name="结算站点数量" numFmtId="176"/>
    <cacheField name="结算完成率" numFmtId="176"/>
    <cacheField name="合同站数" numFmtId="176"/>
    <cacheField name="已安装站数R" numFmtId="176"/>
    <cacheField name="安装比例" numFmtId="176"/>
    <cacheField name="实际完工状态" numFmtId="176"/>
    <cacheField name="到货时间" numFmtId="176"/>
    <cacheField name="KPI" numFmtId="176">
      <sharedItems containsBlank="1" count="9">
        <s v="不需验收"/>
        <s v="到货"/>
        <s v="完成"/>
        <s v="等待初验"/>
        <s v="不需要验收"/>
        <s v="等待终验"/>
        <s v="到货 "/>
        <s v="等待到货"/>
        <m/>
      </sharedItems>
    </cacheField>
    <cacheField name="现场实际情况（KPI）" numFmtId="176"/>
    <cacheField name="大概描述项目派工的情况备注" numFmtId="176"/>
    <cacheField name="是否可制作申请结算" numFmtId="176"/>
    <cacheField name="是否影响结算" numFmtId="176"/>
    <cacheField name="结算计划" numFmtId="176">
      <sharedItems count="11">
        <s v="资料已提交待审核"/>
        <s v="未到货无法结算"/>
        <s v="可制作申请结算"/>
        <s v="未完工无法结算"/>
        <s v="未验收无法结算"/>
        <s v="资料已提交待会审"/>
        <s v="已提交结算"/>
        <s v="提交软调评分资料"/>
        <s v="未派工无法结算"/>
        <s v="待审核制作结算资料"/>
        <s v="未到期无法结算"/>
      </sharedItems>
    </cacheField>
    <cacheField name="正在执行项目" numFmtId="176">
      <sharedItems count="3">
        <s v="是 "/>
        <s v="是"/>
        <s v="否"/>
      </sharedItems>
    </cacheField>
    <cacheField name="归属" numFmtId="176"/>
    <cacheField name="备注2" numFmtId="176"/>
    <cacheField name="规模" numFmtId="176"/>
    <cacheField name="到货" numFmtId="176"/>
    <cacheField name="未到" numFmtId="176"/>
    <cacheField name="规模2" numFmtId="176"/>
    <cacheField name="到货2" numFmtId="176"/>
    <cacheField name="未到2" numFmtId="176"/>
    <cacheField name="规模3" numFmtId="176"/>
    <cacheField name="到货3" numFmtId="176"/>
    <cacheField name="未到3" numFmtId="176"/>
    <cacheField name="规模4" numFmtId="176"/>
    <cacheField name="到货4" numFmtId="176"/>
    <cacheField name="未到4" numFmtId="176"/>
    <cacheField name="规模5" numFmtId="176"/>
    <cacheField name="到货5" numFmtId="176"/>
    <cacheField name="未到5" numFmtId="176"/>
    <cacheField name="规模6" numFmtId="176"/>
    <cacheField name="到货6" numFmtId="176"/>
    <cacheField name="未到6" numFmtId="176"/>
    <cacheField name="规模7" numFmtId="176"/>
    <cacheField name="到货7" numFmtId="176"/>
    <cacheField name="未到7" numFmtId="176"/>
  </cacheFields>
</pivotCacheDefinition>
</file>

<file path=xl/pivotCache/pivotCacheRecords1.xml><?xml version="1.0" encoding="utf-8"?>
<pivotCacheRecords xmlns="http://schemas.openxmlformats.org/spreadsheetml/2006/main" xmlns:r="http://schemas.openxmlformats.org/officeDocument/2006/relationships" count="71">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r>
    <x v="4294967295"/>
    <x v="4294967295"/>
    <x v="4294967295"/>
    <m/>
    <m/>
    <m/>
    <m/>
    <m/>
    <m/>
    <m/>
    <m/>
    <m/>
    <m/>
    <m/>
    <m/>
    <m/>
  </r>
</pivotCacheRecords>
</file>

<file path=xl/pivotCache/pivotCacheRecords2.xml><?xml version="1.0" encoding="utf-8"?>
<pivotCacheRecords xmlns="http://schemas.openxmlformats.org/spreadsheetml/2006/main" xmlns:r="http://schemas.openxmlformats.org/officeDocument/2006/relationships" count="373">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r>
    <x v="4294967295"/>
    <m/>
    <x v="4294967295"/>
    <m/>
    <m/>
    <m/>
    <m/>
    <m/>
    <m/>
    <m/>
    <m/>
    <m/>
    <m/>
    <m/>
    <m/>
    <m/>
    <m/>
    <m/>
    <m/>
    <m/>
    <m/>
    <m/>
    <m/>
    <m/>
    <m/>
    <m/>
    <m/>
    <m/>
    <m/>
    <m/>
    <m/>
    <m/>
    <m/>
    <m/>
    <m/>
    <m/>
    <m/>
    <m/>
    <m/>
    <m/>
    <m/>
    <m/>
    <m/>
    <m/>
    <m/>
    <m/>
    <m/>
    <m/>
    <m/>
    <m/>
    <x v="4294967295"/>
    <m/>
    <m/>
    <m/>
    <m/>
    <x v="4294967295"/>
    <x v="4294967295"/>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数据透视表1" cacheId="0" autoFormatId="1" applyNumberFormats="0" applyBorderFormats="0" applyFontFormats="0" applyPatternFormats="0" applyAlignmentFormats="0" applyWidthHeightFormats="1" dataCaption="值" updatedVersion="5" minRefreshableVersion="3" createdVersion="5" useAutoFormatting="1" indent="0" outline="1" outlineData="1" showDrill="1" multipleFieldFilters="0">
  <location ref="A3:H19" firstHeaderRow="1" firstDataRow="2" firstDataCol="1"/>
  <pivotFields count="16">
    <pivotField axis="axisRow" numFmtId="176" showAll="0">
      <items count="7">
        <item x="0"/>
        <item x="5"/>
        <item x="3"/>
        <item x="2"/>
        <item x="4"/>
        <item x="1"/>
        <item t="default"/>
      </items>
    </pivotField>
    <pivotField axis="axisRow" numFmtId="176" showAll="0">
      <items count="8">
        <item x="3"/>
        <item x="5"/>
        <item x="4"/>
        <item x="2"/>
        <item x="6"/>
        <item x="0"/>
        <item x="1"/>
        <item t="default"/>
      </items>
    </pivotField>
    <pivotField axis="axisCol" numFmtId="176" showAll="0">
      <items count="7">
        <item x="5"/>
        <item x="4"/>
        <item x="2"/>
        <item x="3"/>
        <item x="1"/>
        <item x="0"/>
        <item t="default"/>
      </items>
    </pivotField>
    <pivotField numFmtId="176" showAll="0"/>
    <pivotField numFmtId="176" showAll="0"/>
    <pivotField dataField="1"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s>
  <rowFields count="2">
    <field x="0"/>
    <field x="1"/>
  </rowFields>
  <rowItems count="15">
    <i>
      <x/>
    </i>
    <i r="1">
      <x v="5"/>
    </i>
    <i>
      <x v="1"/>
    </i>
    <i r="1">
      <x v="4"/>
    </i>
    <i>
      <x v="2"/>
    </i>
    <i r="1">
      <x/>
    </i>
    <i r="1">
      <x v="1"/>
    </i>
    <i r="1">
      <x v="2"/>
    </i>
    <i>
      <x v="3"/>
    </i>
    <i r="1">
      <x v="3"/>
    </i>
    <i>
      <x v="4"/>
    </i>
    <i r="1">
      <x v="1"/>
    </i>
    <i>
      <x v="5"/>
    </i>
    <i r="1">
      <x v="6"/>
    </i>
    <i t="grand">
      <x/>
    </i>
  </rowItems>
  <colFields count="1">
    <field x="2"/>
  </colFields>
  <colItems count="7">
    <i>
      <x/>
    </i>
    <i>
      <x v="1"/>
    </i>
    <i>
      <x v="2"/>
    </i>
    <i>
      <x v="3"/>
    </i>
    <i>
      <x v="4"/>
    </i>
    <i>
      <x v="5"/>
    </i>
    <i t="grand">
      <x/>
    </i>
  </colItems>
  <dataFields count="1">
    <dataField name="求和项:金额" fld="5" baseField="1" baseItem="0" numFmtId="176"/>
  </dataFields>
  <pivotTableStyleInfo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数据透视表2" cacheId="1" autoFormatId="1" applyNumberFormats="0" applyBorderFormats="0" applyFontFormats="0" applyPatternFormats="0" applyAlignmentFormats="0" applyWidthHeightFormats="1" dataCaption="值" updatedVersion="5" minRefreshableVersion="3" createdVersion="5" useAutoFormatting="1" indent="0" outline="1" outlineData="1" showDrill="1" multipleFieldFilters="0">
  <location ref="A3:H16" firstHeaderRow="1" firstDataRow="2" firstDataCol="1"/>
  <pivotFields count="80">
    <pivotField numFmtId="176" showAll="0">
      <items count="9">
        <item x="0"/>
        <item x="5"/>
        <item x="3"/>
        <item x="4"/>
        <item x="6"/>
        <item x="2"/>
        <item x="1"/>
        <item x="7"/>
        <item t="default"/>
      </items>
    </pivotField>
    <pivotField numFmtId="176" showAll="0"/>
    <pivotField axis="axisCol" numFmtId="176" showAll="0">
      <items count="7">
        <item x="3"/>
        <item x="5"/>
        <item x="4"/>
        <item x="2"/>
        <item x="0"/>
        <item x="1"/>
        <item t="default"/>
      </items>
    </pivotField>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dataField="1"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items count="10">
        <item x="0"/>
        <item x="4"/>
        <item x="1"/>
        <item x="6"/>
        <item x="3"/>
        <item x="7"/>
        <item x="5"/>
        <item x="2"/>
        <item x="8"/>
        <item t="default"/>
      </items>
    </pivotField>
    <pivotField numFmtId="176" showAll="0"/>
    <pivotField numFmtId="176" showAll="0"/>
    <pivotField numFmtId="176" showAll="0"/>
    <pivotField numFmtId="176" showAll="0"/>
    <pivotField axis="axisRow" numFmtId="176" showAll="0">
      <items count="12">
        <item x="9"/>
        <item x="2"/>
        <item x="7"/>
        <item x="1"/>
        <item x="10"/>
        <item x="8"/>
        <item x="3"/>
        <item x="4"/>
        <item x="6"/>
        <item x="5"/>
        <item x="0"/>
        <item t="default"/>
      </items>
    </pivotField>
    <pivotField numFmtId="176" showAll="0">
      <items count="4">
        <item x="2"/>
        <item x="1"/>
        <item x="0"/>
        <item t="default"/>
      </items>
    </pivotField>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 numFmtId="176" showAll="0"/>
  </pivotFields>
  <rowFields count="1">
    <field x="55"/>
  </rowFields>
  <rowItems count="12">
    <i>
      <x/>
    </i>
    <i>
      <x v="1"/>
    </i>
    <i>
      <x v="2"/>
    </i>
    <i>
      <x v="3"/>
    </i>
    <i>
      <x v="4"/>
    </i>
    <i>
      <x v="5"/>
    </i>
    <i>
      <x v="6"/>
    </i>
    <i>
      <x v="7"/>
    </i>
    <i>
      <x v="8"/>
    </i>
    <i>
      <x v="9"/>
    </i>
    <i>
      <x v="10"/>
    </i>
    <i t="grand">
      <x/>
    </i>
  </rowItems>
  <colFields count="1">
    <field x="2"/>
  </colFields>
  <colItems count="7">
    <i>
      <x/>
    </i>
    <i>
      <x v="1"/>
    </i>
    <i>
      <x v="2"/>
    </i>
    <i>
      <x v="3"/>
    </i>
    <i>
      <x v="4"/>
    </i>
    <i>
      <x v="5"/>
    </i>
    <i t="grand">
      <x/>
    </i>
  </colItems>
  <dataFields count="1">
    <dataField name="求和项:内部金额" fld="12" baseField="55" baseItem="0" numFmtId="176"/>
  </dataFields>
  <formats count="6">
    <format dxfId="0">
      <pivotArea type="all" dataOnly="0" outline="0" fieldPosition="0"/>
    </format>
    <format dxfId="1">
      <pivotArea outline="0" collapsedLevelsAreSubtotals="1" fieldPosition="0"/>
    </format>
    <format dxfId="2">
      <pivotArea dataOnly="0" labelOnly="1" fieldPosition="0">
        <references count="1">
          <reference field="55" count="0"/>
        </references>
      </pivotArea>
    </format>
    <format dxfId="3">
      <pivotArea dataOnly="0" labelOnly="1" grandRow="1" outline="0" fieldPosition="0"/>
    </format>
    <format dxfId="4">
      <pivotArea dataOnly="0" labelOnly="1" fieldPosition="0">
        <references count="1">
          <reference field="2" count="0"/>
        </references>
      </pivotArea>
    </format>
    <format dxfId="5">
      <pivotArea dataOnly="0" labelOnly="1" grandCol="1" outline="0" fieldPosition="0"/>
    </format>
  </formats>
  <pivotTableStyleInfo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802/ZBGC20150101093WBF1-29.xls" TargetMode="External"/><Relationship Id="rId98" Type="http://schemas.openxmlformats.org/officeDocument/2006/relationships/hyperlink" Target="802/ZBGC2015061055WBF2-1&#12288;.xls" TargetMode="External"/><Relationship Id="rId97" Type="http://schemas.openxmlformats.org/officeDocument/2006/relationships/hyperlink" Target="802/S3GZ2015072201WBS-1.xls" TargetMode="External"/><Relationship Id="rId96" Type="http://schemas.openxmlformats.org/officeDocument/2006/relationships/hyperlink" Target="802\ZBGC20150101093WBF1-92.xls" TargetMode="External"/><Relationship Id="rId95" Type="http://schemas.openxmlformats.org/officeDocument/2006/relationships/hyperlink" Target="802/ZBGC20150101093WBF1-132.xls" TargetMode="External"/><Relationship Id="rId94" Type="http://schemas.openxmlformats.org/officeDocument/2006/relationships/hyperlink" Target="802/ZBGC20150101093WBF1-33.xls" TargetMode="External"/><Relationship Id="rId93" Type="http://schemas.openxmlformats.org/officeDocument/2006/relationships/hyperlink" Target="802/ZBGC20150101093WBF1-32.xls" TargetMode="External"/><Relationship Id="rId92" Type="http://schemas.openxmlformats.org/officeDocument/2006/relationships/hyperlink" Target="802/ZBGC20150101093WBF1-31.xls" TargetMode="External"/><Relationship Id="rId91" Type="http://schemas.openxmlformats.org/officeDocument/2006/relationships/hyperlink" Target="802/ZBGC20150101093WBF1-65.xls" TargetMode="External"/><Relationship Id="rId90" Type="http://schemas.openxmlformats.org/officeDocument/2006/relationships/hyperlink" Target="802/ZBGC20150101093WBF1-129.xls" TargetMode="External"/><Relationship Id="rId9" Type="http://schemas.openxmlformats.org/officeDocument/2006/relationships/hyperlink" Target="802/ZBGC20170101017WBF1-27&#12288;.xls" TargetMode="External"/><Relationship Id="rId89" Type="http://schemas.openxmlformats.org/officeDocument/2006/relationships/hyperlink" Target="802/ZBGC20150101093WBF1-111.xls" TargetMode="External"/><Relationship Id="rId88" Type="http://schemas.openxmlformats.org/officeDocument/2006/relationships/hyperlink" Target="802/ZBGC20150101093WBF1-117.xls" TargetMode="External"/><Relationship Id="rId87" Type="http://schemas.openxmlformats.org/officeDocument/2006/relationships/hyperlink" Target="802/ZBGC20150101093WBF1-120.xls" TargetMode="External"/><Relationship Id="rId86" Type="http://schemas.openxmlformats.org/officeDocument/2006/relationships/hyperlink" Target="802/ZBGC20150101093WBF1-73.xls" TargetMode="External"/><Relationship Id="rId85" Type="http://schemas.openxmlformats.org/officeDocument/2006/relationships/hyperlink" Target="802/ZBGC20150101093WBF1-43.xls" TargetMode="External"/><Relationship Id="rId84" Type="http://schemas.openxmlformats.org/officeDocument/2006/relationships/hyperlink" Target="802/ZBGC20150101093WBF1-122&#12288;.xls" TargetMode="External"/><Relationship Id="rId83" Type="http://schemas.openxmlformats.org/officeDocument/2006/relationships/hyperlink" Target="802/ZBGC20150101093WBF1-255.xls" TargetMode="External"/><Relationship Id="rId82" Type="http://schemas.openxmlformats.org/officeDocument/2006/relationships/hyperlink" Target="802/ZBGC20150101093WBF1-124.xls" TargetMode="External"/><Relationship Id="rId81" Type="http://schemas.openxmlformats.org/officeDocument/2006/relationships/hyperlink" Target="802/ZBGC20150101093WBF1-131.xls" TargetMode="External"/><Relationship Id="rId80" Type="http://schemas.openxmlformats.org/officeDocument/2006/relationships/hyperlink" Target="802/ZBGC20150101093WBF1-256.xls" TargetMode="External"/><Relationship Id="rId8" Type="http://schemas.openxmlformats.org/officeDocument/2006/relationships/hyperlink" Target="802/ZBGC20170101017WBF1-28.xls" TargetMode="External"/><Relationship Id="rId79" Type="http://schemas.openxmlformats.org/officeDocument/2006/relationships/hyperlink" Target="802/ZBGC20150101093WBF1-128.xls" TargetMode="External"/><Relationship Id="rId78" Type="http://schemas.openxmlformats.org/officeDocument/2006/relationships/hyperlink" Target="802\&#27966;&#24037;&#20013;.xls" TargetMode="External"/><Relationship Id="rId77" Type="http://schemas.openxmlformats.org/officeDocument/2006/relationships/hyperlink" Target="802/ZBGC20170101017WBF1-11.xls" TargetMode="External"/><Relationship Id="rId76" Type="http://schemas.openxmlformats.org/officeDocument/2006/relationships/hyperlink" Target="802/ZBGC20170101017WBF1-10.xls" TargetMode="External"/><Relationship Id="rId75" Type="http://schemas.openxmlformats.org/officeDocument/2006/relationships/hyperlink" Target="802/ZBGC20170101017WBF1-13.xls" TargetMode="External"/><Relationship Id="rId74" Type="http://schemas.openxmlformats.org/officeDocument/2006/relationships/hyperlink" Target="802/ZBGC20170101017WBF1-12.xls" TargetMode="External"/><Relationship Id="rId73" Type="http://schemas.openxmlformats.org/officeDocument/2006/relationships/hyperlink" Target="802/ZBGC20170101017WBF1-8.xls" TargetMode="External"/><Relationship Id="rId72" Type="http://schemas.openxmlformats.org/officeDocument/2006/relationships/hyperlink" Target="802/ZBGC20170101017WBF1-7.xls" TargetMode="External"/><Relationship Id="rId71" Type="http://schemas.openxmlformats.org/officeDocument/2006/relationships/hyperlink" Target="802/ZBGC20170101017WBF1-9.xls" TargetMode="External"/><Relationship Id="rId70" Type="http://schemas.openxmlformats.org/officeDocument/2006/relationships/hyperlink" Target="802/&#27966;&#24037;&#20013;.xls" TargetMode="External"/><Relationship Id="rId7" Type="http://schemas.openxmlformats.org/officeDocument/2006/relationships/hyperlink" Target="802/ZBGC20161231123WBF1-6.xls" TargetMode="External"/><Relationship Id="rId69" Type="http://schemas.openxmlformats.org/officeDocument/2006/relationships/hyperlink" Target="802/ZBGC2012061017WBF1-48.xls" TargetMode="External"/><Relationship Id="rId68" Type="http://schemas.openxmlformats.org/officeDocument/2006/relationships/hyperlink" Target="802/ZBGC2012061017WBF1-76.xls" TargetMode="External"/><Relationship Id="rId67" Type="http://schemas.openxmlformats.org/officeDocument/2006/relationships/hyperlink" Target="802/ZBGC2012061017WBF1-77&#12288;.xls" TargetMode="External"/><Relationship Id="rId66" Type="http://schemas.openxmlformats.org/officeDocument/2006/relationships/hyperlink" Target="802/ZBGC2012061017WBF1-112.xls" TargetMode="External"/><Relationship Id="rId65" Type="http://schemas.openxmlformats.org/officeDocument/2006/relationships/hyperlink" Target="802/ZBGC2012061017WBF1-181.xls" TargetMode="External"/><Relationship Id="rId64" Type="http://schemas.openxmlformats.org/officeDocument/2006/relationships/hyperlink" Target="802/ZBGC2012061017WBF1-113.xls" TargetMode="External"/><Relationship Id="rId63" Type="http://schemas.openxmlformats.org/officeDocument/2006/relationships/hyperlink" Target="802/ZBGC2012061017WBF1-172.xls" TargetMode="External"/><Relationship Id="rId62" Type="http://schemas.openxmlformats.org/officeDocument/2006/relationships/hyperlink" Target="802/ZBGC2012061017WBF1-249&#12288;.xls" TargetMode="External"/><Relationship Id="rId61" Type="http://schemas.openxmlformats.org/officeDocument/2006/relationships/hyperlink" Target="802/ZBGC2012061017WBF1-237.xls" TargetMode="External"/><Relationship Id="rId60" Type="http://schemas.openxmlformats.org/officeDocument/2006/relationships/hyperlink" Target="802/ZBGC2012061017WBF1-238.xls" TargetMode="External"/><Relationship Id="rId6" Type="http://schemas.openxmlformats.org/officeDocument/2006/relationships/hyperlink" Target="802/ZBGC20161231123WBF1-5&#12288;.xls" TargetMode="External"/><Relationship Id="rId59" Type="http://schemas.openxmlformats.org/officeDocument/2006/relationships/hyperlink" Target="802/ZBGC2012061017WBF1-239&#12288;.xls" TargetMode="External"/><Relationship Id="rId58" Type="http://schemas.openxmlformats.org/officeDocument/2006/relationships/hyperlink" Target="802/ZBGC2012061017WBF1-240.xls" TargetMode="External"/><Relationship Id="rId57" Type="http://schemas.openxmlformats.org/officeDocument/2006/relationships/hyperlink" Target="802/ZBGC2012061017WBF1-241.xls" TargetMode="External"/><Relationship Id="rId56" Type="http://schemas.openxmlformats.org/officeDocument/2006/relationships/hyperlink" Target="802\ZBGC20170101017WBF1-21.xls" TargetMode="External"/><Relationship Id="rId55" Type="http://schemas.openxmlformats.org/officeDocument/2006/relationships/hyperlink" Target="802/ZBGC20150101093WBF1-11.xls" TargetMode="External"/><Relationship Id="rId54" Type="http://schemas.openxmlformats.org/officeDocument/2006/relationships/hyperlink" Target="802/ZBGC20150101093WBF1-55.xls" TargetMode="External"/><Relationship Id="rId53" Type="http://schemas.openxmlformats.org/officeDocument/2006/relationships/hyperlink" Target="802\&#65288;&#20840;&#37096;&#36716;&#27491;&#65289;S3GD2015101601PWRF-GZ-P48&#36716;&#27491;3&#22871;&#65292;S3GD2015101601PWRF-GZ-P59&#36716;&#27491;1&#22871;.xls" TargetMode="External"/><Relationship Id="rId52" Type="http://schemas.openxmlformats.org/officeDocument/2006/relationships/hyperlink" Target="802/&#65288;3&#22871;&#26410;&#36716;&#27491;&#65289;S3GD2015101601PWRF-GZ-P48&#36716;&#27491;1&#22871;450&#65292;S3GD2015101601PWRF-GZ-P59&#36716;&#27491;1&#22871;300.xls" TargetMode="External"/><Relationship Id="rId51" Type="http://schemas.openxmlformats.org/officeDocument/2006/relationships/hyperlink" Target="802/&#26410;&#27966;&#24037;.xls" TargetMode="External"/><Relationship Id="rId50" Type="http://schemas.openxmlformats.org/officeDocument/2006/relationships/hyperlink" Target="802/ZBGC2015010818WBF1-8.xls" TargetMode="External"/><Relationship Id="rId5" Type="http://schemas.openxmlformats.org/officeDocument/2006/relationships/hyperlink" Target="802\ZBGC20170101017WBF1-32&#12288;.xls" TargetMode="External"/><Relationship Id="rId49" Type="http://schemas.openxmlformats.org/officeDocument/2006/relationships/hyperlink" Target="802/ZBGC2015010818WBF1-18.xls" TargetMode="External"/><Relationship Id="rId48" Type="http://schemas.openxmlformats.org/officeDocument/2006/relationships/hyperlink" Target="802/ZBGC2015010818WBF1-10&#12288;.xls" TargetMode="External"/><Relationship Id="rId47" Type="http://schemas.openxmlformats.org/officeDocument/2006/relationships/hyperlink" Target="802/ZBGC20131028020WBF1-33.xls" TargetMode="External"/><Relationship Id="rId46" Type="http://schemas.openxmlformats.org/officeDocument/2006/relationships/hyperlink" Target="802/ZBGC2015010818WBF1-34.xls" TargetMode="External"/><Relationship Id="rId45" Type="http://schemas.openxmlformats.org/officeDocument/2006/relationships/hyperlink" Target="802\ZBGC2015010818WBF1-38.xls" TargetMode="External"/><Relationship Id="rId44" Type="http://schemas.openxmlformats.org/officeDocument/2006/relationships/hyperlink" Target="802/ZBGC2015010818WBF1-41.xls" TargetMode="External"/><Relationship Id="rId43" Type="http://schemas.openxmlformats.org/officeDocument/2006/relationships/hyperlink" Target="802/ZBGC2015010818WBF1-43.xls" TargetMode="External"/><Relationship Id="rId42" Type="http://schemas.openxmlformats.org/officeDocument/2006/relationships/hyperlink" Target="802/ZBGC2015010818WBF1-47.xls" TargetMode="External"/><Relationship Id="rId41" Type="http://schemas.openxmlformats.org/officeDocument/2006/relationships/hyperlink" Target="802/ZBGC2015010818WBF1-49.xls" TargetMode="External"/><Relationship Id="rId40" Type="http://schemas.openxmlformats.org/officeDocument/2006/relationships/hyperlink" Target="802/ZBGC2015010818WBF1-52.xls" TargetMode="External"/><Relationship Id="rId4" Type="http://schemas.openxmlformats.org/officeDocument/2006/relationships/hyperlink" Target="802/ZBGC20170101017WBF1-31.xls" TargetMode="External"/><Relationship Id="rId39" Type="http://schemas.openxmlformats.org/officeDocument/2006/relationships/hyperlink" Target="802/ZBGC2015010818WBF1-54.xls" TargetMode="External"/><Relationship Id="rId38" Type="http://schemas.openxmlformats.org/officeDocument/2006/relationships/hyperlink" Target="802/ZBGC2015010818WBF1-56.xls" TargetMode="External"/><Relationship Id="rId37" Type="http://schemas.openxmlformats.org/officeDocument/2006/relationships/hyperlink" Target="802/ZBGC2015010818WBF1-58.xls" TargetMode="External"/><Relationship Id="rId36" Type="http://schemas.openxmlformats.org/officeDocument/2006/relationships/hyperlink" Target="802/ZBGC2015010818WBF1-63.xls" TargetMode="External"/><Relationship Id="rId35" Type="http://schemas.openxmlformats.org/officeDocument/2006/relationships/hyperlink" Target="802/ZBGC2015010818WBF1-68.xls" TargetMode="External"/><Relationship Id="rId34" Type="http://schemas.openxmlformats.org/officeDocument/2006/relationships/hyperlink" Target="802/ZBGC2015010818WBF1-69.xls" TargetMode="External"/><Relationship Id="rId33" Type="http://schemas.openxmlformats.org/officeDocument/2006/relationships/hyperlink" Target="802/ZBGC2015010818WBF1-70.xls" TargetMode="External"/><Relationship Id="rId32" Type="http://schemas.openxmlformats.org/officeDocument/2006/relationships/hyperlink" Target="802/ZBGC2015010818WBF1-72&#12288;.xls" TargetMode="External"/><Relationship Id="rId31" Type="http://schemas.openxmlformats.org/officeDocument/2006/relationships/hyperlink" Target="802/ZBGC2015010818WBF1-74.xls" TargetMode="External"/><Relationship Id="rId30" Type="http://schemas.openxmlformats.org/officeDocument/2006/relationships/hyperlink" Target="802/ZBGC2015010818WBF1-77&#12288;.xls" TargetMode="External"/><Relationship Id="rId3" Type="http://schemas.openxmlformats.org/officeDocument/2006/relationships/hyperlink" Target="802/ZBGC20170101017WBF1-33.xls" TargetMode="External"/><Relationship Id="rId29" Type="http://schemas.openxmlformats.org/officeDocument/2006/relationships/hyperlink" Target="802/ZBGC2015010818WBF1-79&#12288;.xls" TargetMode="External"/><Relationship Id="rId28" Type="http://schemas.openxmlformats.org/officeDocument/2006/relationships/hyperlink" Target="802\ZBGC20131028020WBF1-31.xls" TargetMode="External"/><Relationship Id="rId27" Type="http://schemas.openxmlformats.org/officeDocument/2006/relationships/hyperlink" Target="802/ZBGC20161231123WBF1-2&#12288;.xls" TargetMode="External"/><Relationship Id="rId26" Type="http://schemas.openxmlformats.org/officeDocument/2006/relationships/hyperlink" Target="802\S3GZ2014120516WBS-1.xls" TargetMode="External"/><Relationship Id="rId25" Type="http://schemas.openxmlformats.org/officeDocument/2006/relationships/hyperlink" Target="802/ZBGC20131028018WBF1-11&#12288;.xls" TargetMode="External"/><Relationship Id="rId24" Type="http://schemas.openxmlformats.org/officeDocument/2006/relationships/hyperlink" Target="802\S3GZ2014120516WBS-1&#12288;.xls" TargetMode="External"/><Relationship Id="rId230" Type="http://schemas.openxmlformats.org/officeDocument/2006/relationships/hyperlink" Target="802/ZBGC20170101017WBF1-34&#12288;.xls" TargetMode="External"/><Relationship Id="rId23" Type="http://schemas.openxmlformats.org/officeDocument/2006/relationships/hyperlink" Target="802/S3GZ2014070914WBS-1.xls" TargetMode="External"/><Relationship Id="rId229" Type="http://schemas.openxmlformats.org/officeDocument/2006/relationships/hyperlink" Target="802/.xls" TargetMode="External"/><Relationship Id="rId228" Type="http://schemas.openxmlformats.org/officeDocument/2006/relationships/hyperlink" Target="802/ZBGC20150101093WBF1-246.xls" TargetMode="External"/><Relationship Id="rId227" Type="http://schemas.openxmlformats.org/officeDocument/2006/relationships/hyperlink" Target="802/ZBGC20150101093WBF1-250.xls" TargetMode="External"/><Relationship Id="rId226" Type="http://schemas.openxmlformats.org/officeDocument/2006/relationships/hyperlink" Target="802\ZBGC20150101093WBF1-146.xls" TargetMode="External"/><Relationship Id="rId225" Type="http://schemas.openxmlformats.org/officeDocument/2006/relationships/hyperlink" Target="802/ZBGC20150101093WBF1-251.xls" TargetMode="External"/><Relationship Id="rId224" Type="http://schemas.openxmlformats.org/officeDocument/2006/relationships/hyperlink" Target="802/ZBGC20150101093WBF1-252.xls" TargetMode="External"/><Relationship Id="rId223" Type="http://schemas.openxmlformats.org/officeDocument/2006/relationships/hyperlink" Target="802/ZBGC20150101093WBF1-204.xls" TargetMode="External"/><Relationship Id="rId222" Type="http://schemas.openxmlformats.org/officeDocument/2006/relationships/hyperlink" Target="802/ZBGC20150101093WBF1-224&#12288;.xls" TargetMode="External"/><Relationship Id="rId221" Type="http://schemas.openxmlformats.org/officeDocument/2006/relationships/hyperlink" Target="802/ZBGC20150101093WBF1-225.xls" TargetMode="External"/><Relationship Id="rId220" Type="http://schemas.openxmlformats.org/officeDocument/2006/relationships/hyperlink" Target="802/ZBGC20150101093WBF1-150&#12288;.xls" TargetMode="External"/><Relationship Id="rId22" Type="http://schemas.openxmlformats.org/officeDocument/2006/relationships/hyperlink" Target="802/ZBGC20131028018WBF1-8&#12288;.xls" TargetMode="External"/><Relationship Id="rId219" Type="http://schemas.openxmlformats.org/officeDocument/2006/relationships/hyperlink" Target="802/ZBGC20150101093WBF1-227&#12288;.xls" TargetMode="External"/><Relationship Id="rId218" Type="http://schemas.openxmlformats.org/officeDocument/2006/relationships/hyperlink" Target="802\ZBGC20150101093WBF1-216.xls" TargetMode="External"/><Relationship Id="rId217" Type="http://schemas.openxmlformats.org/officeDocument/2006/relationships/hyperlink" Target="802/ZBGC20150101093WBF1-196.xls" TargetMode="External"/><Relationship Id="rId216" Type="http://schemas.openxmlformats.org/officeDocument/2006/relationships/hyperlink" Target="802/ZBGC20150101093WBF1-178.xls" TargetMode="External"/><Relationship Id="rId215" Type="http://schemas.openxmlformats.org/officeDocument/2006/relationships/hyperlink" Target="802/ZBGC20150101093WBF1-201.xls" TargetMode="External"/><Relationship Id="rId214" Type="http://schemas.openxmlformats.org/officeDocument/2006/relationships/hyperlink" Target="802/ZBGC20150101093WBF1-248.xls" TargetMode="External"/><Relationship Id="rId213" Type="http://schemas.openxmlformats.org/officeDocument/2006/relationships/hyperlink" Target="802/ZBGC20150101093WBF1-222&#12288;.xls" TargetMode="External"/><Relationship Id="rId212" Type="http://schemas.openxmlformats.org/officeDocument/2006/relationships/hyperlink" Target="802/ZBGC20150101093WBF1-177.xls" TargetMode="External"/><Relationship Id="rId211" Type="http://schemas.openxmlformats.org/officeDocument/2006/relationships/hyperlink" Target="802/ZBGC20150101093WBF1-240.xls" TargetMode="External"/><Relationship Id="rId210" Type="http://schemas.openxmlformats.org/officeDocument/2006/relationships/hyperlink" Target="802/ZBGC20150101093WBF1-247.xls" TargetMode="External"/><Relationship Id="rId21" Type="http://schemas.openxmlformats.org/officeDocument/2006/relationships/hyperlink" Target="802/&#20652;&#27966;&#24037;&#21333;&#65288;&#29579;&#38647;&#65289;.xls" TargetMode="External"/><Relationship Id="rId209" Type="http://schemas.openxmlformats.org/officeDocument/2006/relationships/hyperlink" Target="802/ZBGC20150101093WBF1-253.xls" TargetMode="External"/><Relationship Id="rId208" Type="http://schemas.openxmlformats.org/officeDocument/2006/relationships/hyperlink" Target="802/ZBGC20150101093WBF1-203.xls" TargetMode="External"/><Relationship Id="rId207" Type="http://schemas.openxmlformats.org/officeDocument/2006/relationships/hyperlink" Target="802/ZBGC20150101093WBF1-186.xls" TargetMode="External"/><Relationship Id="rId206" Type="http://schemas.openxmlformats.org/officeDocument/2006/relationships/hyperlink" Target="802/ZBGC20150101093WBF1-187.xls" TargetMode="External"/><Relationship Id="rId205" Type="http://schemas.openxmlformats.org/officeDocument/2006/relationships/hyperlink" Target="802/ZBGC20150101093WBF1-194&#12288;.xls" TargetMode="External"/><Relationship Id="rId204" Type="http://schemas.openxmlformats.org/officeDocument/2006/relationships/hyperlink" Target="802\ZBGC20150101093WBF1-198&#12288;.xls" TargetMode="External"/><Relationship Id="rId203" Type="http://schemas.openxmlformats.org/officeDocument/2006/relationships/hyperlink" Target="802/ZBGC20150101093WBF1-200.xls" TargetMode="External"/><Relationship Id="rId202" Type="http://schemas.openxmlformats.org/officeDocument/2006/relationships/hyperlink" Target="802\ZBGC20150101093WBF1-188&#12288;.xls" TargetMode="External"/><Relationship Id="rId201" Type="http://schemas.openxmlformats.org/officeDocument/2006/relationships/hyperlink" Target="802/ZBGC20150101093WBF1-189.xls" TargetMode="External"/><Relationship Id="rId200" Type="http://schemas.openxmlformats.org/officeDocument/2006/relationships/hyperlink" Target="802/ZBGC20150101093WBF1-243.xls" TargetMode="External"/><Relationship Id="rId20" Type="http://schemas.openxmlformats.org/officeDocument/2006/relationships/hyperlink" Target="802/ZBGC20131028018WBF1-5.xls" TargetMode="External"/><Relationship Id="rId2" Type="http://schemas.openxmlformats.org/officeDocument/2006/relationships/vmlDrawing" Target="../drawings/vmlDrawing1.vml"/><Relationship Id="rId199" Type="http://schemas.openxmlformats.org/officeDocument/2006/relationships/hyperlink" Target="802/ZBGC20150101093WBF1-254.xls" TargetMode="External"/><Relationship Id="rId198" Type="http://schemas.openxmlformats.org/officeDocument/2006/relationships/hyperlink" Target="802/ZBGC20150101093WBF1-205.xls" TargetMode="External"/><Relationship Id="rId197" Type="http://schemas.openxmlformats.org/officeDocument/2006/relationships/hyperlink" Target="802/ZBGC20150101093WBF1-172&#12288;.xls" TargetMode="External"/><Relationship Id="rId196" Type="http://schemas.openxmlformats.org/officeDocument/2006/relationships/hyperlink" Target="802/ZBGC20150101093WBF1-174&#12288;.xls" TargetMode="External"/><Relationship Id="rId195" Type="http://schemas.openxmlformats.org/officeDocument/2006/relationships/hyperlink" Target="802/ZBGC20150101093WBF1-179.xls" TargetMode="External"/><Relationship Id="rId194" Type="http://schemas.openxmlformats.org/officeDocument/2006/relationships/hyperlink" Target="802/ZBGC20150101093WBF1-180.xls" TargetMode="External"/><Relationship Id="rId193" Type="http://schemas.openxmlformats.org/officeDocument/2006/relationships/hyperlink" Target="802/ZBGC20150101093WBF1-183.xls" TargetMode="External"/><Relationship Id="rId192" Type="http://schemas.openxmlformats.org/officeDocument/2006/relationships/hyperlink" Target="802/ZBGC20150101093WBF1-184.xls" TargetMode="External"/><Relationship Id="rId191" Type="http://schemas.openxmlformats.org/officeDocument/2006/relationships/hyperlink" Target="802/ZBGC20150101093WBF1-185.xls" TargetMode="External"/><Relationship Id="rId190" Type="http://schemas.openxmlformats.org/officeDocument/2006/relationships/hyperlink" Target="802/ZBGC20150101093WBF1-192.xls" TargetMode="External"/><Relationship Id="rId19" Type="http://schemas.openxmlformats.org/officeDocument/2006/relationships/hyperlink" Target="802\S3GZ2014071511WBS-1.xls" TargetMode="External"/><Relationship Id="rId189" Type="http://schemas.openxmlformats.org/officeDocument/2006/relationships/hyperlink" Target="802/ZBGC20150101093WBF1-202.xls" TargetMode="External"/><Relationship Id="rId188" Type="http://schemas.openxmlformats.org/officeDocument/2006/relationships/hyperlink" Target="802\ZBGC20150101093WBF1-229.xls" TargetMode="External"/><Relationship Id="rId187" Type="http://schemas.openxmlformats.org/officeDocument/2006/relationships/hyperlink" Target="802/ZBGC20150101093WBF1-249.xls" TargetMode="External"/><Relationship Id="rId186" Type="http://schemas.openxmlformats.org/officeDocument/2006/relationships/hyperlink" Target="802/ZBGC20150101093WBF1-139&#12288;.xls" TargetMode="External"/><Relationship Id="rId185" Type="http://schemas.openxmlformats.org/officeDocument/2006/relationships/hyperlink" Target="802/ZBGC20150101093WBF1-140.xls" TargetMode="External"/><Relationship Id="rId184" Type="http://schemas.openxmlformats.org/officeDocument/2006/relationships/hyperlink" Target="802/ZBGC20150101093WBF1-167&#12288;.xls" TargetMode="External"/><Relationship Id="rId183" Type="http://schemas.openxmlformats.org/officeDocument/2006/relationships/hyperlink" Target="802/ZBGC20150101093WBF1-169.xls" TargetMode="External"/><Relationship Id="rId182" Type="http://schemas.openxmlformats.org/officeDocument/2006/relationships/hyperlink" Target="802/ZBGC20150101093WBF1-182&#12288;.xls" TargetMode="External"/><Relationship Id="rId181" Type="http://schemas.openxmlformats.org/officeDocument/2006/relationships/hyperlink" Target="802/ZBGC20170101017WBF1-1.xls" TargetMode="External"/><Relationship Id="rId180" Type="http://schemas.openxmlformats.org/officeDocument/2006/relationships/hyperlink" Target="802/ZBGC20170101017WBF1-3.xls" TargetMode="External"/><Relationship Id="rId18" Type="http://schemas.openxmlformats.org/officeDocument/2006/relationships/hyperlink" Target="802/ZBGC20170101017WBF1-16.xls" TargetMode="External"/><Relationship Id="rId179" Type="http://schemas.openxmlformats.org/officeDocument/2006/relationships/hyperlink" Target="802/ZBGC20150101093WBF1-223.xls" TargetMode="External"/><Relationship Id="rId178" Type="http://schemas.openxmlformats.org/officeDocument/2006/relationships/hyperlink" Target="802/ZBGC20150101093WBF1-142.xls" TargetMode="External"/><Relationship Id="rId177" Type="http://schemas.openxmlformats.org/officeDocument/2006/relationships/hyperlink" Target="802/ZBGC20150101093WBF1-143&#12288;.xls" TargetMode="External"/><Relationship Id="rId176" Type="http://schemas.openxmlformats.org/officeDocument/2006/relationships/hyperlink" Target="802/ZBGC20150101093WBF1-144.xls" TargetMode="External"/><Relationship Id="rId175" Type="http://schemas.openxmlformats.org/officeDocument/2006/relationships/hyperlink" Target="802/ZBGC20150101093WBF1-146&#12288;.xls" TargetMode="External"/><Relationship Id="rId174" Type="http://schemas.openxmlformats.org/officeDocument/2006/relationships/hyperlink" Target="802/ZBGC20150101093WBF1-148&#12288;.xls" TargetMode="External"/><Relationship Id="rId173" Type="http://schemas.openxmlformats.org/officeDocument/2006/relationships/hyperlink" Target="802/ZBGC20150101093WBF1-149.xls" TargetMode="External"/><Relationship Id="rId172" Type="http://schemas.openxmlformats.org/officeDocument/2006/relationships/hyperlink" Target="802/ZBGC20150101093WBF1-153.xls" TargetMode="External"/><Relationship Id="rId171" Type="http://schemas.openxmlformats.org/officeDocument/2006/relationships/hyperlink" Target="802/ZBGC20150101093WBF1-155.xls" TargetMode="External"/><Relationship Id="rId170" Type="http://schemas.openxmlformats.org/officeDocument/2006/relationships/hyperlink" Target="802/ZBGC20150101093WBF1-157.xls" TargetMode="External"/><Relationship Id="rId17" Type="http://schemas.openxmlformats.org/officeDocument/2006/relationships/hyperlink" Target="802/ZBGC2016111419WBF2-2.xls" TargetMode="External"/><Relationship Id="rId169" Type="http://schemas.openxmlformats.org/officeDocument/2006/relationships/hyperlink" Target="802/ZBGC20150101093WBF1-158.xls" TargetMode="External"/><Relationship Id="rId168" Type="http://schemas.openxmlformats.org/officeDocument/2006/relationships/hyperlink" Target="802/ZBGC20150101093WBF1-159.xls" TargetMode="External"/><Relationship Id="rId167" Type="http://schemas.openxmlformats.org/officeDocument/2006/relationships/hyperlink" Target="802/ZBGC20150101093WBF1-163.xls" TargetMode="External"/><Relationship Id="rId166" Type="http://schemas.openxmlformats.org/officeDocument/2006/relationships/hyperlink" Target="802/ZBGC20150101093WBF1-165.xls" TargetMode="External"/><Relationship Id="rId165" Type="http://schemas.openxmlformats.org/officeDocument/2006/relationships/hyperlink" Target="802/ZBGC20150101093WBF1-168.xls" TargetMode="External"/><Relationship Id="rId164" Type="http://schemas.openxmlformats.org/officeDocument/2006/relationships/hyperlink" Target="802/ZBGC20150101093WBF1-171.xls" TargetMode="External"/><Relationship Id="rId163" Type="http://schemas.openxmlformats.org/officeDocument/2006/relationships/hyperlink" Target="802/ZBGC20150101093WBF1-217.xls" TargetMode="External"/><Relationship Id="rId162" Type="http://schemas.openxmlformats.org/officeDocument/2006/relationships/hyperlink" Target="802/ZBGC20170101017WBF1-6.xls" TargetMode="External"/><Relationship Id="rId161" Type="http://schemas.openxmlformats.org/officeDocument/2006/relationships/hyperlink" Target="802/ZBGC20150101093WBF1-208.xls" TargetMode="External"/><Relationship Id="rId160" Type="http://schemas.openxmlformats.org/officeDocument/2006/relationships/hyperlink" Target="802/ZBGC20150101093WBF1-221.xls" TargetMode="External"/><Relationship Id="rId16" Type="http://schemas.openxmlformats.org/officeDocument/2006/relationships/hyperlink" Target="802/ZBGC20170101017WBF1-17&#12288;.xls" TargetMode="External"/><Relationship Id="rId159" Type="http://schemas.openxmlformats.org/officeDocument/2006/relationships/hyperlink" Target="802/ZBGC20150101093WBF1-237.xls" TargetMode="External"/><Relationship Id="rId158" Type="http://schemas.openxmlformats.org/officeDocument/2006/relationships/hyperlink" Target="802/ZBGC20150101093WBF1-238.xls" TargetMode="External"/><Relationship Id="rId157" Type="http://schemas.openxmlformats.org/officeDocument/2006/relationships/hyperlink" Target="802/ZBGC20150101093WBF1-241&#12288;.xls" TargetMode="External"/><Relationship Id="rId156" Type="http://schemas.openxmlformats.org/officeDocument/2006/relationships/hyperlink" Target="802/ZBGC20150101093WBF1-242.xls" TargetMode="External"/><Relationship Id="rId155" Type="http://schemas.openxmlformats.org/officeDocument/2006/relationships/hyperlink" Target="802/ZBGC20150101093WBF1-245&#12288;.xls" TargetMode="External"/><Relationship Id="rId154" Type="http://schemas.openxmlformats.org/officeDocument/2006/relationships/hyperlink" Target="802/ZBGC20170101017WBF1-5&#12288;.xls" TargetMode="External"/><Relationship Id="rId153" Type="http://schemas.openxmlformats.org/officeDocument/2006/relationships/hyperlink" Target="802/ZBGC20150101093WBF1-145&#12288;.xls" TargetMode="External"/><Relationship Id="rId152" Type="http://schemas.openxmlformats.org/officeDocument/2006/relationships/hyperlink" Target="802/ZBGC20150101093WBF1-147.xls" TargetMode="External"/><Relationship Id="rId151" Type="http://schemas.openxmlformats.org/officeDocument/2006/relationships/hyperlink" Target="802/ZBGC20150101093WBF1-154.xls" TargetMode="External"/><Relationship Id="rId150" Type="http://schemas.openxmlformats.org/officeDocument/2006/relationships/hyperlink" Target="802/ZBGC20150101093WBF1-160.xls" TargetMode="External"/><Relationship Id="rId15" Type="http://schemas.openxmlformats.org/officeDocument/2006/relationships/hyperlink" Target="802/ZBGC20170101017WBF1-18.xls" TargetMode="External"/><Relationship Id="rId149" Type="http://schemas.openxmlformats.org/officeDocument/2006/relationships/hyperlink" Target="802/ZBGC20150101093WBF1-161.xls" TargetMode="External"/><Relationship Id="rId148" Type="http://schemas.openxmlformats.org/officeDocument/2006/relationships/hyperlink" Target="802/ZBGC20150101093WBF1-162.xls" TargetMode="External"/><Relationship Id="rId147" Type="http://schemas.openxmlformats.org/officeDocument/2006/relationships/hyperlink" Target="802/ZBGC20150101093WBF1-164.xls" TargetMode="External"/><Relationship Id="rId146" Type="http://schemas.openxmlformats.org/officeDocument/2006/relationships/hyperlink" Target="802/ZBGC20150101093WBF1-166&#12288;.xls" TargetMode="External"/><Relationship Id="rId145" Type="http://schemas.openxmlformats.org/officeDocument/2006/relationships/hyperlink" Target="802/ZBGC20150101093WBF1-175.xls" TargetMode="External"/><Relationship Id="rId144" Type="http://schemas.openxmlformats.org/officeDocument/2006/relationships/hyperlink" Target="802/ZBGC20150101093WBF1-151.xls" TargetMode="External"/><Relationship Id="rId143" Type="http://schemas.openxmlformats.org/officeDocument/2006/relationships/hyperlink" Target="802/ZBGC20150101093WBF1-170.xls" TargetMode="External"/><Relationship Id="rId142" Type="http://schemas.openxmlformats.org/officeDocument/2006/relationships/hyperlink" Target="802/ZBGC20150101093WBF1-135.xls" TargetMode="External"/><Relationship Id="rId141" Type="http://schemas.openxmlformats.org/officeDocument/2006/relationships/hyperlink" Target="802/ZBGC20150101093WBF1-210.xls" TargetMode="External"/><Relationship Id="rId140" Type="http://schemas.openxmlformats.org/officeDocument/2006/relationships/hyperlink" Target="802/ZBGC20150101093WBF1-206.xls" TargetMode="External"/><Relationship Id="rId14" Type="http://schemas.openxmlformats.org/officeDocument/2006/relationships/hyperlink" Target="802/ZBGC20170101017WBF1-29&#12288;.xls" TargetMode="External"/><Relationship Id="rId139" Type="http://schemas.openxmlformats.org/officeDocument/2006/relationships/hyperlink" Target="802/ZBGC20150101093WBF1-207.xls" TargetMode="External"/><Relationship Id="rId138" Type="http://schemas.openxmlformats.org/officeDocument/2006/relationships/hyperlink" Target="802/ZBGC20150101093WBF1-197.xls" TargetMode="External"/><Relationship Id="rId137" Type="http://schemas.openxmlformats.org/officeDocument/2006/relationships/hyperlink" Target="802/ZBGC20150101093WBF1-209.xls" TargetMode="External"/><Relationship Id="rId136" Type="http://schemas.openxmlformats.org/officeDocument/2006/relationships/hyperlink" Target="802/ZBGC20150101093WBF1-193&#12288;.xls" TargetMode="External"/><Relationship Id="rId135" Type="http://schemas.openxmlformats.org/officeDocument/2006/relationships/hyperlink" Target="802/ZBGC20150101093WBF1-220&#12288;.xls" TargetMode="External"/><Relationship Id="rId134" Type="http://schemas.openxmlformats.org/officeDocument/2006/relationships/hyperlink" Target="802/ZBGC20150101093WBF1-141.xls" TargetMode="External"/><Relationship Id="rId133" Type="http://schemas.openxmlformats.org/officeDocument/2006/relationships/hyperlink" Target="802/ZBGC20150101093WBF1-218.xls" TargetMode="External"/><Relationship Id="rId132" Type="http://schemas.openxmlformats.org/officeDocument/2006/relationships/hyperlink" Target="802/ZBGC20150101093WBF1-136.xls" TargetMode="External"/><Relationship Id="rId131" Type="http://schemas.openxmlformats.org/officeDocument/2006/relationships/hyperlink" Target="802/ZBGC20150101093WBF1-219.xls" TargetMode="External"/><Relationship Id="rId130" Type="http://schemas.openxmlformats.org/officeDocument/2006/relationships/hyperlink" Target="802/ZBGC20150101093WBF1-75.xls" TargetMode="External"/><Relationship Id="rId13" Type="http://schemas.openxmlformats.org/officeDocument/2006/relationships/hyperlink" Target="802\ZBGC20170101017WBF1-30&#12288;.xls" TargetMode="External"/><Relationship Id="rId129" Type="http://schemas.openxmlformats.org/officeDocument/2006/relationships/hyperlink" Target="802/ZBGC20150101093WBF1-76.xls" TargetMode="External"/><Relationship Id="rId128" Type="http://schemas.openxmlformats.org/officeDocument/2006/relationships/hyperlink" Target="802/ZBGC20150101093WBF1-72.xls" TargetMode="External"/><Relationship Id="rId127" Type="http://schemas.openxmlformats.org/officeDocument/2006/relationships/hyperlink" Target="802/ZBGC20150101093WBF1-81.xls" TargetMode="External"/><Relationship Id="rId126" Type="http://schemas.openxmlformats.org/officeDocument/2006/relationships/hyperlink" Target="802/ZBGC20150101093WBF1-82.xls" TargetMode="External"/><Relationship Id="rId125" Type="http://schemas.openxmlformats.org/officeDocument/2006/relationships/hyperlink" Target="802/ZBGC20150101093WBF1-78.xls" TargetMode="External"/><Relationship Id="rId124" Type="http://schemas.openxmlformats.org/officeDocument/2006/relationships/hyperlink" Target="802/ZBGC20150101093WBF1-34.xls" TargetMode="External"/><Relationship Id="rId123" Type="http://schemas.openxmlformats.org/officeDocument/2006/relationships/hyperlink" Target="802/ZBGC20150101093WBF1-23.xls" TargetMode="External"/><Relationship Id="rId122" Type="http://schemas.openxmlformats.org/officeDocument/2006/relationships/hyperlink" Target="802/ZBGC20170101017WBF1-15&#12288;.xls" TargetMode="External"/><Relationship Id="rId121" Type="http://schemas.openxmlformats.org/officeDocument/2006/relationships/hyperlink" Target="802/ZBGC20170101017WBF1-14.xls" TargetMode="External"/><Relationship Id="rId120" Type="http://schemas.openxmlformats.org/officeDocument/2006/relationships/hyperlink" Target="802/ZBGC20150101093WBF1-226.xls" TargetMode="External"/><Relationship Id="rId12" Type="http://schemas.openxmlformats.org/officeDocument/2006/relationships/hyperlink" Target="802/ZBGC20170101017WBF1-25.xls" TargetMode="External"/><Relationship Id="rId119" Type="http://schemas.openxmlformats.org/officeDocument/2006/relationships/hyperlink" Target="802/ZBGC20150101093WBF1-133.xls" TargetMode="External"/><Relationship Id="rId118" Type="http://schemas.openxmlformats.org/officeDocument/2006/relationships/hyperlink" Target="802/ZBGC20150101093WBF1-121.xls" TargetMode="External"/><Relationship Id="rId117" Type="http://schemas.openxmlformats.org/officeDocument/2006/relationships/hyperlink" Target="802/ZBGC20150101093WBF1-119.xls" TargetMode="External"/><Relationship Id="rId116" Type="http://schemas.openxmlformats.org/officeDocument/2006/relationships/hyperlink" Target="802/ZBGC20150101093WBF1-103.xls" TargetMode="External"/><Relationship Id="rId115" Type="http://schemas.openxmlformats.org/officeDocument/2006/relationships/hyperlink" Target="802/ZBGC20150101093WBF1-101.xls" TargetMode="External"/><Relationship Id="rId114" Type="http://schemas.openxmlformats.org/officeDocument/2006/relationships/hyperlink" Target="802/ZBGC20150101093WBF1-99.xls" TargetMode="External"/><Relationship Id="rId113" Type="http://schemas.openxmlformats.org/officeDocument/2006/relationships/hyperlink" Target="802/ZBGC20150101093WBF1-94.xls" TargetMode="External"/><Relationship Id="rId112" Type="http://schemas.openxmlformats.org/officeDocument/2006/relationships/hyperlink" Target="802/ZBGC20150101093WBF1-80.xls" TargetMode="External"/><Relationship Id="rId111" Type="http://schemas.openxmlformats.org/officeDocument/2006/relationships/hyperlink" Target="802/ZBGC20150101093WBF1-79.xls" TargetMode="External"/><Relationship Id="rId110" Type="http://schemas.openxmlformats.org/officeDocument/2006/relationships/hyperlink" Target="802/ZBGC2012061017WBF1-206&#12288;.xls" TargetMode="External"/><Relationship Id="rId11" Type="http://schemas.openxmlformats.org/officeDocument/2006/relationships/hyperlink" Target="802/ZBGC20170101017WBF1-26.xls" TargetMode="External"/><Relationship Id="rId109" Type="http://schemas.openxmlformats.org/officeDocument/2006/relationships/hyperlink" Target="802/S3GZ2014062601WBS-1.xls" TargetMode="External"/><Relationship Id="rId108" Type="http://schemas.openxmlformats.org/officeDocument/2006/relationships/hyperlink" Target="802/ZBGC2012061017WBF1-154.xls" TargetMode="External"/><Relationship Id="rId107" Type="http://schemas.openxmlformats.org/officeDocument/2006/relationships/hyperlink" Target="802/S3GZ2014070917WBS-1&#12288;.xls" TargetMode="External"/><Relationship Id="rId106" Type="http://schemas.openxmlformats.org/officeDocument/2006/relationships/hyperlink" Target="802/ZBGC2012061017WBF1-199.xls" TargetMode="External"/><Relationship Id="rId105" Type="http://schemas.openxmlformats.org/officeDocument/2006/relationships/hyperlink" Target="802/ZBGC2012061017WBF1-229.xls" TargetMode="External"/><Relationship Id="rId104" Type="http://schemas.openxmlformats.org/officeDocument/2006/relationships/hyperlink" Target="802/ZBGC2012061017WBF1-236&#12288;.xls" TargetMode="External"/><Relationship Id="rId103" Type="http://schemas.openxmlformats.org/officeDocument/2006/relationships/hyperlink" Target="802/ZBGC2012061017WBF1-222.xls" TargetMode="External"/><Relationship Id="rId102" Type="http://schemas.openxmlformats.org/officeDocument/2006/relationships/hyperlink" Target="802/S3GZ2014122214WBS-1.xls" TargetMode="External"/><Relationship Id="rId101" Type="http://schemas.openxmlformats.org/officeDocument/2006/relationships/hyperlink" Target="802/ZBGC20150101093WBF1-1.xls" TargetMode="External"/><Relationship Id="rId100" Type="http://schemas.openxmlformats.org/officeDocument/2006/relationships/hyperlink" Target="802/S3GZ2014122314WBS-1.xls" TargetMode="External"/><Relationship Id="rId10" Type="http://schemas.openxmlformats.org/officeDocument/2006/relationships/hyperlink" Target="802/ZBGC20170101017WBF1-24&#12288;.xls" TargetMode="Externa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802/&#20652;&#27966;&#24037;&#21333;.xls" TargetMode="External"/><Relationship Id="rId2" Type="http://schemas.openxmlformats.org/officeDocument/2006/relationships/hyperlink" Target="802/ZBGC20150101093WBF1-225.xls" TargetMode="External"/><Relationship Id="rId1" Type="http://schemas.openxmlformats.org/officeDocument/2006/relationships/hyperlink" Target="802/ZBGC20170101017WBF1-18.xls"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802/ZBGC20150101093WBF1-55.xls" TargetMode="External"/><Relationship Id="rId8" Type="http://schemas.openxmlformats.org/officeDocument/2006/relationships/hyperlink" Target="802/ZBGC20170101017WBF1-18.xls" TargetMode="External"/><Relationship Id="rId7" Type="http://schemas.openxmlformats.org/officeDocument/2006/relationships/hyperlink" Target="802/ZBGC20170101017WBF1-17&#12288;.xls" TargetMode="External"/><Relationship Id="rId6" Type="http://schemas.openxmlformats.org/officeDocument/2006/relationships/hyperlink" Target="802/ZBGC20150101093WBF1-140.xls" TargetMode="External"/><Relationship Id="rId5" Type="http://schemas.openxmlformats.org/officeDocument/2006/relationships/hyperlink" Target="802/ZBGC20150101093WBF1-118.xls" TargetMode="External"/><Relationship Id="rId4" Type="http://schemas.openxmlformats.org/officeDocument/2006/relationships/hyperlink" Target="802/ZBGC20150101093WBF1-134.xls" TargetMode="External"/><Relationship Id="rId34" Type="http://schemas.openxmlformats.org/officeDocument/2006/relationships/hyperlink" Target="802/ZBGC20150101093WBF1-132.xls" TargetMode="External"/><Relationship Id="rId33" Type="http://schemas.openxmlformats.org/officeDocument/2006/relationships/hyperlink" Target="802/ZBGC20170101017WBF1-9.xls" TargetMode="External"/><Relationship Id="rId32" Type="http://schemas.openxmlformats.org/officeDocument/2006/relationships/hyperlink" Target="802\ZBGC20150101093WBF1-229.xls" TargetMode="External"/><Relationship Id="rId31" Type="http://schemas.openxmlformats.org/officeDocument/2006/relationships/hyperlink" Target="802\ZBGC20150101093WBF1-6.xls" TargetMode="External"/><Relationship Id="rId30" Type="http://schemas.openxmlformats.org/officeDocument/2006/relationships/hyperlink" Target="802/ZBGC20150101093WBF1-226.xls" TargetMode="External"/><Relationship Id="rId3" Type="http://schemas.openxmlformats.org/officeDocument/2006/relationships/hyperlink" Target="802/ZBGC20170101017WBF1-3.xls" TargetMode="External"/><Relationship Id="rId29" Type="http://schemas.openxmlformats.org/officeDocument/2006/relationships/hyperlink" Target="802/ZBGC2015010818WBF1-74.xls" TargetMode="External"/><Relationship Id="rId28" Type="http://schemas.openxmlformats.org/officeDocument/2006/relationships/hyperlink" Target="802\ZBGC20161231123WBF1-5&#12288;.xls" TargetMode="External"/><Relationship Id="rId27" Type="http://schemas.openxmlformats.org/officeDocument/2006/relationships/hyperlink" Target="802/ZBGC20161231123WBF1-6.xls" TargetMode="External"/><Relationship Id="rId26" Type="http://schemas.openxmlformats.org/officeDocument/2006/relationships/hyperlink" Target="802/ZBGC20161231123WBF1-2&#12288;.xls" TargetMode="External"/><Relationship Id="rId25" Type="http://schemas.openxmlformats.org/officeDocument/2006/relationships/hyperlink" Target="802/ZBGC2015010818WBF1-69.xls" TargetMode="External"/><Relationship Id="rId24" Type="http://schemas.openxmlformats.org/officeDocument/2006/relationships/hyperlink" Target="802/ZBGC20170101017WBF1-34&#12288;.xls" TargetMode="External"/><Relationship Id="rId23" Type="http://schemas.openxmlformats.org/officeDocument/2006/relationships/hyperlink" Target="802/ZBGC20170101017WBF1-33.xls" TargetMode="External"/><Relationship Id="rId22" Type="http://schemas.openxmlformats.org/officeDocument/2006/relationships/hyperlink" Target="802\ZBGC20170101017WBF1-13.xls" TargetMode="External"/><Relationship Id="rId21" Type="http://schemas.openxmlformats.org/officeDocument/2006/relationships/hyperlink" Target="802\ZBGC20170101017WBF1-12.xls" TargetMode="External"/><Relationship Id="rId20" Type="http://schemas.openxmlformats.org/officeDocument/2006/relationships/hyperlink" Target="802\ZBGC20170101017WBF1-10.xls" TargetMode="External"/><Relationship Id="rId2" Type="http://schemas.openxmlformats.org/officeDocument/2006/relationships/vmlDrawing" Target="../drawings/vmlDrawing2.vml"/><Relationship Id="rId19" Type="http://schemas.openxmlformats.org/officeDocument/2006/relationships/hyperlink" Target="802/ZBGC20150101093WBF1-54.xls" TargetMode="External"/><Relationship Id="rId18" Type="http://schemas.openxmlformats.org/officeDocument/2006/relationships/hyperlink" Target="802/ZBGC20150101093WBF1-120.xls" TargetMode="External"/><Relationship Id="rId17" Type="http://schemas.openxmlformats.org/officeDocument/2006/relationships/hyperlink" Target="802/ZBGC20170101017WBF1-11.xls" TargetMode="External"/><Relationship Id="rId16" Type="http://schemas.openxmlformats.org/officeDocument/2006/relationships/hyperlink" Target="802/ZBGC20170101017WBF1-8.xls" TargetMode="External"/><Relationship Id="rId15" Type="http://schemas.openxmlformats.org/officeDocument/2006/relationships/hyperlink" Target="802/ZBGC20170101017WBF1-32&#12288;.xls" TargetMode="External"/><Relationship Id="rId14" Type="http://schemas.openxmlformats.org/officeDocument/2006/relationships/hyperlink" Target="802/ZBGC20170101017WBF1-31.xls" TargetMode="External"/><Relationship Id="rId13" Type="http://schemas.openxmlformats.org/officeDocument/2006/relationships/hyperlink" Target="802/ZBGC20170101017WBF1-7.xls" TargetMode="External"/><Relationship Id="rId12" Type="http://schemas.openxmlformats.org/officeDocument/2006/relationships/hyperlink" Target="802\ZBGC20170101017WBF1-27&#12288;.xls" TargetMode="External"/><Relationship Id="rId11" Type="http://schemas.openxmlformats.org/officeDocument/2006/relationships/hyperlink" Target="802\ZBGC20150101093WBF1-11.xls" TargetMode="External"/><Relationship Id="rId10" Type="http://schemas.openxmlformats.org/officeDocument/2006/relationships/hyperlink" Target="802\ZBGC2016111419WBF2-2.xls" TargetMode="Externa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9" Type="http://schemas.openxmlformats.org/officeDocument/2006/relationships/hyperlink" Target="802/ZBGC20150101093WBF1-114.xls" TargetMode="External"/><Relationship Id="rId8" Type="http://schemas.openxmlformats.org/officeDocument/2006/relationships/hyperlink" Target="802/ZBGC20150101093WBF1-70.xls" TargetMode="External"/><Relationship Id="rId7" Type="http://schemas.openxmlformats.org/officeDocument/2006/relationships/hyperlink" Target="802/ZBGC20150101093WBF1-130.xls" TargetMode="External"/><Relationship Id="rId6" Type="http://schemas.openxmlformats.org/officeDocument/2006/relationships/hyperlink" Target="802/ZBGC20150101093WBF1-106.xls" TargetMode="External"/><Relationship Id="rId5" Type="http://schemas.openxmlformats.org/officeDocument/2006/relationships/hyperlink" Target="802/ZBGC20150101093WBF1-11.xls" TargetMode="External"/><Relationship Id="rId4" Type="http://schemas.openxmlformats.org/officeDocument/2006/relationships/hyperlink" Target="802\ZBGC20150101093WBF1-11.xls" TargetMode="External"/><Relationship Id="rId36" Type="http://schemas.openxmlformats.org/officeDocument/2006/relationships/hyperlink" Target="802/ZBGC2012061017WBF1-224.xls" TargetMode="External"/><Relationship Id="rId35" Type="http://schemas.openxmlformats.org/officeDocument/2006/relationships/hyperlink" Target="802/ZBGC20150101093WBF1-3.xls" TargetMode="External"/><Relationship Id="rId34" Type="http://schemas.openxmlformats.org/officeDocument/2006/relationships/hyperlink" Target="802/ZBGC2012061017WBF1-242&#12288;.xls" TargetMode="External"/><Relationship Id="rId33" Type="http://schemas.openxmlformats.org/officeDocument/2006/relationships/hyperlink" Target="802/ZBGC20150101093WBF1-63.xls" TargetMode="External"/><Relationship Id="rId32" Type="http://schemas.openxmlformats.org/officeDocument/2006/relationships/hyperlink" Target="802/ZBGC20150101093WBF1-112&#12288;.xls" TargetMode="External"/><Relationship Id="rId31" Type="http://schemas.openxmlformats.org/officeDocument/2006/relationships/hyperlink" Target="802/ZBGC20150101093WBF1-54.xls" TargetMode="External"/><Relationship Id="rId30" Type="http://schemas.openxmlformats.org/officeDocument/2006/relationships/hyperlink" Target="802\ZBGC20150101093WBF1-6.xls" TargetMode="External"/><Relationship Id="rId3" Type="http://schemas.openxmlformats.org/officeDocument/2006/relationships/hyperlink" Target="802/ZBGC20150101093WBF1-55.xls" TargetMode="External"/><Relationship Id="rId29" Type="http://schemas.openxmlformats.org/officeDocument/2006/relationships/hyperlink" Target="802\ZBGC20150101093WBF1-4.xls" TargetMode="External"/><Relationship Id="rId28" Type="http://schemas.openxmlformats.org/officeDocument/2006/relationships/hyperlink" Target="802/ZBGC20150101093WBF1-173.xls" TargetMode="External"/><Relationship Id="rId27" Type="http://schemas.openxmlformats.org/officeDocument/2006/relationships/hyperlink" Target="802/ZBGC20150101093WBF1-174&#12288;.xls" TargetMode="External"/><Relationship Id="rId26" Type="http://schemas.openxmlformats.org/officeDocument/2006/relationships/hyperlink" Target="802\ZBGC20150101093WBF1-185.xls" TargetMode="External"/><Relationship Id="rId25" Type="http://schemas.openxmlformats.org/officeDocument/2006/relationships/hyperlink" Target="802/ZBGC20150101093WBF1-134.xls" TargetMode="External"/><Relationship Id="rId24" Type="http://schemas.openxmlformats.org/officeDocument/2006/relationships/hyperlink" Target="802/ZBGC20150101093WBF1-221.xls" TargetMode="External"/><Relationship Id="rId23" Type="http://schemas.openxmlformats.org/officeDocument/2006/relationships/hyperlink" Target="802/ZBGC20150101093WBF1-138&#12288;.xls" TargetMode="External"/><Relationship Id="rId22" Type="http://schemas.openxmlformats.org/officeDocument/2006/relationships/hyperlink" Target="802/ZBGC20150101093WBF1-49.xls" TargetMode="External"/><Relationship Id="rId21" Type="http://schemas.openxmlformats.org/officeDocument/2006/relationships/hyperlink" Target="802/ZBGC20150101093WBF1-57.xls" TargetMode="External"/><Relationship Id="rId20" Type="http://schemas.openxmlformats.org/officeDocument/2006/relationships/hyperlink" Target="802/ZBGC20150101093WBF1-72.xls" TargetMode="External"/><Relationship Id="rId2" Type="http://schemas.openxmlformats.org/officeDocument/2006/relationships/vmlDrawing" Target="../drawings/vmlDrawing3.vml"/><Relationship Id="rId19" Type="http://schemas.openxmlformats.org/officeDocument/2006/relationships/hyperlink" Target="802/ZBGC20150101093WBF1-119.xls" TargetMode="External"/><Relationship Id="rId18" Type="http://schemas.openxmlformats.org/officeDocument/2006/relationships/hyperlink" Target="802/ZBGC20150101093WBF1-118.xls" TargetMode="External"/><Relationship Id="rId17" Type="http://schemas.openxmlformats.org/officeDocument/2006/relationships/hyperlink" Target="802\ZBGC20150101093WBF1-125.xls" TargetMode="External"/><Relationship Id="rId16" Type="http://schemas.openxmlformats.org/officeDocument/2006/relationships/hyperlink" Target="802/ZBGC20150101093WBF1-115.xls" TargetMode="External"/><Relationship Id="rId15" Type="http://schemas.openxmlformats.org/officeDocument/2006/relationships/hyperlink" Target="802/ZBGC20150101093WBF1-103.xls" TargetMode="External"/><Relationship Id="rId14" Type="http://schemas.openxmlformats.org/officeDocument/2006/relationships/hyperlink" Target="802/ZBGC20150101093WBF1-104.xls" TargetMode="External"/><Relationship Id="rId13" Type="http://schemas.openxmlformats.org/officeDocument/2006/relationships/hyperlink" Target="802/ZBGC20150101093WBF1-99.xls" TargetMode="External"/><Relationship Id="rId12" Type="http://schemas.openxmlformats.org/officeDocument/2006/relationships/hyperlink" Target="802/ZBGC20150101093WBF1-33.xls" TargetMode="External"/><Relationship Id="rId11" Type="http://schemas.openxmlformats.org/officeDocument/2006/relationships/hyperlink" Target="802/ZBGC20150101093WBF1-116.xls" TargetMode="External"/><Relationship Id="rId10" Type="http://schemas.openxmlformats.org/officeDocument/2006/relationships/hyperlink" Target="802/ZBGC20150101093WBF1-129.xls" TargetMode="Externa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9" Type="http://schemas.openxmlformats.org/officeDocument/2006/relationships/hyperlink" Target="802\ZBGC20150101093WBF1-233.xls" TargetMode="External"/><Relationship Id="rId8" Type="http://schemas.openxmlformats.org/officeDocument/2006/relationships/hyperlink" Target="802/ZBGC20150101093WBF1-234.xls" TargetMode="External"/><Relationship Id="rId7" Type="http://schemas.openxmlformats.org/officeDocument/2006/relationships/hyperlink" Target="802/ZBGC20150101093WBF1-176.xls" TargetMode="External"/><Relationship Id="rId6" Type="http://schemas.openxmlformats.org/officeDocument/2006/relationships/hyperlink" Target="802/ZBGC20150101093WBF1-228.xls" TargetMode="External"/><Relationship Id="rId5" Type="http://schemas.openxmlformats.org/officeDocument/2006/relationships/hyperlink" Target="802/ZBGC20150101093WBF1-230.xls" TargetMode="External"/><Relationship Id="rId4" Type="http://schemas.openxmlformats.org/officeDocument/2006/relationships/hyperlink" Target="802/ZBGC20150101093WBF1-181.xls" TargetMode="External"/><Relationship Id="rId3" Type="http://schemas.openxmlformats.org/officeDocument/2006/relationships/hyperlink" Target="802/ZBGC20150101093WBF1-244.xls" TargetMode="External"/><Relationship Id="rId24" Type="http://schemas.openxmlformats.org/officeDocument/2006/relationships/hyperlink" Target="802/ZBGC20150101093WBF1-214.xls" TargetMode="External"/><Relationship Id="rId23" Type="http://schemas.openxmlformats.org/officeDocument/2006/relationships/hyperlink" Target="802/ZBGC20150101093WBF1-21.xls" TargetMode="External"/><Relationship Id="rId22" Type="http://schemas.openxmlformats.org/officeDocument/2006/relationships/hyperlink" Target="802/ZBGC20150101093WBF1-195&#12288;.xls" TargetMode="External"/><Relationship Id="rId21" Type="http://schemas.openxmlformats.org/officeDocument/2006/relationships/hyperlink" Target="802/ZBGC20150101093WBF1-199.xls" TargetMode="External"/><Relationship Id="rId20" Type="http://schemas.openxmlformats.org/officeDocument/2006/relationships/hyperlink" Target="802/ZBGC20150101093WBF1-215.xls" TargetMode="External"/><Relationship Id="rId2" Type="http://schemas.openxmlformats.org/officeDocument/2006/relationships/vmlDrawing" Target="../drawings/vmlDrawing4.vml"/><Relationship Id="rId19" Type="http://schemas.openxmlformats.org/officeDocument/2006/relationships/hyperlink" Target="802/ZBGC20150101093WBF1-213.xls" TargetMode="External"/><Relationship Id="rId18" Type="http://schemas.openxmlformats.org/officeDocument/2006/relationships/hyperlink" Target="802/ZBGC20150101093WBF1-212.xls" TargetMode="External"/><Relationship Id="rId17" Type="http://schemas.openxmlformats.org/officeDocument/2006/relationships/hyperlink" Target="802/ZBGC20150101093WBF1-211.xls" TargetMode="External"/><Relationship Id="rId16" Type="http://schemas.openxmlformats.org/officeDocument/2006/relationships/hyperlink" Target="802/ZBGC20150101093WBF1-235&#12288;.xls" TargetMode="External"/><Relationship Id="rId15" Type="http://schemas.openxmlformats.org/officeDocument/2006/relationships/hyperlink" Target="802/ZBGC20150101093WBF1-190.xls" TargetMode="External"/><Relationship Id="rId14" Type="http://schemas.openxmlformats.org/officeDocument/2006/relationships/hyperlink" Target="802/ZBGC20150101093WBF1-191.xls" TargetMode="External"/><Relationship Id="rId13" Type="http://schemas.openxmlformats.org/officeDocument/2006/relationships/hyperlink" Target="802/ZBGC20150101093WBF1-232.xls" TargetMode="External"/><Relationship Id="rId12" Type="http://schemas.openxmlformats.org/officeDocument/2006/relationships/hyperlink" Target="802/ZBGC20150101093WBF1-236.xls" TargetMode="External"/><Relationship Id="rId11" Type="http://schemas.openxmlformats.org/officeDocument/2006/relationships/hyperlink" Target="802/ZBGC20150101093WBF1-239.xls" TargetMode="External"/><Relationship Id="rId10" Type="http://schemas.openxmlformats.org/officeDocument/2006/relationships/hyperlink" Target="802/ZBGC20150101093WBF1-231.xls" TargetMode="External"/><Relationship Id="rId1"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hyperlink" Target="802/&#20652;&#27966;&#24037;&#21333;.xls" TargetMode="External"/><Relationship Id="rId2" Type="http://schemas.openxmlformats.org/officeDocument/2006/relationships/hyperlink" Target="802/&#27966;&#24037;&#20013;.xls" TargetMode="External"/><Relationship Id="rId1" Type="http://schemas.openxmlformats.org/officeDocument/2006/relationships/hyperlink" Target="802\&#27966;&#24037;&#20013;.xls" TargetMode="Externa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1" Type="http://schemas.openxmlformats.org/officeDocument/2006/relationships/hyperlink" Target="802/&#20652;&#27966;&#24037;&#21333;.x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F308"/>
  <sheetViews>
    <sheetView tabSelected="1" zoomScale="90" zoomScaleNormal="90" workbookViewId="0">
      <pane xSplit="10" ySplit="2" topLeftCell="K3" activePane="bottomRight" state="frozen"/>
      <selection/>
      <selection pane="topRight"/>
      <selection pane="bottomLeft"/>
      <selection pane="bottomRight" activeCell="F5" sqref="F5"/>
    </sheetView>
  </sheetViews>
  <sheetFormatPr defaultColWidth="9" defaultRowHeight="13.5"/>
  <cols>
    <col min="1" max="1" width="4.625" customWidth="1"/>
    <col min="2" max="2" width="9.75" customWidth="1"/>
    <col min="3" max="3" width="8" customWidth="1"/>
    <col min="4" max="4" width="11.625" customWidth="1"/>
    <col min="5" max="5" width="6.5" customWidth="1"/>
    <col min="6" max="6" width="5.5" customWidth="1"/>
    <col min="7" max="8" width="10.625" customWidth="1"/>
    <col min="9" max="9" width="24.5" customWidth="1"/>
    <col min="10" max="10" width="6.375" customWidth="1"/>
    <col min="11" max="11" width="20.625" customWidth="1"/>
    <col min="12" max="12" width="25.75" customWidth="1"/>
    <col min="13" max="13" width="9.625" customWidth="1"/>
    <col min="14" max="14" width="15.75" customWidth="1"/>
    <col min="15" max="15" width="8.75" customWidth="1"/>
    <col min="16" max="16" width="12.75" customWidth="1"/>
    <col min="17" max="17" width="17.75" customWidth="1"/>
    <col min="18" max="18" width="12.5" customWidth="1"/>
    <col min="19" max="20" width="8.875" customWidth="1"/>
    <col min="21" max="22" width="13.625" customWidth="1"/>
    <col min="23" max="23" width="7.375" customWidth="1"/>
    <col min="24" max="24" width="18.625" customWidth="1"/>
    <col min="25" max="25" width="32.875" customWidth="1"/>
    <col min="26" max="26" width="4.375" customWidth="1"/>
    <col min="27" max="27" width="6.625" customWidth="1"/>
    <col min="28" max="29" width="3.625" customWidth="1"/>
    <col min="30" max="30" width="6.625" customWidth="1"/>
    <col min="31" max="32" width="3.625" customWidth="1"/>
    <col min="33" max="34" width="8.875" customWidth="1"/>
    <col min="35" max="36" width="8.125" customWidth="1"/>
    <col min="37" max="37" width="7.375" customWidth="1"/>
    <col min="38" max="38" width="8.875" customWidth="1"/>
    <col min="39" max="40" width="8.125" customWidth="1"/>
    <col min="41" max="42" width="8.875" customWidth="1"/>
    <col min="43" max="44" width="8.125" customWidth="1"/>
    <col min="45" max="46" width="8.875" customWidth="1"/>
    <col min="47" max="47" width="8.125" customWidth="1"/>
    <col min="48" max="48" width="11.125" customWidth="1"/>
    <col min="49" max="50" width="5.875" customWidth="1"/>
    <col min="51" max="51" width="9.625" customWidth="1"/>
    <col min="52" max="52" width="8.125" customWidth="1"/>
    <col min="53" max="53" width="7.125" customWidth="1"/>
    <col min="54" max="54" width="9.625" customWidth="1"/>
    <col min="55" max="55" width="7.125" customWidth="1"/>
    <col min="56" max="57" width="8.75" customWidth="1"/>
    <col min="58" max="58" width="11.5" customWidth="1"/>
    <col min="59" max="59" width="11.875" customWidth="1"/>
    <col min="60" max="61" width="13.375" customWidth="1"/>
    <col min="62" max="62" width="10.375" customWidth="1"/>
    <col min="63" max="63" width="13.375" customWidth="1"/>
    <col min="64" max="64" width="13.625" customWidth="1"/>
    <col min="65" max="65" width="9.25" customWidth="1"/>
    <col min="66" max="66" width="12.25" customWidth="1"/>
    <col min="67" max="67" width="12" customWidth="1"/>
    <col min="68" max="68" width="8.75" customWidth="1"/>
    <col min="69" max="73" width="12.5" customWidth="1"/>
    <col min="74" max="74" width="11.875" customWidth="1"/>
    <col min="75" max="75" width="10.375" customWidth="1"/>
    <col min="76" max="76" width="11.875" customWidth="1"/>
    <col min="77" max="77" width="11.75" customWidth="1"/>
    <col min="78" max="78" width="12.25" customWidth="1"/>
    <col min="79" max="79" width="8.125" customWidth="1"/>
    <col min="80" max="81" width="10.375" customWidth="1"/>
    <col min="82" max="84" width="15.25" customWidth="1"/>
    <col min="85" max="85" width="8.75" customWidth="1"/>
    <col min="86" max="86" width="21" customWidth="1"/>
    <col min="87" max="87" width="8.75" customWidth="1"/>
    <col min="88" max="88" width="15.375" customWidth="1"/>
    <col min="89" max="110" width="3.875" customWidth="1"/>
    <col min="111" max="111" width="9" customWidth="1"/>
  </cols>
  <sheetData>
    <row r="1" spans="1:110">
      <c r="A1" s="586"/>
      <c r="B1" s="586"/>
      <c r="C1" s="586"/>
      <c r="D1" s="587"/>
      <c r="E1" s="587"/>
      <c r="F1" s="588" t="s">
        <v>0</v>
      </c>
      <c r="G1" s="587"/>
      <c r="H1" s="586"/>
      <c r="I1" s="587"/>
      <c r="J1" s="586"/>
      <c r="K1" s="587"/>
      <c r="L1" s="587" t="s">
        <v>1</v>
      </c>
      <c r="M1" s="606"/>
      <c r="N1" s="607" t="s">
        <v>2</v>
      </c>
      <c r="O1" s="587"/>
      <c r="P1" s="587"/>
      <c r="Q1" s="606"/>
      <c r="R1" s="606"/>
      <c r="S1" s="606"/>
      <c r="T1" s="606"/>
      <c r="U1" s="606"/>
      <c r="V1" s="606"/>
      <c r="W1" s="606"/>
      <c r="X1" s="586"/>
      <c r="Y1" s="586"/>
      <c r="Z1" s="586"/>
      <c r="AA1" s="586"/>
      <c r="AB1" s="586"/>
      <c r="AC1" s="586"/>
      <c r="AD1" s="586"/>
      <c r="AE1" s="586"/>
      <c r="AF1" s="586"/>
      <c r="AG1" s="586"/>
      <c r="AH1" s="586"/>
      <c r="AI1" s="586"/>
      <c r="AJ1" s="586"/>
      <c r="AK1" s="586"/>
      <c r="AL1" s="586"/>
      <c r="AM1" s="586"/>
      <c r="AN1" s="586"/>
      <c r="AO1" s="586"/>
      <c r="AP1" s="586"/>
      <c r="AQ1" s="586"/>
      <c r="AR1" s="586"/>
      <c r="AS1" s="586"/>
      <c r="AT1" s="586"/>
      <c r="AU1" s="586"/>
      <c r="AV1" s="586"/>
      <c r="AW1" s="586"/>
      <c r="AX1" s="586"/>
      <c r="AY1" s="586"/>
      <c r="AZ1" s="586"/>
      <c r="BA1" s="586"/>
      <c r="BB1" s="586"/>
      <c r="BC1" s="586"/>
      <c r="BD1" s="587"/>
      <c r="BE1" s="587"/>
      <c r="BF1" s="587"/>
      <c r="BG1" s="587"/>
      <c r="BH1" s="587"/>
      <c r="BI1" s="588" t="s">
        <v>3</v>
      </c>
      <c r="BJ1" s="587"/>
      <c r="BK1" s="588" t="s">
        <v>4</v>
      </c>
      <c r="BL1" s="588" t="s">
        <v>5</v>
      </c>
      <c r="BM1" s="588" t="s">
        <v>3</v>
      </c>
      <c r="BN1" s="588" t="s">
        <v>6</v>
      </c>
      <c r="BO1" s="588" t="s">
        <v>3</v>
      </c>
      <c r="BP1" s="587"/>
      <c r="BQ1" s="588" t="s">
        <v>3</v>
      </c>
      <c r="BR1" s="588" t="s">
        <v>4</v>
      </c>
      <c r="BS1" s="588" t="s">
        <v>5</v>
      </c>
      <c r="BT1" s="588" t="s">
        <v>4</v>
      </c>
      <c r="BU1" s="588" t="s">
        <v>5</v>
      </c>
      <c r="BV1" s="588" t="s">
        <v>7</v>
      </c>
      <c r="BW1" s="588" t="s">
        <v>4</v>
      </c>
      <c r="BX1" s="640" t="s">
        <v>8</v>
      </c>
      <c r="BY1" s="641"/>
      <c r="BZ1" s="587"/>
      <c r="CA1" s="587"/>
      <c r="CB1" s="587"/>
      <c r="CC1" s="586"/>
      <c r="CD1" s="587"/>
      <c r="CE1" s="591"/>
      <c r="CF1" s="646"/>
      <c r="CG1" s="646"/>
      <c r="CH1" s="646"/>
      <c r="CI1" s="646"/>
      <c r="CJ1" s="587"/>
      <c r="CK1" s="587"/>
      <c r="CL1" s="586"/>
      <c r="CM1" s="586"/>
      <c r="CN1" s="586"/>
      <c r="CO1" s="586"/>
      <c r="CP1" s="586"/>
      <c r="CQ1" s="586"/>
      <c r="CR1" s="586"/>
      <c r="CS1" s="586"/>
      <c r="CT1" s="586"/>
      <c r="CU1" s="586"/>
      <c r="CV1" s="586"/>
      <c r="CW1" s="586"/>
      <c r="CX1" s="586"/>
      <c r="CY1" s="586"/>
      <c r="CZ1" s="586"/>
      <c r="DA1" s="586"/>
      <c r="DB1" s="586"/>
      <c r="DC1" s="586"/>
      <c r="DD1" s="586"/>
      <c r="DE1" s="586"/>
      <c r="DF1" s="586"/>
    </row>
    <row r="2" ht="22.5" spans="1:110">
      <c r="A2" s="587" t="s">
        <v>9</v>
      </c>
      <c r="B2" s="589" t="s">
        <v>10</v>
      </c>
      <c r="C2" s="590" t="s">
        <v>11</v>
      </c>
      <c r="D2" s="115" t="s">
        <v>12</v>
      </c>
      <c r="E2" s="115" t="s">
        <v>13</v>
      </c>
      <c r="F2" s="115" t="s">
        <v>14</v>
      </c>
      <c r="G2" s="115" t="s">
        <v>15</v>
      </c>
      <c r="H2" s="115" t="s">
        <v>16</v>
      </c>
      <c r="I2" s="115" t="s">
        <v>17</v>
      </c>
      <c r="J2" s="115" t="s">
        <v>18</v>
      </c>
      <c r="K2" s="115" t="s">
        <v>19</v>
      </c>
      <c r="L2" s="115" t="s">
        <v>20</v>
      </c>
      <c r="M2" s="115" t="s">
        <v>21</v>
      </c>
      <c r="N2" s="123" t="s">
        <v>22</v>
      </c>
      <c r="O2" s="124" t="s">
        <v>23</v>
      </c>
      <c r="P2" s="125" t="s">
        <v>24</v>
      </c>
      <c r="Q2" s="145" t="s">
        <v>25</v>
      </c>
      <c r="R2" s="145" t="s">
        <v>26</v>
      </c>
      <c r="S2" s="145" t="s">
        <v>27</v>
      </c>
      <c r="T2" s="145" t="s">
        <v>28</v>
      </c>
      <c r="U2" s="145" t="s">
        <v>29</v>
      </c>
      <c r="V2" s="145" t="s">
        <v>30</v>
      </c>
      <c r="W2" s="115" t="s">
        <v>31</v>
      </c>
      <c r="X2" s="115" t="s">
        <v>32</v>
      </c>
      <c r="Y2" s="115" t="s">
        <v>33</v>
      </c>
      <c r="Z2" s="115" t="s">
        <v>34</v>
      </c>
      <c r="AA2" s="629" t="s">
        <v>35</v>
      </c>
      <c r="AB2" s="629" t="s">
        <v>36</v>
      </c>
      <c r="AC2" s="630" t="s">
        <v>37</v>
      </c>
      <c r="AD2" s="630" t="s">
        <v>38</v>
      </c>
      <c r="AE2" s="631" t="s">
        <v>39</v>
      </c>
      <c r="AF2" s="629" t="s">
        <v>40</v>
      </c>
      <c r="AG2" s="629" t="s">
        <v>41</v>
      </c>
      <c r="AH2" s="629" t="s">
        <v>42</v>
      </c>
      <c r="AI2" s="629" t="s">
        <v>43</v>
      </c>
      <c r="AJ2" s="629" t="s">
        <v>44</v>
      </c>
      <c r="AK2" s="629" t="s">
        <v>45</v>
      </c>
      <c r="AL2" s="629" t="s">
        <v>46</v>
      </c>
      <c r="AM2" s="629" t="s">
        <v>47</v>
      </c>
      <c r="AN2" s="629" t="s">
        <v>48</v>
      </c>
      <c r="AO2" s="629" t="s">
        <v>49</v>
      </c>
      <c r="AP2" s="629" t="s">
        <v>50</v>
      </c>
      <c r="AQ2" s="629" t="s">
        <v>51</v>
      </c>
      <c r="AR2" s="629" t="s">
        <v>52</v>
      </c>
      <c r="AS2" s="629" t="s">
        <v>53</v>
      </c>
      <c r="AT2" s="629" t="s">
        <v>54</v>
      </c>
      <c r="AU2" s="629" t="s">
        <v>55</v>
      </c>
      <c r="AV2" s="629" t="s">
        <v>56</v>
      </c>
      <c r="AW2" s="629" t="s">
        <v>57</v>
      </c>
      <c r="AX2" s="629" t="s">
        <v>58</v>
      </c>
      <c r="AY2" s="629" t="s">
        <v>59</v>
      </c>
      <c r="AZ2" s="629" t="s">
        <v>60</v>
      </c>
      <c r="BA2" s="115" t="s">
        <v>61</v>
      </c>
      <c r="BB2" s="115" t="s">
        <v>62</v>
      </c>
      <c r="BC2" s="124" t="s">
        <v>63</v>
      </c>
      <c r="BD2" s="124" t="s">
        <v>64</v>
      </c>
      <c r="BE2" s="115" t="s">
        <v>65</v>
      </c>
      <c r="BF2" s="115" t="s">
        <v>66</v>
      </c>
      <c r="BG2" s="146" t="s">
        <v>67</v>
      </c>
      <c r="BH2" s="146" t="s">
        <v>68</v>
      </c>
      <c r="BI2" s="146" t="s">
        <v>69</v>
      </c>
      <c r="BJ2" s="146" t="s">
        <v>70</v>
      </c>
      <c r="BK2" s="146" t="s">
        <v>71</v>
      </c>
      <c r="BL2" s="146" t="s">
        <v>72</v>
      </c>
      <c r="BM2" s="146" t="s">
        <v>73</v>
      </c>
      <c r="BN2" s="146" t="s">
        <v>74</v>
      </c>
      <c r="BO2" s="146" t="s">
        <v>75</v>
      </c>
      <c r="BP2" s="146" t="s">
        <v>76</v>
      </c>
      <c r="BQ2" s="146" t="s">
        <v>77</v>
      </c>
      <c r="BR2" s="146" t="s">
        <v>78</v>
      </c>
      <c r="BS2" s="146" t="s">
        <v>79</v>
      </c>
      <c r="BT2" s="146" t="s">
        <v>80</v>
      </c>
      <c r="BU2" s="146" t="s">
        <v>81</v>
      </c>
      <c r="BV2" s="146" t="s">
        <v>82</v>
      </c>
      <c r="BW2" s="146" t="s">
        <v>83</v>
      </c>
      <c r="BX2" s="4" t="s">
        <v>84</v>
      </c>
      <c r="BY2" s="115" t="s">
        <v>85</v>
      </c>
      <c r="BZ2" s="115" t="s">
        <v>86</v>
      </c>
      <c r="CA2" s="115" t="s">
        <v>87</v>
      </c>
      <c r="CB2" s="115" t="s">
        <v>88</v>
      </c>
      <c r="CC2" s="115" t="s">
        <v>89</v>
      </c>
      <c r="CD2" s="115" t="s">
        <v>90</v>
      </c>
      <c r="CE2" s="115" t="s">
        <v>91</v>
      </c>
      <c r="CF2" s="115" t="s">
        <v>92</v>
      </c>
      <c r="CG2" s="115" t="s">
        <v>93</v>
      </c>
      <c r="CH2" s="115" t="s">
        <v>94</v>
      </c>
      <c r="CI2" s="115" t="s">
        <v>95</v>
      </c>
      <c r="CJ2" s="115" t="s">
        <v>96</v>
      </c>
      <c r="CK2" s="115" t="s">
        <v>40</v>
      </c>
      <c r="CL2" s="164" t="s">
        <v>97</v>
      </c>
      <c r="CM2" s="164" t="s">
        <v>98</v>
      </c>
      <c r="CN2" s="164" t="s">
        <v>99</v>
      </c>
      <c r="CO2" s="164" t="s">
        <v>97</v>
      </c>
      <c r="CP2" s="164" t="s">
        <v>98</v>
      </c>
      <c r="CQ2" s="164" t="s">
        <v>99</v>
      </c>
      <c r="CR2" s="164" t="s">
        <v>97</v>
      </c>
      <c r="CS2" s="164" t="s">
        <v>98</v>
      </c>
      <c r="CT2" s="164" t="s">
        <v>99</v>
      </c>
      <c r="CU2" s="164" t="s">
        <v>97</v>
      </c>
      <c r="CV2" s="164" t="s">
        <v>98</v>
      </c>
      <c r="CW2" s="164" t="s">
        <v>99</v>
      </c>
      <c r="CX2" s="164" t="s">
        <v>97</v>
      </c>
      <c r="CY2" s="164" t="s">
        <v>98</v>
      </c>
      <c r="CZ2" s="164" t="s">
        <v>99</v>
      </c>
      <c r="DA2" s="164" t="s">
        <v>97</v>
      </c>
      <c r="DB2" s="164" t="s">
        <v>98</v>
      </c>
      <c r="DC2" s="164" t="s">
        <v>99</v>
      </c>
      <c r="DD2" s="164" t="s">
        <v>97</v>
      </c>
      <c r="DE2" s="164" t="s">
        <v>98</v>
      </c>
      <c r="DF2" s="164" t="s">
        <v>99</v>
      </c>
    </row>
    <row r="3" ht="17.25" customHeight="1" spans="1:110">
      <c r="A3" s="587">
        <v>1</v>
      </c>
      <c r="B3" s="591"/>
      <c r="C3" s="591"/>
      <c r="D3" s="121" t="s">
        <v>100</v>
      </c>
      <c r="E3" s="122" t="s">
        <v>101</v>
      </c>
      <c r="F3" s="122" t="s">
        <v>102</v>
      </c>
      <c r="G3" s="122" t="s">
        <v>103</v>
      </c>
      <c r="H3" s="122" t="s">
        <v>104</v>
      </c>
      <c r="I3" s="47" t="s">
        <v>105</v>
      </c>
      <c r="J3" s="122" t="s">
        <v>106</v>
      </c>
      <c r="K3" s="122"/>
      <c r="L3" s="141"/>
      <c r="M3" s="122" t="s">
        <v>107</v>
      </c>
      <c r="N3" s="608">
        <v>171000</v>
      </c>
      <c r="O3" s="143" t="s">
        <v>108</v>
      </c>
      <c r="P3" s="144">
        <v>42858</v>
      </c>
      <c r="Q3" s="144"/>
      <c r="R3" s="122">
        <v>171000</v>
      </c>
      <c r="S3" s="115"/>
      <c r="T3" s="115"/>
      <c r="U3" s="115"/>
      <c r="V3" s="115"/>
      <c r="W3" s="115"/>
      <c r="X3" s="115"/>
      <c r="Y3" s="115"/>
      <c r="Z3" s="115"/>
      <c r="AA3" s="629"/>
      <c r="AB3" s="629"/>
      <c r="AC3" s="630"/>
      <c r="AD3" s="630"/>
      <c r="AE3" s="631"/>
      <c r="AF3" s="629"/>
      <c r="AG3" s="629"/>
      <c r="AH3" s="629"/>
      <c r="AI3" s="629"/>
      <c r="AJ3" s="629"/>
      <c r="AK3" s="629"/>
      <c r="AL3" s="629"/>
      <c r="AM3" s="629"/>
      <c r="AN3" s="629"/>
      <c r="AO3" s="629"/>
      <c r="AP3" s="629"/>
      <c r="AQ3" s="629"/>
      <c r="AR3" s="629"/>
      <c r="AS3" s="629"/>
      <c r="AT3" s="629"/>
      <c r="AU3" s="629"/>
      <c r="AV3" s="629"/>
      <c r="AW3" s="629"/>
      <c r="AX3" s="629"/>
      <c r="AY3" s="629"/>
      <c r="AZ3" s="629"/>
      <c r="BA3" s="115"/>
      <c r="BB3" s="115"/>
      <c r="BC3" s="124"/>
      <c r="BD3" s="632"/>
      <c r="BE3" s="151"/>
      <c r="BF3" s="155"/>
      <c r="BG3" s="154">
        <v>42714</v>
      </c>
      <c r="BH3" s="154"/>
      <c r="BI3" s="154"/>
      <c r="BJ3" s="155"/>
      <c r="BK3" s="154"/>
      <c r="BL3" s="154"/>
      <c r="BM3" s="154"/>
      <c r="BN3" s="154"/>
      <c r="BO3" s="154"/>
      <c r="BP3" s="155"/>
      <c r="BQ3" s="154"/>
      <c r="BR3" s="154"/>
      <c r="BS3" s="154"/>
      <c r="BT3" s="154"/>
      <c r="BU3" s="154"/>
      <c r="BV3" s="154"/>
      <c r="BW3" s="154"/>
      <c r="BX3" s="154" t="s">
        <v>109</v>
      </c>
      <c r="BY3" s="160" t="s">
        <v>110</v>
      </c>
      <c r="BZ3" s="122"/>
      <c r="CA3" s="122" t="s">
        <v>111</v>
      </c>
      <c r="CB3" s="122"/>
      <c r="CC3" s="122"/>
      <c r="CD3" s="122"/>
      <c r="CE3" s="122"/>
      <c r="CF3" s="122" t="s">
        <v>112</v>
      </c>
      <c r="CG3" s="122" t="s">
        <v>113</v>
      </c>
      <c r="CH3" s="122" t="s">
        <v>114</v>
      </c>
      <c r="CI3" s="122" t="s">
        <v>115</v>
      </c>
      <c r="CJ3" s="163" t="s">
        <v>116</v>
      </c>
      <c r="CK3" s="141"/>
      <c r="CL3" s="165"/>
      <c r="CM3" s="165"/>
      <c r="CN3" s="165"/>
      <c r="CO3" s="165"/>
      <c r="CP3" s="165"/>
      <c r="CQ3" s="165"/>
      <c r="CR3" s="165"/>
      <c r="CS3" s="165"/>
      <c r="CT3" s="165"/>
      <c r="CU3" s="165"/>
      <c r="CV3" s="165"/>
      <c r="CW3" s="165"/>
      <c r="CX3" s="165"/>
      <c r="CY3" s="165"/>
      <c r="CZ3" s="165"/>
      <c r="DA3" s="165"/>
      <c r="DB3" s="165"/>
      <c r="DC3" s="165"/>
      <c r="DD3" s="165"/>
      <c r="DE3" s="165"/>
      <c r="DF3" s="165"/>
    </row>
    <row r="4" ht="56.25" customHeight="1" spans="1:110">
      <c r="A4" s="592">
        <v>3</v>
      </c>
      <c r="B4" s="593"/>
      <c r="C4" s="594" t="s">
        <v>112</v>
      </c>
      <c r="D4" s="595" t="s">
        <v>117</v>
      </c>
      <c r="E4" s="595" t="s">
        <v>118</v>
      </c>
      <c r="F4" s="595" t="s">
        <v>119</v>
      </c>
      <c r="G4" s="595" t="s">
        <v>120</v>
      </c>
      <c r="H4" s="595" t="s">
        <v>121</v>
      </c>
      <c r="I4" s="609" t="s">
        <v>122</v>
      </c>
      <c r="J4" s="610" t="s">
        <v>106</v>
      </c>
      <c r="K4" s="609" t="s">
        <v>123</v>
      </c>
      <c r="L4" s="611" t="s">
        <v>124</v>
      </c>
      <c r="M4" s="610" t="s">
        <v>107</v>
      </c>
      <c r="N4" s="612">
        <v>2196.4</v>
      </c>
      <c r="O4" s="613" t="s">
        <v>108</v>
      </c>
      <c r="P4" s="614">
        <v>42707</v>
      </c>
      <c r="Q4" s="626">
        <v>2196.4</v>
      </c>
      <c r="R4" s="626"/>
      <c r="S4" s="135"/>
      <c r="T4" s="610"/>
      <c r="U4" s="610"/>
      <c r="V4" s="610"/>
      <c r="W4" s="135"/>
      <c r="X4" s="119"/>
      <c r="Y4" s="119"/>
      <c r="Z4" s="119"/>
      <c r="AA4" s="629"/>
      <c r="AB4" s="629"/>
      <c r="AC4" s="629"/>
      <c r="AD4" s="629"/>
      <c r="AE4" s="629"/>
      <c r="AF4" s="629"/>
      <c r="AG4" s="629"/>
      <c r="AH4" s="629"/>
      <c r="AI4" s="629"/>
      <c r="AJ4" s="629"/>
      <c r="AK4" s="629"/>
      <c r="AL4" s="629"/>
      <c r="AM4" s="629"/>
      <c r="AN4" s="629"/>
      <c r="AO4" s="629"/>
      <c r="AP4" s="629"/>
      <c r="AQ4" s="629"/>
      <c r="AR4" s="629"/>
      <c r="AS4" s="629"/>
      <c r="AT4" s="629"/>
      <c r="AU4" s="629"/>
      <c r="AV4" s="629"/>
      <c r="AW4" s="629"/>
      <c r="AX4" s="629"/>
      <c r="AY4" s="629"/>
      <c r="AZ4" s="629"/>
      <c r="BA4" s="135">
        <v>2</v>
      </c>
      <c r="BB4" s="135">
        <v>2</v>
      </c>
      <c r="BC4" s="138">
        <v>1</v>
      </c>
      <c r="BD4" s="632" t="s">
        <v>112</v>
      </c>
      <c r="BE4" s="151" t="s">
        <v>125</v>
      </c>
      <c r="BF4" s="245"/>
      <c r="BG4" s="637">
        <v>42928</v>
      </c>
      <c r="BH4" s="183">
        <v>42928</v>
      </c>
      <c r="BI4" s="244">
        <v>42933</v>
      </c>
      <c r="BJ4" s="246"/>
      <c r="BK4" s="244">
        <v>42935</v>
      </c>
      <c r="BL4" s="244">
        <v>42936</v>
      </c>
      <c r="BM4" s="244">
        <v>42963</v>
      </c>
      <c r="BN4" s="244">
        <v>42992</v>
      </c>
      <c r="BO4" s="245">
        <v>43020</v>
      </c>
      <c r="BP4" s="246"/>
      <c r="BQ4" s="245">
        <v>43021</v>
      </c>
      <c r="BR4" s="245">
        <v>43022</v>
      </c>
      <c r="BS4" s="245">
        <v>43023</v>
      </c>
      <c r="BT4" s="245">
        <v>43024</v>
      </c>
      <c r="BU4" s="245">
        <v>43025</v>
      </c>
      <c r="BV4" s="245">
        <f>BU4+$BV$1</f>
        <v>43110</v>
      </c>
      <c r="BW4" s="245">
        <f>BV4+$BW$1</f>
        <v>43111</v>
      </c>
      <c r="BX4" s="245">
        <v>43142</v>
      </c>
      <c r="BY4" s="256"/>
      <c r="BZ4" s="595"/>
      <c r="CA4" s="595" t="s">
        <v>98</v>
      </c>
      <c r="CB4" s="609" t="s">
        <v>126</v>
      </c>
      <c r="CC4" s="610" t="s">
        <v>127</v>
      </c>
      <c r="CD4" s="610" t="s">
        <v>128</v>
      </c>
      <c r="CE4" s="610">
        <v>2</v>
      </c>
      <c r="CF4" s="610" t="s">
        <v>113</v>
      </c>
      <c r="CG4" s="610" t="s">
        <v>112</v>
      </c>
      <c r="CH4" s="647" t="s">
        <v>129</v>
      </c>
      <c r="CI4" s="647" t="s">
        <v>113</v>
      </c>
      <c r="CJ4" s="647" t="s">
        <v>116</v>
      </c>
      <c r="CK4" s="647"/>
      <c r="CL4" s="599"/>
      <c r="CM4" s="599"/>
      <c r="CN4" s="599"/>
      <c r="CO4" s="599"/>
      <c r="CP4" s="599"/>
      <c r="CQ4" s="599"/>
      <c r="CR4" s="599"/>
      <c r="CS4" s="599"/>
      <c r="CT4" s="599"/>
      <c r="CU4" s="599"/>
      <c r="CV4" s="599"/>
      <c r="CW4" s="599"/>
      <c r="CX4" s="599"/>
      <c r="CY4" s="599"/>
      <c r="CZ4" s="599"/>
      <c r="DA4" s="599"/>
      <c r="DB4" s="599"/>
      <c r="DC4" s="599"/>
      <c r="DD4" s="599"/>
      <c r="DE4" s="599"/>
      <c r="DF4" s="599"/>
    </row>
    <row r="5" ht="33.75" customHeight="1" spans="1:110">
      <c r="A5" s="592">
        <v>4</v>
      </c>
      <c r="B5" s="596"/>
      <c r="C5" s="594" t="s">
        <v>112</v>
      </c>
      <c r="D5" s="595" t="s">
        <v>117</v>
      </c>
      <c r="E5" s="595" t="s">
        <v>118</v>
      </c>
      <c r="F5" s="595" t="s">
        <v>119</v>
      </c>
      <c r="G5" s="595" t="s">
        <v>120</v>
      </c>
      <c r="H5" s="595" t="s">
        <v>121</v>
      </c>
      <c r="I5" s="609" t="s">
        <v>130</v>
      </c>
      <c r="J5" s="610" t="s">
        <v>106</v>
      </c>
      <c r="K5" s="609" t="s">
        <v>131</v>
      </c>
      <c r="L5" s="615" t="s">
        <v>132</v>
      </c>
      <c r="M5" s="610" t="s">
        <v>107</v>
      </c>
      <c r="N5" s="612">
        <v>12080.2</v>
      </c>
      <c r="O5" s="613" t="s">
        <v>108</v>
      </c>
      <c r="P5" s="614">
        <v>42707</v>
      </c>
      <c r="Q5" s="626">
        <v>12080.2</v>
      </c>
      <c r="R5" s="626"/>
      <c r="S5" s="135"/>
      <c r="T5" s="610"/>
      <c r="U5" s="610"/>
      <c r="V5" s="610"/>
      <c r="W5" s="135"/>
      <c r="X5" s="119"/>
      <c r="Y5" s="119"/>
      <c r="Z5" s="119"/>
      <c r="AA5" s="119"/>
      <c r="AB5" s="119"/>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35">
        <v>11</v>
      </c>
      <c r="BB5" s="135">
        <v>11</v>
      </c>
      <c r="BC5" s="138">
        <v>1</v>
      </c>
      <c r="BD5" s="632" t="s">
        <v>112</v>
      </c>
      <c r="BE5" s="151" t="s">
        <v>125</v>
      </c>
      <c r="BF5" s="245"/>
      <c r="BG5" s="637">
        <v>42927</v>
      </c>
      <c r="BH5" s="183">
        <v>42927</v>
      </c>
      <c r="BI5" s="244">
        <v>42933</v>
      </c>
      <c r="BJ5" s="246"/>
      <c r="BK5" s="244">
        <v>42935</v>
      </c>
      <c r="BL5" s="244">
        <v>42940</v>
      </c>
      <c r="BM5" s="244">
        <v>42963</v>
      </c>
      <c r="BN5" s="244">
        <v>42992</v>
      </c>
      <c r="BO5" s="245">
        <v>43020</v>
      </c>
      <c r="BP5" s="246"/>
      <c r="BQ5" s="245">
        <v>43021</v>
      </c>
      <c r="BR5" s="245">
        <v>43022</v>
      </c>
      <c r="BS5" s="245">
        <v>43023</v>
      </c>
      <c r="BT5" s="245">
        <v>43024</v>
      </c>
      <c r="BU5" s="245">
        <v>43025</v>
      </c>
      <c r="BV5" s="245">
        <f>BU5+$BV$1</f>
        <v>43110</v>
      </c>
      <c r="BW5" s="245">
        <f>BV5+$BW$1</f>
        <v>43111</v>
      </c>
      <c r="BX5" s="245">
        <v>43142</v>
      </c>
      <c r="BY5" s="256"/>
      <c r="BZ5" s="595"/>
      <c r="CA5" s="595" t="s">
        <v>98</v>
      </c>
      <c r="CB5" s="609" t="s">
        <v>133</v>
      </c>
      <c r="CC5" s="610" t="s">
        <v>134</v>
      </c>
      <c r="CD5" s="610" t="s">
        <v>135</v>
      </c>
      <c r="CE5" s="610">
        <v>11</v>
      </c>
      <c r="CF5" s="610" t="s">
        <v>113</v>
      </c>
      <c r="CG5" s="610" t="s">
        <v>112</v>
      </c>
      <c r="CH5" s="647" t="s">
        <v>129</v>
      </c>
      <c r="CI5" s="647" t="s">
        <v>113</v>
      </c>
      <c r="CJ5" s="647" t="s">
        <v>116</v>
      </c>
      <c r="CK5" s="647"/>
      <c r="CL5" s="599"/>
      <c r="CM5" s="599"/>
      <c r="CN5" s="599"/>
      <c r="CO5" s="599"/>
      <c r="CP5" s="599"/>
      <c r="CQ5" s="599"/>
      <c r="CR5" s="599"/>
      <c r="CS5" s="599"/>
      <c r="CT5" s="599"/>
      <c r="CU5" s="599"/>
      <c r="CV5" s="599"/>
      <c r="CW5" s="599"/>
      <c r="CX5" s="599"/>
      <c r="CY5" s="599"/>
      <c r="CZ5" s="599"/>
      <c r="DA5" s="599"/>
      <c r="DB5" s="599"/>
      <c r="DC5" s="599"/>
      <c r="DD5" s="599"/>
      <c r="DE5" s="599"/>
      <c r="DF5" s="599"/>
    </row>
    <row r="6" ht="56.25" customHeight="1" spans="1:110">
      <c r="A6" s="592">
        <v>5</v>
      </c>
      <c r="B6" s="593"/>
      <c r="C6" s="594" t="s">
        <v>112</v>
      </c>
      <c r="D6" s="595" t="s">
        <v>117</v>
      </c>
      <c r="E6" s="595" t="s">
        <v>118</v>
      </c>
      <c r="F6" s="595" t="s">
        <v>119</v>
      </c>
      <c r="G6" s="595" t="s">
        <v>120</v>
      </c>
      <c r="H6" s="595" t="s">
        <v>121</v>
      </c>
      <c r="I6" s="609" t="s">
        <v>136</v>
      </c>
      <c r="J6" s="610" t="s">
        <v>106</v>
      </c>
      <c r="K6" s="616" t="s">
        <v>137</v>
      </c>
      <c r="L6" s="615" t="s">
        <v>138</v>
      </c>
      <c r="M6" s="610" t="s">
        <v>107</v>
      </c>
      <c r="N6" s="612">
        <v>2196.4</v>
      </c>
      <c r="O6" s="613" t="s">
        <v>108</v>
      </c>
      <c r="P6" s="614">
        <v>42707</v>
      </c>
      <c r="Q6" s="626">
        <v>2196.4</v>
      </c>
      <c r="R6" s="626"/>
      <c r="S6" s="135"/>
      <c r="T6" s="610"/>
      <c r="U6" s="610"/>
      <c r="V6" s="610"/>
      <c r="W6" s="135"/>
      <c r="X6" s="119"/>
      <c r="Y6" s="119"/>
      <c r="Z6" s="119"/>
      <c r="AA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35">
        <v>2</v>
      </c>
      <c r="BB6" s="135">
        <v>2</v>
      </c>
      <c r="BC6" s="138">
        <v>1</v>
      </c>
      <c r="BD6" s="632" t="s">
        <v>112</v>
      </c>
      <c r="BE6" s="151" t="s">
        <v>125</v>
      </c>
      <c r="BF6" s="245"/>
      <c r="BG6" s="637">
        <v>42928</v>
      </c>
      <c r="BH6" s="183">
        <v>42928</v>
      </c>
      <c r="BI6" s="244">
        <v>42933</v>
      </c>
      <c r="BJ6" s="246"/>
      <c r="BK6" s="244">
        <v>42935</v>
      </c>
      <c r="BL6" s="244">
        <v>42940</v>
      </c>
      <c r="BM6" s="244">
        <v>42963</v>
      </c>
      <c r="BN6" s="244">
        <v>42992</v>
      </c>
      <c r="BO6" s="245">
        <v>43020</v>
      </c>
      <c r="BP6" s="246"/>
      <c r="BQ6" s="245">
        <v>43021</v>
      </c>
      <c r="BR6" s="245">
        <v>43022</v>
      </c>
      <c r="BS6" s="245">
        <v>43023</v>
      </c>
      <c r="BT6" s="245">
        <v>43024</v>
      </c>
      <c r="BU6" s="245">
        <v>43025</v>
      </c>
      <c r="BV6" s="245">
        <f>BU6+$BV$1</f>
        <v>43110</v>
      </c>
      <c r="BW6" s="245">
        <f>BV6+$BW$1</f>
        <v>43111</v>
      </c>
      <c r="BX6" s="245">
        <v>43142</v>
      </c>
      <c r="BY6" s="256"/>
      <c r="BZ6" s="595"/>
      <c r="CA6" s="595" t="s">
        <v>98</v>
      </c>
      <c r="CB6" s="609" t="s">
        <v>139</v>
      </c>
      <c r="CC6" s="610" t="s">
        <v>134</v>
      </c>
      <c r="CD6" s="610" t="s">
        <v>128</v>
      </c>
      <c r="CE6" s="610">
        <v>2</v>
      </c>
      <c r="CF6" s="610" t="s">
        <v>113</v>
      </c>
      <c r="CG6" s="610" t="s">
        <v>112</v>
      </c>
      <c r="CH6" s="647" t="s">
        <v>129</v>
      </c>
      <c r="CI6" s="647" t="s">
        <v>113</v>
      </c>
      <c r="CJ6" s="647" t="s">
        <v>116</v>
      </c>
      <c r="CK6" s="647"/>
      <c r="CL6" s="599"/>
      <c r="CM6" s="599"/>
      <c r="CN6" s="599"/>
      <c r="CO6" s="599"/>
      <c r="CP6" s="599"/>
      <c r="CQ6" s="599"/>
      <c r="CR6" s="599"/>
      <c r="CS6" s="599"/>
      <c r="CT6" s="599"/>
      <c r="CU6" s="599"/>
      <c r="CV6" s="599"/>
      <c r="CW6" s="599"/>
      <c r="CX6" s="599"/>
      <c r="CY6" s="599"/>
      <c r="CZ6" s="599"/>
      <c r="DA6" s="599"/>
      <c r="DB6" s="599"/>
      <c r="DC6" s="599"/>
      <c r="DD6" s="599"/>
      <c r="DE6" s="599"/>
      <c r="DF6" s="599"/>
    </row>
    <row r="7" ht="56.25" customHeight="1" spans="1:110">
      <c r="A7" s="592">
        <v>6</v>
      </c>
      <c r="B7" s="596"/>
      <c r="C7" s="594" t="s">
        <v>112</v>
      </c>
      <c r="D7" s="595" t="s">
        <v>117</v>
      </c>
      <c r="E7" s="595" t="s">
        <v>118</v>
      </c>
      <c r="F7" s="595" t="s">
        <v>119</v>
      </c>
      <c r="G7" s="595" t="s">
        <v>120</v>
      </c>
      <c r="H7" s="595" t="s">
        <v>121</v>
      </c>
      <c r="I7" s="609" t="s">
        <v>140</v>
      </c>
      <c r="J7" s="610" t="s">
        <v>106</v>
      </c>
      <c r="K7" s="609" t="s">
        <v>141</v>
      </c>
      <c r="L7" s="615" t="s">
        <v>142</v>
      </c>
      <c r="M7" s="610" t="s">
        <v>107</v>
      </c>
      <c r="N7" s="612">
        <v>8785.6</v>
      </c>
      <c r="O7" s="613" t="s">
        <v>108</v>
      </c>
      <c r="P7" s="614">
        <v>42707</v>
      </c>
      <c r="Q7" s="626">
        <v>8785.6</v>
      </c>
      <c r="R7" s="626"/>
      <c r="S7" s="135"/>
      <c r="T7" s="610"/>
      <c r="U7" s="610"/>
      <c r="V7" s="610"/>
      <c r="W7" s="135"/>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35">
        <v>8</v>
      </c>
      <c r="BB7" s="135">
        <v>8</v>
      </c>
      <c r="BC7" s="138">
        <v>1</v>
      </c>
      <c r="BD7" s="632" t="s">
        <v>112</v>
      </c>
      <c r="BE7" s="151" t="s">
        <v>125</v>
      </c>
      <c r="BF7" s="245"/>
      <c r="BG7" s="637">
        <v>42927</v>
      </c>
      <c r="BH7" s="183">
        <v>42927</v>
      </c>
      <c r="BI7" s="244">
        <v>42933</v>
      </c>
      <c r="BJ7" s="246"/>
      <c r="BK7" s="244">
        <v>42935</v>
      </c>
      <c r="BL7" s="244">
        <v>42940</v>
      </c>
      <c r="BM7" s="244">
        <v>42963</v>
      </c>
      <c r="BN7" s="244">
        <v>42992</v>
      </c>
      <c r="BO7" s="245">
        <v>43020</v>
      </c>
      <c r="BP7" s="246"/>
      <c r="BQ7" s="245">
        <v>43021</v>
      </c>
      <c r="BR7" s="245">
        <v>43022</v>
      </c>
      <c r="BS7" s="245">
        <v>43023</v>
      </c>
      <c r="BT7" s="245">
        <v>43024</v>
      </c>
      <c r="BU7" s="245">
        <v>43025</v>
      </c>
      <c r="BV7" s="245">
        <f>BU7+$BV$1</f>
        <v>43110</v>
      </c>
      <c r="BW7" s="245">
        <f>BV7+$BW$1</f>
        <v>43111</v>
      </c>
      <c r="BX7" s="245">
        <v>43142</v>
      </c>
      <c r="BY7" s="256"/>
      <c r="BZ7" s="595"/>
      <c r="CA7" s="595" t="s">
        <v>98</v>
      </c>
      <c r="CB7" s="609" t="s">
        <v>143</v>
      </c>
      <c r="CC7" s="610" t="s">
        <v>144</v>
      </c>
      <c r="CD7" s="610" t="s">
        <v>144</v>
      </c>
      <c r="CE7" s="610">
        <v>8</v>
      </c>
      <c r="CF7" s="610" t="s">
        <v>113</v>
      </c>
      <c r="CG7" s="610" t="s">
        <v>112</v>
      </c>
      <c r="CH7" s="647" t="s">
        <v>129</v>
      </c>
      <c r="CI7" s="647" t="s">
        <v>113</v>
      </c>
      <c r="CJ7" s="647" t="s">
        <v>116</v>
      </c>
      <c r="CK7" s="647"/>
      <c r="CL7" s="599"/>
      <c r="CM7" s="599"/>
      <c r="CN7" s="599"/>
      <c r="CO7" s="599"/>
      <c r="CP7" s="599"/>
      <c r="CQ7" s="599"/>
      <c r="CR7" s="599"/>
      <c r="CS7" s="599"/>
      <c r="CT7" s="599"/>
      <c r="CU7" s="599"/>
      <c r="CV7" s="599"/>
      <c r="CW7" s="599"/>
      <c r="CX7" s="599"/>
      <c r="CY7" s="599"/>
      <c r="CZ7" s="599"/>
      <c r="DA7" s="599"/>
      <c r="DB7" s="599"/>
      <c r="DC7" s="599"/>
      <c r="DD7" s="599"/>
      <c r="DE7" s="599"/>
      <c r="DF7" s="599"/>
    </row>
    <row r="8" ht="45" customHeight="1" spans="1:110">
      <c r="A8" s="587">
        <v>7</v>
      </c>
      <c r="B8" s="597">
        <v>43000</v>
      </c>
      <c r="C8" s="591"/>
      <c r="D8" s="119" t="s">
        <v>117</v>
      </c>
      <c r="E8" s="185" t="s">
        <v>118</v>
      </c>
      <c r="F8" s="185" t="s">
        <v>119</v>
      </c>
      <c r="G8" s="185" t="s">
        <v>120</v>
      </c>
      <c r="H8" s="185" t="s">
        <v>121</v>
      </c>
      <c r="I8" s="231" t="s">
        <v>145</v>
      </c>
      <c r="J8" s="232" t="s">
        <v>106</v>
      </c>
      <c r="K8" s="231" t="s">
        <v>146</v>
      </c>
      <c r="L8" s="617" t="s">
        <v>147</v>
      </c>
      <c r="M8" s="232" t="s">
        <v>107</v>
      </c>
      <c r="N8" s="234">
        <v>555.4</v>
      </c>
      <c r="O8" s="235" t="s">
        <v>108</v>
      </c>
      <c r="P8" s="144">
        <v>42707</v>
      </c>
      <c r="Q8" s="122">
        <v>555.4</v>
      </c>
      <c r="R8" s="122"/>
      <c r="S8" s="135"/>
      <c r="T8" s="135"/>
      <c r="U8" s="135"/>
      <c r="V8" s="135"/>
      <c r="W8" s="135"/>
      <c r="X8" s="119"/>
      <c r="Y8" s="119"/>
      <c r="Z8" s="119"/>
      <c r="AA8" s="119"/>
      <c r="AB8" s="119"/>
      <c r="AC8" s="119"/>
      <c r="AD8" s="119"/>
      <c r="AE8" s="119"/>
      <c r="AF8" s="119"/>
      <c r="AG8" s="119"/>
      <c r="AH8" s="119"/>
      <c r="AI8" s="119"/>
      <c r="AJ8" s="119"/>
      <c r="AK8" s="119"/>
      <c r="AL8" s="119"/>
      <c r="AM8" s="119"/>
      <c r="AN8" s="119"/>
      <c r="AO8" s="119"/>
      <c r="AP8" s="119"/>
      <c r="AQ8" s="119"/>
      <c r="AR8" s="119"/>
      <c r="AS8" s="119"/>
      <c r="AT8" s="119"/>
      <c r="AU8" s="119"/>
      <c r="AV8" s="119"/>
      <c r="AW8" s="119"/>
      <c r="AX8" s="119"/>
      <c r="AY8" s="119"/>
      <c r="AZ8" s="119"/>
      <c r="BA8" s="135">
        <v>2</v>
      </c>
      <c r="BB8" s="135">
        <v>2</v>
      </c>
      <c r="BC8" s="138">
        <v>1</v>
      </c>
      <c r="BD8" s="633"/>
      <c r="BE8" s="151" t="s">
        <v>148</v>
      </c>
      <c r="BF8" s="153"/>
      <c r="BG8" s="239">
        <v>42936</v>
      </c>
      <c r="BH8" s="239">
        <v>42937</v>
      </c>
      <c r="BI8" s="239">
        <v>42957</v>
      </c>
      <c r="BJ8" s="240"/>
      <c r="BK8" s="239">
        <v>42991</v>
      </c>
      <c r="BL8" s="239">
        <v>42992</v>
      </c>
      <c r="BM8" s="239">
        <v>43007</v>
      </c>
      <c r="BN8" s="153">
        <v>43020</v>
      </c>
      <c r="BO8" s="153">
        <v>43022</v>
      </c>
      <c r="BP8" s="240"/>
      <c r="BQ8" s="153">
        <v>43023</v>
      </c>
      <c r="BR8" s="153">
        <v>43024</v>
      </c>
      <c r="BS8" s="153">
        <v>43025</v>
      </c>
      <c r="BT8" s="153">
        <v>43026</v>
      </c>
      <c r="BU8" s="153">
        <v>43027</v>
      </c>
      <c r="BV8" s="153">
        <v>43118</v>
      </c>
      <c r="BW8" s="153">
        <f>BV8+$BW$1</f>
        <v>43119</v>
      </c>
      <c r="BX8" s="153">
        <v>43150</v>
      </c>
      <c r="BY8" s="642"/>
      <c r="BZ8" s="185"/>
      <c r="CA8" s="586"/>
      <c r="CB8" s="231" t="s">
        <v>149</v>
      </c>
      <c r="CC8" s="232" t="s">
        <v>150</v>
      </c>
      <c r="CD8" s="232" t="s">
        <v>151</v>
      </c>
      <c r="CE8" s="232">
        <v>2</v>
      </c>
      <c r="CF8" s="232" t="s">
        <v>112</v>
      </c>
      <c r="CG8" s="232" t="s">
        <v>113</v>
      </c>
      <c r="CH8" s="163" t="s">
        <v>152</v>
      </c>
      <c r="CI8" s="163" t="s">
        <v>112</v>
      </c>
      <c r="CJ8" s="163" t="s">
        <v>116</v>
      </c>
      <c r="CK8" s="163"/>
      <c r="CL8" s="186"/>
      <c r="CM8" s="186"/>
      <c r="CN8" s="186"/>
      <c r="CO8" s="186"/>
      <c r="CP8" s="186"/>
      <c r="CQ8" s="186"/>
      <c r="CR8" s="186"/>
      <c r="CS8" s="186"/>
      <c r="CT8" s="186"/>
      <c r="CU8" s="186"/>
      <c r="CV8" s="186"/>
      <c r="CW8" s="186"/>
      <c r="CX8" s="186"/>
      <c r="CY8" s="186"/>
      <c r="CZ8" s="186"/>
      <c r="DA8" s="186"/>
      <c r="DB8" s="186"/>
      <c r="DC8" s="186"/>
      <c r="DD8" s="186"/>
      <c r="DE8" s="186"/>
      <c r="DF8" s="186"/>
    </row>
    <row r="9" ht="56.25" customHeight="1" spans="1:110">
      <c r="A9" s="587">
        <v>8</v>
      </c>
      <c r="B9" s="591"/>
      <c r="C9" s="591"/>
      <c r="D9" s="119" t="s">
        <v>117</v>
      </c>
      <c r="E9" s="119" t="s">
        <v>118</v>
      </c>
      <c r="F9" s="119" t="s">
        <v>119</v>
      </c>
      <c r="G9" s="119" t="s">
        <v>120</v>
      </c>
      <c r="H9" s="119" t="s">
        <v>121</v>
      </c>
      <c r="I9" s="134" t="s">
        <v>153</v>
      </c>
      <c r="J9" s="135" t="s">
        <v>106</v>
      </c>
      <c r="K9" s="134" t="s">
        <v>154</v>
      </c>
      <c r="L9" s="618" t="s">
        <v>155</v>
      </c>
      <c r="M9" s="135" t="s">
        <v>107</v>
      </c>
      <c r="N9" s="137">
        <v>2196.4</v>
      </c>
      <c r="O9" s="138" t="s">
        <v>108</v>
      </c>
      <c r="P9" s="125">
        <v>42858</v>
      </c>
      <c r="Q9" s="121">
        <v>2196.4</v>
      </c>
      <c r="R9" s="121"/>
      <c r="S9" s="135"/>
      <c r="T9" s="135"/>
      <c r="U9" s="135"/>
      <c r="V9" s="135"/>
      <c r="W9" s="135"/>
      <c r="X9" s="119"/>
      <c r="Y9" s="119"/>
      <c r="Z9" s="119"/>
      <c r="AA9" s="119"/>
      <c r="AB9" s="119"/>
      <c r="AC9" s="119"/>
      <c r="AD9" s="119"/>
      <c r="AE9" s="119"/>
      <c r="AF9" s="119"/>
      <c r="AG9" s="119"/>
      <c r="AH9" s="119"/>
      <c r="AI9" s="119"/>
      <c r="AJ9" s="119"/>
      <c r="AK9" s="119"/>
      <c r="AL9" s="119"/>
      <c r="AM9" s="119"/>
      <c r="AN9" s="119"/>
      <c r="AO9" s="119"/>
      <c r="AP9" s="119"/>
      <c r="AQ9" s="119"/>
      <c r="AR9" s="119"/>
      <c r="AS9" s="119"/>
      <c r="AT9" s="119"/>
      <c r="AU9" s="119"/>
      <c r="AV9" s="119"/>
      <c r="AW9" s="119"/>
      <c r="AX9" s="119"/>
      <c r="AY9" s="119"/>
      <c r="AZ9" s="119"/>
      <c r="BA9" s="135">
        <v>2</v>
      </c>
      <c r="BB9" s="135">
        <v>2</v>
      </c>
      <c r="BC9" s="138">
        <v>1</v>
      </c>
      <c r="BD9" s="632"/>
      <c r="BE9" s="151" t="s">
        <v>125</v>
      </c>
      <c r="BF9" s="12"/>
      <c r="BG9" s="586"/>
      <c r="BH9" s="150"/>
      <c r="BI9" s="150"/>
      <c r="BJ9" s="151"/>
      <c r="BK9" s="150"/>
      <c r="BL9" s="150"/>
      <c r="BM9" s="150"/>
      <c r="BN9" s="150"/>
      <c r="BO9" s="150"/>
      <c r="BP9" s="151"/>
      <c r="BQ9" s="150"/>
      <c r="BR9" s="150"/>
      <c r="BS9" s="150"/>
      <c r="BT9" s="150"/>
      <c r="BU9" s="150"/>
      <c r="BV9" s="150"/>
      <c r="BW9" s="150"/>
      <c r="BX9" s="150" t="s">
        <v>156</v>
      </c>
      <c r="BY9" s="157"/>
      <c r="BZ9" s="119"/>
      <c r="CA9" s="119" t="s">
        <v>157</v>
      </c>
      <c r="CB9" s="134" t="s">
        <v>149</v>
      </c>
      <c r="CC9" s="135" t="s">
        <v>127</v>
      </c>
      <c r="CD9" s="135" t="s">
        <v>158</v>
      </c>
      <c r="CE9" s="135">
        <v>2</v>
      </c>
      <c r="CF9" s="135" t="s">
        <v>112</v>
      </c>
      <c r="CG9" s="135" t="s">
        <v>113</v>
      </c>
      <c r="CH9" s="162" t="s">
        <v>152</v>
      </c>
      <c r="CI9" s="162" t="s">
        <v>113</v>
      </c>
      <c r="CJ9" s="162" t="s">
        <v>159</v>
      </c>
      <c r="CK9" s="162"/>
      <c r="CL9" s="6"/>
      <c r="CM9" s="6"/>
      <c r="CN9" s="6"/>
      <c r="CO9" s="6"/>
      <c r="CP9" s="6"/>
      <c r="CQ9" s="6"/>
      <c r="CR9" s="6"/>
      <c r="CS9" s="6"/>
      <c r="CT9" s="6"/>
      <c r="CU9" s="6"/>
      <c r="CV9" s="6"/>
      <c r="CW9" s="6"/>
      <c r="CX9" s="6"/>
      <c r="CY9" s="6"/>
      <c r="CZ9" s="6"/>
      <c r="DA9" s="6"/>
      <c r="DB9" s="6"/>
      <c r="DC9" s="6"/>
      <c r="DD9" s="6"/>
      <c r="DE9" s="6"/>
      <c r="DF9" s="6"/>
    </row>
    <row r="10" ht="33.75" customHeight="1" spans="1:110">
      <c r="A10" s="587">
        <v>9</v>
      </c>
      <c r="B10" s="591"/>
      <c r="C10" s="591"/>
      <c r="D10" s="119" t="s">
        <v>117</v>
      </c>
      <c r="E10" s="119" t="s">
        <v>118</v>
      </c>
      <c r="F10" s="119" t="s">
        <v>119</v>
      </c>
      <c r="G10" s="119" t="s">
        <v>120</v>
      </c>
      <c r="H10" s="119" t="s">
        <v>121</v>
      </c>
      <c r="I10" s="134" t="s">
        <v>160</v>
      </c>
      <c r="J10" s="135" t="s">
        <v>106</v>
      </c>
      <c r="K10" s="134" t="s">
        <v>161</v>
      </c>
      <c r="L10" s="619" t="s">
        <v>162</v>
      </c>
      <c r="M10" s="135" t="s">
        <v>107</v>
      </c>
      <c r="N10" s="137">
        <v>11369.2</v>
      </c>
      <c r="O10" s="138" t="s">
        <v>163</v>
      </c>
      <c r="P10" s="125" t="s">
        <v>164</v>
      </c>
      <c r="Q10" s="121">
        <v>11369.2</v>
      </c>
      <c r="R10" s="121"/>
      <c r="S10" s="135"/>
      <c r="T10" s="135"/>
      <c r="U10" s="135"/>
      <c r="V10" s="135"/>
      <c r="W10" s="135"/>
      <c r="X10" s="119"/>
      <c r="Y10" s="119"/>
      <c r="Z10" s="119"/>
      <c r="AA10" s="119"/>
      <c r="AB10" s="119"/>
      <c r="AC10" s="119"/>
      <c r="AD10" s="119"/>
      <c r="AE10" s="119"/>
      <c r="AF10" s="119"/>
      <c r="AG10" s="119"/>
      <c r="AH10" s="119"/>
      <c r="AI10" s="119"/>
      <c r="AJ10" s="119"/>
      <c r="AK10" s="119"/>
      <c r="AL10" s="119"/>
      <c r="AM10" s="119"/>
      <c r="AN10" s="119"/>
      <c r="AO10" s="119"/>
      <c r="AP10" s="119"/>
      <c r="AQ10" s="119"/>
      <c r="AR10" s="119"/>
      <c r="AS10" s="119"/>
      <c r="AT10" s="119"/>
      <c r="AU10" s="119"/>
      <c r="AV10" s="119"/>
      <c r="AW10" s="119"/>
      <c r="AX10" s="119"/>
      <c r="AY10" s="119"/>
      <c r="AZ10" s="119"/>
      <c r="BA10" s="135">
        <v>86</v>
      </c>
      <c r="BB10" s="135">
        <v>50</v>
      </c>
      <c r="BC10" s="634">
        <v>0.581395348837209</v>
      </c>
      <c r="BD10" s="632"/>
      <c r="BE10" s="151"/>
      <c r="BF10" s="156"/>
      <c r="BG10" s="249">
        <v>42950</v>
      </c>
      <c r="BH10" s="249">
        <v>42952</v>
      </c>
      <c r="BI10" s="12">
        <v>43028</v>
      </c>
      <c r="BJ10" s="250"/>
      <c r="BK10" s="12">
        <v>43030</v>
      </c>
      <c r="BL10" s="12">
        <v>43035</v>
      </c>
      <c r="BM10" s="12">
        <v>43038</v>
      </c>
      <c r="BN10" s="12">
        <v>43043</v>
      </c>
      <c r="BO10" s="12">
        <v>43048</v>
      </c>
      <c r="BP10" s="250"/>
      <c r="BQ10" s="12">
        <v>43051</v>
      </c>
      <c r="BR10" s="12">
        <v>43052</v>
      </c>
      <c r="BS10" s="12">
        <v>43053</v>
      </c>
      <c r="BT10" s="12">
        <v>43054</v>
      </c>
      <c r="BU10" s="12">
        <v>43055</v>
      </c>
      <c r="BV10" s="12">
        <v>43118</v>
      </c>
      <c r="BW10" s="12">
        <f>BV10+$BW$1</f>
        <v>43119</v>
      </c>
      <c r="BX10" s="12">
        <v>43150</v>
      </c>
      <c r="BY10" s="150"/>
      <c r="BZ10" s="119"/>
      <c r="CA10" s="119" t="s">
        <v>157</v>
      </c>
      <c r="CB10" s="134" t="s">
        <v>149</v>
      </c>
      <c r="CC10" s="135" t="s">
        <v>165</v>
      </c>
      <c r="CD10" s="135" t="s">
        <v>166</v>
      </c>
      <c r="CE10" s="135">
        <v>86</v>
      </c>
      <c r="CF10" s="135" t="s">
        <v>113</v>
      </c>
      <c r="CG10" s="135" t="s">
        <v>112</v>
      </c>
      <c r="CH10" s="162" t="s">
        <v>167</v>
      </c>
      <c r="CI10" s="162" t="s">
        <v>113</v>
      </c>
      <c r="CJ10" s="162" t="s">
        <v>116</v>
      </c>
      <c r="CK10" s="162"/>
      <c r="CL10" s="6"/>
      <c r="CM10" s="6"/>
      <c r="CN10" s="6"/>
      <c r="CO10" s="6"/>
      <c r="CP10" s="6"/>
      <c r="CQ10" s="6"/>
      <c r="CR10" s="6"/>
      <c r="CS10" s="6"/>
      <c r="CT10" s="6"/>
      <c r="CU10" s="6"/>
      <c r="CV10" s="6"/>
      <c r="CW10" s="6"/>
      <c r="CX10" s="6"/>
      <c r="CY10" s="6"/>
      <c r="CZ10" s="6"/>
      <c r="DA10" s="6"/>
      <c r="DB10" s="6"/>
      <c r="DC10" s="6"/>
      <c r="DD10" s="6"/>
      <c r="DE10" s="6"/>
      <c r="DF10" s="6"/>
    </row>
    <row r="11" ht="33.75" customHeight="1" spans="1:110">
      <c r="A11" s="587">
        <v>10</v>
      </c>
      <c r="B11" s="591"/>
      <c r="C11" s="591"/>
      <c r="D11" s="119" t="s">
        <v>168</v>
      </c>
      <c r="E11" s="119" t="s">
        <v>118</v>
      </c>
      <c r="F11" s="119" t="s">
        <v>119</v>
      </c>
      <c r="G11" s="119" t="s">
        <v>120</v>
      </c>
      <c r="H11" s="119" t="s">
        <v>169</v>
      </c>
      <c r="I11" s="134" t="s">
        <v>170</v>
      </c>
      <c r="J11" s="135" t="s">
        <v>106</v>
      </c>
      <c r="K11" s="134" t="s">
        <v>171</v>
      </c>
      <c r="L11" s="135"/>
      <c r="M11" s="135" t="s">
        <v>107</v>
      </c>
      <c r="N11" s="137">
        <v>3577</v>
      </c>
      <c r="O11" s="138" t="s">
        <v>108</v>
      </c>
      <c r="P11" s="125">
        <v>42858</v>
      </c>
      <c r="Q11" s="121">
        <v>3577</v>
      </c>
      <c r="R11" s="121"/>
      <c r="S11" s="135"/>
      <c r="T11" s="135"/>
      <c r="U11" s="135"/>
      <c r="V11" s="135"/>
      <c r="W11" s="135"/>
      <c r="X11" s="119"/>
      <c r="Y11" s="119"/>
      <c r="Z11" s="119"/>
      <c r="AA11" s="119"/>
      <c r="AB11" s="119"/>
      <c r="AC11" s="119"/>
      <c r="AD11" s="119"/>
      <c r="AE11" s="119"/>
      <c r="AF11" s="119"/>
      <c r="AG11" s="119"/>
      <c r="AH11" s="119"/>
      <c r="AI11" s="119"/>
      <c r="AJ11" s="119"/>
      <c r="AK11" s="119"/>
      <c r="AL11" s="119"/>
      <c r="AM11" s="119"/>
      <c r="AN11" s="119"/>
      <c r="AO11" s="119"/>
      <c r="AP11" s="119"/>
      <c r="AQ11" s="119"/>
      <c r="AR11" s="119"/>
      <c r="AS11" s="119"/>
      <c r="AT11" s="119"/>
      <c r="AU11" s="119"/>
      <c r="AV11" s="119"/>
      <c r="AW11" s="119"/>
      <c r="AX11" s="119"/>
      <c r="AY11" s="119"/>
      <c r="AZ11" s="119"/>
      <c r="BA11" s="135">
        <v>7</v>
      </c>
      <c r="BB11" s="135">
        <v>7</v>
      </c>
      <c r="BC11" s="138">
        <v>1</v>
      </c>
      <c r="BD11" s="632"/>
      <c r="BE11" s="151" t="s">
        <v>125</v>
      </c>
      <c r="BF11" s="151"/>
      <c r="BG11" s="150"/>
      <c r="BH11" s="150"/>
      <c r="BI11" s="150"/>
      <c r="BJ11" s="151"/>
      <c r="BK11" s="150"/>
      <c r="BL11" s="150"/>
      <c r="BM11" s="150"/>
      <c r="BN11" s="150"/>
      <c r="BO11" s="150"/>
      <c r="BP11" s="151"/>
      <c r="BQ11" s="150"/>
      <c r="BR11" s="150"/>
      <c r="BS11" s="150"/>
      <c r="BT11" s="150"/>
      <c r="BU11" s="150"/>
      <c r="BV11" s="150"/>
      <c r="BW11" s="150"/>
      <c r="BX11" s="12"/>
      <c r="BY11" s="157"/>
      <c r="BZ11" s="119"/>
      <c r="CA11" s="119" t="s">
        <v>157</v>
      </c>
      <c r="CB11" s="134" t="s">
        <v>149</v>
      </c>
      <c r="CC11" s="135" t="s">
        <v>172</v>
      </c>
      <c r="CD11" s="135" t="s">
        <v>173</v>
      </c>
      <c r="CE11" s="135">
        <v>7</v>
      </c>
      <c r="CF11" s="135" t="s">
        <v>112</v>
      </c>
      <c r="CG11" s="135" t="s">
        <v>113</v>
      </c>
      <c r="CH11" s="162" t="s">
        <v>152</v>
      </c>
      <c r="CI11" s="162" t="s">
        <v>113</v>
      </c>
      <c r="CJ11" s="162" t="s">
        <v>159</v>
      </c>
      <c r="CK11" s="162"/>
      <c r="CL11" s="6"/>
      <c r="CM11" s="6"/>
      <c r="CN11" s="6"/>
      <c r="CO11" s="6"/>
      <c r="CP11" s="6"/>
      <c r="CQ11" s="6"/>
      <c r="CR11" s="6"/>
      <c r="CS11" s="6"/>
      <c r="CT11" s="6"/>
      <c r="CU11" s="6"/>
      <c r="CV11" s="6"/>
      <c r="CW11" s="6"/>
      <c r="CX11" s="6"/>
      <c r="CY11" s="6"/>
      <c r="CZ11" s="6"/>
      <c r="DA11" s="6"/>
      <c r="DB11" s="6"/>
      <c r="DC11" s="6"/>
      <c r="DD11" s="6"/>
      <c r="DE11" s="6"/>
      <c r="DF11" s="6"/>
    </row>
    <row r="12" ht="56.25" customHeight="1" spans="1:110">
      <c r="A12" s="587">
        <v>11</v>
      </c>
      <c r="B12" s="591"/>
      <c r="C12" s="591"/>
      <c r="D12" s="119" t="s">
        <v>117</v>
      </c>
      <c r="E12" s="119" t="s">
        <v>118</v>
      </c>
      <c r="F12" s="119" t="s">
        <v>119</v>
      </c>
      <c r="G12" s="119" t="s">
        <v>120</v>
      </c>
      <c r="H12" s="119" t="s">
        <v>174</v>
      </c>
      <c r="I12" s="134" t="s">
        <v>175</v>
      </c>
      <c r="J12" s="135" t="s">
        <v>106</v>
      </c>
      <c r="K12" s="134" t="s">
        <v>176</v>
      </c>
      <c r="L12" s="618" t="s">
        <v>177</v>
      </c>
      <c r="M12" s="135" t="s">
        <v>107</v>
      </c>
      <c r="N12" s="137">
        <v>2522.6</v>
      </c>
      <c r="O12" s="138" t="s">
        <v>163</v>
      </c>
      <c r="P12" s="125" t="s">
        <v>164</v>
      </c>
      <c r="Q12" s="121">
        <v>2522.6</v>
      </c>
      <c r="R12" s="121"/>
      <c r="S12" s="135"/>
      <c r="T12" s="135"/>
      <c r="U12" s="135"/>
      <c r="V12" s="135"/>
      <c r="W12" s="135"/>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c r="AZ12" s="119"/>
      <c r="BA12" s="135">
        <v>6</v>
      </c>
      <c r="BB12" s="135">
        <v>3</v>
      </c>
      <c r="BC12" s="634">
        <v>0.5</v>
      </c>
      <c r="BD12" s="632"/>
      <c r="BE12" s="151"/>
      <c r="BF12" s="151"/>
      <c r="BG12" s="150"/>
      <c r="BH12" s="150"/>
      <c r="BI12" s="150"/>
      <c r="BJ12" s="151"/>
      <c r="BK12" s="150"/>
      <c r="BL12" s="150"/>
      <c r="BM12" s="150"/>
      <c r="BN12" s="150"/>
      <c r="BO12" s="150"/>
      <c r="BP12" s="151"/>
      <c r="BQ12" s="150"/>
      <c r="BR12" s="150"/>
      <c r="BS12" s="150"/>
      <c r="BT12" s="150"/>
      <c r="BU12" s="150"/>
      <c r="BV12" s="150"/>
      <c r="BW12" s="150"/>
      <c r="BX12" s="150" t="s">
        <v>156</v>
      </c>
      <c r="BY12" s="150"/>
      <c r="BZ12" s="119"/>
      <c r="CA12" s="119" t="s">
        <v>157</v>
      </c>
      <c r="CB12" s="134" t="s">
        <v>149</v>
      </c>
      <c r="CC12" s="135" t="s">
        <v>178</v>
      </c>
      <c r="CD12" s="135" t="s">
        <v>179</v>
      </c>
      <c r="CE12" s="135">
        <v>8</v>
      </c>
      <c r="CF12" s="135" t="s">
        <v>113</v>
      </c>
      <c r="CG12" s="135" t="s">
        <v>112</v>
      </c>
      <c r="CH12" s="162" t="s">
        <v>167</v>
      </c>
      <c r="CI12" s="162" t="s">
        <v>113</v>
      </c>
      <c r="CJ12" s="162" t="s">
        <v>159</v>
      </c>
      <c r="CK12" s="162"/>
      <c r="CL12" s="6"/>
      <c r="CM12" s="6"/>
      <c r="CN12" s="6"/>
      <c r="CO12" s="6"/>
      <c r="CP12" s="6"/>
      <c r="CQ12" s="6"/>
      <c r="CR12" s="6"/>
      <c r="CS12" s="6"/>
      <c r="CT12" s="6"/>
      <c r="CU12" s="6"/>
      <c r="CV12" s="6"/>
      <c r="CW12" s="6"/>
      <c r="CX12" s="6"/>
      <c r="CY12" s="6"/>
      <c r="CZ12" s="6"/>
      <c r="DA12" s="6"/>
      <c r="DB12" s="6"/>
      <c r="DC12" s="6"/>
      <c r="DD12" s="6"/>
      <c r="DE12" s="6"/>
      <c r="DF12" s="6"/>
    </row>
    <row r="13" ht="45" customHeight="1" spans="1:110">
      <c r="A13" s="587">
        <v>12</v>
      </c>
      <c r="B13" s="597">
        <v>43000</v>
      </c>
      <c r="C13" s="591"/>
      <c r="D13" s="119" t="s">
        <v>117</v>
      </c>
      <c r="E13" s="185" t="s">
        <v>118</v>
      </c>
      <c r="F13" s="185" t="s">
        <v>119</v>
      </c>
      <c r="G13" s="185" t="s">
        <v>120</v>
      </c>
      <c r="H13" s="185" t="s">
        <v>174</v>
      </c>
      <c r="I13" s="231" t="s">
        <v>180</v>
      </c>
      <c r="J13" s="232" t="s">
        <v>106</v>
      </c>
      <c r="K13" s="231" t="s">
        <v>181</v>
      </c>
      <c r="L13" s="617" t="s">
        <v>182</v>
      </c>
      <c r="M13" s="232" t="s">
        <v>107</v>
      </c>
      <c r="N13" s="234">
        <v>10074.4</v>
      </c>
      <c r="O13" s="235" t="s">
        <v>163</v>
      </c>
      <c r="P13" s="144" t="s">
        <v>164</v>
      </c>
      <c r="Q13" s="122">
        <v>10074.4</v>
      </c>
      <c r="R13" s="122"/>
      <c r="S13" s="135"/>
      <c r="T13" s="135"/>
      <c r="U13" s="135"/>
      <c r="V13" s="135"/>
      <c r="W13" s="135"/>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19"/>
      <c r="AX13" s="119"/>
      <c r="AY13" s="119"/>
      <c r="AZ13" s="119"/>
      <c r="BA13" s="135">
        <v>4</v>
      </c>
      <c r="BB13" s="135"/>
      <c r="BC13" s="634">
        <v>0</v>
      </c>
      <c r="BD13" s="632"/>
      <c r="BE13" s="151"/>
      <c r="BF13" s="153"/>
      <c r="BG13" s="239">
        <v>42961</v>
      </c>
      <c r="BH13" s="239">
        <v>42963</v>
      </c>
      <c r="BI13" s="239">
        <v>42978</v>
      </c>
      <c r="BJ13" s="240"/>
      <c r="BK13" s="239">
        <v>42991</v>
      </c>
      <c r="BL13" s="239">
        <v>42992</v>
      </c>
      <c r="BM13" s="239">
        <v>43007</v>
      </c>
      <c r="BN13" s="153">
        <v>43020</v>
      </c>
      <c r="BO13" s="153">
        <v>43022</v>
      </c>
      <c r="BP13" s="240"/>
      <c r="BQ13" s="153">
        <v>43023</v>
      </c>
      <c r="BR13" s="153">
        <v>43024</v>
      </c>
      <c r="BS13" s="153">
        <v>43025</v>
      </c>
      <c r="BT13" s="153">
        <v>43026</v>
      </c>
      <c r="BU13" s="153">
        <v>43027</v>
      </c>
      <c r="BV13" s="153">
        <v>43118</v>
      </c>
      <c r="BW13" s="153">
        <f>BV13+$BW$1</f>
        <v>43119</v>
      </c>
      <c r="BX13" s="153">
        <v>43150</v>
      </c>
      <c r="BY13" s="153">
        <v>43069</v>
      </c>
      <c r="BZ13" s="185"/>
      <c r="CA13" s="185" t="s">
        <v>183</v>
      </c>
      <c r="CB13" s="231" t="s">
        <v>184</v>
      </c>
      <c r="CC13" s="232" t="s">
        <v>185</v>
      </c>
      <c r="CD13" s="232"/>
      <c r="CE13" s="232">
        <v>9</v>
      </c>
      <c r="CF13" s="232" t="s">
        <v>113</v>
      </c>
      <c r="CG13" s="232" t="s">
        <v>112</v>
      </c>
      <c r="CH13" s="163" t="s">
        <v>186</v>
      </c>
      <c r="CI13" s="163" t="s">
        <v>113</v>
      </c>
      <c r="CJ13" s="163" t="s">
        <v>116</v>
      </c>
      <c r="CK13" s="163"/>
      <c r="CL13" s="186"/>
      <c r="CM13" s="186"/>
      <c r="CN13" s="186"/>
      <c r="CO13" s="186"/>
      <c r="CP13" s="186"/>
      <c r="CQ13" s="186"/>
      <c r="CR13" s="186"/>
      <c r="CS13" s="186"/>
      <c r="CT13" s="186"/>
      <c r="CU13" s="186"/>
      <c r="CV13" s="186"/>
      <c r="CW13" s="186"/>
      <c r="CX13" s="186"/>
      <c r="CY13" s="186"/>
      <c r="CZ13" s="186"/>
      <c r="DA13" s="186"/>
      <c r="DB13" s="186"/>
      <c r="DC13" s="186"/>
      <c r="DD13" s="186"/>
      <c r="DE13" s="186"/>
      <c r="DF13" s="186"/>
    </row>
    <row r="14" ht="33.75" customHeight="1" spans="1:110">
      <c r="A14" s="592">
        <v>13</v>
      </c>
      <c r="B14" s="598">
        <v>43000</v>
      </c>
      <c r="C14" s="594" t="s">
        <v>112</v>
      </c>
      <c r="D14" s="595" t="s">
        <v>117</v>
      </c>
      <c r="E14" s="595" t="s">
        <v>118</v>
      </c>
      <c r="F14" s="595" t="s">
        <v>119</v>
      </c>
      <c r="G14" s="595" t="s">
        <v>120</v>
      </c>
      <c r="H14" s="599" t="s">
        <v>187</v>
      </c>
      <c r="I14" s="609" t="s">
        <v>188</v>
      </c>
      <c r="J14" s="610" t="s">
        <v>106</v>
      </c>
      <c r="K14" s="609" t="s">
        <v>189</v>
      </c>
      <c r="L14" s="615" t="s">
        <v>190</v>
      </c>
      <c r="M14" s="610" t="s">
        <v>107</v>
      </c>
      <c r="N14" s="612">
        <v>512.8</v>
      </c>
      <c r="O14" s="613" t="s">
        <v>108</v>
      </c>
      <c r="P14" s="614">
        <v>42707</v>
      </c>
      <c r="Q14" s="626">
        <v>512.8</v>
      </c>
      <c r="R14" s="626"/>
      <c r="S14" s="135"/>
      <c r="T14" s="610"/>
      <c r="U14" s="610"/>
      <c r="V14" s="610"/>
      <c r="W14" s="135"/>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19"/>
      <c r="AW14" s="119"/>
      <c r="AX14" s="119"/>
      <c r="AY14" s="119"/>
      <c r="AZ14" s="119"/>
      <c r="BA14" s="135">
        <v>8</v>
      </c>
      <c r="BB14" s="135">
        <v>8</v>
      </c>
      <c r="BC14" s="138">
        <v>1</v>
      </c>
      <c r="BD14" s="632"/>
      <c r="BE14" s="151" t="s">
        <v>148</v>
      </c>
      <c r="BF14" s="245"/>
      <c r="BG14" s="183">
        <v>42989</v>
      </c>
      <c r="BH14" s="245"/>
      <c r="BI14" s="249">
        <v>43006</v>
      </c>
      <c r="BJ14" s="250"/>
      <c r="BK14" s="249">
        <v>43007</v>
      </c>
      <c r="BL14" s="12">
        <v>43020</v>
      </c>
      <c r="BM14" s="12">
        <v>43025</v>
      </c>
      <c r="BN14" s="12">
        <v>43030</v>
      </c>
      <c r="BO14" s="12">
        <v>43035</v>
      </c>
      <c r="BP14" s="250"/>
      <c r="BQ14" s="12">
        <v>43036</v>
      </c>
      <c r="BR14" s="12">
        <v>43038</v>
      </c>
      <c r="BS14" s="12">
        <v>43041</v>
      </c>
      <c r="BT14" s="12">
        <v>43042</v>
      </c>
      <c r="BU14" s="12">
        <v>43043</v>
      </c>
      <c r="BV14" s="12">
        <v>43138</v>
      </c>
      <c r="BW14" s="12">
        <f>BV14+$BW$1</f>
        <v>43139</v>
      </c>
      <c r="BX14" s="12">
        <v>43167</v>
      </c>
      <c r="BY14" s="643"/>
      <c r="BZ14" s="595"/>
      <c r="CA14" s="595" t="s">
        <v>157</v>
      </c>
      <c r="CB14" s="609" t="s">
        <v>149</v>
      </c>
      <c r="CC14" s="610" t="s">
        <v>191</v>
      </c>
      <c r="CD14" s="610" t="s">
        <v>192</v>
      </c>
      <c r="CE14" s="610">
        <v>8</v>
      </c>
      <c r="CF14" s="610" t="s">
        <v>112</v>
      </c>
      <c r="CG14" s="610" t="s">
        <v>113</v>
      </c>
      <c r="CH14" s="647" t="s">
        <v>152</v>
      </c>
      <c r="CI14" s="647" t="s">
        <v>112</v>
      </c>
      <c r="CJ14" s="647" t="s">
        <v>116</v>
      </c>
      <c r="CK14" s="647"/>
      <c r="CL14" s="599"/>
      <c r="CM14" s="599"/>
      <c r="CN14" s="599"/>
      <c r="CO14" s="599"/>
      <c r="CP14" s="599"/>
      <c r="CQ14" s="599"/>
      <c r="CR14" s="599"/>
      <c r="CS14" s="599"/>
      <c r="CT14" s="599"/>
      <c r="CU14" s="599"/>
      <c r="CV14" s="599"/>
      <c r="CW14" s="599"/>
      <c r="CX14" s="599"/>
      <c r="CY14" s="599"/>
      <c r="CZ14" s="599"/>
      <c r="DA14" s="599"/>
      <c r="DB14" s="599"/>
      <c r="DC14" s="599"/>
      <c r="DD14" s="599"/>
      <c r="DE14" s="599"/>
      <c r="DF14" s="599"/>
    </row>
    <row r="15" ht="45" customHeight="1" spans="1:110">
      <c r="A15" s="587">
        <v>14</v>
      </c>
      <c r="B15" s="600"/>
      <c r="C15" s="590"/>
      <c r="D15" s="6" t="s">
        <v>193</v>
      </c>
      <c r="E15" s="185" t="s">
        <v>118</v>
      </c>
      <c r="F15" s="185" t="s">
        <v>119</v>
      </c>
      <c r="G15" s="185" t="s">
        <v>120</v>
      </c>
      <c r="H15" s="186" t="s">
        <v>121</v>
      </c>
      <c r="I15" s="231" t="s">
        <v>194</v>
      </c>
      <c r="J15" s="232" t="s">
        <v>106</v>
      </c>
      <c r="K15" s="231" t="s">
        <v>195</v>
      </c>
      <c r="L15" s="617" t="s">
        <v>196</v>
      </c>
      <c r="M15" s="232" t="s">
        <v>107</v>
      </c>
      <c r="N15" s="234">
        <v>462</v>
      </c>
      <c r="O15" s="235" t="s">
        <v>108</v>
      </c>
      <c r="P15" s="144">
        <v>42707</v>
      </c>
      <c r="Q15" s="122">
        <v>462</v>
      </c>
      <c r="R15" s="122"/>
      <c r="S15" s="135"/>
      <c r="T15" s="135"/>
      <c r="U15" s="135">
        <v>462</v>
      </c>
      <c r="V15" s="627">
        <v>369.6</v>
      </c>
      <c r="W15" s="135"/>
      <c r="X15" s="119"/>
      <c r="Y15" s="119"/>
      <c r="Z15" s="119"/>
      <c r="AA15" s="119"/>
      <c r="AB15" s="119"/>
      <c r="AC15" s="119"/>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c r="AZ15" s="119"/>
      <c r="BA15" s="135">
        <v>4</v>
      </c>
      <c r="BB15" s="135"/>
      <c r="BC15" s="138">
        <v>1</v>
      </c>
      <c r="BD15" s="632"/>
      <c r="BE15" s="151" t="s">
        <v>157</v>
      </c>
      <c r="BF15" s="155"/>
      <c r="BG15" s="154">
        <v>42881</v>
      </c>
      <c r="BH15" s="239">
        <v>42882</v>
      </c>
      <c r="BI15" s="239">
        <v>42882</v>
      </c>
      <c r="BJ15" s="239" t="s">
        <v>157</v>
      </c>
      <c r="BK15" s="239">
        <v>42887</v>
      </c>
      <c r="BL15" s="239">
        <v>42887</v>
      </c>
      <c r="BM15" s="239">
        <v>42888</v>
      </c>
      <c r="BN15" s="239">
        <v>42891</v>
      </c>
      <c r="BO15" s="239">
        <v>42892</v>
      </c>
      <c r="BP15" s="639" t="s">
        <v>197</v>
      </c>
      <c r="BQ15" s="239">
        <v>42968</v>
      </c>
      <c r="BR15" s="154">
        <v>42969</v>
      </c>
      <c r="BS15" s="154">
        <v>42970</v>
      </c>
      <c r="BT15" s="154">
        <v>42971</v>
      </c>
      <c r="BU15" s="239">
        <v>42983</v>
      </c>
      <c r="BV15" s="153">
        <v>43073</v>
      </c>
      <c r="BW15" s="153">
        <f>BV15+$BW$1</f>
        <v>43074</v>
      </c>
      <c r="BX15" s="153">
        <v>43099</v>
      </c>
      <c r="BY15" s="644" t="s">
        <v>198</v>
      </c>
      <c r="BZ15" s="185"/>
      <c r="CA15" s="185" t="s">
        <v>157</v>
      </c>
      <c r="CB15" s="231" t="s">
        <v>199</v>
      </c>
      <c r="CC15" s="232" t="s">
        <v>200</v>
      </c>
      <c r="CD15" s="232" t="s">
        <v>201</v>
      </c>
      <c r="CE15" s="232">
        <v>4</v>
      </c>
      <c r="CF15" s="232" t="s">
        <v>112</v>
      </c>
      <c r="CG15" s="232" t="s">
        <v>113</v>
      </c>
      <c r="CH15" s="232" t="s">
        <v>202</v>
      </c>
      <c r="CI15" s="163" t="s">
        <v>112</v>
      </c>
      <c r="CJ15" s="163" t="s">
        <v>116</v>
      </c>
      <c r="CK15" s="163"/>
      <c r="CL15" s="186"/>
      <c r="CM15" s="186"/>
      <c r="CN15" s="186"/>
      <c r="CO15" s="186"/>
      <c r="CP15" s="186"/>
      <c r="CQ15" s="186"/>
      <c r="CR15" s="186"/>
      <c r="CS15" s="186"/>
      <c r="CT15" s="186"/>
      <c r="CU15" s="186"/>
      <c r="CV15" s="186"/>
      <c r="CW15" s="186"/>
      <c r="CX15" s="186"/>
      <c r="CY15" s="186"/>
      <c r="CZ15" s="186"/>
      <c r="DA15" s="186"/>
      <c r="DB15" s="186"/>
      <c r="DC15" s="186"/>
      <c r="DD15" s="186"/>
      <c r="DE15" s="186"/>
      <c r="DF15" s="186"/>
    </row>
    <row r="16" ht="45" customHeight="1" spans="1:110">
      <c r="A16" s="587">
        <v>15</v>
      </c>
      <c r="B16" s="591"/>
      <c r="C16" s="591"/>
      <c r="D16" s="6" t="s">
        <v>193</v>
      </c>
      <c r="E16" s="185" t="s">
        <v>118</v>
      </c>
      <c r="F16" s="185" t="s">
        <v>119</v>
      </c>
      <c r="G16" s="185" t="s">
        <v>120</v>
      </c>
      <c r="H16" s="185" t="s">
        <v>174</v>
      </c>
      <c r="I16" s="231" t="s">
        <v>203</v>
      </c>
      <c r="J16" s="232" t="s">
        <v>106</v>
      </c>
      <c r="K16" s="231" t="s">
        <v>204</v>
      </c>
      <c r="L16" s="617" t="s">
        <v>205</v>
      </c>
      <c r="M16" s="232" t="s">
        <v>107</v>
      </c>
      <c r="N16" s="234">
        <v>591.7</v>
      </c>
      <c r="O16" s="235" t="s">
        <v>108</v>
      </c>
      <c r="P16" s="144">
        <v>42858</v>
      </c>
      <c r="Q16" s="122">
        <v>591.7</v>
      </c>
      <c r="R16" s="122"/>
      <c r="S16" s="135"/>
      <c r="T16" s="135"/>
      <c r="U16" s="135"/>
      <c r="V16" s="135"/>
      <c r="W16" s="135"/>
      <c r="X16" s="119"/>
      <c r="Y16" s="119"/>
      <c r="Z16" s="119"/>
      <c r="AA16" s="119"/>
      <c r="AB16" s="119"/>
      <c r="AC16" s="119"/>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35">
        <v>1</v>
      </c>
      <c r="BB16" s="135"/>
      <c r="BC16" s="138">
        <v>1</v>
      </c>
      <c r="BD16" s="632"/>
      <c r="BE16" s="151"/>
      <c r="BF16" s="155"/>
      <c r="BG16" s="154">
        <v>42948</v>
      </c>
      <c r="BH16" s="239">
        <v>42949</v>
      </c>
      <c r="BI16" s="239">
        <v>42978</v>
      </c>
      <c r="BJ16" s="240"/>
      <c r="BK16" s="239">
        <v>42992</v>
      </c>
      <c r="BL16" s="239">
        <v>43007</v>
      </c>
      <c r="BM16" s="239">
        <v>43007</v>
      </c>
      <c r="BN16" s="153">
        <v>43020</v>
      </c>
      <c r="BO16" s="153">
        <v>43022</v>
      </c>
      <c r="BP16" s="240"/>
      <c r="BQ16" s="153">
        <v>43023</v>
      </c>
      <c r="BR16" s="153">
        <v>43024</v>
      </c>
      <c r="BS16" s="153">
        <v>43025</v>
      </c>
      <c r="BT16" s="153">
        <v>43026</v>
      </c>
      <c r="BU16" s="153">
        <v>43027</v>
      </c>
      <c r="BV16" s="153">
        <v>43118</v>
      </c>
      <c r="BW16" s="153">
        <f>BV16+$BW$1</f>
        <v>43119</v>
      </c>
      <c r="BX16" s="153">
        <v>43150</v>
      </c>
      <c r="BY16" s="645"/>
      <c r="BZ16" s="185"/>
      <c r="CA16" s="185" t="s">
        <v>157</v>
      </c>
      <c r="CB16" s="231" t="s">
        <v>206</v>
      </c>
      <c r="CC16" s="232" t="s">
        <v>178</v>
      </c>
      <c r="CD16" s="232" t="s">
        <v>207</v>
      </c>
      <c r="CE16" s="232">
        <v>2</v>
      </c>
      <c r="CF16" s="232" t="s">
        <v>112</v>
      </c>
      <c r="CG16" s="232" t="s">
        <v>113</v>
      </c>
      <c r="CH16" s="232" t="s">
        <v>208</v>
      </c>
      <c r="CI16" s="163" t="s">
        <v>113</v>
      </c>
      <c r="CJ16" s="163" t="s">
        <v>116</v>
      </c>
      <c r="CK16" s="163"/>
      <c r="CL16" s="186"/>
      <c r="CM16" s="186"/>
      <c r="CN16" s="186"/>
      <c r="CO16" s="186"/>
      <c r="CP16" s="186"/>
      <c r="CQ16" s="186"/>
      <c r="CR16" s="186"/>
      <c r="CS16" s="186"/>
      <c r="CT16" s="186"/>
      <c r="CU16" s="186"/>
      <c r="CV16" s="186"/>
      <c r="CW16" s="186"/>
      <c r="CX16" s="186"/>
      <c r="CY16" s="186"/>
      <c r="CZ16" s="186"/>
      <c r="DA16" s="186"/>
      <c r="DB16" s="186"/>
      <c r="DC16" s="186"/>
      <c r="DD16" s="186"/>
      <c r="DE16" s="186"/>
      <c r="DF16" s="186"/>
    </row>
    <row r="17" ht="56.25" customHeight="1" spans="1:110">
      <c r="A17" s="587">
        <v>16</v>
      </c>
      <c r="B17" s="591"/>
      <c r="C17" s="591"/>
      <c r="D17" s="6" t="s">
        <v>193</v>
      </c>
      <c r="E17" s="119" t="s">
        <v>118</v>
      </c>
      <c r="F17" s="119" t="s">
        <v>119</v>
      </c>
      <c r="G17" s="119" t="s">
        <v>120</v>
      </c>
      <c r="H17" s="119" t="s">
        <v>174</v>
      </c>
      <c r="I17" s="134" t="s">
        <v>209</v>
      </c>
      <c r="J17" s="135" t="s">
        <v>106</v>
      </c>
      <c r="K17" s="134" t="s">
        <v>210</v>
      </c>
      <c r="L17" s="618" t="s">
        <v>211</v>
      </c>
      <c r="M17" s="135" t="s">
        <v>107</v>
      </c>
      <c r="N17" s="137">
        <v>10227.7</v>
      </c>
      <c r="O17" s="138" t="s">
        <v>108</v>
      </c>
      <c r="P17" s="125">
        <v>42858</v>
      </c>
      <c r="Q17" s="121">
        <v>10227.7</v>
      </c>
      <c r="R17" s="121"/>
      <c r="S17" s="135"/>
      <c r="T17" s="135"/>
      <c r="U17" s="135"/>
      <c r="V17" s="135"/>
      <c r="W17" s="135"/>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c r="AZ17" s="119"/>
      <c r="BA17" s="135">
        <v>5</v>
      </c>
      <c r="BB17" s="135"/>
      <c r="BC17" s="138">
        <v>1</v>
      </c>
      <c r="BD17" s="632"/>
      <c r="BE17" s="151" t="s">
        <v>125</v>
      </c>
      <c r="BF17" s="151"/>
      <c r="BG17" s="150"/>
      <c r="BH17" s="150"/>
      <c r="BI17" s="150"/>
      <c r="BJ17" s="151"/>
      <c r="BK17" s="150"/>
      <c r="BL17" s="150"/>
      <c r="BM17" s="150"/>
      <c r="BN17" s="150"/>
      <c r="BO17" s="150"/>
      <c r="BP17" s="151"/>
      <c r="BQ17" s="150"/>
      <c r="BR17" s="150"/>
      <c r="BS17" s="150"/>
      <c r="BT17" s="150"/>
      <c r="BU17" s="150"/>
      <c r="BV17" s="150"/>
      <c r="BW17" s="12"/>
      <c r="BX17" s="12"/>
      <c r="BY17" s="157"/>
      <c r="BZ17" s="119"/>
      <c r="CA17" s="119" t="s">
        <v>157</v>
      </c>
      <c r="CB17" s="134" t="s">
        <v>149</v>
      </c>
      <c r="CC17" s="135" t="s">
        <v>178</v>
      </c>
      <c r="CD17" s="135" t="s">
        <v>212</v>
      </c>
      <c r="CE17" s="135">
        <v>15</v>
      </c>
      <c r="CF17" s="135" t="s">
        <v>112</v>
      </c>
      <c r="CG17" s="135" t="s">
        <v>113</v>
      </c>
      <c r="CH17" s="162" t="s">
        <v>152</v>
      </c>
      <c r="CI17" s="162" t="s">
        <v>113</v>
      </c>
      <c r="CJ17" s="162" t="s">
        <v>159</v>
      </c>
      <c r="CK17" s="162"/>
      <c r="CL17" s="6"/>
      <c r="CM17" s="6"/>
      <c r="CN17" s="6"/>
      <c r="CO17" s="6"/>
      <c r="CP17" s="6"/>
      <c r="CQ17" s="6"/>
      <c r="CR17" s="6"/>
      <c r="CS17" s="6"/>
      <c r="CT17" s="6"/>
      <c r="CU17" s="6"/>
      <c r="CV17" s="6"/>
      <c r="CW17" s="6"/>
      <c r="CX17" s="6"/>
      <c r="CY17" s="6"/>
      <c r="CZ17" s="6"/>
      <c r="DA17" s="6"/>
      <c r="DB17" s="6"/>
      <c r="DC17" s="6"/>
      <c r="DD17" s="6"/>
      <c r="DE17" s="6"/>
      <c r="DF17" s="6"/>
    </row>
    <row r="18" ht="56.25" customHeight="1" spans="1:110">
      <c r="A18" s="587">
        <v>17</v>
      </c>
      <c r="B18" s="597">
        <v>43000</v>
      </c>
      <c r="C18" s="591"/>
      <c r="D18" s="6" t="s">
        <v>193</v>
      </c>
      <c r="E18" s="185" t="s">
        <v>118</v>
      </c>
      <c r="F18" s="185" t="s">
        <v>119</v>
      </c>
      <c r="G18" s="185" t="s">
        <v>120</v>
      </c>
      <c r="H18" s="185" t="s">
        <v>174</v>
      </c>
      <c r="I18" s="231" t="s">
        <v>213</v>
      </c>
      <c r="J18" s="232" t="s">
        <v>106</v>
      </c>
      <c r="K18" s="231" t="s">
        <v>214</v>
      </c>
      <c r="L18" s="617" t="s">
        <v>215</v>
      </c>
      <c r="M18" s="232" t="s">
        <v>107</v>
      </c>
      <c r="N18" s="234">
        <v>10713.6</v>
      </c>
      <c r="O18" s="235" t="s">
        <v>108</v>
      </c>
      <c r="P18" s="144" t="s">
        <v>164</v>
      </c>
      <c r="Q18" s="122">
        <v>10713.6</v>
      </c>
      <c r="R18" s="122"/>
      <c r="S18" s="135"/>
      <c r="T18" s="135"/>
      <c r="U18" s="135"/>
      <c r="V18" s="135"/>
      <c r="W18" s="135"/>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35">
        <v>32</v>
      </c>
      <c r="BB18" s="135"/>
      <c r="BC18" s="634">
        <v>0</v>
      </c>
      <c r="BD18" s="632"/>
      <c r="BE18" s="151"/>
      <c r="BF18" s="153"/>
      <c r="BG18" s="239">
        <v>42947</v>
      </c>
      <c r="BH18" s="239">
        <v>42954</v>
      </c>
      <c r="BI18" s="239">
        <v>42961</v>
      </c>
      <c r="BJ18" s="240"/>
      <c r="BK18" s="239">
        <v>42991</v>
      </c>
      <c r="BL18" s="239">
        <v>42992</v>
      </c>
      <c r="BM18" s="239">
        <v>43007</v>
      </c>
      <c r="BN18" s="153">
        <v>43020</v>
      </c>
      <c r="BO18" s="153">
        <v>43022</v>
      </c>
      <c r="BP18" s="240"/>
      <c r="BQ18" s="153">
        <v>43023</v>
      </c>
      <c r="BR18" s="153">
        <v>43024</v>
      </c>
      <c r="BS18" s="153">
        <v>43025</v>
      </c>
      <c r="BT18" s="153">
        <v>43026</v>
      </c>
      <c r="BU18" s="153">
        <v>43027</v>
      </c>
      <c r="BV18" s="153">
        <v>43118</v>
      </c>
      <c r="BW18" s="153">
        <f>BV18+$BW$1</f>
        <v>43119</v>
      </c>
      <c r="BX18" s="153">
        <v>43150</v>
      </c>
      <c r="BY18" s="153">
        <v>43069</v>
      </c>
      <c r="BZ18" s="185"/>
      <c r="CA18" s="185" t="s">
        <v>183</v>
      </c>
      <c r="CB18" s="231" t="s">
        <v>216</v>
      </c>
      <c r="CC18" s="232" t="s">
        <v>178</v>
      </c>
      <c r="CD18" s="232" t="s">
        <v>217</v>
      </c>
      <c r="CE18" s="232">
        <v>32</v>
      </c>
      <c r="CF18" s="232" t="s">
        <v>113</v>
      </c>
      <c r="CG18" s="232" t="s">
        <v>112</v>
      </c>
      <c r="CH18" s="163" t="s">
        <v>186</v>
      </c>
      <c r="CI18" s="163" t="s">
        <v>113</v>
      </c>
      <c r="CJ18" s="163" t="s">
        <v>116</v>
      </c>
      <c r="CK18" s="163"/>
      <c r="CL18" s="186"/>
      <c r="CM18" s="186"/>
      <c r="CN18" s="186"/>
      <c r="CO18" s="186"/>
      <c r="CP18" s="186"/>
      <c r="CQ18" s="186"/>
      <c r="CR18" s="186"/>
      <c r="CS18" s="186"/>
      <c r="CT18" s="186"/>
      <c r="CU18" s="186"/>
      <c r="CV18" s="186"/>
      <c r="CW18" s="186"/>
      <c r="CX18" s="186"/>
      <c r="CY18" s="186"/>
      <c r="CZ18" s="186"/>
      <c r="DA18" s="186"/>
      <c r="DB18" s="186"/>
      <c r="DC18" s="186"/>
      <c r="DD18" s="186"/>
      <c r="DE18" s="186"/>
      <c r="DF18" s="186"/>
    </row>
    <row r="19" ht="33.75" customHeight="1" spans="1:110">
      <c r="A19" s="592">
        <v>18</v>
      </c>
      <c r="B19" s="598">
        <v>43000</v>
      </c>
      <c r="C19" s="594" t="s">
        <v>112</v>
      </c>
      <c r="D19" s="599" t="s">
        <v>117</v>
      </c>
      <c r="E19" s="595" t="s">
        <v>118</v>
      </c>
      <c r="F19" s="595" t="s">
        <v>119</v>
      </c>
      <c r="G19" s="595" t="s">
        <v>120</v>
      </c>
      <c r="H19" s="595" t="s">
        <v>174</v>
      </c>
      <c r="I19" s="609" t="s">
        <v>218</v>
      </c>
      <c r="J19" s="610" t="s">
        <v>106</v>
      </c>
      <c r="K19" s="609" t="s">
        <v>219</v>
      </c>
      <c r="L19" s="615" t="s">
        <v>220</v>
      </c>
      <c r="M19" s="610" t="s">
        <v>107</v>
      </c>
      <c r="N19" s="612">
        <v>6174.7</v>
      </c>
      <c r="O19" s="613" t="s">
        <v>108</v>
      </c>
      <c r="P19" s="614" t="s">
        <v>164</v>
      </c>
      <c r="Q19" s="626">
        <v>6174.7</v>
      </c>
      <c r="R19" s="626"/>
      <c r="S19" s="135"/>
      <c r="T19" s="610"/>
      <c r="U19" s="610"/>
      <c r="V19" s="610"/>
      <c r="W19" s="135"/>
      <c r="X19" s="119"/>
      <c r="Y19" s="119"/>
      <c r="Z19" s="119"/>
      <c r="AA19" s="119"/>
      <c r="AB19" s="119"/>
      <c r="AC19" s="119"/>
      <c r="AD19" s="119"/>
      <c r="AE19" s="119"/>
      <c r="AF19" s="119"/>
      <c r="AG19" s="119"/>
      <c r="AH19" s="119"/>
      <c r="AI19" s="119"/>
      <c r="AJ19" s="119"/>
      <c r="AK19" s="119"/>
      <c r="AL19" s="119"/>
      <c r="AM19" s="119"/>
      <c r="AN19" s="119"/>
      <c r="AO19" s="119"/>
      <c r="AP19" s="119"/>
      <c r="AQ19" s="119"/>
      <c r="AR19" s="119"/>
      <c r="AS19" s="119"/>
      <c r="AT19" s="119"/>
      <c r="AU19" s="119"/>
      <c r="AV19" s="119"/>
      <c r="AW19" s="119"/>
      <c r="AX19" s="119"/>
      <c r="AY19" s="119"/>
      <c r="AZ19" s="119"/>
      <c r="BA19" s="135"/>
      <c r="BB19" s="135"/>
      <c r="BC19" s="634">
        <v>0</v>
      </c>
      <c r="BD19" s="632"/>
      <c r="BE19" s="151"/>
      <c r="BF19" s="245"/>
      <c r="BG19" s="183">
        <v>42947</v>
      </c>
      <c r="BH19" s="183">
        <v>42954</v>
      </c>
      <c r="BI19" s="12">
        <v>43028</v>
      </c>
      <c r="BJ19" s="250"/>
      <c r="BK19" s="12">
        <v>43030</v>
      </c>
      <c r="BL19" s="12">
        <v>43035</v>
      </c>
      <c r="BM19" s="12">
        <v>43041</v>
      </c>
      <c r="BN19" s="12">
        <v>43046</v>
      </c>
      <c r="BO19" s="12">
        <v>43051</v>
      </c>
      <c r="BP19" s="250"/>
      <c r="BQ19" s="12">
        <v>43052</v>
      </c>
      <c r="BR19" s="12">
        <v>43053</v>
      </c>
      <c r="BS19" s="12">
        <v>43054</v>
      </c>
      <c r="BT19" s="12">
        <v>43055</v>
      </c>
      <c r="BU19" s="12">
        <v>43056</v>
      </c>
      <c r="BV19" s="12">
        <v>43141</v>
      </c>
      <c r="BW19" s="12">
        <f>BV19+$BW$1</f>
        <v>43142</v>
      </c>
      <c r="BX19" s="12">
        <v>43170</v>
      </c>
      <c r="BY19" s="183"/>
      <c r="BZ19" s="595"/>
      <c r="CA19" s="595" t="s">
        <v>221</v>
      </c>
      <c r="CB19" s="609" t="s">
        <v>111</v>
      </c>
      <c r="CC19" s="610" t="s">
        <v>178</v>
      </c>
      <c r="CD19" s="610"/>
      <c r="CE19" s="610">
        <v>11</v>
      </c>
      <c r="CF19" s="610" t="s">
        <v>113</v>
      </c>
      <c r="CG19" s="610" t="s">
        <v>112</v>
      </c>
      <c r="CH19" s="647" t="s">
        <v>167</v>
      </c>
      <c r="CI19" s="647" t="s">
        <v>113</v>
      </c>
      <c r="CJ19" s="647" t="s">
        <v>116</v>
      </c>
      <c r="CK19" s="647"/>
      <c r="CL19" s="599"/>
      <c r="CM19" s="599"/>
      <c r="CN19" s="599"/>
      <c r="CO19" s="599"/>
      <c r="CP19" s="599"/>
      <c r="CQ19" s="599"/>
      <c r="CR19" s="599"/>
      <c r="CS19" s="599"/>
      <c r="CT19" s="599"/>
      <c r="CU19" s="599"/>
      <c r="CV19" s="599"/>
      <c r="CW19" s="599"/>
      <c r="CX19" s="599"/>
      <c r="CY19" s="599"/>
      <c r="CZ19" s="599"/>
      <c r="DA19" s="599"/>
      <c r="DB19" s="599"/>
      <c r="DC19" s="599"/>
      <c r="DD19" s="599"/>
      <c r="DE19" s="599"/>
      <c r="DF19" s="599"/>
    </row>
    <row r="20" ht="56.25" customHeight="1" spans="1:110">
      <c r="A20" s="587">
        <v>20</v>
      </c>
      <c r="B20" s="591"/>
      <c r="C20" s="591"/>
      <c r="D20" s="6" t="s">
        <v>193</v>
      </c>
      <c r="E20" s="119" t="s">
        <v>118</v>
      </c>
      <c r="F20" s="119" t="s">
        <v>119</v>
      </c>
      <c r="G20" s="119" t="s">
        <v>120</v>
      </c>
      <c r="H20" s="6" t="s">
        <v>222</v>
      </c>
      <c r="I20" s="134" t="s">
        <v>223</v>
      </c>
      <c r="J20" s="135" t="s">
        <v>106</v>
      </c>
      <c r="K20" s="134" t="s">
        <v>224</v>
      </c>
      <c r="L20" s="618" t="s">
        <v>225</v>
      </c>
      <c r="M20" s="135" t="s">
        <v>107</v>
      </c>
      <c r="N20" s="137">
        <v>4818.6</v>
      </c>
      <c r="O20" s="138" t="s">
        <v>163</v>
      </c>
      <c r="P20" s="125" t="s">
        <v>164</v>
      </c>
      <c r="Q20" s="121">
        <v>4818.6</v>
      </c>
      <c r="R20" s="121"/>
      <c r="S20" s="135"/>
      <c r="T20" s="135"/>
      <c r="U20" s="135"/>
      <c r="V20" s="135"/>
      <c r="W20" s="135"/>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19"/>
      <c r="AY20" s="119"/>
      <c r="AZ20" s="119"/>
      <c r="BA20" s="135">
        <v>4</v>
      </c>
      <c r="BB20" s="135"/>
      <c r="BC20" s="634">
        <v>0</v>
      </c>
      <c r="BD20" s="632"/>
      <c r="BE20" s="151"/>
      <c r="BF20" s="151"/>
      <c r="BG20" s="150"/>
      <c r="BH20" s="150"/>
      <c r="BI20" s="150"/>
      <c r="BJ20" s="151"/>
      <c r="BK20" s="150"/>
      <c r="BL20" s="150"/>
      <c r="BM20" s="150"/>
      <c r="BN20" s="150"/>
      <c r="BO20" s="150"/>
      <c r="BP20" s="151"/>
      <c r="BQ20" s="150"/>
      <c r="BR20" s="150"/>
      <c r="BS20" s="150"/>
      <c r="BT20" s="150"/>
      <c r="BU20" s="150"/>
      <c r="BV20" s="150"/>
      <c r="BW20" s="12"/>
      <c r="BX20" s="150" t="s">
        <v>156</v>
      </c>
      <c r="BY20" s="150"/>
      <c r="BZ20" s="119"/>
      <c r="CA20" s="119" t="s">
        <v>183</v>
      </c>
      <c r="CB20" s="134" t="s">
        <v>226</v>
      </c>
      <c r="CC20" s="135" t="s">
        <v>227</v>
      </c>
      <c r="CD20" s="135" t="s">
        <v>228</v>
      </c>
      <c r="CE20" s="135">
        <v>4</v>
      </c>
      <c r="CF20" s="135" t="s">
        <v>113</v>
      </c>
      <c r="CG20" s="135" t="s">
        <v>112</v>
      </c>
      <c r="CH20" s="162" t="s">
        <v>167</v>
      </c>
      <c r="CI20" s="162" t="s">
        <v>113</v>
      </c>
      <c r="CJ20" s="162" t="s">
        <v>159</v>
      </c>
      <c r="CK20" s="162"/>
      <c r="CL20" s="6"/>
      <c r="CM20" s="6"/>
      <c r="CN20" s="6"/>
      <c r="CO20" s="6"/>
      <c r="CP20" s="6"/>
      <c r="CQ20" s="6"/>
      <c r="CR20" s="6"/>
      <c r="CS20" s="6"/>
      <c r="CT20" s="6"/>
      <c r="CU20" s="6"/>
      <c r="CV20" s="6"/>
      <c r="CW20" s="6"/>
      <c r="CX20" s="6"/>
      <c r="CY20" s="6"/>
      <c r="CZ20" s="6"/>
      <c r="DA20" s="6"/>
      <c r="DB20" s="6"/>
      <c r="DC20" s="6"/>
      <c r="DD20" s="6"/>
      <c r="DE20" s="6"/>
      <c r="DF20" s="6"/>
    </row>
    <row r="21" ht="56.25" customHeight="1" spans="1:110">
      <c r="A21" s="587">
        <v>22</v>
      </c>
      <c r="B21" s="601"/>
      <c r="C21" s="590"/>
      <c r="D21" s="6" t="s">
        <v>193</v>
      </c>
      <c r="E21" s="185" t="s">
        <v>118</v>
      </c>
      <c r="F21" s="185" t="s">
        <v>119</v>
      </c>
      <c r="G21" s="185" t="s">
        <v>120</v>
      </c>
      <c r="H21" s="186" t="s">
        <v>222</v>
      </c>
      <c r="I21" s="231" t="s">
        <v>229</v>
      </c>
      <c r="J21" s="232" t="s">
        <v>106</v>
      </c>
      <c r="K21" s="231" t="s">
        <v>230</v>
      </c>
      <c r="L21" s="617" t="s">
        <v>231</v>
      </c>
      <c r="M21" s="232" t="s">
        <v>107</v>
      </c>
      <c r="N21" s="234">
        <v>793.4</v>
      </c>
      <c r="O21" s="235" t="s">
        <v>108</v>
      </c>
      <c r="P21" s="144">
        <v>42707</v>
      </c>
      <c r="Q21" s="122">
        <v>793.4</v>
      </c>
      <c r="R21" s="122"/>
      <c r="S21" s="135"/>
      <c r="T21" s="135"/>
      <c r="U21" s="135"/>
      <c r="V21" s="135"/>
      <c r="W21" s="135"/>
      <c r="X21" s="119"/>
      <c r="Y21" s="119"/>
      <c r="Z21" s="119"/>
      <c r="AA21" s="119"/>
      <c r="AB21" s="119"/>
      <c r="AC21" s="119"/>
      <c r="AD21" s="119"/>
      <c r="AE21" s="119"/>
      <c r="AF21" s="119"/>
      <c r="AG21" s="119"/>
      <c r="AH21" s="119"/>
      <c r="AI21" s="119"/>
      <c r="AJ21" s="119"/>
      <c r="AK21" s="119"/>
      <c r="AL21" s="119"/>
      <c r="AM21" s="119"/>
      <c r="AN21" s="119"/>
      <c r="AO21" s="119"/>
      <c r="AP21" s="119"/>
      <c r="AQ21" s="119"/>
      <c r="AR21" s="119"/>
      <c r="AS21" s="119"/>
      <c r="AT21" s="119"/>
      <c r="AU21" s="119"/>
      <c r="AV21" s="119"/>
      <c r="AW21" s="119"/>
      <c r="AX21" s="119"/>
      <c r="AY21" s="119"/>
      <c r="AZ21" s="119"/>
      <c r="BA21" s="135">
        <v>2</v>
      </c>
      <c r="BB21" s="135">
        <v>2</v>
      </c>
      <c r="BC21" s="138">
        <v>1</v>
      </c>
      <c r="BD21" s="632" t="s">
        <v>112</v>
      </c>
      <c r="BE21" s="151" t="s">
        <v>125</v>
      </c>
      <c r="BF21" s="153"/>
      <c r="BG21" s="239">
        <v>42933</v>
      </c>
      <c r="BH21" s="239">
        <v>42933</v>
      </c>
      <c r="BI21" s="239">
        <v>42957</v>
      </c>
      <c r="BJ21" s="240"/>
      <c r="BK21" s="239">
        <v>42991</v>
      </c>
      <c r="BL21" s="153">
        <v>43020</v>
      </c>
      <c r="BM21" s="153">
        <v>43025</v>
      </c>
      <c r="BN21" s="153">
        <v>43030</v>
      </c>
      <c r="BO21" s="153">
        <v>43035</v>
      </c>
      <c r="BP21" s="240"/>
      <c r="BQ21" s="153">
        <v>43036</v>
      </c>
      <c r="BR21" s="153">
        <v>43038</v>
      </c>
      <c r="BS21" s="153">
        <v>43041</v>
      </c>
      <c r="BT21" s="153">
        <v>43042</v>
      </c>
      <c r="BU21" s="153">
        <v>43043</v>
      </c>
      <c r="BV21" s="153">
        <v>43132</v>
      </c>
      <c r="BW21" s="153">
        <f>BV21+$BW$1</f>
        <v>43133</v>
      </c>
      <c r="BX21" s="153">
        <v>43167</v>
      </c>
      <c r="BY21" s="160"/>
      <c r="BZ21" s="185"/>
      <c r="CA21" s="185" t="s">
        <v>183</v>
      </c>
      <c r="CB21" s="231" t="s">
        <v>232</v>
      </c>
      <c r="CC21" s="232" t="s">
        <v>233</v>
      </c>
      <c r="CD21" s="232" t="s">
        <v>234</v>
      </c>
      <c r="CE21" s="232">
        <v>2</v>
      </c>
      <c r="CF21" s="232" t="s">
        <v>113</v>
      </c>
      <c r="CG21" s="232" t="s">
        <v>112</v>
      </c>
      <c r="CH21" s="163" t="s">
        <v>186</v>
      </c>
      <c r="CI21" s="163" t="s">
        <v>113</v>
      </c>
      <c r="CJ21" s="163" t="s">
        <v>116</v>
      </c>
      <c r="CK21" s="163"/>
      <c r="CL21" s="186"/>
      <c r="CM21" s="186"/>
      <c r="CN21" s="186"/>
      <c r="CO21" s="186"/>
      <c r="CP21" s="186"/>
      <c r="CQ21" s="186"/>
      <c r="CR21" s="186"/>
      <c r="CS21" s="186"/>
      <c r="CT21" s="186"/>
      <c r="CU21" s="186"/>
      <c r="CV21" s="186"/>
      <c r="CW21" s="186"/>
      <c r="CX21" s="186"/>
      <c r="CY21" s="186"/>
      <c r="CZ21" s="186"/>
      <c r="DA21" s="186"/>
      <c r="DB21" s="186"/>
      <c r="DC21" s="186"/>
      <c r="DD21" s="186"/>
      <c r="DE21" s="186"/>
      <c r="DF21" s="186"/>
    </row>
    <row r="22" ht="78.75" customHeight="1" spans="1:110">
      <c r="A22" s="592">
        <v>23</v>
      </c>
      <c r="B22" s="602" t="s">
        <v>235</v>
      </c>
      <c r="C22" s="594" t="s">
        <v>112</v>
      </c>
      <c r="D22" s="599" t="s">
        <v>193</v>
      </c>
      <c r="E22" s="595" t="s">
        <v>118</v>
      </c>
      <c r="F22" s="595" t="s">
        <v>119</v>
      </c>
      <c r="G22" s="595" t="s">
        <v>120</v>
      </c>
      <c r="H22" s="599" t="s">
        <v>222</v>
      </c>
      <c r="I22" s="609" t="s">
        <v>236</v>
      </c>
      <c r="J22" s="610" t="s">
        <v>106</v>
      </c>
      <c r="K22" s="609" t="s">
        <v>237</v>
      </c>
      <c r="L22" s="615" t="s">
        <v>238</v>
      </c>
      <c r="M22" s="610" t="s">
        <v>107</v>
      </c>
      <c r="N22" s="612">
        <v>8687</v>
      </c>
      <c r="O22" s="613" t="s">
        <v>108</v>
      </c>
      <c r="P22" s="614">
        <v>42707</v>
      </c>
      <c r="Q22" s="626">
        <v>8687</v>
      </c>
      <c r="R22" s="626"/>
      <c r="S22" s="610"/>
      <c r="T22" s="610"/>
      <c r="U22" s="610"/>
      <c r="V22" s="610"/>
      <c r="W22" s="610"/>
      <c r="X22" s="595"/>
      <c r="Y22" s="595"/>
      <c r="Z22" s="595"/>
      <c r="AA22" s="595"/>
      <c r="AB22" s="595"/>
      <c r="AC22" s="595"/>
      <c r="AD22" s="595"/>
      <c r="AE22" s="595"/>
      <c r="AF22" s="595"/>
      <c r="AG22" s="595"/>
      <c r="AH22" s="595"/>
      <c r="AI22" s="595"/>
      <c r="AJ22" s="595"/>
      <c r="AK22" s="595"/>
      <c r="AL22" s="595"/>
      <c r="AM22" s="595"/>
      <c r="AN22" s="595"/>
      <c r="AO22" s="595"/>
      <c r="AP22" s="595"/>
      <c r="AQ22" s="595"/>
      <c r="AR22" s="595"/>
      <c r="AS22" s="595"/>
      <c r="AT22" s="595"/>
      <c r="AU22" s="595"/>
      <c r="AV22" s="595"/>
      <c r="AW22" s="595"/>
      <c r="AX22" s="595"/>
      <c r="AY22" s="595"/>
      <c r="AZ22" s="595"/>
      <c r="BA22" s="610">
        <v>17</v>
      </c>
      <c r="BB22" s="610">
        <v>17</v>
      </c>
      <c r="BC22" s="613">
        <v>1</v>
      </c>
      <c r="BD22" s="635" t="s">
        <v>112</v>
      </c>
      <c r="BE22" s="260" t="s">
        <v>125</v>
      </c>
      <c r="BF22" s="245"/>
      <c r="BG22" s="183">
        <v>42915</v>
      </c>
      <c r="BH22" s="183">
        <v>42915</v>
      </c>
      <c r="BI22" s="183">
        <v>42919</v>
      </c>
      <c r="BJ22" s="246"/>
      <c r="BK22" s="183">
        <v>42919</v>
      </c>
      <c r="BL22" s="244">
        <v>42928</v>
      </c>
      <c r="BM22" s="244">
        <v>42950</v>
      </c>
      <c r="BN22" s="244">
        <v>42951</v>
      </c>
      <c r="BO22" s="244">
        <v>42954</v>
      </c>
      <c r="BP22" s="246"/>
      <c r="BQ22" s="244">
        <v>42992</v>
      </c>
      <c r="BR22" s="245">
        <v>43021</v>
      </c>
      <c r="BS22" s="245">
        <v>43022</v>
      </c>
      <c r="BT22" s="245">
        <v>43023</v>
      </c>
      <c r="BU22" s="245">
        <v>43022</v>
      </c>
      <c r="BV22" s="245">
        <f>BU22+$BV$1</f>
        <v>43107</v>
      </c>
      <c r="BW22" s="245">
        <v>43108</v>
      </c>
      <c r="BX22" s="245">
        <v>43139</v>
      </c>
      <c r="BY22" s="256"/>
      <c r="BZ22" s="595"/>
      <c r="CA22" s="595" t="s">
        <v>183</v>
      </c>
      <c r="CB22" s="609" t="s">
        <v>239</v>
      </c>
      <c r="CC22" s="610">
        <v>6150</v>
      </c>
      <c r="CD22" s="610" t="s">
        <v>240</v>
      </c>
      <c r="CE22" s="610">
        <v>17</v>
      </c>
      <c r="CF22" s="610" t="s">
        <v>113</v>
      </c>
      <c r="CG22" s="610" t="s">
        <v>112</v>
      </c>
      <c r="CH22" s="647" t="s">
        <v>186</v>
      </c>
      <c r="CI22" s="647" t="s">
        <v>113</v>
      </c>
      <c r="CJ22" s="647" t="s">
        <v>116</v>
      </c>
      <c r="CK22" s="647"/>
      <c r="CL22" s="599"/>
      <c r="CM22" s="599"/>
      <c r="CN22" s="599"/>
      <c r="CO22" s="599"/>
      <c r="CP22" s="599"/>
      <c r="CQ22" s="599"/>
      <c r="CR22" s="599"/>
      <c r="CS22" s="599"/>
      <c r="CT22" s="599"/>
      <c r="CU22" s="599"/>
      <c r="CV22" s="599"/>
      <c r="CW22" s="599"/>
      <c r="CX22" s="599"/>
      <c r="CY22" s="599"/>
      <c r="CZ22" s="599"/>
      <c r="DA22" s="599"/>
      <c r="DB22" s="599"/>
      <c r="DC22" s="599"/>
      <c r="DD22" s="599"/>
      <c r="DE22" s="599"/>
      <c r="DF22" s="599"/>
    </row>
    <row r="23" ht="56.25" customHeight="1" spans="1:110">
      <c r="A23" s="592">
        <v>24</v>
      </c>
      <c r="B23" s="602" t="s">
        <v>235</v>
      </c>
      <c r="C23" s="594" t="s">
        <v>112</v>
      </c>
      <c r="D23" s="599" t="s">
        <v>193</v>
      </c>
      <c r="E23" s="595" t="s">
        <v>118</v>
      </c>
      <c r="F23" s="595" t="s">
        <v>119</v>
      </c>
      <c r="G23" s="595" t="s">
        <v>120</v>
      </c>
      <c r="H23" s="599" t="s">
        <v>241</v>
      </c>
      <c r="I23" s="609" t="s">
        <v>242</v>
      </c>
      <c r="J23" s="610" t="s">
        <v>106</v>
      </c>
      <c r="K23" s="609" t="s">
        <v>243</v>
      </c>
      <c r="L23" s="615" t="s">
        <v>244</v>
      </c>
      <c r="M23" s="610" t="s">
        <v>107</v>
      </c>
      <c r="N23" s="612">
        <v>1961.5</v>
      </c>
      <c r="O23" s="613" t="s">
        <v>108</v>
      </c>
      <c r="P23" s="614">
        <v>42707</v>
      </c>
      <c r="Q23" s="626">
        <v>1961.5</v>
      </c>
      <c r="R23" s="626"/>
      <c r="S23" s="610"/>
      <c r="T23" s="610"/>
      <c r="U23" s="610"/>
      <c r="V23" s="610"/>
      <c r="W23" s="610"/>
      <c r="X23" s="595"/>
      <c r="Y23" s="595"/>
      <c r="Z23" s="595"/>
      <c r="AA23" s="595"/>
      <c r="AB23" s="595"/>
      <c r="AC23" s="595"/>
      <c r="AD23" s="595"/>
      <c r="AE23" s="595"/>
      <c r="AF23" s="595"/>
      <c r="AG23" s="595"/>
      <c r="AH23" s="595"/>
      <c r="AI23" s="595"/>
      <c r="AJ23" s="595"/>
      <c r="AK23" s="595"/>
      <c r="AL23" s="595"/>
      <c r="AM23" s="595"/>
      <c r="AN23" s="595"/>
      <c r="AO23" s="595"/>
      <c r="AP23" s="595"/>
      <c r="AQ23" s="595"/>
      <c r="AR23" s="595"/>
      <c r="AS23" s="595"/>
      <c r="AT23" s="595"/>
      <c r="AU23" s="595"/>
      <c r="AV23" s="595"/>
      <c r="AW23" s="595"/>
      <c r="AX23" s="595"/>
      <c r="AY23" s="595"/>
      <c r="AZ23" s="595"/>
      <c r="BA23" s="610">
        <v>5</v>
      </c>
      <c r="BB23" s="610">
        <v>5</v>
      </c>
      <c r="BC23" s="613">
        <v>1</v>
      </c>
      <c r="BD23" s="635" t="s">
        <v>112</v>
      </c>
      <c r="BE23" s="260" t="s">
        <v>125</v>
      </c>
      <c r="BF23" s="245"/>
      <c r="BG23" s="183">
        <v>42915</v>
      </c>
      <c r="BH23" s="183">
        <v>42916</v>
      </c>
      <c r="BI23" s="244">
        <v>42926</v>
      </c>
      <c r="BJ23" s="246"/>
      <c r="BK23" s="244">
        <v>42928</v>
      </c>
      <c r="BL23" s="244">
        <v>42928</v>
      </c>
      <c r="BM23" s="244">
        <v>42950</v>
      </c>
      <c r="BN23" s="244">
        <v>42954</v>
      </c>
      <c r="BO23" s="244">
        <v>42954</v>
      </c>
      <c r="BP23" s="246"/>
      <c r="BQ23" s="244">
        <v>42992</v>
      </c>
      <c r="BR23" s="245">
        <v>43021</v>
      </c>
      <c r="BS23" s="245">
        <v>43022</v>
      </c>
      <c r="BT23" s="245">
        <v>43023</v>
      </c>
      <c r="BU23" s="245">
        <v>43022</v>
      </c>
      <c r="BV23" s="245">
        <f>BU23+$BV$1</f>
        <v>43107</v>
      </c>
      <c r="BW23" s="245">
        <v>43108</v>
      </c>
      <c r="BX23" s="245">
        <v>43139</v>
      </c>
      <c r="BY23" s="256"/>
      <c r="BZ23" s="595"/>
      <c r="CA23" s="595" t="s">
        <v>98</v>
      </c>
      <c r="CB23" s="609" t="s">
        <v>126</v>
      </c>
      <c r="CC23" s="610" t="s">
        <v>245</v>
      </c>
      <c r="CD23" s="610" t="s">
        <v>246</v>
      </c>
      <c r="CE23" s="610">
        <v>5</v>
      </c>
      <c r="CF23" s="610" t="s">
        <v>113</v>
      </c>
      <c r="CG23" s="610" t="s">
        <v>112</v>
      </c>
      <c r="CH23" s="647" t="s">
        <v>129</v>
      </c>
      <c r="CI23" s="647" t="s">
        <v>113</v>
      </c>
      <c r="CJ23" s="647" t="s">
        <v>116</v>
      </c>
      <c r="CK23" s="647"/>
      <c r="CL23" s="599"/>
      <c r="CM23" s="599"/>
      <c r="CN23" s="599"/>
      <c r="CO23" s="599"/>
      <c r="CP23" s="599"/>
      <c r="CQ23" s="599"/>
      <c r="CR23" s="599"/>
      <c r="CS23" s="599"/>
      <c r="CT23" s="599"/>
      <c r="CU23" s="599"/>
      <c r="CV23" s="599"/>
      <c r="CW23" s="599"/>
      <c r="CX23" s="599"/>
      <c r="CY23" s="599"/>
      <c r="CZ23" s="599"/>
      <c r="DA23" s="599"/>
      <c r="DB23" s="599"/>
      <c r="DC23" s="599"/>
      <c r="DD23" s="599"/>
      <c r="DE23" s="599"/>
      <c r="DF23" s="599"/>
    </row>
    <row r="24" ht="56.25" customHeight="1" spans="1:110">
      <c r="A24" s="592">
        <v>25</v>
      </c>
      <c r="B24" s="602" t="s">
        <v>235</v>
      </c>
      <c r="C24" s="594" t="s">
        <v>112</v>
      </c>
      <c r="D24" s="599" t="s">
        <v>193</v>
      </c>
      <c r="E24" s="595" t="s">
        <v>118</v>
      </c>
      <c r="F24" s="595" t="s">
        <v>119</v>
      </c>
      <c r="G24" s="595" t="s">
        <v>120</v>
      </c>
      <c r="H24" s="599" t="s">
        <v>241</v>
      </c>
      <c r="I24" s="609" t="s">
        <v>247</v>
      </c>
      <c r="J24" s="610" t="s">
        <v>106</v>
      </c>
      <c r="K24" s="609" t="s">
        <v>248</v>
      </c>
      <c r="L24" s="620" t="s">
        <v>249</v>
      </c>
      <c r="M24" s="610" t="s">
        <v>107</v>
      </c>
      <c r="N24" s="612">
        <v>1466.7</v>
      </c>
      <c r="O24" s="613" t="s">
        <v>108</v>
      </c>
      <c r="P24" s="614">
        <v>42707</v>
      </c>
      <c r="Q24" s="626">
        <v>1466.7</v>
      </c>
      <c r="R24" s="626"/>
      <c r="S24" s="610"/>
      <c r="T24" s="610"/>
      <c r="U24" s="610"/>
      <c r="V24" s="610"/>
      <c r="W24" s="610"/>
      <c r="X24" s="595"/>
      <c r="Y24" s="595"/>
      <c r="Z24" s="595"/>
      <c r="AA24" s="595"/>
      <c r="AB24" s="595"/>
      <c r="AC24" s="595"/>
      <c r="AD24" s="595"/>
      <c r="AE24" s="595"/>
      <c r="AF24" s="595"/>
      <c r="AG24" s="595"/>
      <c r="AH24" s="595"/>
      <c r="AI24" s="595"/>
      <c r="AJ24" s="595"/>
      <c r="AK24" s="595"/>
      <c r="AL24" s="595"/>
      <c r="AM24" s="595"/>
      <c r="AN24" s="595"/>
      <c r="AO24" s="595"/>
      <c r="AP24" s="595"/>
      <c r="AQ24" s="595"/>
      <c r="AR24" s="595"/>
      <c r="AS24" s="595"/>
      <c r="AT24" s="595"/>
      <c r="AU24" s="595"/>
      <c r="AV24" s="595"/>
      <c r="AW24" s="595"/>
      <c r="AX24" s="595"/>
      <c r="AY24" s="595"/>
      <c r="AZ24" s="595"/>
      <c r="BA24" s="610">
        <v>1</v>
      </c>
      <c r="BB24" s="610">
        <v>1</v>
      </c>
      <c r="BC24" s="613">
        <v>1</v>
      </c>
      <c r="BD24" s="635"/>
      <c r="BE24" s="260" t="s">
        <v>148</v>
      </c>
      <c r="BF24" s="245"/>
      <c r="BG24" s="637">
        <v>42928</v>
      </c>
      <c r="BH24" s="183">
        <v>42930</v>
      </c>
      <c r="BI24" s="244">
        <v>42933</v>
      </c>
      <c r="BJ24" s="246"/>
      <c r="BK24" s="244">
        <v>42935</v>
      </c>
      <c r="BL24" s="244">
        <v>42940</v>
      </c>
      <c r="BM24" s="244">
        <v>42950</v>
      </c>
      <c r="BN24" s="244">
        <v>42951</v>
      </c>
      <c r="BO24" s="244">
        <v>42954</v>
      </c>
      <c r="BP24" s="246"/>
      <c r="BQ24" s="244">
        <v>42992</v>
      </c>
      <c r="BR24" s="245">
        <v>43021</v>
      </c>
      <c r="BS24" s="245">
        <v>43022</v>
      </c>
      <c r="BT24" s="245">
        <v>43023</v>
      </c>
      <c r="BU24" s="245">
        <v>43022</v>
      </c>
      <c r="BV24" s="245">
        <f>BU24+$BV$1</f>
        <v>43107</v>
      </c>
      <c r="BW24" s="245">
        <v>43108</v>
      </c>
      <c r="BX24" s="245">
        <v>43139</v>
      </c>
      <c r="BY24" s="643"/>
      <c r="BZ24" s="595">
        <v>42443</v>
      </c>
      <c r="CA24" s="595" t="s">
        <v>221</v>
      </c>
      <c r="CB24" s="609" t="s">
        <v>250</v>
      </c>
      <c r="CC24" s="610" t="s">
        <v>251</v>
      </c>
      <c r="CD24" s="610" t="s">
        <v>252</v>
      </c>
      <c r="CE24" s="610">
        <v>1</v>
      </c>
      <c r="CF24" s="610" t="s">
        <v>112</v>
      </c>
      <c r="CG24" s="610" t="s">
        <v>113</v>
      </c>
      <c r="CH24" s="647" t="s">
        <v>152</v>
      </c>
      <c r="CI24" s="647" t="s">
        <v>112</v>
      </c>
      <c r="CJ24" s="647" t="s">
        <v>116</v>
      </c>
      <c r="CK24" s="647"/>
      <c r="CL24" s="599"/>
      <c r="CM24" s="599"/>
      <c r="CN24" s="599"/>
      <c r="CO24" s="599"/>
      <c r="CP24" s="599"/>
      <c r="CQ24" s="599"/>
      <c r="CR24" s="599"/>
      <c r="CS24" s="599"/>
      <c r="CT24" s="599"/>
      <c r="CU24" s="599"/>
      <c r="CV24" s="599"/>
      <c r="CW24" s="599"/>
      <c r="CX24" s="599"/>
      <c r="CY24" s="599"/>
      <c r="CZ24" s="599"/>
      <c r="DA24" s="599"/>
      <c r="DB24" s="599"/>
      <c r="DC24" s="599"/>
      <c r="DD24" s="599"/>
      <c r="DE24" s="599"/>
      <c r="DF24" s="599"/>
    </row>
    <row r="25" ht="45" customHeight="1" spans="1:110">
      <c r="A25" s="587">
        <v>26</v>
      </c>
      <c r="B25" s="591"/>
      <c r="C25" s="591"/>
      <c r="D25" s="6" t="s">
        <v>193</v>
      </c>
      <c r="E25" s="185" t="s">
        <v>118</v>
      </c>
      <c r="F25" s="185" t="s">
        <v>119</v>
      </c>
      <c r="G25" s="185" t="s">
        <v>120</v>
      </c>
      <c r="H25" s="186" t="s">
        <v>241</v>
      </c>
      <c r="I25" s="231" t="s">
        <v>253</v>
      </c>
      <c r="J25" s="232" t="s">
        <v>106</v>
      </c>
      <c r="K25" s="231" t="s">
        <v>254</v>
      </c>
      <c r="L25" s="233" t="s">
        <v>255</v>
      </c>
      <c r="M25" s="232" t="s">
        <v>107</v>
      </c>
      <c r="N25" s="234">
        <v>500.8</v>
      </c>
      <c r="O25" s="235" t="s">
        <v>108</v>
      </c>
      <c r="P25" s="144">
        <v>42858</v>
      </c>
      <c r="Q25" s="122">
        <v>500.8</v>
      </c>
      <c r="R25" s="122"/>
      <c r="S25" s="135"/>
      <c r="T25" s="135"/>
      <c r="U25" s="135"/>
      <c r="V25" s="135"/>
      <c r="W25" s="135"/>
      <c r="X25" s="119"/>
      <c r="Y25" s="119"/>
      <c r="Z25" s="119"/>
      <c r="AA25" s="119"/>
      <c r="AB25" s="119"/>
      <c r="AC25" s="119"/>
      <c r="AD25" s="119"/>
      <c r="AE25" s="119"/>
      <c r="AF25" s="119"/>
      <c r="AG25" s="119"/>
      <c r="AH25" s="119"/>
      <c r="AI25" s="119"/>
      <c r="AJ25" s="119"/>
      <c r="AK25" s="119"/>
      <c r="AL25" s="119"/>
      <c r="AM25" s="119"/>
      <c r="AN25" s="119"/>
      <c r="AO25" s="119"/>
      <c r="AP25" s="119"/>
      <c r="AQ25" s="119"/>
      <c r="AR25" s="119"/>
      <c r="AS25" s="119"/>
      <c r="AT25" s="119"/>
      <c r="AU25" s="119"/>
      <c r="AV25" s="119"/>
      <c r="AW25" s="119"/>
      <c r="AX25" s="119"/>
      <c r="AY25" s="119"/>
      <c r="AZ25" s="119"/>
      <c r="BA25" s="135">
        <v>2</v>
      </c>
      <c r="BB25" s="135"/>
      <c r="BC25" s="138">
        <v>1</v>
      </c>
      <c r="BD25" s="632"/>
      <c r="BE25" s="151" t="s">
        <v>125</v>
      </c>
      <c r="BF25" s="155"/>
      <c r="BG25" s="239">
        <v>42935</v>
      </c>
      <c r="BH25" s="239">
        <v>42940</v>
      </c>
      <c r="BI25" s="239">
        <v>42957</v>
      </c>
      <c r="BJ25" s="240"/>
      <c r="BK25" s="239">
        <v>42992</v>
      </c>
      <c r="BL25" s="153">
        <v>43020</v>
      </c>
      <c r="BM25" s="153">
        <v>43025</v>
      </c>
      <c r="BN25" s="153">
        <v>43030</v>
      </c>
      <c r="BO25" s="153">
        <v>43035</v>
      </c>
      <c r="BP25" s="240"/>
      <c r="BQ25" s="153">
        <v>43036</v>
      </c>
      <c r="BR25" s="153">
        <v>43038</v>
      </c>
      <c r="BS25" s="153">
        <v>43041</v>
      </c>
      <c r="BT25" s="153">
        <v>43042</v>
      </c>
      <c r="BU25" s="153">
        <v>43043</v>
      </c>
      <c r="BV25" s="153">
        <v>43132</v>
      </c>
      <c r="BW25" s="153">
        <f>BV25+$BW$1</f>
        <v>43133</v>
      </c>
      <c r="BX25" s="153">
        <v>43167</v>
      </c>
      <c r="BY25" s="160"/>
      <c r="BZ25" s="185">
        <v>42432</v>
      </c>
      <c r="CA25" s="185" t="s">
        <v>221</v>
      </c>
      <c r="CB25" s="231" t="s">
        <v>250</v>
      </c>
      <c r="CC25" s="232" t="s">
        <v>256</v>
      </c>
      <c r="CD25" s="232" t="s">
        <v>257</v>
      </c>
      <c r="CE25" s="232">
        <v>2</v>
      </c>
      <c r="CF25" s="232" t="s">
        <v>112</v>
      </c>
      <c r="CG25" s="232" t="s">
        <v>113</v>
      </c>
      <c r="CH25" s="163" t="s">
        <v>152</v>
      </c>
      <c r="CI25" s="163" t="s">
        <v>113</v>
      </c>
      <c r="CJ25" s="163" t="s">
        <v>116</v>
      </c>
      <c r="CK25" s="163"/>
      <c r="CL25" s="186"/>
      <c r="CM25" s="186"/>
      <c r="CN25" s="186"/>
      <c r="CO25" s="186"/>
      <c r="CP25" s="186"/>
      <c r="CQ25" s="186"/>
      <c r="CR25" s="186"/>
      <c r="CS25" s="186"/>
      <c r="CT25" s="186"/>
      <c r="CU25" s="186"/>
      <c r="CV25" s="186"/>
      <c r="CW25" s="186"/>
      <c r="CX25" s="186"/>
      <c r="CY25" s="186"/>
      <c r="CZ25" s="186"/>
      <c r="DA25" s="186"/>
      <c r="DB25" s="186"/>
      <c r="DC25" s="186"/>
      <c r="DD25" s="186"/>
      <c r="DE25" s="186"/>
      <c r="DF25" s="186"/>
    </row>
    <row r="26" ht="56.25" customHeight="1" spans="1:110">
      <c r="A26" s="587">
        <v>27</v>
      </c>
      <c r="B26" s="591"/>
      <c r="C26" s="591"/>
      <c r="D26" s="6" t="s">
        <v>193</v>
      </c>
      <c r="E26" s="119" t="s">
        <v>118</v>
      </c>
      <c r="F26" s="119" t="s">
        <v>119</v>
      </c>
      <c r="G26" s="119" t="s">
        <v>120</v>
      </c>
      <c r="H26" s="6" t="s">
        <v>241</v>
      </c>
      <c r="I26" s="134" t="s">
        <v>258</v>
      </c>
      <c r="J26" s="135" t="s">
        <v>106</v>
      </c>
      <c r="K26" s="134" t="s">
        <v>259</v>
      </c>
      <c r="L26" s="621" t="s">
        <v>260</v>
      </c>
      <c r="M26" s="135" t="s">
        <v>107</v>
      </c>
      <c r="N26" s="137">
        <v>1961.5</v>
      </c>
      <c r="O26" s="138" t="s">
        <v>108</v>
      </c>
      <c r="P26" s="125">
        <v>42858</v>
      </c>
      <c r="Q26" s="121">
        <v>1961.5</v>
      </c>
      <c r="R26" s="121"/>
      <c r="S26" s="135"/>
      <c r="T26" s="135"/>
      <c r="U26" s="135"/>
      <c r="V26" s="135"/>
      <c r="W26" s="135"/>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c r="AV26" s="119"/>
      <c r="AW26" s="119"/>
      <c r="AX26" s="119"/>
      <c r="AY26" s="119"/>
      <c r="AZ26" s="119"/>
      <c r="BA26" s="135">
        <v>5</v>
      </c>
      <c r="BB26" s="135"/>
      <c r="BC26" s="138">
        <v>1</v>
      </c>
      <c r="BD26" s="632"/>
      <c r="BE26" s="151" t="s">
        <v>125</v>
      </c>
      <c r="BF26" s="151"/>
      <c r="BG26" s="150"/>
      <c r="BH26" s="150"/>
      <c r="BI26" s="150"/>
      <c r="BJ26" s="151"/>
      <c r="BK26" s="150"/>
      <c r="BL26" s="150"/>
      <c r="BM26" s="150"/>
      <c r="BN26" s="150"/>
      <c r="BO26" s="150"/>
      <c r="BP26" s="151"/>
      <c r="BQ26" s="150"/>
      <c r="BR26" s="150"/>
      <c r="BS26" s="150"/>
      <c r="BT26" s="150"/>
      <c r="BU26" s="150"/>
      <c r="BV26" s="150"/>
      <c r="BW26" s="12"/>
      <c r="BX26" s="12"/>
      <c r="BY26" s="157"/>
      <c r="BZ26" s="119">
        <v>42387</v>
      </c>
      <c r="CA26" s="119" t="s">
        <v>221</v>
      </c>
      <c r="CB26" s="134" t="s">
        <v>250</v>
      </c>
      <c r="CC26" s="135" t="s">
        <v>261</v>
      </c>
      <c r="CD26" s="135" t="s">
        <v>262</v>
      </c>
      <c r="CE26" s="135">
        <v>5</v>
      </c>
      <c r="CF26" s="135" t="s">
        <v>112</v>
      </c>
      <c r="CG26" s="135" t="s">
        <v>113</v>
      </c>
      <c r="CH26" s="162" t="s">
        <v>152</v>
      </c>
      <c r="CI26" s="162" t="s">
        <v>113</v>
      </c>
      <c r="CJ26" s="162" t="s">
        <v>159</v>
      </c>
      <c r="CK26" s="162"/>
      <c r="CL26" s="6"/>
      <c r="CM26" s="6"/>
      <c r="CN26" s="6"/>
      <c r="CO26" s="6"/>
      <c r="CP26" s="6"/>
      <c r="CQ26" s="6"/>
      <c r="CR26" s="6"/>
      <c r="CS26" s="6"/>
      <c r="CT26" s="6"/>
      <c r="CU26" s="6"/>
      <c r="CV26" s="6"/>
      <c r="CW26" s="6"/>
      <c r="CX26" s="6"/>
      <c r="CY26" s="6"/>
      <c r="CZ26" s="6"/>
      <c r="DA26" s="6"/>
      <c r="DB26" s="6"/>
      <c r="DC26" s="6"/>
      <c r="DD26" s="6"/>
      <c r="DE26" s="6"/>
      <c r="DF26" s="6"/>
    </row>
    <row r="27" ht="56.25" customHeight="1" spans="1:110">
      <c r="A27" s="587">
        <v>28</v>
      </c>
      <c r="B27" s="591"/>
      <c r="C27" s="591"/>
      <c r="D27" s="6" t="s">
        <v>193</v>
      </c>
      <c r="E27" s="119" t="s">
        <v>118</v>
      </c>
      <c r="F27" s="119" t="s">
        <v>119</v>
      </c>
      <c r="G27" s="119" t="s">
        <v>120</v>
      </c>
      <c r="H27" s="6" t="s">
        <v>241</v>
      </c>
      <c r="I27" s="134" t="s">
        <v>263</v>
      </c>
      <c r="J27" s="135" t="s">
        <v>106</v>
      </c>
      <c r="K27" s="134" t="s">
        <v>264</v>
      </c>
      <c r="L27" s="621" t="s">
        <v>265</v>
      </c>
      <c r="M27" s="135" t="s">
        <v>107</v>
      </c>
      <c r="N27" s="137">
        <v>784.6</v>
      </c>
      <c r="O27" s="138" t="s">
        <v>108</v>
      </c>
      <c r="P27" s="125">
        <v>42707</v>
      </c>
      <c r="Q27" s="121">
        <v>784.6</v>
      </c>
      <c r="R27" s="121"/>
      <c r="S27" s="135"/>
      <c r="T27" s="135"/>
      <c r="U27" s="135"/>
      <c r="V27" s="135"/>
      <c r="W27" s="135"/>
      <c r="X27" s="119"/>
      <c r="Y27" s="119"/>
      <c r="Z27" s="119"/>
      <c r="AA27" s="119"/>
      <c r="AB27" s="119"/>
      <c r="AC27" s="119"/>
      <c r="AD27" s="119"/>
      <c r="AE27" s="119"/>
      <c r="AF27" s="119"/>
      <c r="AG27" s="119"/>
      <c r="AH27" s="119"/>
      <c r="AI27" s="119"/>
      <c r="AJ27" s="119"/>
      <c r="AK27" s="119"/>
      <c r="AL27" s="119"/>
      <c r="AM27" s="119"/>
      <c r="AN27" s="119"/>
      <c r="AO27" s="119"/>
      <c r="AP27" s="119"/>
      <c r="AQ27" s="119"/>
      <c r="AR27" s="119"/>
      <c r="AS27" s="119"/>
      <c r="AT27" s="119"/>
      <c r="AU27" s="119"/>
      <c r="AV27" s="119"/>
      <c r="AW27" s="119"/>
      <c r="AX27" s="119"/>
      <c r="AY27" s="119"/>
      <c r="AZ27" s="119"/>
      <c r="BA27" s="135">
        <v>2</v>
      </c>
      <c r="BB27" s="135">
        <v>2</v>
      </c>
      <c r="BC27" s="138">
        <v>1</v>
      </c>
      <c r="BD27" s="632" t="s">
        <v>112</v>
      </c>
      <c r="BE27" s="151" t="s">
        <v>125</v>
      </c>
      <c r="BF27" s="12"/>
      <c r="BG27" s="150"/>
      <c r="BH27" s="12"/>
      <c r="BI27" s="12"/>
      <c r="BJ27" s="151"/>
      <c r="BK27" s="150"/>
      <c r="BL27" s="150"/>
      <c r="BM27" s="150"/>
      <c r="BN27" s="150"/>
      <c r="BO27" s="150"/>
      <c r="BP27" s="151"/>
      <c r="BQ27" s="150"/>
      <c r="BR27" s="150"/>
      <c r="BS27" s="150"/>
      <c r="BT27" s="150"/>
      <c r="BU27" s="150"/>
      <c r="BV27" s="150"/>
      <c r="BW27" s="12"/>
      <c r="BX27" s="150" t="s">
        <v>156</v>
      </c>
      <c r="BY27" s="157"/>
      <c r="BZ27" s="119">
        <v>42387</v>
      </c>
      <c r="CA27" s="119" t="s">
        <v>221</v>
      </c>
      <c r="CB27" s="134" t="s">
        <v>250</v>
      </c>
      <c r="CC27" s="135" t="s">
        <v>261</v>
      </c>
      <c r="CD27" s="135" t="s">
        <v>266</v>
      </c>
      <c r="CE27" s="135">
        <v>2</v>
      </c>
      <c r="CF27" s="135" t="s">
        <v>112</v>
      </c>
      <c r="CG27" s="135" t="s">
        <v>113</v>
      </c>
      <c r="CH27" s="162" t="s">
        <v>152</v>
      </c>
      <c r="CI27" s="162" t="s">
        <v>113</v>
      </c>
      <c r="CJ27" s="162" t="s">
        <v>159</v>
      </c>
      <c r="CK27" s="162"/>
      <c r="CL27" s="6"/>
      <c r="CM27" s="6"/>
      <c r="CN27" s="6"/>
      <c r="CO27" s="6"/>
      <c r="CP27" s="6"/>
      <c r="CQ27" s="6"/>
      <c r="CR27" s="6"/>
      <c r="CS27" s="6"/>
      <c r="CT27" s="6"/>
      <c r="CU27" s="6"/>
      <c r="CV27" s="6"/>
      <c r="CW27" s="6"/>
      <c r="CX27" s="6"/>
      <c r="CY27" s="6"/>
      <c r="CZ27" s="6"/>
      <c r="DA27" s="6"/>
      <c r="DB27" s="6"/>
      <c r="DC27" s="6"/>
      <c r="DD27" s="6"/>
      <c r="DE27" s="6"/>
      <c r="DF27" s="6"/>
    </row>
    <row r="28" ht="56.25" customHeight="1" spans="1:110">
      <c r="A28" s="587">
        <v>29</v>
      </c>
      <c r="B28" s="591"/>
      <c r="C28" s="591"/>
      <c r="D28" s="6" t="s">
        <v>193</v>
      </c>
      <c r="E28" s="185" t="s">
        <v>118</v>
      </c>
      <c r="F28" s="185" t="s">
        <v>119</v>
      </c>
      <c r="G28" s="185" t="s">
        <v>120</v>
      </c>
      <c r="H28" s="186" t="s">
        <v>187</v>
      </c>
      <c r="I28" s="231" t="s">
        <v>267</v>
      </c>
      <c r="J28" s="232" t="s">
        <v>106</v>
      </c>
      <c r="K28" s="231" t="s">
        <v>268</v>
      </c>
      <c r="L28" s="617" t="s">
        <v>269</v>
      </c>
      <c r="M28" s="232" t="s">
        <v>107</v>
      </c>
      <c r="N28" s="234">
        <v>14740.4</v>
      </c>
      <c r="O28" s="235" t="s">
        <v>108</v>
      </c>
      <c r="P28" s="144">
        <v>42707</v>
      </c>
      <c r="Q28" s="122">
        <v>14740.4</v>
      </c>
      <c r="R28" s="122"/>
      <c r="S28" s="135"/>
      <c r="T28" s="135"/>
      <c r="U28" s="135">
        <v>14600.4</v>
      </c>
      <c r="V28" s="627">
        <v>11680.32</v>
      </c>
      <c r="W28" s="135"/>
      <c r="X28" s="119"/>
      <c r="Y28" s="119"/>
      <c r="Z28" s="119"/>
      <c r="AA28" s="119"/>
      <c r="AB28" s="119"/>
      <c r="AC28" s="119"/>
      <c r="AD28" s="119"/>
      <c r="AE28" s="119"/>
      <c r="AF28" s="119"/>
      <c r="AG28" s="119"/>
      <c r="AH28" s="119"/>
      <c r="AI28" s="119"/>
      <c r="AJ28" s="119"/>
      <c r="AK28" s="119"/>
      <c r="AL28" s="119"/>
      <c r="AM28" s="119"/>
      <c r="AN28" s="119"/>
      <c r="AO28" s="119"/>
      <c r="AP28" s="119"/>
      <c r="AQ28" s="119"/>
      <c r="AR28" s="119"/>
      <c r="AS28" s="119"/>
      <c r="AT28" s="119"/>
      <c r="AU28" s="119"/>
      <c r="AV28" s="119"/>
      <c r="AW28" s="119"/>
      <c r="AX28" s="119"/>
      <c r="AY28" s="119"/>
      <c r="AZ28" s="119"/>
      <c r="BA28" s="135">
        <v>200</v>
      </c>
      <c r="BB28" s="135"/>
      <c r="BC28" s="138">
        <v>1</v>
      </c>
      <c r="BD28" s="632"/>
      <c r="BE28" s="151" t="s">
        <v>157</v>
      </c>
      <c r="BF28" s="153"/>
      <c r="BG28" s="239">
        <v>42961</v>
      </c>
      <c r="BH28" s="154">
        <v>42962</v>
      </c>
      <c r="BI28" s="153">
        <v>43021</v>
      </c>
      <c r="BJ28" s="240"/>
      <c r="BK28" s="638">
        <v>43023</v>
      </c>
      <c r="BL28" s="153">
        <v>43027</v>
      </c>
      <c r="BM28" s="153">
        <v>43031</v>
      </c>
      <c r="BN28" s="153">
        <v>43036</v>
      </c>
      <c r="BO28" s="153">
        <v>43041</v>
      </c>
      <c r="BP28" s="240"/>
      <c r="BQ28" s="153">
        <v>43042</v>
      </c>
      <c r="BR28" s="153">
        <v>43043</v>
      </c>
      <c r="BS28" s="153">
        <v>43044</v>
      </c>
      <c r="BT28" s="153">
        <v>43045</v>
      </c>
      <c r="BU28" s="153">
        <v>43046</v>
      </c>
      <c r="BV28" s="153">
        <v>43132</v>
      </c>
      <c r="BW28" s="153">
        <f>BV28+$BW$1</f>
        <v>43133</v>
      </c>
      <c r="BX28" s="153">
        <v>43161</v>
      </c>
      <c r="BY28" s="645"/>
      <c r="BZ28" s="185"/>
      <c r="CA28" s="185" t="s">
        <v>157</v>
      </c>
      <c r="CB28" s="185" t="s">
        <v>149</v>
      </c>
      <c r="CC28" s="232" t="s">
        <v>270</v>
      </c>
      <c r="CD28" s="232" t="s">
        <v>271</v>
      </c>
      <c r="CE28" s="232">
        <v>104</v>
      </c>
      <c r="CF28" s="232" t="s">
        <v>112</v>
      </c>
      <c r="CG28" s="232" t="s">
        <v>113</v>
      </c>
      <c r="CH28" s="232" t="s">
        <v>272</v>
      </c>
      <c r="CI28" s="163" t="s">
        <v>112</v>
      </c>
      <c r="CJ28" s="163" t="s">
        <v>116</v>
      </c>
      <c r="CK28" s="163"/>
      <c r="CL28" s="186"/>
      <c r="CM28" s="186"/>
      <c r="CN28" s="186"/>
      <c r="CO28" s="186"/>
      <c r="CP28" s="186"/>
      <c r="CQ28" s="186"/>
      <c r="CR28" s="186"/>
      <c r="CS28" s="186"/>
      <c r="CT28" s="186"/>
      <c r="CU28" s="186"/>
      <c r="CV28" s="186"/>
      <c r="CW28" s="186"/>
      <c r="CX28" s="186"/>
      <c r="CY28" s="186"/>
      <c r="CZ28" s="186"/>
      <c r="DA28" s="186"/>
      <c r="DB28" s="186"/>
      <c r="DC28" s="186"/>
      <c r="DD28" s="186"/>
      <c r="DE28" s="186"/>
      <c r="DF28" s="186"/>
    </row>
    <row r="29" ht="45" customHeight="1" spans="1:110">
      <c r="A29" s="587">
        <v>30</v>
      </c>
      <c r="B29" s="591"/>
      <c r="C29" s="591"/>
      <c r="D29" s="6" t="s">
        <v>193</v>
      </c>
      <c r="E29" s="119" t="s">
        <v>118</v>
      </c>
      <c r="F29" s="119" t="s">
        <v>119</v>
      </c>
      <c r="G29" s="119" t="s">
        <v>120</v>
      </c>
      <c r="H29" s="6" t="s">
        <v>241</v>
      </c>
      <c r="I29" s="134" t="s">
        <v>273</v>
      </c>
      <c r="J29" s="135" t="s">
        <v>106</v>
      </c>
      <c r="K29" s="134" t="s">
        <v>274</v>
      </c>
      <c r="L29" s="621" t="s">
        <v>275</v>
      </c>
      <c r="M29" s="135" t="s">
        <v>107</v>
      </c>
      <c r="N29" s="137">
        <v>497.2</v>
      </c>
      <c r="O29" s="138" t="s">
        <v>108</v>
      </c>
      <c r="P29" s="125">
        <v>42858</v>
      </c>
      <c r="Q29" s="121">
        <v>497.2</v>
      </c>
      <c r="R29" s="121"/>
      <c r="S29" s="135"/>
      <c r="T29" s="135"/>
      <c r="U29" s="135"/>
      <c r="V29" s="135"/>
      <c r="W29" s="135"/>
      <c r="X29" s="119"/>
      <c r="Y29" s="119"/>
      <c r="Z29" s="119"/>
      <c r="AA29" s="119"/>
      <c r="AB29" s="119"/>
      <c r="AC29" s="119"/>
      <c r="AD29" s="119"/>
      <c r="AE29" s="119"/>
      <c r="AF29" s="119"/>
      <c r="AG29" s="119"/>
      <c r="AH29" s="119"/>
      <c r="AI29" s="119"/>
      <c r="AJ29" s="119"/>
      <c r="AK29" s="119"/>
      <c r="AL29" s="119"/>
      <c r="AM29" s="119"/>
      <c r="AN29" s="119"/>
      <c r="AO29" s="119"/>
      <c r="AP29" s="119"/>
      <c r="AQ29" s="119"/>
      <c r="AR29" s="119"/>
      <c r="AS29" s="119"/>
      <c r="AT29" s="119"/>
      <c r="AU29" s="119"/>
      <c r="AV29" s="119"/>
      <c r="AW29" s="119"/>
      <c r="AX29" s="119"/>
      <c r="AY29" s="119"/>
      <c r="AZ29" s="119"/>
      <c r="BA29" s="135">
        <v>1</v>
      </c>
      <c r="BB29" s="135">
        <v>1</v>
      </c>
      <c r="BC29" s="138">
        <v>1</v>
      </c>
      <c r="BD29" s="632"/>
      <c r="BE29" s="151" t="s">
        <v>125</v>
      </c>
      <c r="BF29" s="151"/>
      <c r="BG29" s="150"/>
      <c r="BH29" s="150"/>
      <c r="BI29" s="150"/>
      <c r="BJ29" s="151"/>
      <c r="BK29" s="150"/>
      <c r="BL29" s="150"/>
      <c r="BM29" s="150"/>
      <c r="BN29" s="150"/>
      <c r="BO29" s="150"/>
      <c r="BP29" s="151"/>
      <c r="BQ29" s="150"/>
      <c r="BR29" s="150"/>
      <c r="BS29" s="150"/>
      <c r="BT29" s="150"/>
      <c r="BU29" s="150"/>
      <c r="BV29" s="150"/>
      <c r="BW29" s="12"/>
      <c r="BX29" s="12"/>
      <c r="BY29" s="157"/>
      <c r="BZ29" s="119">
        <v>42436</v>
      </c>
      <c r="CA29" s="119" t="s">
        <v>221</v>
      </c>
      <c r="CB29" s="134" t="s">
        <v>250</v>
      </c>
      <c r="CC29" s="135" t="s">
        <v>256</v>
      </c>
      <c r="CD29" s="135" t="s">
        <v>276</v>
      </c>
      <c r="CE29" s="135">
        <v>1</v>
      </c>
      <c r="CF29" s="135" t="s">
        <v>112</v>
      </c>
      <c r="CG29" s="135" t="s">
        <v>113</v>
      </c>
      <c r="CH29" s="162" t="s">
        <v>152</v>
      </c>
      <c r="CI29" s="162" t="s">
        <v>113</v>
      </c>
      <c r="CJ29" s="162" t="s">
        <v>159</v>
      </c>
      <c r="CK29" s="162"/>
      <c r="CL29" s="6"/>
      <c r="CM29" s="6"/>
      <c r="CN29" s="6"/>
      <c r="CO29" s="6"/>
      <c r="CP29" s="6"/>
      <c r="CQ29" s="6"/>
      <c r="CR29" s="6"/>
      <c r="CS29" s="6"/>
      <c r="CT29" s="6"/>
      <c r="CU29" s="6"/>
      <c r="CV29" s="6"/>
      <c r="CW29" s="6"/>
      <c r="CX29" s="6"/>
      <c r="CY29" s="6"/>
      <c r="CZ29" s="6"/>
      <c r="DA29" s="6"/>
      <c r="DB29" s="6"/>
      <c r="DC29" s="6"/>
      <c r="DD29" s="6"/>
      <c r="DE29" s="6"/>
      <c r="DF29" s="6"/>
    </row>
    <row r="30" ht="56.25" customHeight="1" spans="1:110">
      <c r="A30" s="592">
        <v>31</v>
      </c>
      <c r="B30" s="602" t="s">
        <v>235</v>
      </c>
      <c r="C30" s="594" t="s">
        <v>112</v>
      </c>
      <c r="D30" s="599" t="s">
        <v>193</v>
      </c>
      <c r="E30" s="595" t="s">
        <v>118</v>
      </c>
      <c r="F30" s="595" t="s">
        <v>119</v>
      </c>
      <c r="G30" s="595" t="s">
        <v>120</v>
      </c>
      <c r="H30" s="599" t="s">
        <v>241</v>
      </c>
      <c r="I30" s="609" t="s">
        <v>277</v>
      </c>
      <c r="J30" s="610" t="s">
        <v>106</v>
      </c>
      <c r="K30" s="609" t="s">
        <v>278</v>
      </c>
      <c r="L30" s="620" t="s">
        <v>279</v>
      </c>
      <c r="M30" s="610" t="s">
        <v>107</v>
      </c>
      <c r="N30" s="612">
        <v>2283.4</v>
      </c>
      <c r="O30" s="613" t="s">
        <v>108</v>
      </c>
      <c r="P30" s="614">
        <v>42707</v>
      </c>
      <c r="Q30" s="626">
        <v>2283.4</v>
      </c>
      <c r="R30" s="626"/>
      <c r="S30" s="610"/>
      <c r="T30" s="610"/>
      <c r="U30" s="610"/>
      <c r="V30" s="610"/>
      <c r="W30" s="610"/>
      <c r="X30" s="595"/>
      <c r="Y30" s="595"/>
      <c r="Z30" s="595"/>
      <c r="AA30" s="595"/>
      <c r="AB30" s="595"/>
      <c r="AC30" s="595"/>
      <c r="AD30" s="595"/>
      <c r="AE30" s="595"/>
      <c r="AF30" s="595"/>
      <c r="AG30" s="595"/>
      <c r="AH30" s="595"/>
      <c r="AI30" s="595"/>
      <c r="AJ30" s="595"/>
      <c r="AK30" s="595"/>
      <c r="AL30" s="595"/>
      <c r="AM30" s="595"/>
      <c r="AN30" s="595"/>
      <c r="AO30" s="595"/>
      <c r="AP30" s="595"/>
      <c r="AQ30" s="595"/>
      <c r="AR30" s="595"/>
      <c r="AS30" s="595"/>
      <c r="AT30" s="595"/>
      <c r="AU30" s="595"/>
      <c r="AV30" s="595"/>
      <c r="AW30" s="595"/>
      <c r="AX30" s="595"/>
      <c r="AY30" s="595"/>
      <c r="AZ30" s="595"/>
      <c r="BA30" s="610">
        <v>4</v>
      </c>
      <c r="BB30" s="610">
        <v>4</v>
      </c>
      <c r="BC30" s="613">
        <v>1</v>
      </c>
      <c r="BD30" s="635" t="s">
        <v>112</v>
      </c>
      <c r="BE30" s="260" t="s">
        <v>125</v>
      </c>
      <c r="BF30" s="245"/>
      <c r="BG30" s="244">
        <v>42927</v>
      </c>
      <c r="BH30" s="183"/>
      <c r="BI30" s="244">
        <v>42933</v>
      </c>
      <c r="BJ30" s="246"/>
      <c r="BK30" s="244">
        <v>42935</v>
      </c>
      <c r="BL30" s="244">
        <v>42940</v>
      </c>
      <c r="BM30" s="244">
        <v>42950</v>
      </c>
      <c r="BN30" s="244">
        <v>42951</v>
      </c>
      <c r="BO30" s="244">
        <v>42954</v>
      </c>
      <c r="BP30" s="246"/>
      <c r="BQ30" s="244">
        <v>42992</v>
      </c>
      <c r="BR30" s="245">
        <v>43021</v>
      </c>
      <c r="BS30" s="245">
        <v>43022</v>
      </c>
      <c r="BT30" s="245">
        <v>43023</v>
      </c>
      <c r="BU30" s="245">
        <v>43022</v>
      </c>
      <c r="BV30" s="245">
        <f>BU30+$BV$1</f>
        <v>43107</v>
      </c>
      <c r="BW30" s="245">
        <v>43108</v>
      </c>
      <c r="BX30" s="245">
        <v>43139</v>
      </c>
      <c r="BY30" s="256"/>
      <c r="BZ30" s="595">
        <v>42620</v>
      </c>
      <c r="CA30" s="595" t="s">
        <v>183</v>
      </c>
      <c r="CB30" s="609" t="s">
        <v>280</v>
      </c>
      <c r="CC30" s="610" t="s">
        <v>261</v>
      </c>
      <c r="CD30" s="610" t="s">
        <v>281</v>
      </c>
      <c r="CE30" s="610">
        <v>4</v>
      </c>
      <c r="CF30" s="610" t="s">
        <v>113</v>
      </c>
      <c r="CG30" s="610" t="s">
        <v>112</v>
      </c>
      <c r="CH30" s="647" t="s">
        <v>186</v>
      </c>
      <c r="CI30" s="647" t="s">
        <v>113</v>
      </c>
      <c r="CJ30" s="647" t="s">
        <v>116</v>
      </c>
      <c r="CK30" s="647"/>
      <c r="CL30" s="599"/>
      <c r="CM30" s="599"/>
      <c r="CN30" s="599"/>
      <c r="CO30" s="599"/>
      <c r="CP30" s="599"/>
      <c r="CQ30" s="599"/>
      <c r="CR30" s="599"/>
      <c r="CS30" s="599"/>
      <c r="CT30" s="599"/>
      <c r="CU30" s="599"/>
      <c r="CV30" s="599"/>
      <c r="CW30" s="599"/>
      <c r="CX30" s="599"/>
      <c r="CY30" s="599"/>
      <c r="CZ30" s="599"/>
      <c r="DA30" s="599"/>
      <c r="DB30" s="599"/>
      <c r="DC30" s="599"/>
      <c r="DD30" s="599"/>
      <c r="DE30" s="599"/>
      <c r="DF30" s="599"/>
    </row>
    <row r="31" ht="56.25" customHeight="1" spans="1:110">
      <c r="A31" s="587">
        <v>32</v>
      </c>
      <c r="B31" s="591"/>
      <c r="C31" s="591"/>
      <c r="D31" s="6" t="s">
        <v>193</v>
      </c>
      <c r="E31" s="185" t="s">
        <v>118</v>
      </c>
      <c r="F31" s="185" t="s">
        <v>119</v>
      </c>
      <c r="G31" s="185" t="s">
        <v>120</v>
      </c>
      <c r="H31" s="186" t="s">
        <v>241</v>
      </c>
      <c r="I31" s="231" t="s">
        <v>282</v>
      </c>
      <c r="J31" s="232" t="s">
        <v>106</v>
      </c>
      <c r="K31" s="231" t="s">
        <v>283</v>
      </c>
      <c r="L31" s="233" t="s">
        <v>284</v>
      </c>
      <c r="M31" s="232" t="s">
        <v>107</v>
      </c>
      <c r="N31" s="234">
        <v>250.4</v>
      </c>
      <c r="O31" s="235" t="s">
        <v>108</v>
      </c>
      <c r="P31" s="144">
        <v>42707</v>
      </c>
      <c r="Q31" s="122">
        <v>250.4</v>
      </c>
      <c r="R31" s="122"/>
      <c r="S31" s="135"/>
      <c r="T31" s="135"/>
      <c r="U31" s="135"/>
      <c r="V31" s="135"/>
      <c r="W31" s="135"/>
      <c r="X31" s="119"/>
      <c r="Y31" s="119"/>
      <c r="Z31" s="119"/>
      <c r="AA31" s="119"/>
      <c r="AB31" s="119"/>
      <c r="AC31" s="119"/>
      <c r="AD31" s="119"/>
      <c r="AE31" s="119"/>
      <c r="AF31" s="119"/>
      <c r="AG31" s="119"/>
      <c r="AH31" s="119"/>
      <c r="AI31" s="119"/>
      <c r="AJ31" s="119"/>
      <c r="AK31" s="119"/>
      <c r="AL31" s="119"/>
      <c r="AM31" s="119"/>
      <c r="AN31" s="119"/>
      <c r="AO31" s="119"/>
      <c r="AP31" s="119"/>
      <c r="AQ31" s="119"/>
      <c r="AR31" s="119"/>
      <c r="AS31" s="119"/>
      <c r="AT31" s="119"/>
      <c r="AU31" s="119"/>
      <c r="AV31" s="119"/>
      <c r="AW31" s="119"/>
      <c r="AX31" s="119"/>
      <c r="AY31" s="119"/>
      <c r="AZ31" s="119"/>
      <c r="BA31" s="135">
        <v>1</v>
      </c>
      <c r="BB31" s="135">
        <v>1</v>
      </c>
      <c r="BC31" s="138">
        <v>1</v>
      </c>
      <c r="BD31" s="632" t="s">
        <v>112</v>
      </c>
      <c r="BE31" s="151" t="s">
        <v>125</v>
      </c>
      <c r="BF31" s="153"/>
      <c r="BG31" s="239">
        <v>42936</v>
      </c>
      <c r="BH31" s="239">
        <v>42940</v>
      </c>
      <c r="BI31" s="239">
        <v>42957</v>
      </c>
      <c r="BJ31" s="240"/>
      <c r="BK31" s="239">
        <v>42992</v>
      </c>
      <c r="BL31" s="239">
        <v>43007</v>
      </c>
      <c r="BM31" s="239">
        <v>43007</v>
      </c>
      <c r="BN31" s="153">
        <v>43020</v>
      </c>
      <c r="BO31" s="153">
        <v>43022</v>
      </c>
      <c r="BP31" s="240"/>
      <c r="BQ31" s="153">
        <v>43023</v>
      </c>
      <c r="BR31" s="153">
        <v>43024</v>
      </c>
      <c r="BS31" s="153">
        <v>43025</v>
      </c>
      <c r="BT31" s="153">
        <v>43026</v>
      </c>
      <c r="BU31" s="153">
        <v>43027</v>
      </c>
      <c r="BV31" s="153">
        <v>43118</v>
      </c>
      <c r="BW31" s="153">
        <f>BV31+$BW$1</f>
        <v>43119</v>
      </c>
      <c r="BX31" s="153">
        <v>43150</v>
      </c>
      <c r="BY31" s="160"/>
      <c r="BZ31" s="185">
        <v>42555</v>
      </c>
      <c r="CA31" s="185" t="s">
        <v>183</v>
      </c>
      <c r="CB31" s="231" t="s">
        <v>285</v>
      </c>
      <c r="CC31" s="232" t="s">
        <v>256</v>
      </c>
      <c r="CD31" s="232" t="s">
        <v>286</v>
      </c>
      <c r="CE31" s="232">
        <v>1</v>
      </c>
      <c r="CF31" s="232" t="s">
        <v>113</v>
      </c>
      <c r="CG31" s="232" t="s">
        <v>112</v>
      </c>
      <c r="CH31" s="163" t="s">
        <v>186</v>
      </c>
      <c r="CI31" s="163" t="s">
        <v>113</v>
      </c>
      <c r="CJ31" s="163" t="s">
        <v>116</v>
      </c>
      <c r="CK31" s="163"/>
      <c r="CL31" s="186"/>
      <c r="CM31" s="186"/>
      <c r="CN31" s="186"/>
      <c r="CO31" s="186"/>
      <c r="CP31" s="186"/>
      <c r="CQ31" s="186"/>
      <c r="CR31" s="186"/>
      <c r="CS31" s="186"/>
      <c r="CT31" s="186"/>
      <c r="CU31" s="186"/>
      <c r="CV31" s="186"/>
      <c r="CW31" s="186"/>
      <c r="CX31" s="186"/>
      <c r="CY31" s="186"/>
      <c r="CZ31" s="186"/>
      <c r="DA31" s="186"/>
      <c r="DB31" s="186"/>
      <c r="DC31" s="186"/>
      <c r="DD31" s="186"/>
      <c r="DE31" s="186"/>
      <c r="DF31" s="186"/>
    </row>
    <row r="32" ht="56.25" customHeight="1" spans="1:110">
      <c r="A32" s="587">
        <v>33</v>
      </c>
      <c r="B32" s="597">
        <v>43000</v>
      </c>
      <c r="C32" s="591"/>
      <c r="D32" s="6" t="s">
        <v>193</v>
      </c>
      <c r="E32" s="185" t="s">
        <v>118</v>
      </c>
      <c r="F32" s="185" t="s">
        <v>119</v>
      </c>
      <c r="G32" s="185" t="s">
        <v>120</v>
      </c>
      <c r="H32" s="186" t="s">
        <v>241</v>
      </c>
      <c r="I32" s="231" t="s">
        <v>287</v>
      </c>
      <c r="J32" s="232" t="s">
        <v>106</v>
      </c>
      <c r="K32" s="231" t="s">
        <v>288</v>
      </c>
      <c r="L32" s="617" t="s">
        <v>289</v>
      </c>
      <c r="M32" s="232" t="s">
        <v>107</v>
      </c>
      <c r="N32" s="234">
        <v>784.6</v>
      </c>
      <c r="O32" s="235" t="s">
        <v>108</v>
      </c>
      <c r="P32" s="144">
        <v>42707</v>
      </c>
      <c r="Q32" s="122">
        <v>784.6</v>
      </c>
      <c r="R32" s="122"/>
      <c r="S32" s="135"/>
      <c r="T32" s="135"/>
      <c r="U32" s="135"/>
      <c r="V32" s="135"/>
      <c r="W32" s="135"/>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c r="AZ32" s="119"/>
      <c r="BA32" s="135">
        <v>2</v>
      </c>
      <c r="BB32" s="135">
        <v>2</v>
      </c>
      <c r="BC32" s="138">
        <v>1</v>
      </c>
      <c r="BD32" s="632" t="s">
        <v>112</v>
      </c>
      <c r="BE32" s="151" t="s">
        <v>125</v>
      </c>
      <c r="BF32" s="153"/>
      <c r="BG32" s="239">
        <v>42935</v>
      </c>
      <c r="BH32" s="239">
        <v>42940</v>
      </c>
      <c r="BI32" s="239">
        <v>42957</v>
      </c>
      <c r="BJ32" s="240"/>
      <c r="BK32" s="239">
        <v>42991</v>
      </c>
      <c r="BL32" s="153">
        <v>43020</v>
      </c>
      <c r="BM32" s="153">
        <v>43025</v>
      </c>
      <c r="BN32" s="153">
        <v>43030</v>
      </c>
      <c r="BO32" s="153">
        <v>43035</v>
      </c>
      <c r="BP32" s="240"/>
      <c r="BQ32" s="153">
        <v>43036</v>
      </c>
      <c r="BR32" s="153">
        <v>43038</v>
      </c>
      <c r="BS32" s="153">
        <v>43041</v>
      </c>
      <c r="BT32" s="153">
        <v>43042</v>
      </c>
      <c r="BU32" s="153">
        <v>43043</v>
      </c>
      <c r="BV32" s="153">
        <v>43132</v>
      </c>
      <c r="BW32" s="153">
        <f>BV32+$BW$1</f>
        <v>43133</v>
      </c>
      <c r="BX32" s="153">
        <v>43167</v>
      </c>
      <c r="BY32" s="160"/>
      <c r="BZ32" s="185">
        <v>42672</v>
      </c>
      <c r="CA32" s="185" t="s">
        <v>183</v>
      </c>
      <c r="CB32" s="231" t="s">
        <v>290</v>
      </c>
      <c r="CC32" s="232" t="s">
        <v>261</v>
      </c>
      <c r="CD32" s="232" t="s">
        <v>291</v>
      </c>
      <c r="CE32" s="232">
        <v>2</v>
      </c>
      <c r="CF32" s="232" t="s">
        <v>113</v>
      </c>
      <c r="CG32" s="232" t="s">
        <v>112</v>
      </c>
      <c r="CH32" s="163" t="s">
        <v>186</v>
      </c>
      <c r="CI32" s="163" t="s">
        <v>113</v>
      </c>
      <c r="CJ32" s="163" t="s">
        <v>116</v>
      </c>
      <c r="CK32" s="163"/>
      <c r="CL32" s="186"/>
      <c r="CM32" s="186"/>
      <c r="CN32" s="186"/>
      <c r="CO32" s="186"/>
      <c r="CP32" s="186"/>
      <c r="CQ32" s="186"/>
      <c r="CR32" s="186"/>
      <c r="CS32" s="186"/>
      <c r="CT32" s="186"/>
      <c r="CU32" s="186"/>
      <c r="CV32" s="186"/>
      <c r="CW32" s="186"/>
      <c r="CX32" s="186"/>
      <c r="CY32" s="186"/>
      <c r="CZ32" s="186"/>
      <c r="DA32" s="186"/>
      <c r="DB32" s="186"/>
      <c r="DC32" s="186"/>
      <c r="DD32" s="186"/>
      <c r="DE32" s="186"/>
      <c r="DF32" s="186"/>
    </row>
    <row r="33" ht="56.25" customHeight="1" spans="1:110">
      <c r="A33" s="592">
        <v>34</v>
      </c>
      <c r="B33" s="602" t="s">
        <v>235</v>
      </c>
      <c r="C33" s="594" t="s">
        <v>112</v>
      </c>
      <c r="D33" s="599" t="s">
        <v>193</v>
      </c>
      <c r="E33" s="595" t="s">
        <v>118</v>
      </c>
      <c r="F33" s="595" t="s">
        <v>119</v>
      </c>
      <c r="G33" s="595" t="s">
        <v>120</v>
      </c>
      <c r="H33" s="599" t="s">
        <v>241</v>
      </c>
      <c r="I33" s="609" t="s">
        <v>292</v>
      </c>
      <c r="J33" s="610" t="s">
        <v>106</v>
      </c>
      <c r="K33" s="609" t="s">
        <v>293</v>
      </c>
      <c r="L33" s="620" t="s">
        <v>294</v>
      </c>
      <c r="M33" s="610" t="s">
        <v>107</v>
      </c>
      <c r="N33" s="612">
        <v>5492.2</v>
      </c>
      <c r="O33" s="613" t="s">
        <v>108</v>
      </c>
      <c r="P33" s="614">
        <v>42707</v>
      </c>
      <c r="Q33" s="626">
        <v>5492.2</v>
      </c>
      <c r="R33" s="626"/>
      <c r="S33" s="610"/>
      <c r="T33" s="610"/>
      <c r="U33" s="610"/>
      <c r="V33" s="610"/>
      <c r="W33" s="610"/>
      <c r="X33" s="595"/>
      <c r="Y33" s="595"/>
      <c r="Z33" s="595"/>
      <c r="AA33" s="595"/>
      <c r="AB33" s="595"/>
      <c r="AC33" s="595"/>
      <c r="AD33" s="595"/>
      <c r="AE33" s="595"/>
      <c r="AF33" s="595"/>
      <c r="AG33" s="595"/>
      <c r="AH33" s="595"/>
      <c r="AI33" s="595"/>
      <c r="AJ33" s="595"/>
      <c r="AK33" s="595"/>
      <c r="AL33" s="595"/>
      <c r="AM33" s="595"/>
      <c r="AN33" s="595"/>
      <c r="AO33" s="595"/>
      <c r="AP33" s="595"/>
      <c r="AQ33" s="595"/>
      <c r="AR33" s="595"/>
      <c r="AS33" s="595"/>
      <c r="AT33" s="595"/>
      <c r="AU33" s="595"/>
      <c r="AV33" s="595"/>
      <c r="AW33" s="595"/>
      <c r="AX33" s="595"/>
      <c r="AY33" s="595"/>
      <c r="AZ33" s="595"/>
      <c r="BA33" s="610">
        <v>14</v>
      </c>
      <c r="BB33" s="610">
        <v>14</v>
      </c>
      <c r="BC33" s="613">
        <v>1</v>
      </c>
      <c r="BD33" s="635" t="s">
        <v>112</v>
      </c>
      <c r="BE33" s="260" t="s">
        <v>125</v>
      </c>
      <c r="BF33" s="245"/>
      <c r="BG33" s="183">
        <v>42915</v>
      </c>
      <c r="BH33" s="183">
        <v>42916</v>
      </c>
      <c r="BI33" s="244">
        <v>42926</v>
      </c>
      <c r="BJ33" s="246"/>
      <c r="BK33" s="244">
        <v>42928</v>
      </c>
      <c r="BL33" s="244">
        <v>42928</v>
      </c>
      <c r="BM33" s="244">
        <v>42950</v>
      </c>
      <c r="BN33" s="244">
        <v>42951</v>
      </c>
      <c r="BO33" s="244">
        <v>42954</v>
      </c>
      <c r="BP33" s="246"/>
      <c r="BQ33" s="244">
        <v>42992</v>
      </c>
      <c r="BR33" s="245">
        <v>43021</v>
      </c>
      <c r="BS33" s="245">
        <v>43022</v>
      </c>
      <c r="BT33" s="245">
        <v>43023</v>
      </c>
      <c r="BU33" s="245">
        <v>43022</v>
      </c>
      <c r="BV33" s="245">
        <f>BU33+$BV$1</f>
        <v>43107</v>
      </c>
      <c r="BW33" s="245">
        <v>43108</v>
      </c>
      <c r="BX33" s="245">
        <v>43139</v>
      </c>
      <c r="BY33" s="256"/>
      <c r="BZ33" s="595">
        <v>42754</v>
      </c>
      <c r="CA33" s="595" t="s">
        <v>183</v>
      </c>
      <c r="CB33" s="609" t="s">
        <v>295</v>
      </c>
      <c r="CC33" s="610" t="s">
        <v>245</v>
      </c>
      <c r="CD33" s="610" t="s">
        <v>296</v>
      </c>
      <c r="CE33" s="610">
        <v>14</v>
      </c>
      <c r="CF33" s="610" t="s">
        <v>113</v>
      </c>
      <c r="CG33" s="610" t="s">
        <v>112</v>
      </c>
      <c r="CH33" s="647" t="s">
        <v>186</v>
      </c>
      <c r="CI33" s="647" t="s">
        <v>113</v>
      </c>
      <c r="CJ33" s="647" t="s">
        <v>116</v>
      </c>
      <c r="CK33" s="647"/>
      <c r="CL33" s="599"/>
      <c r="CM33" s="599"/>
      <c r="CN33" s="599"/>
      <c r="CO33" s="599"/>
      <c r="CP33" s="599"/>
      <c r="CQ33" s="599"/>
      <c r="CR33" s="599"/>
      <c r="CS33" s="599"/>
      <c r="CT33" s="599"/>
      <c r="CU33" s="599"/>
      <c r="CV33" s="599"/>
      <c r="CW33" s="599"/>
      <c r="CX33" s="599"/>
      <c r="CY33" s="599"/>
      <c r="CZ33" s="599"/>
      <c r="DA33" s="599"/>
      <c r="DB33" s="599"/>
      <c r="DC33" s="599"/>
      <c r="DD33" s="599"/>
      <c r="DE33" s="599"/>
      <c r="DF33" s="599"/>
    </row>
    <row r="34" ht="56.25" customHeight="1" spans="1:110">
      <c r="A34" s="592">
        <v>35</v>
      </c>
      <c r="B34" s="598">
        <v>43000</v>
      </c>
      <c r="C34" s="594" t="s">
        <v>112</v>
      </c>
      <c r="D34" s="599" t="s">
        <v>193</v>
      </c>
      <c r="E34" s="595" t="s">
        <v>118</v>
      </c>
      <c r="F34" s="595" t="s">
        <v>119</v>
      </c>
      <c r="G34" s="595" t="s">
        <v>120</v>
      </c>
      <c r="H34" s="599" t="s">
        <v>241</v>
      </c>
      <c r="I34" s="609" t="s">
        <v>297</v>
      </c>
      <c r="J34" s="610" t="s">
        <v>106</v>
      </c>
      <c r="K34" s="609" t="s">
        <v>298</v>
      </c>
      <c r="L34" s="622" t="s">
        <v>299</v>
      </c>
      <c r="M34" s="610" t="s">
        <v>107</v>
      </c>
      <c r="N34" s="612">
        <v>250.4</v>
      </c>
      <c r="O34" s="613" t="s">
        <v>108</v>
      </c>
      <c r="P34" s="614">
        <v>42767</v>
      </c>
      <c r="Q34" s="626">
        <v>250.4</v>
      </c>
      <c r="R34" s="626"/>
      <c r="S34" s="135"/>
      <c r="T34" s="610"/>
      <c r="U34" s="610"/>
      <c r="V34" s="610"/>
      <c r="W34" s="135"/>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35">
        <v>1</v>
      </c>
      <c r="BB34" s="135">
        <v>1</v>
      </c>
      <c r="BC34" s="634">
        <v>0</v>
      </c>
      <c r="BD34" s="632"/>
      <c r="BE34" s="151"/>
      <c r="BF34" s="245"/>
      <c r="BG34" s="183">
        <v>42943</v>
      </c>
      <c r="BH34" s="183">
        <v>42944</v>
      </c>
      <c r="BI34" s="249">
        <v>43006</v>
      </c>
      <c r="BJ34" s="250"/>
      <c r="BK34" s="249">
        <v>43007</v>
      </c>
      <c r="BL34" s="153">
        <v>43020</v>
      </c>
      <c r="BM34" s="153">
        <v>43025</v>
      </c>
      <c r="BN34" s="153">
        <v>43030</v>
      </c>
      <c r="BO34" s="153">
        <v>43035</v>
      </c>
      <c r="BP34" s="240"/>
      <c r="BQ34" s="153">
        <v>43036</v>
      </c>
      <c r="BR34" s="153">
        <v>43038</v>
      </c>
      <c r="BS34" s="153">
        <v>43041</v>
      </c>
      <c r="BT34" s="153">
        <v>43042</v>
      </c>
      <c r="BU34" s="153">
        <v>43043</v>
      </c>
      <c r="BV34" s="153">
        <v>43132</v>
      </c>
      <c r="BW34" s="153">
        <f>BV34+$BW$1</f>
        <v>43133</v>
      </c>
      <c r="BX34" s="153">
        <v>43167</v>
      </c>
      <c r="BY34" s="183"/>
      <c r="BZ34" s="595">
        <v>42482</v>
      </c>
      <c r="CA34" s="595" t="s">
        <v>221</v>
      </c>
      <c r="CB34" s="609" t="s">
        <v>250</v>
      </c>
      <c r="CC34" s="610" t="s">
        <v>300</v>
      </c>
      <c r="CD34" s="610" t="s">
        <v>301</v>
      </c>
      <c r="CE34" s="610">
        <v>1</v>
      </c>
      <c r="CF34" s="610" t="s">
        <v>113</v>
      </c>
      <c r="CG34" s="610" t="s">
        <v>112</v>
      </c>
      <c r="CH34" s="647" t="s">
        <v>167</v>
      </c>
      <c r="CI34" s="647" t="s">
        <v>113</v>
      </c>
      <c r="CJ34" s="647" t="s">
        <v>116</v>
      </c>
      <c r="CK34" s="647" t="s">
        <v>302</v>
      </c>
      <c r="CL34" s="599"/>
      <c r="CM34" s="599"/>
      <c r="CN34" s="599"/>
      <c r="CO34" s="599"/>
      <c r="CP34" s="599"/>
      <c r="CQ34" s="599"/>
      <c r="CR34" s="599"/>
      <c r="CS34" s="599"/>
      <c r="CT34" s="599"/>
      <c r="CU34" s="599"/>
      <c r="CV34" s="599"/>
      <c r="CW34" s="599"/>
      <c r="CX34" s="599"/>
      <c r="CY34" s="599"/>
      <c r="CZ34" s="599"/>
      <c r="DA34" s="599"/>
      <c r="DB34" s="599"/>
      <c r="DC34" s="599"/>
      <c r="DD34" s="599"/>
      <c r="DE34" s="599"/>
      <c r="DF34" s="599"/>
    </row>
    <row r="35" ht="56.25" customHeight="1" spans="1:110">
      <c r="A35" s="587">
        <v>36</v>
      </c>
      <c r="B35" s="591"/>
      <c r="C35" s="591"/>
      <c r="D35" s="6" t="s">
        <v>193</v>
      </c>
      <c r="E35" s="185" t="s">
        <v>118</v>
      </c>
      <c r="F35" s="185" t="s">
        <v>119</v>
      </c>
      <c r="G35" s="185" t="s">
        <v>120</v>
      </c>
      <c r="H35" s="186" t="s">
        <v>241</v>
      </c>
      <c r="I35" s="231" t="s">
        <v>303</v>
      </c>
      <c r="J35" s="232" t="s">
        <v>106</v>
      </c>
      <c r="K35" s="231" t="s">
        <v>304</v>
      </c>
      <c r="L35" s="233" t="s">
        <v>305</v>
      </c>
      <c r="M35" s="232" t="s">
        <v>107</v>
      </c>
      <c r="N35" s="234">
        <v>751.2</v>
      </c>
      <c r="O35" s="235" t="s">
        <v>108</v>
      </c>
      <c r="P35" s="144">
        <v>42707</v>
      </c>
      <c r="Q35" s="122">
        <v>751.2</v>
      </c>
      <c r="R35" s="122"/>
      <c r="S35" s="135"/>
      <c r="T35" s="135"/>
      <c r="U35" s="135"/>
      <c r="V35" s="135"/>
      <c r="W35" s="135"/>
      <c r="X35" s="119"/>
      <c r="Y35" s="119"/>
      <c r="Z35" s="119"/>
      <c r="AA35" s="119"/>
      <c r="AB35" s="119"/>
      <c r="AC35" s="119"/>
      <c r="AD35" s="119"/>
      <c r="AE35" s="119"/>
      <c r="AF35" s="119"/>
      <c r="AG35" s="119"/>
      <c r="AH35" s="119"/>
      <c r="AI35" s="119"/>
      <c r="AJ35" s="119"/>
      <c r="AK35" s="119"/>
      <c r="AL35" s="119"/>
      <c r="AM35" s="119"/>
      <c r="AN35" s="119"/>
      <c r="AO35" s="119"/>
      <c r="AP35" s="119"/>
      <c r="AQ35" s="119"/>
      <c r="AR35" s="119"/>
      <c r="AS35" s="119"/>
      <c r="AT35" s="119"/>
      <c r="AU35" s="119"/>
      <c r="AV35" s="119"/>
      <c r="AW35" s="119"/>
      <c r="AX35" s="119"/>
      <c r="AY35" s="119"/>
      <c r="AZ35" s="119"/>
      <c r="BA35" s="135">
        <v>3</v>
      </c>
      <c r="BB35" s="135">
        <v>3</v>
      </c>
      <c r="BC35" s="138">
        <v>1</v>
      </c>
      <c r="BD35" s="632"/>
      <c r="BE35" s="151" t="s">
        <v>148</v>
      </c>
      <c r="BF35" s="153"/>
      <c r="BG35" s="239">
        <v>42935</v>
      </c>
      <c r="BH35" s="239">
        <v>42940</v>
      </c>
      <c r="BI35" s="239">
        <v>42957</v>
      </c>
      <c r="BJ35" s="240"/>
      <c r="BK35" s="239">
        <v>42992</v>
      </c>
      <c r="BL35" s="153">
        <v>43020</v>
      </c>
      <c r="BM35" s="153">
        <v>43025</v>
      </c>
      <c r="BN35" s="153">
        <v>43030</v>
      </c>
      <c r="BO35" s="153">
        <v>43035</v>
      </c>
      <c r="BP35" s="240"/>
      <c r="BQ35" s="153">
        <v>43036</v>
      </c>
      <c r="BR35" s="153">
        <v>43038</v>
      </c>
      <c r="BS35" s="153">
        <v>43041</v>
      </c>
      <c r="BT35" s="153">
        <v>43042</v>
      </c>
      <c r="BU35" s="153">
        <v>43043</v>
      </c>
      <c r="BV35" s="153">
        <v>43132</v>
      </c>
      <c r="BW35" s="153">
        <f>BV35+$BW$1</f>
        <v>43133</v>
      </c>
      <c r="BX35" s="153">
        <v>43167</v>
      </c>
      <c r="BY35" s="642"/>
      <c r="BZ35" s="185">
        <v>42513</v>
      </c>
      <c r="CA35" s="185" t="s">
        <v>221</v>
      </c>
      <c r="CB35" s="231" t="s">
        <v>250</v>
      </c>
      <c r="CC35" s="232" t="s">
        <v>256</v>
      </c>
      <c r="CD35" s="232" t="s">
        <v>306</v>
      </c>
      <c r="CE35" s="232">
        <v>2</v>
      </c>
      <c r="CF35" s="232" t="s">
        <v>112</v>
      </c>
      <c r="CG35" s="232" t="s">
        <v>113</v>
      </c>
      <c r="CH35" s="163" t="s">
        <v>152</v>
      </c>
      <c r="CI35" s="163" t="s">
        <v>112</v>
      </c>
      <c r="CJ35" s="163" t="s">
        <v>116</v>
      </c>
      <c r="CK35" s="163"/>
      <c r="CL35" s="186"/>
      <c r="CM35" s="186"/>
      <c r="CN35" s="186"/>
      <c r="CO35" s="186"/>
      <c r="CP35" s="186"/>
      <c r="CQ35" s="186"/>
      <c r="CR35" s="186"/>
      <c r="CS35" s="186"/>
      <c r="CT35" s="186"/>
      <c r="CU35" s="186"/>
      <c r="CV35" s="186"/>
      <c r="CW35" s="186"/>
      <c r="CX35" s="186"/>
      <c r="CY35" s="186"/>
      <c r="CZ35" s="186"/>
      <c r="DA35" s="186"/>
      <c r="DB35" s="186"/>
      <c r="DC35" s="186"/>
      <c r="DD35" s="186"/>
      <c r="DE35" s="186"/>
      <c r="DF35" s="186"/>
    </row>
    <row r="36" ht="45" customHeight="1" spans="1:110">
      <c r="A36" s="587">
        <v>37</v>
      </c>
      <c r="B36" s="591"/>
      <c r="C36" s="591"/>
      <c r="D36" s="6" t="s">
        <v>193</v>
      </c>
      <c r="E36" s="119" t="s">
        <v>118</v>
      </c>
      <c r="F36" s="119" t="s">
        <v>119</v>
      </c>
      <c r="G36" s="119" t="s">
        <v>120</v>
      </c>
      <c r="H36" s="6" t="s">
        <v>241</v>
      </c>
      <c r="I36" s="134" t="s">
        <v>307</v>
      </c>
      <c r="J36" s="135" t="s">
        <v>106</v>
      </c>
      <c r="K36" s="134" t="s">
        <v>308</v>
      </c>
      <c r="L36" s="621" t="s">
        <v>309</v>
      </c>
      <c r="M36" s="135" t="s">
        <v>107</v>
      </c>
      <c r="N36" s="137">
        <v>2679.3</v>
      </c>
      <c r="O36" s="138" t="s">
        <v>108</v>
      </c>
      <c r="P36" s="125">
        <v>42858</v>
      </c>
      <c r="Q36" s="121">
        <v>2679.3</v>
      </c>
      <c r="R36" s="121"/>
      <c r="S36" s="135"/>
      <c r="T36" s="135"/>
      <c r="U36" s="135"/>
      <c r="V36" s="135"/>
      <c r="W36" s="135"/>
      <c r="X36" s="119"/>
      <c r="Y36" s="119"/>
      <c r="Z36" s="119"/>
      <c r="AA36" s="119"/>
      <c r="AB36" s="119"/>
      <c r="AC36" s="119"/>
      <c r="AD36" s="119"/>
      <c r="AE36" s="119"/>
      <c r="AF36" s="119"/>
      <c r="AG36" s="119"/>
      <c r="AH36" s="119"/>
      <c r="AI36" s="119"/>
      <c r="AJ36" s="119"/>
      <c r="AK36" s="119"/>
      <c r="AL36" s="119"/>
      <c r="AM36" s="119"/>
      <c r="AN36" s="119"/>
      <c r="AO36" s="119"/>
      <c r="AP36" s="119"/>
      <c r="AQ36" s="119"/>
      <c r="AR36" s="119"/>
      <c r="AS36" s="119"/>
      <c r="AT36" s="119"/>
      <c r="AU36" s="119"/>
      <c r="AV36" s="119"/>
      <c r="AW36" s="119"/>
      <c r="AX36" s="119"/>
      <c r="AY36" s="119"/>
      <c r="AZ36" s="119"/>
      <c r="BA36" s="135">
        <v>12</v>
      </c>
      <c r="BB36" s="135">
        <v>12</v>
      </c>
      <c r="BC36" s="138">
        <v>1</v>
      </c>
      <c r="BD36" s="632"/>
      <c r="BE36" s="151" t="s">
        <v>125</v>
      </c>
      <c r="BF36" s="151"/>
      <c r="BG36" s="150"/>
      <c r="BH36" s="150"/>
      <c r="BI36" s="150"/>
      <c r="BJ36" s="151"/>
      <c r="BK36" s="150"/>
      <c r="BL36" s="150"/>
      <c r="BM36" s="150"/>
      <c r="BN36" s="150"/>
      <c r="BO36" s="150"/>
      <c r="BP36" s="151"/>
      <c r="BQ36" s="150"/>
      <c r="BR36" s="150"/>
      <c r="BS36" s="150"/>
      <c r="BT36" s="150"/>
      <c r="BU36" s="150"/>
      <c r="BV36" s="150"/>
      <c r="BW36" s="12"/>
      <c r="BX36" s="12"/>
      <c r="BY36" s="157"/>
      <c r="BZ36" s="119">
        <v>42304</v>
      </c>
      <c r="CA36" s="119" t="s">
        <v>221</v>
      </c>
      <c r="CB36" s="134" t="s">
        <v>250</v>
      </c>
      <c r="CC36" s="135" t="s">
        <v>310</v>
      </c>
      <c r="CD36" s="135" t="s">
        <v>311</v>
      </c>
      <c r="CE36" s="135">
        <v>12</v>
      </c>
      <c r="CF36" s="135" t="s">
        <v>112</v>
      </c>
      <c r="CG36" s="135" t="s">
        <v>113</v>
      </c>
      <c r="CH36" s="162" t="s">
        <v>152</v>
      </c>
      <c r="CI36" s="162" t="s">
        <v>113</v>
      </c>
      <c r="CJ36" s="162" t="s">
        <v>159</v>
      </c>
      <c r="CK36" s="162"/>
      <c r="CL36" s="6"/>
      <c r="CM36" s="6"/>
      <c r="CN36" s="6"/>
      <c r="CO36" s="6"/>
      <c r="CP36" s="6"/>
      <c r="CQ36" s="6"/>
      <c r="CR36" s="6"/>
      <c r="CS36" s="6"/>
      <c r="CT36" s="6"/>
      <c r="CU36" s="6"/>
      <c r="CV36" s="6"/>
      <c r="CW36" s="6"/>
      <c r="CX36" s="6"/>
      <c r="CY36" s="6"/>
      <c r="CZ36" s="6"/>
      <c r="DA36" s="6"/>
      <c r="DB36" s="6"/>
      <c r="DC36" s="6"/>
      <c r="DD36" s="6"/>
      <c r="DE36" s="6"/>
      <c r="DF36" s="6"/>
    </row>
    <row r="37" ht="45" customHeight="1" spans="1:110">
      <c r="A37" s="592">
        <v>38</v>
      </c>
      <c r="B37" s="602" t="s">
        <v>235</v>
      </c>
      <c r="C37" s="594" t="s">
        <v>112</v>
      </c>
      <c r="D37" s="599" t="s">
        <v>193</v>
      </c>
      <c r="E37" s="595" t="s">
        <v>118</v>
      </c>
      <c r="F37" s="595" t="s">
        <v>119</v>
      </c>
      <c r="G37" s="595" t="s">
        <v>120</v>
      </c>
      <c r="H37" s="599" t="s">
        <v>241</v>
      </c>
      <c r="I37" s="609" t="s">
        <v>312</v>
      </c>
      <c r="J37" s="610" t="s">
        <v>106</v>
      </c>
      <c r="K37" s="609" t="s">
        <v>313</v>
      </c>
      <c r="L37" s="620" t="s">
        <v>314</v>
      </c>
      <c r="M37" s="610" t="s">
        <v>107</v>
      </c>
      <c r="N37" s="612">
        <v>2253.6</v>
      </c>
      <c r="O37" s="613" t="s">
        <v>108</v>
      </c>
      <c r="P37" s="614">
        <v>42707</v>
      </c>
      <c r="Q37" s="626">
        <v>2253.6</v>
      </c>
      <c r="R37" s="626"/>
      <c r="S37" s="610"/>
      <c r="T37" s="610"/>
      <c r="U37" s="610"/>
      <c r="V37" s="610"/>
      <c r="W37" s="610"/>
      <c r="X37" s="595"/>
      <c r="Y37" s="595"/>
      <c r="Z37" s="595"/>
      <c r="AA37" s="595"/>
      <c r="AB37" s="595"/>
      <c r="AC37" s="595"/>
      <c r="AD37" s="595"/>
      <c r="AE37" s="595"/>
      <c r="AF37" s="595"/>
      <c r="AG37" s="595"/>
      <c r="AH37" s="595"/>
      <c r="AI37" s="595"/>
      <c r="AJ37" s="595"/>
      <c r="AK37" s="595"/>
      <c r="AL37" s="595"/>
      <c r="AM37" s="595"/>
      <c r="AN37" s="595"/>
      <c r="AO37" s="595"/>
      <c r="AP37" s="595"/>
      <c r="AQ37" s="595"/>
      <c r="AR37" s="595"/>
      <c r="AS37" s="595"/>
      <c r="AT37" s="595"/>
      <c r="AU37" s="595"/>
      <c r="AV37" s="595"/>
      <c r="AW37" s="595"/>
      <c r="AX37" s="595"/>
      <c r="AY37" s="595"/>
      <c r="AZ37" s="595"/>
      <c r="BA37" s="610">
        <v>9</v>
      </c>
      <c r="BB37" s="610">
        <v>9</v>
      </c>
      <c r="BC37" s="613">
        <v>1</v>
      </c>
      <c r="BD37" s="635"/>
      <c r="BE37" s="260" t="s">
        <v>148</v>
      </c>
      <c r="BF37" s="245"/>
      <c r="BG37" s="183">
        <v>42913</v>
      </c>
      <c r="BH37" s="183">
        <v>42915</v>
      </c>
      <c r="BI37" s="183">
        <v>42917</v>
      </c>
      <c r="BJ37" s="246"/>
      <c r="BK37" s="183">
        <v>42919</v>
      </c>
      <c r="BL37" s="244">
        <v>42928</v>
      </c>
      <c r="BM37" s="244">
        <v>42950</v>
      </c>
      <c r="BN37" s="244">
        <v>42951</v>
      </c>
      <c r="BO37" s="244">
        <v>42954</v>
      </c>
      <c r="BP37" s="246"/>
      <c r="BQ37" s="244">
        <v>42992</v>
      </c>
      <c r="BR37" s="245">
        <v>43021</v>
      </c>
      <c r="BS37" s="245">
        <v>43022</v>
      </c>
      <c r="BT37" s="245">
        <v>43023</v>
      </c>
      <c r="BU37" s="245">
        <v>43022</v>
      </c>
      <c r="BV37" s="245">
        <f>BU37+$BV$1</f>
        <v>43107</v>
      </c>
      <c r="BW37" s="245">
        <v>43108</v>
      </c>
      <c r="BX37" s="245">
        <v>43139</v>
      </c>
      <c r="BY37" s="643"/>
      <c r="BZ37" s="595">
        <v>42366</v>
      </c>
      <c r="CA37" s="595" t="s">
        <v>221</v>
      </c>
      <c r="CB37" s="609" t="s">
        <v>315</v>
      </c>
      <c r="CC37" s="610" t="s">
        <v>256</v>
      </c>
      <c r="CD37" s="610" t="s">
        <v>316</v>
      </c>
      <c r="CE37" s="610">
        <v>9</v>
      </c>
      <c r="CF37" s="610" t="s">
        <v>112</v>
      </c>
      <c r="CG37" s="610" t="s">
        <v>113</v>
      </c>
      <c r="CH37" s="647" t="s">
        <v>152</v>
      </c>
      <c r="CI37" s="647" t="s">
        <v>112</v>
      </c>
      <c r="CJ37" s="647" t="s">
        <v>116</v>
      </c>
      <c r="CK37" s="647"/>
      <c r="CL37" s="599"/>
      <c r="CM37" s="599"/>
      <c r="CN37" s="599"/>
      <c r="CO37" s="599"/>
      <c r="CP37" s="599"/>
      <c r="CQ37" s="599"/>
      <c r="CR37" s="599"/>
      <c r="CS37" s="599"/>
      <c r="CT37" s="599"/>
      <c r="CU37" s="599"/>
      <c r="CV37" s="599"/>
      <c r="CW37" s="599"/>
      <c r="CX37" s="599"/>
      <c r="CY37" s="599"/>
      <c r="CZ37" s="599"/>
      <c r="DA37" s="599"/>
      <c r="DB37" s="599"/>
      <c r="DC37" s="599"/>
      <c r="DD37" s="599"/>
      <c r="DE37" s="599"/>
      <c r="DF37" s="599"/>
    </row>
    <row r="38" ht="45" customHeight="1" spans="1:110">
      <c r="A38" s="587">
        <v>39</v>
      </c>
      <c r="B38" s="591"/>
      <c r="C38" s="591"/>
      <c r="D38" s="6" t="s">
        <v>193</v>
      </c>
      <c r="E38" s="119" t="s">
        <v>118</v>
      </c>
      <c r="F38" s="119" t="s">
        <v>119</v>
      </c>
      <c r="G38" s="119" t="s">
        <v>120</v>
      </c>
      <c r="H38" s="6" t="s">
        <v>241</v>
      </c>
      <c r="I38" s="134" t="s">
        <v>317</v>
      </c>
      <c r="J38" s="135" t="s">
        <v>106</v>
      </c>
      <c r="K38" s="134" t="s">
        <v>318</v>
      </c>
      <c r="L38" s="621" t="s">
        <v>319</v>
      </c>
      <c r="M38" s="135" t="s">
        <v>107</v>
      </c>
      <c r="N38" s="137">
        <v>1001.6</v>
      </c>
      <c r="O38" s="138" t="s">
        <v>108</v>
      </c>
      <c r="P38" s="125">
        <v>42858</v>
      </c>
      <c r="Q38" s="121">
        <v>1001.6</v>
      </c>
      <c r="R38" s="121"/>
      <c r="S38" s="135"/>
      <c r="T38" s="135"/>
      <c r="U38" s="135"/>
      <c r="V38" s="135"/>
      <c r="W38" s="135"/>
      <c r="X38" s="119"/>
      <c r="Y38" s="119"/>
      <c r="Z38" s="119"/>
      <c r="AA38" s="119"/>
      <c r="AB38" s="119"/>
      <c r="AC38" s="119"/>
      <c r="AD38" s="119"/>
      <c r="AE38" s="119"/>
      <c r="AF38" s="119"/>
      <c r="AG38" s="119"/>
      <c r="AH38" s="119"/>
      <c r="AI38" s="119"/>
      <c r="AJ38" s="119"/>
      <c r="AK38" s="119"/>
      <c r="AL38" s="119"/>
      <c r="AM38" s="119"/>
      <c r="AN38" s="119"/>
      <c r="AO38" s="119"/>
      <c r="AP38" s="119"/>
      <c r="AQ38" s="119"/>
      <c r="AR38" s="119"/>
      <c r="AS38" s="119"/>
      <c r="AT38" s="119"/>
      <c r="AU38" s="119"/>
      <c r="AV38" s="119"/>
      <c r="AW38" s="119"/>
      <c r="AX38" s="119"/>
      <c r="AY38" s="119"/>
      <c r="AZ38" s="119"/>
      <c r="BA38" s="135">
        <v>4</v>
      </c>
      <c r="BB38" s="135">
        <v>4</v>
      </c>
      <c r="BC38" s="138">
        <v>1</v>
      </c>
      <c r="BD38" s="632"/>
      <c r="BE38" s="12">
        <v>42927</v>
      </c>
      <c r="BF38" s="151"/>
      <c r="BG38" s="150"/>
      <c r="BH38" s="150"/>
      <c r="BI38" s="150"/>
      <c r="BJ38" s="151"/>
      <c r="BK38" s="150"/>
      <c r="BL38" s="150"/>
      <c r="BM38" s="150"/>
      <c r="BN38" s="150"/>
      <c r="BO38" s="150"/>
      <c r="BP38" s="151"/>
      <c r="BQ38" s="150"/>
      <c r="BR38" s="150"/>
      <c r="BS38" s="150"/>
      <c r="BT38" s="150"/>
      <c r="BU38" s="150"/>
      <c r="BV38" s="150"/>
      <c r="BW38" s="12"/>
      <c r="BX38" s="150" t="s">
        <v>156</v>
      </c>
      <c r="BY38" s="157"/>
      <c r="BZ38" s="119"/>
      <c r="CA38" s="119" t="s">
        <v>157</v>
      </c>
      <c r="CB38" s="119" t="s">
        <v>149</v>
      </c>
      <c r="CC38" s="135" t="s">
        <v>320</v>
      </c>
      <c r="CD38" s="135" t="s">
        <v>321</v>
      </c>
      <c r="CE38" s="135"/>
      <c r="CF38" s="135" t="s">
        <v>112</v>
      </c>
      <c r="CG38" s="135" t="s">
        <v>113</v>
      </c>
      <c r="CH38" s="162" t="s">
        <v>208</v>
      </c>
      <c r="CI38" s="162" t="s">
        <v>113</v>
      </c>
      <c r="CJ38" s="162" t="s">
        <v>159</v>
      </c>
      <c r="CK38" s="162"/>
      <c r="CL38" s="6"/>
      <c r="CM38" s="6"/>
      <c r="CN38" s="6"/>
      <c r="CO38" s="6"/>
      <c r="CP38" s="6"/>
      <c r="CQ38" s="6"/>
      <c r="CR38" s="6"/>
      <c r="CS38" s="6"/>
      <c r="CT38" s="6"/>
      <c r="CU38" s="6"/>
      <c r="CV38" s="6"/>
      <c r="CW38" s="6"/>
      <c r="CX38" s="6"/>
      <c r="CY38" s="6"/>
      <c r="CZ38" s="6"/>
      <c r="DA38" s="6"/>
      <c r="DB38" s="6"/>
      <c r="DC38" s="6"/>
      <c r="DD38" s="6"/>
      <c r="DE38" s="6"/>
      <c r="DF38" s="6"/>
    </row>
    <row r="39" ht="56.25" customHeight="1" spans="1:110">
      <c r="A39" s="587">
        <v>40</v>
      </c>
      <c r="B39" s="591"/>
      <c r="C39" s="591"/>
      <c r="D39" s="6" t="s">
        <v>193</v>
      </c>
      <c r="E39" s="119" t="s">
        <v>118</v>
      </c>
      <c r="F39" s="119" t="s">
        <v>119</v>
      </c>
      <c r="G39" s="119" t="s">
        <v>120</v>
      </c>
      <c r="H39" s="6" t="s">
        <v>241</v>
      </c>
      <c r="I39" s="134" t="s">
        <v>322</v>
      </c>
      <c r="J39" s="135" t="s">
        <v>106</v>
      </c>
      <c r="K39" s="134" t="s">
        <v>323</v>
      </c>
      <c r="L39" s="621" t="s">
        <v>324</v>
      </c>
      <c r="M39" s="135" t="s">
        <v>107</v>
      </c>
      <c r="N39" s="137">
        <v>784.6</v>
      </c>
      <c r="O39" s="138" t="s">
        <v>108</v>
      </c>
      <c r="P39" s="125">
        <v>42858</v>
      </c>
      <c r="Q39" s="121">
        <v>784.6</v>
      </c>
      <c r="R39" s="121"/>
      <c r="S39" s="135"/>
      <c r="T39" s="135"/>
      <c r="U39" s="135"/>
      <c r="V39" s="135"/>
      <c r="W39" s="135"/>
      <c r="X39" s="119"/>
      <c r="Y39" s="119"/>
      <c r="Z39" s="119"/>
      <c r="AA39" s="119"/>
      <c r="AB39" s="119"/>
      <c r="AC39" s="119"/>
      <c r="AD39" s="119"/>
      <c r="AE39" s="119"/>
      <c r="AF39" s="119"/>
      <c r="AG39" s="119"/>
      <c r="AH39" s="119"/>
      <c r="AI39" s="119"/>
      <c r="AJ39" s="119"/>
      <c r="AK39" s="119"/>
      <c r="AL39" s="119"/>
      <c r="AM39" s="119"/>
      <c r="AN39" s="119"/>
      <c r="AO39" s="119"/>
      <c r="AP39" s="119"/>
      <c r="AQ39" s="119"/>
      <c r="AR39" s="119"/>
      <c r="AS39" s="119"/>
      <c r="AT39" s="119"/>
      <c r="AU39" s="119"/>
      <c r="AV39" s="119"/>
      <c r="AW39" s="119"/>
      <c r="AX39" s="119"/>
      <c r="AY39" s="119"/>
      <c r="AZ39" s="119"/>
      <c r="BA39" s="135">
        <v>2</v>
      </c>
      <c r="BB39" s="135">
        <v>2</v>
      </c>
      <c r="BC39" s="138">
        <v>1</v>
      </c>
      <c r="BD39" s="632"/>
      <c r="BE39" s="151" t="s">
        <v>125</v>
      </c>
      <c r="BF39" s="151"/>
      <c r="BG39" s="150"/>
      <c r="BH39" s="150"/>
      <c r="BI39" s="150"/>
      <c r="BJ39" s="151"/>
      <c r="BK39" s="150"/>
      <c r="BL39" s="150"/>
      <c r="BM39" s="150"/>
      <c r="BN39" s="150"/>
      <c r="BO39" s="150"/>
      <c r="BP39" s="151"/>
      <c r="BQ39" s="150"/>
      <c r="BR39" s="150"/>
      <c r="BS39" s="150"/>
      <c r="BT39" s="150"/>
      <c r="BU39" s="150"/>
      <c r="BV39" s="150"/>
      <c r="BW39" s="12"/>
      <c r="BX39" s="12"/>
      <c r="BY39" s="157"/>
      <c r="BZ39" s="119">
        <v>42490</v>
      </c>
      <c r="CA39" s="119" t="s">
        <v>221</v>
      </c>
      <c r="CB39" s="134" t="s">
        <v>315</v>
      </c>
      <c r="CC39" s="135" t="s">
        <v>261</v>
      </c>
      <c r="CD39" s="135" t="s">
        <v>325</v>
      </c>
      <c r="CE39" s="135"/>
      <c r="CF39" s="135" t="s">
        <v>112</v>
      </c>
      <c r="CG39" s="135" t="s">
        <v>113</v>
      </c>
      <c r="CH39" s="162" t="s">
        <v>208</v>
      </c>
      <c r="CI39" s="162" t="s">
        <v>113</v>
      </c>
      <c r="CJ39" s="162" t="s">
        <v>159</v>
      </c>
      <c r="CK39" s="162"/>
      <c r="CL39" s="6"/>
      <c r="CM39" s="6"/>
      <c r="CN39" s="6"/>
      <c r="CO39" s="6"/>
      <c r="CP39" s="6"/>
      <c r="CQ39" s="6"/>
      <c r="CR39" s="6"/>
      <c r="CS39" s="6"/>
      <c r="CT39" s="6"/>
      <c r="CU39" s="6"/>
      <c r="CV39" s="6"/>
      <c r="CW39" s="6"/>
      <c r="CX39" s="6"/>
      <c r="CY39" s="6"/>
      <c r="CZ39" s="6"/>
      <c r="DA39" s="6"/>
      <c r="DB39" s="6"/>
      <c r="DC39" s="6"/>
      <c r="DD39" s="6"/>
      <c r="DE39" s="6"/>
      <c r="DF39" s="6"/>
    </row>
    <row r="40" ht="56.25" customHeight="1" spans="1:110">
      <c r="A40" s="587">
        <v>41</v>
      </c>
      <c r="B40" s="591"/>
      <c r="C40" s="591"/>
      <c r="D40" s="6" t="s">
        <v>193</v>
      </c>
      <c r="E40" s="119" t="s">
        <v>118</v>
      </c>
      <c r="F40" s="119" t="s">
        <v>119</v>
      </c>
      <c r="G40" s="119" t="s">
        <v>120</v>
      </c>
      <c r="H40" s="6" t="s">
        <v>241</v>
      </c>
      <c r="I40" s="134" t="s">
        <v>326</v>
      </c>
      <c r="J40" s="135" t="s">
        <v>106</v>
      </c>
      <c r="K40" s="134" t="s">
        <v>327</v>
      </c>
      <c r="L40" s="621" t="s">
        <v>328</v>
      </c>
      <c r="M40" s="135" t="s">
        <v>107</v>
      </c>
      <c r="N40" s="137">
        <v>1333.3</v>
      </c>
      <c r="O40" s="138" t="s">
        <v>108</v>
      </c>
      <c r="P40" s="125">
        <v>42858</v>
      </c>
      <c r="Q40" s="121">
        <v>1333.3</v>
      </c>
      <c r="R40" s="121"/>
      <c r="S40" s="135"/>
      <c r="T40" s="135"/>
      <c r="U40" s="135"/>
      <c r="V40" s="135"/>
      <c r="W40" s="135"/>
      <c r="X40" s="119"/>
      <c r="Y40" s="119"/>
      <c r="Z40" s="119"/>
      <c r="AA40" s="119"/>
      <c r="AB40" s="119"/>
      <c r="AC40" s="119"/>
      <c r="AD40" s="119"/>
      <c r="AE40" s="119"/>
      <c r="AF40" s="119"/>
      <c r="AG40" s="119"/>
      <c r="AH40" s="119"/>
      <c r="AI40" s="119"/>
      <c r="AJ40" s="119"/>
      <c r="AK40" s="119"/>
      <c r="AL40" s="119"/>
      <c r="AM40" s="119"/>
      <c r="AN40" s="119"/>
      <c r="AO40" s="119"/>
      <c r="AP40" s="119"/>
      <c r="AQ40" s="119"/>
      <c r="AR40" s="119"/>
      <c r="AS40" s="119"/>
      <c r="AT40" s="119"/>
      <c r="AU40" s="119"/>
      <c r="AV40" s="119"/>
      <c r="AW40" s="119"/>
      <c r="AX40" s="119"/>
      <c r="AY40" s="119"/>
      <c r="AZ40" s="119"/>
      <c r="BA40" s="135">
        <v>1</v>
      </c>
      <c r="BB40" s="135">
        <v>1</v>
      </c>
      <c r="BC40" s="138">
        <v>1</v>
      </c>
      <c r="BD40" s="632"/>
      <c r="BE40" s="151" t="s">
        <v>125</v>
      </c>
      <c r="BF40" s="151"/>
      <c r="BG40" s="150"/>
      <c r="BH40" s="150"/>
      <c r="BI40" s="150"/>
      <c r="BJ40" s="151"/>
      <c r="BK40" s="150"/>
      <c r="BL40" s="150"/>
      <c r="BM40" s="150"/>
      <c r="BN40" s="150"/>
      <c r="BO40" s="150"/>
      <c r="BP40" s="151"/>
      <c r="BQ40" s="150"/>
      <c r="BR40" s="150"/>
      <c r="BS40" s="150"/>
      <c r="BT40" s="150"/>
      <c r="BU40" s="150"/>
      <c r="BV40" s="150"/>
      <c r="BW40" s="12"/>
      <c r="BX40" s="150"/>
      <c r="BY40" s="157"/>
      <c r="BZ40" s="119">
        <v>42273</v>
      </c>
      <c r="CA40" s="119" t="s">
        <v>221</v>
      </c>
      <c r="CB40" s="134" t="s">
        <v>315</v>
      </c>
      <c r="CC40" s="135" t="s">
        <v>320</v>
      </c>
      <c r="CD40" s="135" t="s">
        <v>329</v>
      </c>
      <c r="CE40" s="135"/>
      <c r="CF40" s="135" t="s">
        <v>112</v>
      </c>
      <c r="CG40" s="135" t="s">
        <v>113</v>
      </c>
      <c r="CH40" s="162" t="s">
        <v>208</v>
      </c>
      <c r="CI40" s="162" t="s">
        <v>113</v>
      </c>
      <c r="CJ40" s="162" t="s">
        <v>159</v>
      </c>
      <c r="CK40" s="162"/>
      <c r="CL40" s="6"/>
      <c r="CM40" s="6"/>
      <c r="CN40" s="6"/>
      <c r="CO40" s="6"/>
      <c r="CP40" s="6"/>
      <c r="CQ40" s="6"/>
      <c r="CR40" s="6"/>
      <c r="CS40" s="6"/>
      <c r="CT40" s="6"/>
      <c r="CU40" s="6"/>
      <c r="CV40" s="6"/>
      <c r="CW40" s="6"/>
      <c r="CX40" s="6"/>
      <c r="CY40" s="6"/>
      <c r="CZ40" s="6"/>
      <c r="DA40" s="6"/>
      <c r="DB40" s="6"/>
      <c r="DC40" s="6"/>
      <c r="DD40" s="6"/>
      <c r="DE40" s="6"/>
      <c r="DF40" s="6"/>
    </row>
    <row r="41" ht="56.25" customHeight="1" spans="1:110">
      <c r="A41" s="587">
        <v>42</v>
      </c>
      <c r="B41" s="591"/>
      <c r="C41" s="591"/>
      <c r="D41" s="6" t="s">
        <v>193</v>
      </c>
      <c r="E41" s="119" t="s">
        <v>118</v>
      </c>
      <c r="F41" s="119" t="s">
        <v>119</v>
      </c>
      <c r="G41" s="119" t="s">
        <v>120</v>
      </c>
      <c r="H41" s="6" t="s">
        <v>241</v>
      </c>
      <c r="I41" s="134" t="s">
        <v>330</v>
      </c>
      <c r="J41" s="135" t="s">
        <v>106</v>
      </c>
      <c r="K41" s="134" t="s">
        <v>313</v>
      </c>
      <c r="L41" s="621" t="s">
        <v>331</v>
      </c>
      <c r="M41" s="135" t="s">
        <v>107</v>
      </c>
      <c r="N41" s="137">
        <v>3782.2</v>
      </c>
      <c r="O41" s="138" t="s">
        <v>108</v>
      </c>
      <c r="P41" s="125">
        <v>42858</v>
      </c>
      <c r="Q41" s="121">
        <v>3782.2</v>
      </c>
      <c r="R41" s="121"/>
      <c r="S41" s="135"/>
      <c r="T41" s="135"/>
      <c r="U41" s="135"/>
      <c r="V41" s="135"/>
      <c r="W41" s="135"/>
      <c r="X41" s="119"/>
      <c r="Y41" s="119"/>
      <c r="Z41" s="119"/>
      <c r="AA41" s="119"/>
      <c r="AB41" s="119"/>
      <c r="AC41" s="119"/>
      <c r="AD41" s="119"/>
      <c r="AE41" s="119"/>
      <c r="AF41" s="119"/>
      <c r="AG41" s="119"/>
      <c r="AH41" s="119"/>
      <c r="AI41" s="119"/>
      <c r="AJ41" s="119"/>
      <c r="AK41" s="119"/>
      <c r="AL41" s="119"/>
      <c r="AM41" s="119"/>
      <c r="AN41" s="119"/>
      <c r="AO41" s="119"/>
      <c r="AP41" s="119"/>
      <c r="AQ41" s="119"/>
      <c r="AR41" s="119"/>
      <c r="AS41" s="119"/>
      <c r="AT41" s="119"/>
      <c r="AU41" s="119"/>
      <c r="AV41" s="119"/>
      <c r="AW41" s="119"/>
      <c r="AX41" s="119"/>
      <c r="AY41" s="119"/>
      <c r="AZ41" s="119"/>
      <c r="BA41" s="135">
        <v>2</v>
      </c>
      <c r="BB41" s="135">
        <v>2</v>
      </c>
      <c r="BC41" s="138">
        <v>1</v>
      </c>
      <c r="BD41" s="632"/>
      <c r="BE41" s="151" t="s">
        <v>125</v>
      </c>
      <c r="BF41" s="151"/>
      <c r="BG41" s="150"/>
      <c r="BH41" s="150"/>
      <c r="BI41" s="150"/>
      <c r="BJ41" s="151"/>
      <c r="BK41" s="150"/>
      <c r="BL41" s="150"/>
      <c r="BM41" s="150"/>
      <c r="BN41" s="150"/>
      <c r="BO41" s="150"/>
      <c r="BP41" s="151"/>
      <c r="BQ41" s="150"/>
      <c r="BR41" s="150"/>
      <c r="BS41" s="150"/>
      <c r="BT41" s="150"/>
      <c r="BU41" s="150"/>
      <c r="BV41" s="150"/>
      <c r="BW41" s="12"/>
      <c r="BX41" s="150"/>
      <c r="BY41" s="157"/>
      <c r="BZ41" s="119">
        <v>42366</v>
      </c>
      <c r="CA41" s="119" t="s">
        <v>221</v>
      </c>
      <c r="CB41" s="134" t="s">
        <v>315</v>
      </c>
      <c r="CC41" s="135" t="s">
        <v>332</v>
      </c>
      <c r="CD41" s="135" t="s">
        <v>333</v>
      </c>
      <c r="CE41" s="135"/>
      <c r="CF41" s="135" t="s">
        <v>112</v>
      </c>
      <c r="CG41" s="135" t="s">
        <v>113</v>
      </c>
      <c r="CH41" s="162" t="s">
        <v>152</v>
      </c>
      <c r="CI41" s="162" t="s">
        <v>113</v>
      </c>
      <c r="CJ41" s="162" t="s">
        <v>159</v>
      </c>
      <c r="CK41" s="162"/>
      <c r="CL41" s="6"/>
      <c r="CM41" s="6"/>
      <c r="CN41" s="6"/>
      <c r="CO41" s="6"/>
      <c r="CP41" s="6"/>
      <c r="CQ41" s="6"/>
      <c r="CR41" s="6"/>
      <c r="CS41" s="6"/>
      <c r="CT41" s="6"/>
      <c r="CU41" s="6"/>
      <c r="CV41" s="6"/>
      <c r="CW41" s="6"/>
      <c r="CX41" s="6"/>
      <c r="CY41" s="6"/>
      <c r="CZ41" s="6"/>
      <c r="DA41" s="6"/>
      <c r="DB41" s="6"/>
      <c r="DC41" s="6"/>
      <c r="DD41" s="6"/>
      <c r="DE41" s="6"/>
      <c r="DF41" s="6"/>
    </row>
    <row r="42" ht="56.25" customHeight="1" spans="1:110">
      <c r="A42" s="587">
        <v>43</v>
      </c>
      <c r="B42" s="597">
        <v>43000</v>
      </c>
      <c r="C42" s="591"/>
      <c r="D42" s="6" t="s">
        <v>193</v>
      </c>
      <c r="E42" s="185" t="s">
        <v>118</v>
      </c>
      <c r="F42" s="185" t="s">
        <v>119</v>
      </c>
      <c r="G42" s="185" t="s">
        <v>120</v>
      </c>
      <c r="H42" s="186" t="s">
        <v>334</v>
      </c>
      <c r="I42" s="231" t="s">
        <v>335</v>
      </c>
      <c r="J42" s="232" t="s">
        <v>106</v>
      </c>
      <c r="K42" s="231" t="s">
        <v>336</v>
      </c>
      <c r="L42" s="617" t="s">
        <v>337</v>
      </c>
      <c r="M42" s="232" t="s">
        <v>107</v>
      </c>
      <c r="N42" s="234">
        <v>114.2</v>
      </c>
      <c r="O42" s="235" t="s">
        <v>108</v>
      </c>
      <c r="P42" s="144">
        <v>42707</v>
      </c>
      <c r="Q42" s="122">
        <v>114.2</v>
      </c>
      <c r="R42" s="122"/>
      <c r="S42" s="135"/>
      <c r="T42" s="135"/>
      <c r="U42" s="135"/>
      <c r="V42" s="135"/>
      <c r="W42" s="135"/>
      <c r="X42" s="119"/>
      <c r="Y42" s="119"/>
      <c r="Z42" s="119"/>
      <c r="AA42" s="119"/>
      <c r="AB42" s="119"/>
      <c r="AC42" s="119"/>
      <c r="AD42" s="119"/>
      <c r="AE42" s="119"/>
      <c r="AF42" s="119"/>
      <c r="AG42" s="119"/>
      <c r="AH42" s="119"/>
      <c r="AI42" s="119"/>
      <c r="AJ42" s="119"/>
      <c r="AK42" s="119"/>
      <c r="AL42" s="119"/>
      <c r="AM42" s="119"/>
      <c r="AN42" s="119"/>
      <c r="AO42" s="119"/>
      <c r="AP42" s="119"/>
      <c r="AQ42" s="119"/>
      <c r="AR42" s="119"/>
      <c r="AS42" s="119"/>
      <c r="AT42" s="119"/>
      <c r="AU42" s="119"/>
      <c r="AV42" s="119"/>
      <c r="AW42" s="119"/>
      <c r="AX42" s="119"/>
      <c r="AY42" s="119"/>
      <c r="AZ42" s="119"/>
      <c r="BA42" s="135">
        <v>2</v>
      </c>
      <c r="BB42" s="135">
        <v>2</v>
      </c>
      <c r="BC42" s="138">
        <v>1</v>
      </c>
      <c r="BD42" s="632" t="s">
        <v>112</v>
      </c>
      <c r="BE42" s="151" t="s">
        <v>148</v>
      </c>
      <c r="BF42" s="153"/>
      <c r="BG42" s="239">
        <v>42934</v>
      </c>
      <c r="BH42" s="239">
        <v>42935</v>
      </c>
      <c r="BI42" s="239">
        <v>42957</v>
      </c>
      <c r="BJ42" s="240"/>
      <c r="BK42" s="239">
        <v>42989</v>
      </c>
      <c r="BL42" s="239">
        <v>42992</v>
      </c>
      <c r="BM42" s="239">
        <v>43007</v>
      </c>
      <c r="BN42" s="153">
        <v>43020</v>
      </c>
      <c r="BO42" s="153">
        <v>43022</v>
      </c>
      <c r="BP42" s="240"/>
      <c r="BQ42" s="153">
        <v>43023</v>
      </c>
      <c r="BR42" s="153">
        <v>43024</v>
      </c>
      <c r="BS42" s="153">
        <v>43025</v>
      </c>
      <c r="BT42" s="153">
        <v>43026</v>
      </c>
      <c r="BU42" s="153">
        <v>43027</v>
      </c>
      <c r="BV42" s="153">
        <v>43118</v>
      </c>
      <c r="BW42" s="153">
        <f>BV42+$BW$1</f>
        <v>43119</v>
      </c>
      <c r="BX42" s="153">
        <v>43150</v>
      </c>
      <c r="BY42" s="642"/>
      <c r="BZ42" s="185">
        <v>42495</v>
      </c>
      <c r="CA42" s="185" t="s">
        <v>221</v>
      </c>
      <c r="CB42" s="231" t="s">
        <v>315</v>
      </c>
      <c r="CC42" s="232"/>
      <c r="CD42" s="232"/>
      <c r="CE42" s="232">
        <v>2</v>
      </c>
      <c r="CF42" s="232" t="s">
        <v>112</v>
      </c>
      <c r="CG42" s="232" t="s">
        <v>113</v>
      </c>
      <c r="CH42" s="163" t="s">
        <v>152</v>
      </c>
      <c r="CI42" s="163" t="s">
        <v>112</v>
      </c>
      <c r="CJ42" s="163" t="s">
        <v>116</v>
      </c>
      <c r="CK42" s="163"/>
      <c r="CL42" s="186"/>
      <c r="CM42" s="186"/>
      <c r="CN42" s="186"/>
      <c r="CO42" s="186"/>
      <c r="CP42" s="186"/>
      <c r="CQ42" s="186"/>
      <c r="CR42" s="186"/>
      <c r="CS42" s="186"/>
      <c r="CT42" s="186"/>
      <c r="CU42" s="186"/>
      <c r="CV42" s="186"/>
      <c r="CW42" s="186"/>
      <c r="CX42" s="186"/>
      <c r="CY42" s="186"/>
      <c r="CZ42" s="186"/>
      <c r="DA42" s="186"/>
      <c r="DB42" s="186"/>
      <c r="DC42" s="186"/>
      <c r="DD42" s="186"/>
      <c r="DE42" s="186"/>
      <c r="DF42" s="186"/>
    </row>
    <row r="43" ht="45" customHeight="1" spans="1:110">
      <c r="A43" s="587">
        <v>54</v>
      </c>
      <c r="B43" s="597">
        <v>43000</v>
      </c>
      <c r="C43" s="591"/>
      <c r="D43" s="6" t="s">
        <v>193</v>
      </c>
      <c r="E43" s="185" t="s">
        <v>118</v>
      </c>
      <c r="F43" s="185" t="s">
        <v>119</v>
      </c>
      <c r="G43" s="185" t="s">
        <v>120</v>
      </c>
      <c r="H43" s="186" t="s">
        <v>334</v>
      </c>
      <c r="I43" s="231" t="s">
        <v>338</v>
      </c>
      <c r="J43" s="232" t="s">
        <v>106</v>
      </c>
      <c r="K43" s="231" t="s">
        <v>339</v>
      </c>
      <c r="L43" s="617" t="s">
        <v>340</v>
      </c>
      <c r="M43" s="232" t="s">
        <v>107</v>
      </c>
      <c r="N43" s="234">
        <v>114.2</v>
      </c>
      <c r="O43" s="235" t="s">
        <v>108</v>
      </c>
      <c r="P43" s="144">
        <v>42707</v>
      </c>
      <c r="Q43" s="122">
        <v>114.2</v>
      </c>
      <c r="R43" s="122"/>
      <c r="S43" s="135"/>
      <c r="T43" s="135"/>
      <c r="U43" s="135"/>
      <c r="V43" s="135"/>
      <c r="W43" s="135"/>
      <c r="X43" s="119"/>
      <c r="Y43" s="119"/>
      <c r="Z43" s="119"/>
      <c r="AA43" s="119"/>
      <c r="AB43" s="119"/>
      <c r="AC43" s="119"/>
      <c r="AD43" s="119"/>
      <c r="AE43" s="119"/>
      <c r="AF43" s="119"/>
      <c r="AG43" s="119"/>
      <c r="AH43" s="119"/>
      <c r="AI43" s="119"/>
      <c r="AJ43" s="119"/>
      <c r="AK43" s="119"/>
      <c r="AL43" s="119"/>
      <c r="AM43" s="119"/>
      <c r="AN43" s="119"/>
      <c r="AO43" s="119"/>
      <c r="AP43" s="119"/>
      <c r="AQ43" s="119"/>
      <c r="AR43" s="119"/>
      <c r="AS43" s="119"/>
      <c r="AT43" s="119"/>
      <c r="AU43" s="119"/>
      <c r="AV43" s="119"/>
      <c r="AW43" s="119"/>
      <c r="AX43" s="119"/>
      <c r="AY43" s="119"/>
      <c r="AZ43" s="119"/>
      <c r="BA43" s="135">
        <v>2</v>
      </c>
      <c r="BB43" s="135"/>
      <c r="BC43" s="138">
        <v>1</v>
      </c>
      <c r="BD43" s="632" t="s">
        <v>112</v>
      </c>
      <c r="BE43" s="151" t="s">
        <v>148</v>
      </c>
      <c r="BF43" s="153"/>
      <c r="BG43" s="239">
        <v>42940</v>
      </c>
      <c r="BH43" s="239">
        <v>42941</v>
      </c>
      <c r="BI43" s="239">
        <v>42957</v>
      </c>
      <c r="BJ43" s="240"/>
      <c r="BK43" s="239">
        <v>42991</v>
      </c>
      <c r="BL43" s="239">
        <v>42992</v>
      </c>
      <c r="BM43" s="239">
        <v>43007</v>
      </c>
      <c r="BN43" s="153">
        <v>43020</v>
      </c>
      <c r="BO43" s="153">
        <v>43022</v>
      </c>
      <c r="BP43" s="240"/>
      <c r="BQ43" s="153">
        <v>43023</v>
      </c>
      <c r="BR43" s="153">
        <v>43024</v>
      </c>
      <c r="BS43" s="153">
        <v>43025</v>
      </c>
      <c r="BT43" s="153">
        <v>43026</v>
      </c>
      <c r="BU43" s="153">
        <v>43027</v>
      </c>
      <c r="BV43" s="153">
        <v>43118</v>
      </c>
      <c r="BW43" s="153">
        <f>BV43+$BW$1</f>
        <v>43119</v>
      </c>
      <c r="BX43" s="153">
        <v>43150</v>
      </c>
      <c r="BY43" s="642"/>
      <c r="BZ43" s="185">
        <v>42567</v>
      </c>
      <c r="CA43" s="185" t="s">
        <v>221</v>
      </c>
      <c r="CB43" s="231" t="s">
        <v>315</v>
      </c>
      <c r="CC43" s="232"/>
      <c r="CD43" s="232" t="s">
        <v>341</v>
      </c>
      <c r="CE43" s="232">
        <v>2</v>
      </c>
      <c r="CF43" s="232" t="s">
        <v>112</v>
      </c>
      <c r="CG43" s="232" t="s">
        <v>113</v>
      </c>
      <c r="CH43" s="163" t="s">
        <v>152</v>
      </c>
      <c r="CI43" s="163" t="s">
        <v>112</v>
      </c>
      <c r="CJ43" s="163" t="s">
        <v>116</v>
      </c>
      <c r="CK43" s="163"/>
      <c r="CL43" s="186"/>
      <c r="CM43" s="186"/>
      <c r="CN43" s="186"/>
      <c r="CO43" s="186"/>
      <c r="CP43" s="186"/>
      <c r="CQ43" s="186"/>
      <c r="CR43" s="186"/>
      <c r="CS43" s="186"/>
      <c r="CT43" s="186"/>
      <c r="CU43" s="186"/>
      <c r="CV43" s="186"/>
      <c r="CW43" s="186"/>
      <c r="CX43" s="186"/>
      <c r="CY43" s="186"/>
      <c r="CZ43" s="186"/>
      <c r="DA43" s="186"/>
      <c r="DB43" s="186"/>
      <c r="DC43" s="186"/>
      <c r="DD43" s="186"/>
      <c r="DE43" s="186"/>
      <c r="DF43" s="186"/>
    </row>
    <row r="44" ht="45" customHeight="1" spans="1:110">
      <c r="A44" s="587"/>
      <c r="B44" s="591"/>
      <c r="C44" s="591"/>
      <c r="D44" s="6" t="s">
        <v>100</v>
      </c>
      <c r="E44" s="185" t="s">
        <v>118</v>
      </c>
      <c r="F44" s="185" t="s">
        <v>119</v>
      </c>
      <c r="G44" s="186" t="s">
        <v>342</v>
      </c>
      <c r="H44" s="186" t="s">
        <v>342</v>
      </c>
      <c r="I44" s="231" t="s">
        <v>343</v>
      </c>
      <c r="J44" s="232" t="s">
        <v>106</v>
      </c>
      <c r="K44" s="231" t="s">
        <v>344</v>
      </c>
      <c r="L44" s="617" t="s">
        <v>345</v>
      </c>
      <c r="M44" s="232" t="s">
        <v>107</v>
      </c>
      <c r="N44" s="234">
        <v>401325.6</v>
      </c>
      <c r="O44" s="235" t="s">
        <v>108</v>
      </c>
      <c r="P44" s="144" t="s">
        <v>164</v>
      </c>
      <c r="Q44" s="234">
        <v>401325.6</v>
      </c>
      <c r="R44" s="122"/>
      <c r="S44" s="12">
        <v>42979</v>
      </c>
      <c r="T44" s="12"/>
      <c r="U44" s="12">
        <v>42981</v>
      </c>
      <c r="V44" s="12">
        <v>42983</v>
      </c>
      <c r="W44" s="250"/>
      <c r="X44" s="12">
        <v>42984</v>
      </c>
      <c r="Y44" s="12">
        <v>42988</v>
      </c>
      <c r="Z44" s="12">
        <v>42993</v>
      </c>
      <c r="AA44" s="12">
        <v>42997</v>
      </c>
      <c r="AB44" s="12">
        <v>43002</v>
      </c>
      <c r="AC44" s="250"/>
      <c r="AD44" s="12">
        <v>43003</v>
      </c>
      <c r="AE44" s="12">
        <v>43004</v>
      </c>
      <c r="AF44" s="12">
        <v>43005</v>
      </c>
      <c r="AG44" s="12">
        <v>43006</v>
      </c>
      <c r="AH44" s="12">
        <v>43007</v>
      </c>
      <c r="AI44" s="12">
        <v>43089</v>
      </c>
      <c r="AJ44" s="12">
        <v>43090</v>
      </c>
      <c r="AK44" s="12">
        <v>43121</v>
      </c>
      <c r="AL44" s="119"/>
      <c r="AM44" s="119"/>
      <c r="AN44" s="119"/>
      <c r="AO44" s="119"/>
      <c r="AP44" s="119"/>
      <c r="AQ44" s="119"/>
      <c r="AR44" s="119"/>
      <c r="AS44" s="119"/>
      <c r="AT44" s="119"/>
      <c r="AU44" s="119"/>
      <c r="AV44" s="119"/>
      <c r="AW44" s="119"/>
      <c r="AX44" s="119"/>
      <c r="AY44" s="119"/>
      <c r="AZ44" s="119"/>
      <c r="BA44" s="135"/>
      <c r="BB44" s="135"/>
      <c r="BC44" s="138"/>
      <c r="BD44" s="632"/>
      <c r="BE44" s="151"/>
      <c r="BF44" s="153"/>
      <c r="BG44" s="153">
        <v>43079</v>
      </c>
      <c r="BH44" s="153">
        <v>43083</v>
      </c>
      <c r="BI44" s="153">
        <v>43087</v>
      </c>
      <c r="BJ44" s="240"/>
      <c r="BK44" s="153">
        <v>43089</v>
      </c>
      <c r="BL44" s="153">
        <v>43094</v>
      </c>
      <c r="BM44" s="153">
        <v>43099</v>
      </c>
      <c r="BN44" s="153">
        <v>43106</v>
      </c>
      <c r="BO44" s="153">
        <v>43113</v>
      </c>
      <c r="BP44" s="240"/>
      <c r="BQ44" s="153">
        <v>43114</v>
      </c>
      <c r="BR44" s="153">
        <v>43115</v>
      </c>
      <c r="BS44" s="153">
        <v>43116</v>
      </c>
      <c r="BT44" s="153">
        <v>43117</v>
      </c>
      <c r="BU44" s="153">
        <v>43118</v>
      </c>
      <c r="BV44" s="153">
        <v>43203</v>
      </c>
      <c r="BW44" s="153">
        <f>BV44+$BW$1</f>
        <v>43204</v>
      </c>
      <c r="BX44" s="153">
        <v>43235</v>
      </c>
      <c r="BY44" s="642"/>
      <c r="BZ44" s="185"/>
      <c r="CA44" s="185"/>
      <c r="CB44" s="231"/>
      <c r="CC44" s="232"/>
      <c r="CD44" s="232"/>
      <c r="CE44" s="232"/>
      <c r="CF44" s="232"/>
      <c r="CG44" s="232"/>
      <c r="CH44" s="163"/>
      <c r="CI44" s="163"/>
      <c r="CJ44" s="163" t="s">
        <v>116</v>
      </c>
      <c r="CK44" s="163"/>
      <c r="CL44" s="186"/>
      <c r="CM44" s="186"/>
      <c r="CN44" s="186"/>
      <c r="CO44" s="186"/>
      <c r="CP44" s="186"/>
      <c r="CQ44" s="186"/>
      <c r="CR44" s="186"/>
      <c r="CS44" s="186"/>
      <c r="CT44" s="186"/>
      <c r="CU44" s="186"/>
      <c r="CV44" s="186"/>
      <c r="CW44" s="186"/>
      <c r="CX44" s="186"/>
      <c r="CY44" s="186"/>
      <c r="CZ44" s="186"/>
      <c r="DA44" s="186"/>
      <c r="DB44" s="186"/>
      <c r="DC44" s="186"/>
      <c r="DD44" s="186"/>
      <c r="DE44" s="186"/>
      <c r="DF44" s="186"/>
    </row>
    <row r="45" ht="45" customHeight="1" spans="1:110">
      <c r="A45" s="592">
        <v>55</v>
      </c>
      <c r="B45" s="594"/>
      <c r="C45" s="594" t="s">
        <v>112</v>
      </c>
      <c r="D45" s="599" t="s">
        <v>100</v>
      </c>
      <c r="E45" s="595" t="s">
        <v>118</v>
      </c>
      <c r="F45" s="595" t="s">
        <v>119</v>
      </c>
      <c r="G45" s="599" t="s">
        <v>342</v>
      </c>
      <c r="H45" s="599" t="s">
        <v>342</v>
      </c>
      <c r="I45" s="609" t="s">
        <v>343</v>
      </c>
      <c r="J45" s="610" t="s">
        <v>106</v>
      </c>
      <c r="K45" s="609" t="s">
        <v>344</v>
      </c>
      <c r="L45" s="615" t="s">
        <v>345</v>
      </c>
      <c r="M45" s="610" t="s">
        <v>107</v>
      </c>
      <c r="N45" s="623">
        <v>2227.2</v>
      </c>
      <c r="O45" s="613" t="s">
        <v>108</v>
      </c>
      <c r="P45" s="614" t="s">
        <v>164</v>
      </c>
      <c r="Q45" s="623">
        <v>2227.2</v>
      </c>
      <c r="R45" s="626"/>
      <c r="S45" s="135"/>
      <c r="T45" s="610"/>
      <c r="U45" s="610"/>
      <c r="V45" s="610"/>
      <c r="W45" s="135"/>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19"/>
      <c r="AU45" s="119"/>
      <c r="AV45" s="119"/>
      <c r="AW45" s="119"/>
      <c r="AX45" s="119"/>
      <c r="AY45" s="119"/>
      <c r="AZ45" s="119"/>
      <c r="BA45" s="135"/>
      <c r="BB45" s="135"/>
      <c r="BC45" s="634">
        <v>0</v>
      </c>
      <c r="BD45" s="632"/>
      <c r="BE45" s="151" t="s">
        <v>125</v>
      </c>
      <c r="BF45" s="245"/>
      <c r="BG45" s="183">
        <v>42976</v>
      </c>
      <c r="BH45" s="183">
        <v>42983</v>
      </c>
      <c r="BI45" s="12">
        <v>43028</v>
      </c>
      <c r="BJ45" s="250"/>
      <c r="BK45" s="12">
        <v>43030</v>
      </c>
      <c r="BL45" s="12">
        <v>43035</v>
      </c>
      <c r="BM45" s="12">
        <v>43041</v>
      </c>
      <c r="BN45" s="12">
        <v>43046</v>
      </c>
      <c r="BO45" s="12">
        <v>43051</v>
      </c>
      <c r="BP45" s="250"/>
      <c r="BQ45" s="12">
        <v>43052</v>
      </c>
      <c r="BR45" s="12">
        <v>43053</v>
      </c>
      <c r="BS45" s="12">
        <v>43054</v>
      </c>
      <c r="BT45" s="12">
        <v>43055</v>
      </c>
      <c r="BU45" s="12">
        <v>43056</v>
      </c>
      <c r="BV45" s="12">
        <v>43141</v>
      </c>
      <c r="BW45" s="12">
        <f>BV45+$BW$1</f>
        <v>43142</v>
      </c>
      <c r="BX45" s="12">
        <v>43170</v>
      </c>
      <c r="BY45" s="183"/>
      <c r="BZ45" s="595">
        <v>42544</v>
      </c>
      <c r="CA45" s="595" t="s">
        <v>183</v>
      </c>
      <c r="CB45" s="609"/>
      <c r="CC45" s="610" t="s">
        <v>346</v>
      </c>
      <c r="CD45" s="610" t="s">
        <v>347</v>
      </c>
      <c r="CE45" s="610"/>
      <c r="CF45" s="610" t="s">
        <v>113</v>
      </c>
      <c r="CG45" s="610" t="s">
        <v>112</v>
      </c>
      <c r="CH45" s="647" t="s">
        <v>186</v>
      </c>
      <c r="CI45" s="647" t="s">
        <v>113</v>
      </c>
      <c r="CJ45" s="647" t="s">
        <v>116</v>
      </c>
      <c r="CK45" s="647"/>
      <c r="CL45" s="599"/>
      <c r="CM45" s="599"/>
      <c r="CN45" s="599"/>
      <c r="CO45" s="599"/>
      <c r="CP45" s="599"/>
      <c r="CQ45" s="599"/>
      <c r="CR45" s="599"/>
      <c r="CS45" s="599"/>
      <c r="CT45" s="599"/>
      <c r="CU45" s="599"/>
      <c r="CV45" s="599"/>
      <c r="CW45" s="599"/>
      <c r="CX45" s="599"/>
      <c r="CY45" s="599"/>
      <c r="CZ45" s="599"/>
      <c r="DA45" s="599"/>
      <c r="DB45" s="599"/>
      <c r="DC45" s="599"/>
      <c r="DD45" s="599"/>
      <c r="DE45" s="599"/>
      <c r="DF45" s="599"/>
    </row>
    <row r="46" ht="45" customHeight="1" spans="1:110">
      <c r="A46" s="592">
        <v>56</v>
      </c>
      <c r="B46" s="183">
        <v>43000</v>
      </c>
      <c r="C46" s="594" t="s">
        <v>112</v>
      </c>
      <c r="D46" s="599" t="s">
        <v>193</v>
      </c>
      <c r="E46" s="595" t="s">
        <v>118</v>
      </c>
      <c r="F46" s="595" t="s">
        <v>119</v>
      </c>
      <c r="G46" s="595" t="s">
        <v>120</v>
      </c>
      <c r="H46" s="599" t="s">
        <v>334</v>
      </c>
      <c r="I46" s="609" t="s">
        <v>348</v>
      </c>
      <c r="J46" s="610" t="s">
        <v>106</v>
      </c>
      <c r="K46" s="609" t="s">
        <v>349</v>
      </c>
      <c r="L46" s="615" t="s">
        <v>350</v>
      </c>
      <c r="M46" s="610" t="s">
        <v>107</v>
      </c>
      <c r="N46" s="612">
        <v>13312.6</v>
      </c>
      <c r="O46" s="613" t="s">
        <v>108</v>
      </c>
      <c r="P46" s="614" t="s">
        <v>164</v>
      </c>
      <c r="Q46" s="626">
        <v>13312.6</v>
      </c>
      <c r="R46" s="626"/>
      <c r="S46" s="610"/>
      <c r="T46" s="610"/>
      <c r="U46" s="610"/>
      <c r="V46" s="610"/>
      <c r="W46" s="610"/>
      <c r="X46" s="595"/>
      <c r="Y46" s="595"/>
      <c r="Z46" s="595"/>
      <c r="AA46" s="595"/>
      <c r="AB46" s="595"/>
      <c r="AC46" s="595"/>
      <c r="AD46" s="595"/>
      <c r="AE46" s="595"/>
      <c r="AF46" s="595"/>
      <c r="AG46" s="595"/>
      <c r="AH46" s="595"/>
      <c r="AI46" s="595"/>
      <c r="AJ46" s="595"/>
      <c r="AK46" s="595"/>
      <c r="AL46" s="595"/>
      <c r="AM46" s="595"/>
      <c r="AN46" s="595"/>
      <c r="AO46" s="595"/>
      <c r="AP46" s="595"/>
      <c r="AQ46" s="595"/>
      <c r="AR46" s="595"/>
      <c r="AS46" s="595"/>
      <c r="AT46" s="595"/>
      <c r="AU46" s="595"/>
      <c r="AV46" s="595"/>
      <c r="AW46" s="595"/>
      <c r="AX46" s="595"/>
      <c r="AY46" s="595"/>
      <c r="AZ46" s="595"/>
      <c r="BA46" s="610">
        <v>14</v>
      </c>
      <c r="BB46" s="610">
        <v>12</v>
      </c>
      <c r="BC46" s="636">
        <v>0.8</v>
      </c>
      <c r="BD46" s="635"/>
      <c r="BE46" s="260"/>
      <c r="BF46" s="245"/>
      <c r="BG46" s="245">
        <v>43021</v>
      </c>
      <c r="BH46" s="183"/>
      <c r="BI46" s="245">
        <v>43023</v>
      </c>
      <c r="BJ46" s="246"/>
      <c r="BK46" s="245">
        <v>43025</v>
      </c>
      <c r="BL46" s="245">
        <v>43029</v>
      </c>
      <c r="BM46" s="245">
        <v>43033</v>
      </c>
      <c r="BN46" s="245">
        <v>43037</v>
      </c>
      <c r="BO46" s="245">
        <v>43042</v>
      </c>
      <c r="BP46" s="246"/>
      <c r="BQ46" s="245">
        <v>43043</v>
      </c>
      <c r="BR46" s="245">
        <v>43044</v>
      </c>
      <c r="BS46" s="245">
        <v>43045</v>
      </c>
      <c r="BT46" s="245">
        <v>43046</v>
      </c>
      <c r="BU46" s="245">
        <v>43047</v>
      </c>
      <c r="BV46" s="245">
        <v>43141</v>
      </c>
      <c r="BW46" s="245">
        <f>BV46+$BW$1</f>
        <v>43142</v>
      </c>
      <c r="BX46" s="245">
        <v>43170</v>
      </c>
      <c r="BY46" s="183"/>
      <c r="BZ46" s="595">
        <v>42509</v>
      </c>
      <c r="CA46" s="595" t="s">
        <v>157</v>
      </c>
      <c r="CB46" s="609" t="s">
        <v>149</v>
      </c>
      <c r="CC46" s="610" t="s">
        <v>351</v>
      </c>
      <c r="CD46" s="610" t="s">
        <v>352</v>
      </c>
      <c r="CE46" s="610">
        <v>14</v>
      </c>
      <c r="CF46" s="610" t="s">
        <v>113</v>
      </c>
      <c r="CG46" s="610" t="s">
        <v>112</v>
      </c>
      <c r="CH46" s="647" t="s">
        <v>167</v>
      </c>
      <c r="CI46" s="647" t="s">
        <v>113</v>
      </c>
      <c r="CJ46" s="647" t="s">
        <v>116</v>
      </c>
      <c r="CK46" s="647"/>
      <c r="CL46" s="599"/>
      <c r="CM46" s="599"/>
      <c r="CN46" s="599"/>
      <c r="CO46" s="599"/>
      <c r="CP46" s="599"/>
      <c r="CQ46" s="599"/>
      <c r="CR46" s="599"/>
      <c r="CS46" s="599"/>
      <c r="CT46" s="599"/>
      <c r="CU46" s="599"/>
      <c r="CV46" s="599"/>
      <c r="CW46" s="599"/>
      <c r="CX46" s="599"/>
      <c r="CY46" s="599"/>
      <c r="CZ46" s="599"/>
      <c r="DA46" s="599"/>
      <c r="DB46" s="599"/>
      <c r="DC46" s="599"/>
      <c r="DD46" s="599"/>
      <c r="DE46" s="599"/>
      <c r="DF46" s="599"/>
    </row>
    <row r="47" ht="33.75" customHeight="1" spans="1:110">
      <c r="A47" s="587">
        <v>57</v>
      </c>
      <c r="B47" s="597">
        <v>43000</v>
      </c>
      <c r="C47" s="591"/>
      <c r="D47" s="6" t="s">
        <v>100</v>
      </c>
      <c r="E47" s="185" t="s">
        <v>118</v>
      </c>
      <c r="F47" s="185" t="s">
        <v>119</v>
      </c>
      <c r="G47" s="185" t="s">
        <v>120</v>
      </c>
      <c r="H47" s="186" t="s">
        <v>121</v>
      </c>
      <c r="I47" s="231" t="s">
        <v>353</v>
      </c>
      <c r="J47" s="232" t="s">
        <v>106</v>
      </c>
      <c r="K47" s="231" t="s">
        <v>354</v>
      </c>
      <c r="L47" s="617" t="s">
        <v>355</v>
      </c>
      <c r="M47" s="232" t="s">
        <v>107</v>
      </c>
      <c r="N47" s="234">
        <v>7607.2</v>
      </c>
      <c r="O47" s="235" t="s">
        <v>108</v>
      </c>
      <c r="P47" s="144">
        <v>42707</v>
      </c>
      <c r="Q47" s="122">
        <v>7607.2</v>
      </c>
      <c r="R47" s="122"/>
      <c r="S47" s="135"/>
      <c r="T47" s="135"/>
      <c r="U47" s="135"/>
      <c r="V47" s="135"/>
      <c r="W47" s="135"/>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c r="AV47" s="119"/>
      <c r="AW47" s="119"/>
      <c r="AX47" s="119"/>
      <c r="AY47" s="119"/>
      <c r="AZ47" s="119"/>
      <c r="BA47" s="135">
        <v>8</v>
      </c>
      <c r="BB47" s="135">
        <v>8</v>
      </c>
      <c r="BC47" s="138">
        <v>1</v>
      </c>
      <c r="BD47" s="632" t="s">
        <v>112</v>
      </c>
      <c r="BE47" s="151" t="s">
        <v>125</v>
      </c>
      <c r="BF47" s="153"/>
      <c r="BG47" s="239">
        <v>42929</v>
      </c>
      <c r="BH47" s="239">
        <v>42931</v>
      </c>
      <c r="BI47" s="239">
        <v>42933</v>
      </c>
      <c r="BJ47" s="240"/>
      <c r="BK47" s="239">
        <v>42934</v>
      </c>
      <c r="BL47" s="239">
        <v>42940</v>
      </c>
      <c r="BM47" s="239">
        <v>42950</v>
      </c>
      <c r="BN47" s="239">
        <v>42954</v>
      </c>
      <c r="BO47" s="239">
        <v>42954</v>
      </c>
      <c r="BP47" s="240"/>
      <c r="BQ47" s="239">
        <v>42992</v>
      </c>
      <c r="BR47" s="245">
        <v>43021</v>
      </c>
      <c r="BS47" s="245">
        <v>43022</v>
      </c>
      <c r="BT47" s="245">
        <v>43023</v>
      </c>
      <c r="BU47" s="245">
        <v>43022</v>
      </c>
      <c r="BV47" s="245">
        <f>BU47+$BV$1</f>
        <v>43107</v>
      </c>
      <c r="BW47" s="245">
        <v>43108</v>
      </c>
      <c r="BX47" s="245">
        <v>43139</v>
      </c>
      <c r="BY47" s="160"/>
      <c r="BZ47" s="185">
        <v>42632</v>
      </c>
      <c r="CA47" s="185" t="s">
        <v>183</v>
      </c>
      <c r="CB47" s="231" t="s">
        <v>356</v>
      </c>
      <c r="CC47" s="232" t="s">
        <v>357</v>
      </c>
      <c r="CD47" s="232" t="s">
        <v>358</v>
      </c>
      <c r="CE47" s="232">
        <v>8</v>
      </c>
      <c r="CF47" s="232" t="s">
        <v>113</v>
      </c>
      <c r="CG47" s="232" t="s">
        <v>112</v>
      </c>
      <c r="CH47" s="163" t="s">
        <v>186</v>
      </c>
      <c r="CI47" s="163" t="s">
        <v>113</v>
      </c>
      <c r="CJ47" s="163" t="s">
        <v>116</v>
      </c>
      <c r="CK47" s="163"/>
      <c r="CL47" s="186"/>
      <c r="CM47" s="186"/>
      <c r="CN47" s="186"/>
      <c r="CO47" s="186"/>
      <c r="CP47" s="186"/>
      <c r="CQ47" s="186"/>
      <c r="CR47" s="186"/>
      <c r="CS47" s="186"/>
      <c r="CT47" s="186"/>
      <c r="CU47" s="186"/>
      <c r="CV47" s="186"/>
      <c r="CW47" s="186"/>
      <c r="CX47" s="186"/>
      <c r="CY47" s="186"/>
      <c r="CZ47" s="186"/>
      <c r="DA47" s="186"/>
      <c r="DB47" s="186"/>
      <c r="DC47" s="186"/>
      <c r="DD47" s="186"/>
      <c r="DE47" s="186"/>
      <c r="DF47" s="186"/>
    </row>
    <row r="48" ht="33.75" customHeight="1" spans="1:110">
      <c r="A48" s="587"/>
      <c r="B48" s="591"/>
      <c r="C48" s="591"/>
      <c r="D48" s="6" t="s">
        <v>100</v>
      </c>
      <c r="E48" s="185" t="s">
        <v>118</v>
      </c>
      <c r="F48" s="185" t="s">
        <v>119</v>
      </c>
      <c r="G48" s="185" t="s">
        <v>120</v>
      </c>
      <c r="H48" s="186" t="s">
        <v>121</v>
      </c>
      <c r="I48" s="231" t="s">
        <v>359</v>
      </c>
      <c r="J48" s="232" t="s">
        <v>106</v>
      </c>
      <c r="K48" s="231" t="s">
        <v>360</v>
      </c>
      <c r="L48" s="617" t="s">
        <v>361</v>
      </c>
      <c r="M48" s="232" t="s">
        <v>107</v>
      </c>
      <c r="N48" s="624">
        <v>7455.6</v>
      </c>
      <c r="O48" s="235" t="s">
        <v>108</v>
      </c>
      <c r="P48" s="144">
        <v>42707</v>
      </c>
      <c r="Q48" s="628">
        <v>7455.6</v>
      </c>
      <c r="R48" s="624"/>
      <c r="S48" s="249">
        <v>42941</v>
      </c>
      <c r="T48" s="249"/>
      <c r="U48" s="249">
        <v>42944</v>
      </c>
      <c r="V48" s="12">
        <v>42975</v>
      </c>
      <c r="W48" s="250"/>
      <c r="X48" s="12">
        <v>42976</v>
      </c>
      <c r="Y48" s="12">
        <v>42981</v>
      </c>
      <c r="Z48" s="12">
        <v>42986</v>
      </c>
      <c r="AA48" s="12">
        <v>42990</v>
      </c>
      <c r="AB48" s="12">
        <v>42995</v>
      </c>
      <c r="AC48" s="250"/>
      <c r="AD48" s="12">
        <v>42996</v>
      </c>
      <c r="AE48" s="12">
        <v>42997</v>
      </c>
      <c r="AF48" s="12">
        <v>42998</v>
      </c>
      <c r="AG48" s="12">
        <v>42999</v>
      </c>
      <c r="AH48" s="12">
        <v>43000</v>
      </c>
      <c r="AI48" s="12">
        <v>43079</v>
      </c>
      <c r="AJ48" s="12">
        <v>43080</v>
      </c>
      <c r="AK48" s="12">
        <v>43106</v>
      </c>
      <c r="AL48" s="157"/>
      <c r="AM48" s="119">
        <v>42632</v>
      </c>
      <c r="AN48" s="119" t="s">
        <v>157</v>
      </c>
      <c r="AO48" s="134" t="s">
        <v>149</v>
      </c>
      <c r="AP48" s="135" t="s">
        <v>357</v>
      </c>
      <c r="AQ48" s="135" t="s">
        <v>362</v>
      </c>
      <c r="AR48" s="135">
        <v>17</v>
      </c>
      <c r="AS48" s="135" t="s">
        <v>112</v>
      </c>
      <c r="AT48" s="135" t="s">
        <v>113</v>
      </c>
      <c r="AU48" s="162" t="s">
        <v>152</v>
      </c>
      <c r="AV48" s="162" t="s">
        <v>113</v>
      </c>
      <c r="AW48" s="162" t="s">
        <v>116</v>
      </c>
      <c r="AX48" s="119"/>
      <c r="AY48" s="119"/>
      <c r="AZ48" s="119"/>
      <c r="BA48" s="135"/>
      <c r="BB48" s="135"/>
      <c r="BC48" s="138"/>
      <c r="BD48" s="632"/>
      <c r="BE48" s="151"/>
      <c r="BF48" s="153"/>
      <c r="BG48" s="245">
        <v>43024</v>
      </c>
      <c r="BH48" s="245">
        <v>43025</v>
      </c>
      <c r="BI48" s="245">
        <v>43027</v>
      </c>
      <c r="BJ48" s="246"/>
      <c r="BK48" s="245">
        <v>43028</v>
      </c>
      <c r="BL48" s="245">
        <v>43032</v>
      </c>
      <c r="BM48" s="245">
        <v>43037</v>
      </c>
      <c r="BN48" s="245">
        <v>43042</v>
      </c>
      <c r="BO48" s="245">
        <v>43046</v>
      </c>
      <c r="BP48" s="246"/>
      <c r="BQ48" s="245">
        <v>43047</v>
      </c>
      <c r="BR48" s="245">
        <v>43048</v>
      </c>
      <c r="BS48" s="245">
        <v>43049</v>
      </c>
      <c r="BT48" s="245">
        <v>43050</v>
      </c>
      <c r="BU48" s="245">
        <v>43051</v>
      </c>
      <c r="BV48" s="245">
        <v>43139</v>
      </c>
      <c r="BW48" s="245">
        <f>BV48+$BW$1</f>
        <v>43140</v>
      </c>
      <c r="BX48" s="245">
        <v>43168</v>
      </c>
      <c r="BY48" s="160"/>
      <c r="BZ48" s="185"/>
      <c r="CA48" s="185"/>
      <c r="CB48" s="231"/>
      <c r="CC48" s="232"/>
      <c r="CD48" s="232"/>
      <c r="CE48" s="232"/>
      <c r="CF48" s="232"/>
      <c r="CG48" s="232"/>
      <c r="CH48" s="163"/>
      <c r="CI48" s="163"/>
      <c r="CJ48" s="163" t="s">
        <v>116</v>
      </c>
      <c r="CK48" s="163"/>
      <c r="CL48" s="186"/>
      <c r="CM48" s="186"/>
      <c r="CN48" s="186"/>
      <c r="CO48" s="186"/>
      <c r="CP48" s="186"/>
      <c r="CQ48" s="186"/>
      <c r="CR48" s="186"/>
      <c r="CS48" s="186"/>
      <c r="CT48" s="186"/>
      <c r="CU48" s="186"/>
      <c r="CV48" s="186"/>
      <c r="CW48" s="186"/>
      <c r="CX48" s="186"/>
      <c r="CY48" s="186"/>
      <c r="CZ48" s="186"/>
      <c r="DA48" s="186"/>
      <c r="DB48" s="186"/>
      <c r="DC48" s="186"/>
      <c r="DD48" s="186"/>
      <c r="DE48" s="186"/>
      <c r="DF48" s="186"/>
    </row>
    <row r="49" ht="33.75" customHeight="1" spans="1:110">
      <c r="A49" s="587">
        <v>58</v>
      </c>
      <c r="B49" s="603"/>
      <c r="C49" s="590"/>
      <c r="D49" s="6" t="s">
        <v>100</v>
      </c>
      <c r="E49" s="185" t="s">
        <v>118</v>
      </c>
      <c r="F49" s="185" t="s">
        <v>119</v>
      </c>
      <c r="G49" s="185" t="s">
        <v>120</v>
      </c>
      <c r="H49" s="186" t="s">
        <v>121</v>
      </c>
      <c r="I49" s="231" t="s">
        <v>359</v>
      </c>
      <c r="J49" s="232" t="s">
        <v>106</v>
      </c>
      <c r="K49" s="231" t="s">
        <v>360</v>
      </c>
      <c r="L49" s="233" t="s">
        <v>361</v>
      </c>
      <c r="M49" s="232" t="s">
        <v>107</v>
      </c>
      <c r="N49" s="624">
        <v>30189.9</v>
      </c>
      <c r="O49" s="235" t="s">
        <v>108</v>
      </c>
      <c r="P49" s="144">
        <v>42707</v>
      </c>
      <c r="Q49" s="624">
        <v>30189.9</v>
      </c>
      <c r="R49" s="624"/>
      <c r="S49" s="135"/>
      <c r="T49" s="135"/>
      <c r="U49" s="135"/>
      <c r="V49" s="135"/>
      <c r="W49" s="135"/>
      <c r="X49" s="119"/>
      <c r="Y49" s="119"/>
      <c r="Z49" s="119"/>
      <c r="AA49" s="119"/>
      <c r="AB49" s="119"/>
      <c r="AC49" s="119"/>
      <c r="AD49" s="119"/>
      <c r="AE49" s="119"/>
      <c r="AF49" s="119"/>
      <c r="AG49" s="119"/>
      <c r="AH49" s="119"/>
      <c r="AI49" s="119"/>
      <c r="AJ49" s="119"/>
      <c r="AK49" s="119"/>
      <c r="AL49" s="119"/>
      <c r="AM49" s="119"/>
      <c r="AN49" s="119"/>
      <c r="AO49" s="119"/>
      <c r="AP49" s="119"/>
      <c r="AQ49" s="119"/>
      <c r="AR49" s="119"/>
      <c r="AS49" s="119"/>
      <c r="AT49" s="119"/>
      <c r="AU49" s="119"/>
      <c r="AV49" s="119"/>
      <c r="AW49" s="119"/>
      <c r="AX49" s="119"/>
      <c r="AY49" s="119"/>
      <c r="AZ49" s="119"/>
      <c r="BA49" s="135">
        <v>17</v>
      </c>
      <c r="BB49" s="135"/>
      <c r="BC49" s="138">
        <v>1</v>
      </c>
      <c r="BD49" s="632" t="s">
        <v>112</v>
      </c>
      <c r="BE49" s="151" t="s">
        <v>125</v>
      </c>
      <c r="BF49" s="153"/>
      <c r="BG49" s="239">
        <v>42941</v>
      </c>
      <c r="BH49" s="239">
        <v>42944</v>
      </c>
      <c r="BI49" s="239">
        <v>42978</v>
      </c>
      <c r="BJ49" s="240"/>
      <c r="BK49" s="239">
        <v>42992</v>
      </c>
      <c r="BL49" s="153">
        <v>43020</v>
      </c>
      <c r="BM49" s="153">
        <v>43025</v>
      </c>
      <c r="BN49" s="153">
        <v>43030</v>
      </c>
      <c r="BO49" s="153">
        <v>43035</v>
      </c>
      <c r="BP49" s="240"/>
      <c r="BQ49" s="153">
        <v>43036</v>
      </c>
      <c r="BR49" s="153">
        <v>43038</v>
      </c>
      <c r="BS49" s="153">
        <v>43041</v>
      </c>
      <c r="BT49" s="153">
        <v>43042</v>
      </c>
      <c r="BU49" s="153">
        <v>43043</v>
      </c>
      <c r="BV49" s="153">
        <v>43132</v>
      </c>
      <c r="BW49" s="153">
        <f>BV49+$BW$1</f>
        <v>43133</v>
      </c>
      <c r="BX49" s="153">
        <v>43167</v>
      </c>
      <c r="BY49" s="160"/>
      <c r="BZ49" s="185">
        <v>42632</v>
      </c>
      <c r="CA49" s="185" t="s">
        <v>157</v>
      </c>
      <c r="CB49" s="231" t="s">
        <v>149</v>
      </c>
      <c r="CC49" s="232" t="s">
        <v>357</v>
      </c>
      <c r="CD49" s="232" t="s">
        <v>362</v>
      </c>
      <c r="CE49" s="232">
        <v>17</v>
      </c>
      <c r="CF49" s="232" t="s">
        <v>112</v>
      </c>
      <c r="CG49" s="232" t="s">
        <v>113</v>
      </c>
      <c r="CH49" s="163" t="s">
        <v>152</v>
      </c>
      <c r="CI49" s="163" t="s">
        <v>113</v>
      </c>
      <c r="CJ49" s="163" t="s">
        <v>116</v>
      </c>
      <c r="CK49" s="163"/>
      <c r="CL49" s="186"/>
      <c r="CM49" s="186"/>
      <c r="CN49" s="186"/>
      <c r="CO49" s="186"/>
      <c r="CP49" s="186"/>
      <c r="CQ49" s="186"/>
      <c r="CR49" s="186"/>
      <c r="CS49" s="186"/>
      <c r="CT49" s="186"/>
      <c r="CU49" s="186"/>
      <c r="CV49" s="186"/>
      <c r="CW49" s="186"/>
      <c r="CX49" s="186"/>
      <c r="CY49" s="186"/>
      <c r="CZ49" s="186"/>
      <c r="DA49" s="186"/>
      <c r="DB49" s="186"/>
      <c r="DC49" s="186"/>
      <c r="DD49" s="186"/>
      <c r="DE49" s="186"/>
      <c r="DF49" s="186"/>
    </row>
    <row r="50" ht="45" customHeight="1" spans="1:110">
      <c r="A50" s="587">
        <v>59</v>
      </c>
      <c r="B50" s="600"/>
      <c r="C50" s="590"/>
      <c r="D50" s="6" t="s">
        <v>100</v>
      </c>
      <c r="E50" s="185" t="s">
        <v>118</v>
      </c>
      <c r="F50" s="185" t="s">
        <v>119</v>
      </c>
      <c r="G50" s="185" t="s">
        <v>120</v>
      </c>
      <c r="H50" s="186" t="s">
        <v>121</v>
      </c>
      <c r="I50" s="231" t="s">
        <v>363</v>
      </c>
      <c r="J50" s="232" t="s">
        <v>106</v>
      </c>
      <c r="K50" s="231" t="s">
        <v>364</v>
      </c>
      <c r="L50" s="233" t="s">
        <v>365</v>
      </c>
      <c r="M50" s="232" t="s">
        <v>107</v>
      </c>
      <c r="N50" s="234">
        <v>19900</v>
      </c>
      <c r="O50" s="235" t="s">
        <v>108</v>
      </c>
      <c r="P50" s="144">
        <v>42707</v>
      </c>
      <c r="Q50" s="122">
        <v>19900</v>
      </c>
      <c r="R50" s="122"/>
      <c r="S50" s="135"/>
      <c r="T50" s="135"/>
      <c r="U50" s="135">
        <v>19800</v>
      </c>
      <c r="V50" s="627">
        <v>15840</v>
      </c>
      <c r="W50" s="135"/>
      <c r="X50" s="119"/>
      <c r="Y50" s="119"/>
      <c r="Z50" s="119"/>
      <c r="AA50" s="119"/>
      <c r="AB50" s="119"/>
      <c r="AC50" s="119"/>
      <c r="AD50" s="119"/>
      <c r="AE50" s="119"/>
      <c r="AF50" s="119"/>
      <c r="AG50" s="119"/>
      <c r="AH50" s="119"/>
      <c r="AI50" s="119"/>
      <c r="AJ50" s="119"/>
      <c r="AK50" s="119"/>
      <c r="AL50" s="119"/>
      <c r="AM50" s="119"/>
      <c r="AN50" s="119"/>
      <c r="AO50" s="119"/>
      <c r="AP50" s="119"/>
      <c r="AQ50" s="119"/>
      <c r="AR50" s="119"/>
      <c r="AS50" s="119"/>
      <c r="AT50" s="119"/>
      <c r="AU50" s="119"/>
      <c r="AV50" s="119"/>
      <c r="AW50" s="119"/>
      <c r="AX50" s="119"/>
      <c r="AY50" s="119"/>
      <c r="AZ50" s="119"/>
      <c r="BA50" s="135">
        <v>25</v>
      </c>
      <c r="BB50" s="135"/>
      <c r="BC50" s="138">
        <v>1</v>
      </c>
      <c r="BD50" s="632" t="s">
        <v>112</v>
      </c>
      <c r="BE50" s="151" t="s">
        <v>157</v>
      </c>
      <c r="BF50" s="155"/>
      <c r="BG50" s="154">
        <v>42881</v>
      </c>
      <c r="BH50" s="239">
        <v>42882</v>
      </c>
      <c r="BI50" s="239">
        <v>42882</v>
      </c>
      <c r="BJ50" s="239" t="s">
        <v>157</v>
      </c>
      <c r="BK50" s="239">
        <v>42887</v>
      </c>
      <c r="BL50" s="239">
        <v>42887</v>
      </c>
      <c r="BM50" s="239">
        <v>42888</v>
      </c>
      <c r="BN50" s="239">
        <v>42891</v>
      </c>
      <c r="BO50" s="239">
        <v>42892</v>
      </c>
      <c r="BP50" s="239" t="s">
        <v>197</v>
      </c>
      <c r="BQ50" s="239">
        <v>42968</v>
      </c>
      <c r="BR50" s="154">
        <v>42969</v>
      </c>
      <c r="BS50" s="154">
        <v>42970</v>
      </c>
      <c r="BT50" s="154">
        <v>42971</v>
      </c>
      <c r="BU50" s="239">
        <v>42983</v>
      </c>
      <c r="BV50" s="153">
        <v>43073</v>
      </c>
      <c r="BW50" s="153">
        <f>BV50+$BW$1</f>
        <v>43074</v>
      </c>
      <c r="BX50" s="153">
        <v>43099</v>
      </c>
      <c r="BY50" s="644" t="s">
        <v>198</v>
      </c>
      <c r="BZ50" s="185">
        <v>42601</v>
      </c>
      <c r="CA50" s="185" t="s">
        <v>157</v>
      </c>
      <c r="CB50" s="231" t="s">
        <v>366</v>
      </c>
      <c r="CC50" s="232" t="s">
        <v>165</v>
      </c>
      <c r="CD50" s="232" t="s">
        <v>367</v>
      </c>
      <c r="CE50" s="232">
        <v>25</v>
      </c>
      <c r="CF50" s="232" t="s">
        <v>112</v>
      </c>
      <c r="CG50" s="232" t="s">
        <v>113</v>
      </c>
      <c r="CH50" s="232" t="s">
        <v>202</v>
      </c>
      <c r="CI50" s="163" t="s">
        <v>112</v>
      </c>
      <c r="CJ50" s="163" t="s">
        <v>116</v>
      </c>
      <c r="CK50" s="163"/>
      <c r="CL50" s="186"/>
      <c r="CM50" s="186"/>
      <c r="CN50" s="186"/>
      <c r="CO50" s="186"/>
      <c r="CP50" s="186"/>
      <c r="CQ50" s="186"/>
      <c r="CR50" s="186"/>
      <c r="CS50" s="186"/>
      <c r="CT50" s="186"/>
      <c r="CU50" s="186"/>
      <c r="CV50" s="186"/>
      <c r="CW50" s="186"/>
      <c r="CX50" s="186"/>
      <c r="CY50" s="186"/>
      <c r="CZ50" s="186"/>
      <c r="DA50" s="186"/>
      <c r="DB50" s="186"/>
      <c r="DC50" s="186"/>
      <c r="DD50" s="186"/>
      <c r="DE50" s="186"/>
      <c r="DF50" s="186"/>
    </row>
    <row r="51" ht="56.25" customHeight="1" spans="1:110">
      <c r="A51" s="587">
        <v>60</v>
      </c>
      <c r="B51" s="591"/>
      <c r="C51" s="591"/>
      <c r="D51" s="6" t="s">
        <v>100</v>
      </c>
      <c r="E51" s="185" t="s">
        <v>118</v>
      </c>
      <c r="F51" s="185" t="s">
        <v>119</v>
      </c>
      <c r="G51" s="185" t="s">
        <v>120</v>
      </c>
      <c r="H51" s="186" t="s">
        <v>121</v>
      </c>
      <c r="I51" s="231" t="s">
        <v>368</v>
      </c>
      <c r="J51" s="232" t="s">
        <v>106</v>
      </c>
      <c r="K51" s="231" t="s">
        <v>369</v>
      </c>
      <c r="L51" s="233" t="s">
        <v>370</v>
      </c>
      <c r="M51" s="232" t="s">
        <v>107</v>
      </c>
      <c r="N51" s="234">
        <v>97.6</v>
      </c>
      <c r="O51" s="235" t="s">
        <v>108</v>
      </c>
      <c r="P51" s="144">
        <v>42707</v>
      </c>
      <c r="Q51" s="122">
        <v>97.6</v>
      </c>
      <c r="R51" s="122"/>
      <c r="S51" s="135"/>
      <c r="T51" s="135"/>
      <c r="U51" s="135"/>
      <c r="V51" s="135"/>
      <c r="W51" s="135"/>
      <c r="X51" s="119"/>
      <c r="Y51" s="119"/>
      <c r="Z51" s="119"/>
      <c r="AA51" s="119"/>
      <c r="AB51" s="119"/>
      <c r="AC51" s="119"/>
      <c r="AD51" s="119"/>
      <c r="AE51" s="119"/>
      <c r="AF51" s="119"/>
      <c r="AG51" s="119"/>
      <c r="AH51" s="119"/>
      <c r="AI51" s="119"/>
      <c r="AJ51" s="119"/>
      <c r="AK51" s="119"/>
      <c r="AL51" s="119"/>
      <c r="AM51" s="119"/>
      <c r="AN51" s="119"/>
      <c r="AO51" s="119"/>
      <c r="AP51" s="119"/>
      <c r="AQ51" s="119"/>
      <c r="AR51" s="119"/>
      <c r="AS51" s="119"/>
      <c r="AT51" s="119"/>
      <c r="AU51" s="119"/>
      <c r="AV51" s="119"/>
      <c r="AW51" s="119"/>
      <c r="AX51" s="119"/>
      <c r="AY51" s="119"/>
      <c r="AZ51" s="119"/>
      <c r="BA51" s="135">
        <v>1</v>
      </c>
      <c r="BB51" s="135"/>
      <c r="BC51" s="138">
        <v>1</v>
      </c>
      <c r="BD51" s="632" t="s">
        <v>112</v>
      </c>
      <c r="BE51" s="151" t="s">
        <v>148</v>
      </c>
      <c r="BF51" s="153"/>
      <c r="BG51" s="239">
        <v>42942</v>
      </c>
      <c r="BH51" s="239">
        <v>42943</v>
      </c>
      <c r="BI51" s="239">
        <v>42961</v>
      </c>
      <c r="BJ51" s="240"/>
      <c r="BK51" s="239">
        <v>42992</v>
      </c>
      <c r="BL51" s="239">
        <v>43007</v>
      </c>
      <c r="BM51" s="239">
        <v>43007</v>
      </c>
      <c r="BN51" s="153">
        <v>43020</v>
      </c>
      <c r="BO51" s="153">
        <v>43022</v>
      </c>
      <c r="BP51" s="240"/>
      <c r="BQ51" s="153">
        <v>43023</v>
      </c>
      <c r="BR51" s="153">
        <v>43024</v>
      </c>
      <c r="BS51" s="153">
        <v>43025</v>
      </c>
      <c r="BT51" s="153">
        <v>43026</v>
      </c>
      <c r="BU51" s="153">
        <v>43027</v>
      </c>
      <c r="BV51" s="153">
        <v>43118</v>
      </c>
      <c r="BW51" s="153">
        <f>BV51+$BW$1</f>
        <v>43119</v>
      </c>
      <c r="BX51" s="153">
        <v>43150</v>
      </c>
      <c r="BY51" s="160"/>
      <c r="BZ51" s="185">
        <v>42509</v>
      </c>
      <c r="CA51" s="185" t="s">
        <v>221</v>
      </c>
      <c r="CB51" s="231" t="s">
        <v>315</v>
      </c>
      <c r="CC51" s="232" t="s">
        <v>371</v>
      </c>
      <c r="CD51" s="232" t="s">
        <v>372</v>
      </c>
      <c r="CE51" s="232">
        <v>1</v>
      </c>
      <c r="CF51" s="232" t="s">
        <v>112</v>
      </c>
      <c r="CG51" s="232" t="s">
        <v>113</v>
      </c>
      <c r="CH51" s="163" t="s">
        <v>152</v>
      </c>
      <c r="CI51" s="163" t="s">
        <v>112</v>
      </c>
      <c r="CJ51" s="163" t="s">
        <v>116</v>
      </c>
      <c r="CK51" s="163"/>
      <c r="CL51" s="186"/>
      <c r="CM51" s="186"/>
      <c r="CN51" s="186"/>
      <c r="CO51" s="186"/>
      <c r="CP51" s="186"/>
      <c r="CQ51" s="186"/>
      <c r="CR51" s="186"/>
      <c r="CS51" s="186"/>
      <c r="CT51" s="186"/>
      <c r="CU51" s="186"/>
      <c r="CV51" s="186"/>
      <c r="CW51" s="186"/>
      <c r="CX51" s="186"/>
      <c r="CY51" s="186"/>
      <c r="CZ51" s="186"/>
      <c r="DA51" s="186"/>
      <c r="DB51" s="186"/>
      <c r="DC51" s="186"/>
      <c r="DD51" s="186"/>
      <c r="DE51" s="186"/>
      <c r="DF51" s="186"/>
    </row>
    <row r="52" ht="56.25" customHeight="1" spans="1:110">
      <c r="A52" s="587">
        <v>61</v>
      </c>
      <c r="B52" s="591"/>
      <c r="C52" s="591"/>
      <c r="D52" s="6" t="s">
        <v>100</v>
      </c>
      <c r="E52" s="185" t="s">
        <v>118</v>
      </c>
      <c r="F52" s="185" t="s">
        <v>119</v>
      </c>
      <c r="G52" s="185" t="s">
        <v>120</v>
      </c>
      <c r="H52" s="186" t="s">
        <v>121</v>
      </c>
      <c r="I52" s="231" t="s">
        <v>373</v>
      </c>
      <c r="J52" s="232" t="s">
        <v>106</v>
      </c>
      <c r="K52" s="231" t="s">
        <v>374</v>
      </c>
      <c r="L52" s="233" t="s">
        <v>375</v>
      </c>
      <c r="M52" s="232" t="s">
        <v>107</v>
      </c>
      <c r="N52" s="234">
        <v>351.5</v>
      </c>
      <c r="O52" s="235" t="s">
        <v>108</v>
      </c>
      <c r="P52" s="144" t="s">
        <v>376</v>
      </c>
      <c r="Q52" s="122">
        <v>351.5</v>
      </c>
      <c r="R52" s="122"/>
      <c r="S52" s="135"/>
      <c r="T52" s="135"/>
      <c r="U52" s="135"/>
      <c r="V52" s="135"/>
      <c r="W52" s="135"/>
      <c r="X52" s="119"/>
      <c r="Y52" s="119"/>
      <c r="Z52" s="119"/>
      <c r="AA52" s="119"/>
      <c r="AB52" s="119"/>
      <c r="AC52" s="119"/>
      <c r="AD52" s="119"/>
      <c r="AE52" s="119"/>
      <c r="AF52" s="119"/>
      <c r="AG52" s="119"/>
      <c r="AH52" s="119"/>
      <c r="AI52" s="119"/>
      <c r="AJ52" s="119"/>
      <c r="AK52" s="119"/>
      <c r="AL52" s="119"/>
      <c r="AM52" s="119"/>
      <c r="AN52" s="119"/>
      <c r="AO52" s="119"/>
      <c r="AP52" s="119"/>
      <c r="AQ52" s="119"/>
      <c r="AR52" s="119"/>
      <c r="AS52" s="119"/>
      <c r="AT52" s="119"/>
      <c r="AU52" s="119"/>
      <c r="AV52" s="119"/>
      <c r="AW52" s="119"/>
      <c r="AX52" s="119"/>
      <c r="AY52" s="119"/>
      <c r="AZ52" s="119"/>
      <c r="BA52" s="135">
        <v>1</v>
      </c>
      <c r="BB52" s="135"/>
      <c r="BC52" s="634">
        <v>0</v>
      </c>
      <c r="BD52" s="632"/>
      <c r="BE52" s="151"/>
      <c r="BF52" s="153"/>
      <c r="BG52" s="239">
        <v>42941</v>
      </c>
      <c r="BH52" s="239">
        <v>42944</v>
      </c>
      <c r="BI52" s="239">
        <v>42975</v>
      </c>
      <c r="BJ52" s="240"/>
      <c r="BK52" s="239">
        <v>42992</v>
      </c>
      <c r="BL52" s="239">
        <v>43007</v>
      </c>
      <c r="BM52" s="239">
        <v>43007</v>
      </c>
      <c r="BN52" s="153">
        <v>43020</v>
      </c>
      <c r="BO52" s="153">
        <v>43022</v>
      </c>
      <c r="BP52" s="240"/>
      <c r="BQ52" s="153">
        <v>43023</v>
      </c>
      <c r="BR52" s="153">
        <v>43024</v>
      </c>
      <c r="BS52" s="153">
        <v>43025</v>
      </c>
      <c r="BT52" s="153">
        <v>43026</v>
      </c>
      <c r="BU52" s="153">
        <v>43027</v>
      </c>
      <c r="BV52" s="153">
        <v>43118</v>
      </c>
      <c r="BW52" s="153">
        <f>BV52+$BW$1</f>
        <v>43119</v>
      </c>
      <c r="BX52" s="153">
        <v>43150</v>
      </c>
      <c r="BY52" s="154"/>
      <c r="BZ52" s="185">
        <v>42443</v>
      </c>
      <c r="CA52" s="185" t="s">
        <v>157</v>
      </c>
      <c r="CB52" s="231" t="s">
        <v>149</v>
      </c>
      <c r="CC52" s="232" t="s">
        <v>377</v>
      </c>
      <c r="CD52" s="232" t="s">
        <v>378</v>
      </c>
      <c r="CE52" s="232">
        <v>1</v>
      </c>
      <c r="CF52" s="232" t="s">
        <v>113</v>
      </c>
      <c r="CG52" s="232" t="s">
        <v>112</v>
      </c>
      <c r="CH52" s="163" t="s">
        <v>167</v>
      </c>
      <c r="CI52" s="163" t="s">
        <v>113</v>
      </c>
      <c r="CJ52" s="163" t="s">
        <v>116</v>
      </c>
      <c r="CK52" s="163"/>
      <c r="CL52" s="186"/>
      <c r="CM52" s="186"/>
      <c r="CN52" s="186"/>
      <c r="CO52" s="186"/>
      <c r="CP52" s="186"/>
      <c r="CQ52" s="186"/>
      <c r="CR52" s="186"/>
      <c r="CS52" s="186"/>
      <c r="CT52" s="186"/>
      <c r="CU52" s="186"/>
      <c r="CV52" s="186"/>
      <c r="CW52" s="186"/>
      <c r="CX52" s="186"/>
      <c r="CY52" s="186"/>
      <c r="CZ52" s="186"/>
      <c r="DA52" s="186"/>
      <c r="DB52" s="186"/>
      <c r="DC52" s="186"/>
      <c r="DD52" s="186"/>
      <c r="DE52" s="186"/>
      <c r="DF52" s="186"/>
    </row>
    <row r="53" ht="45" customHeight="1" spans="1:110">
      <c r="A53" s="587">
        <v>62</v>
      </c>
      <c r="B53" s="591"/>
      <c r="C53" s="591"/>
      <c r="D53" s="6" t="s">
        <v>100</v>
      </c>
      <c r="E53" s="185" t="s">
        <v>118</v>
      </c>
      <c r="F53" s="185" t="s">
        <v>119</v>
      </c>
      <c r="G53" s="185" t="s">
        <v>120</v>
      </c>
      <c r="H53" s="186" t="s">
        <v>121</v>
      </c>
      <c r="I53" s="231" t="s">
        <v>379</v>
      </c>
      <c r="J53" s="232" t="s">
        <v>106</v>
      </c>
      <c r="K53" s="231" t="s">
        <v>380</v>
      </c>
      <c r="L53" s="233" t="s">
        <v>381</v>
      </c>
      <c r="M53" s="232" t="s">
        <v>107</v>
      </c>
      <c r="N53" s="234">
        <v>3440.05</v>
      </c>
      <c r="O53" s="235" t="s">
        <v>163</v>
      </c>
      <c r="P53" s="144">
        <v>42707</v>
      </c>
      <c r="Q53" s="122">
        <v>3440.05</v>
      </c>
      <c r="R53" s="122"/>
      <c r="S53" s="135"/>
      <c r="T53" s="135"/>
      <c r="U53" s="135"/>
      <c r="V53" s="135"/>
      <c r="W53" s="135"/>
      <c r="X53" s="119"/>
      <c r="Y53" s="119"/>
      <c r="Z53" s="119"/>
      <c r="AA53" s="119"/>
      <c r="AB53" s="119"/>
      <c r="AC53" s="119"/>
      <c r="AD53" s="119"/>
      <c r="AE53" s="119"/>
      <c r="AF53" s="119"/>
      <c r="AG53" s="119"/>
      <c r="AH53" s="119"/>
      <c r="AI53" s="119"/>
      <c r="AJ53" s="119"/>
      <c r="AK53" s="119"/>
      <c r="AL53" s="119"/>
      <c r="AM53" s="119"/>
      <c r="AN53" s="119"/>
      <c r="AO53" s="119"/>
      <c r="AP53" s="119"/>
      <c r="AQ53" s="119"/>
      <c r="AR53" s="119"/>
      <c r="AS53" s="119"/>
      <c r="AT53" s="119"/>
      <c r="AU53" s="119"/>
      <c r="AV53" s="119"/>
      <c r="AW53" s="119"/>
      <c r="AX53" s="119"/>
      <c r="AY53" s="119"/>
      <c r="AZ53" s="119"/>
      <c r="BA53" s="135">
        <v>49</v>
      </c>
      <c r="BB53" s="135">
        <v>49</v>
      </c>
      <c r="BC53" s="138">
        <v>1</v>
      </c>
      <c r="BD53" s="632" t="s">
        <v>112</v>
      </c>
      <c r="BE53" s="151" t="s">
        <v>125</v>
      </c>
      <c r="BF53" s="153"/>
      <c r="BG53" s="239">
        <v>42943</v>
      </c>
      <c r="BH53" s="154">
        <v>42944</v>
      </c>
      <c r="BI53" s="153">
        <v>43023</v>
      </c>
      <c r="BJ53" s="240"/>
      <c r="BK53" s="153">
        <v>43024</v>
      </c>
      <c r="BL53" s="153">
        <v>43027</v>
      </c>
      <c r="BM53" s="153">
        <v>43031</v>
      </c>
      <c r="BN53" s="153">
        <v>43035</v>
      </c>
      <c r="BO53" s="153">
        <v>43041</v>
      </c>
      <c r="BP53" s="240"/>
      <c r="BQ53" s="153">
        <v>43042</v>
      </c>
      <c r="BR53" s="153">
        <v>43043</v>
      </c>
      <c r="BS53" s="153">
        <v>43044</v>
      </c>
      <c r="BT53" s="153">
        <v>43045</v>
      </c>
      <c r="BU53" s="153">
        <v>43046</v>
      </c>
      <c r="BV53" s="153">
        <v>43132</v>
      </c>
      <c r="BW53" s="153">
        <f>BV53+$BW$1</f>
        <v>43133</v>
      </c>
      <c r="BX53" s="153">
        <v>43160</v>
      </c>
      <c r="BY53" s="160"/>
      <c r="BZ53" s="185">
        <v>42632</v>
      </c>
      <c r="CA53" s="185" t="s">
        <v>183</v>
      </c>
      <c r="CB53" s="231" t="s">
        <v>295</v>
      </c>
      <c r="CC53" s="232" t="s">
        <v>382</v>
      </c>
      <c r="CD53" s="232" t="s">
        <v>383</v>
      </c>
      <c r="CE53" s="232">
        <v>49</v>
      </c>
      <c r="CF53" s="232" t="s">
        <v>113</v>
      </c>
      <c r="CG53" s="232" t="s">
        <v>112</v>
      </c>
      <c r="CH53" s="163" t="s">
        <v>186</v>
      </c>
      <c r="CI53" s="163" t="s">
        <v>113</v>
      </c>
      <c r="CJ53" s="163" t="s">
        <v>116</v>
      </c>
      <c r="CK53" s="163"/>
      <c r="CL53" s="186"/>
      <c r="CM53" s="186"/>
      <c r="CN53" s="186"/>
      <c r="CO53" s="186"/>
      <c r="CP53" s="186"/>
      <c r="CQ53" s="186"/>
      <c r="CR53" s="186"/>
      <c r="CS53" s="186"/>
      <c r="CT53" s="186"/>
      <c r="CU53" s="186"/>
      <c r="CV53" s="186"/>
      <c r="CW53" s="186"/>
      <c r="CX53" s="186"/>
      <c r="CY53" s="186"/>
      <c r="CZ53" s="186"/>
      <c r="DA53" s="186"/>
      <c r="DB53" s="186"/>
      <c r="DC53" s="186"/>
      <c r="DD53" s="186"/>
      <c r="DE53" s="186"/>
      <c r="DF53" s="186"/>
    </row>
    <row r="54" ht="45" customHeight="1" spans="1:110">
      <c r="A54" s="592">
        <v>63</v>
      </c>
      <c r="B54" s="598">
        <v>43000</v>
      </c>
      <c r="C54" s="594" t="s">
        <v>112</v>
      </c>
      <c r="D54" s="599" t="s">
        <v>117</v>
      </c>
      <c r="E54" s="595" t="s">
        <v>118</v>
      </c>
      <c r="F54" s="595" t="s">
        <v>119</v>
      </c>
      <c r="G54" s="595" t="s">
        <v>120</v>
      </c>
      <c r="H54" s="599" t="s">
        <v>187</v>
      </c>
      <c r="I54" s="609" t="s">
        <v>384</v>
      </c>
      <c r="J54" s="610" t="s">
        <v>106</v>
      </c>
      <c r="K54" s="609" t="s">
        <v>385</v>
      </c>
      <c r="L54" s="622" t="s">
        <v>386</v>
      </c>
      <c r="M54" s="610" t="s">
        <v>107</v>
      </c>
      <c r="N54" s="612">
        <v>280.82</v>
      </c>
      <c r="O54" s="613" t="s">
        <v>163</v>
      </c>
      <c r="P54" s="614">
        <v>42982</v>
      </c>
      <c r="Q54" s="626">
        <v>280.82</v>
      </c>
      <c r="R54" s="626"/>
      <c r="S54" s="135"/>
      <c r="T54" s="610"/>
      <c r="U54" s="610"/>
      <c r="V54" s="610"/>
      <c r="W54" s="135"/>
      <c r="X54" s="119"/>
      <c r="Y54" s="119"/>
      <c r="Z54" s="119"/>
      <c r="AA54" s="119"/>
      <c r="AB54" s="119"/>
      <c r="AC54" s="119"/>
      <c r="AD54" s="119"/>
      <c r="AE54" s="119"/>
      <c r="AF54" s="119"/>
      <c r="AG54" s="119"/>
      <c r="AH54" s="119"/>
      <c r="AI54" s="119"/>
      <c r="AJ54" s="119"/>
      <c r="AK54" s="119"/>
      <c r="AL54" s="119"/>
      <c r="AM54" s="119"/>
      <c r="AN54" s="119"/>
      <c r="AO54" s="119"/>
      <c r="AP54" s="119"/>
      <c r="AQ54" s="119"/>
      <c r="AR54" s="119"/>
      <c r="AS54" s="119"/>
      <c r="AT54" s="119"/>
      <c r="AU54" s="119"/>
      <c r="AV54" s="119"/>
      <c r="AW54" s="119"/>
      <c r="AX54" s="119"/>
      <c r="AY54" s="119"/>
      <c r="AZ54" s="119"/>
      <c r="BA54" s="135">
        <v>4</v>
      </c>
      <c r="BB54" s="135">
        <v>4</v>
      </c>
      <c r="BC54" s="138">
        <v>1</v>
      </c>
      <c r="BD54" s="632" t="s">
        <v>112</v>
      </c>
      <c r="BE54" s="151" t="s">
        <v>125</v>
      </c>
      <c r="BF54" s="245"/>
      <c r="BG54" s="183">
        <v>42998</v>
      </c>
      <c r="BH54" s="183">
        <v>42998</v>
      </c>
      <c r="BI54" s="249">
        <v>43006</v>
      </c>
      <c r="BJ54" s="250"/>
      <c r="BK54" s="249">
        <v>43007</v>
      </c>
      <c r="BL54" s="153">
        <v>43020</v>
      </c>
      <c r="BM54" s="153">
        <v>43025</v>
      </c>
      <c r="BN54" s="153">
        <v>43030</v>
      </c>
      <c r="BO54" s="153">
        <v>43035</v>
      </c>
      <c r="BP54" s="240"/>
      <c r="BQ54" s="153">
        <v>43036</v>
      </c>
      <c r="BR54" s="153">
        <v>43038</v>
      </c>
      <c r="BS54" s="153">
        <v>43041</v>
      </c>
      <c r="BT54" s="153">
        <v>43042</v>
      </c>
      <c r="BU54" s="153">
        <v>43043</v>
      </c>
      <c r="BV54" s="153">
        <v>43132</v>
      </c>
      <c r="BW54" s="153">
        <f>BV54+$BW$1</f>
        <v>43133</v>
      </c>
      <c r="BX54" s="153">
        <v>43167</v>
      </c>
      <c r="BY54" s="256"/>
      <c r="BZ54" s="595">
        <v>42632</v>
      </c>
      <c r="CA54" s="595" t="s">
        <v>98</v>
      </c>
      <c r="CB54" s="609" t="s">
        <v>387</v>
      </c>
      <c r="CC54" s="610" t="s">
        <v>382</v>
      </c>
      <c r="CD54" s="610" t="s">
        <v>388</v>
      </c>
      <c r="CE54" s="610">
        <v>4</v>
      </c>
      <c r="CF54" s="610" t="s">
        <v>113</v>
      </c>
      <c r="CG54" s="610" t="s">
        <v>112</v>
      </c>
      <c r="CH54" s="647" t="s">
        <v>129</v>
      </c>
      <c r="CI54" s="647" t="s">
        <v>113</v>
      </c>
      <c r="CJ54" s="647" t="s">
        <v>116</v>
      </c>
      <c r="CK54" s="647"/>
      <c r="CL54" s="599"/>
      <c r="CM54" s="599"/>
      <c r="CN54" s="599"/>
      <c r="CO54" s="599"/>
      <c r="CP54" s="599"/>
      <c r="CQ54" s="599"/>
      <c r="CR54" s="599"/>
      <c r="CS54" s="599"/>
      <c r="CT54" s="599"/>
      <c r="CU54" s="599"/>
      <c r="CV54" s="599"/>
      <c r="CW54" s="599"/>
      <c r="CX54" s="599"/>
      <c r="CY54" s="599"/>
      <c r="CZ54" s="599"/>
      <c r="DA54" s="599"/>
      <c r="DB54" s="599"/>
      <c r="DC54" s="599"/>
      <c r="DD54" s="599"/>
      <c r="DE54" s="599"/>
      <c r="DF54" s="599"/>
    </row>
    <row r="55" ht="56.25" customHeight="1" spans="1:110">
      <c r="A55" s="587">
        <v>64</v>
      </c>
      <c r="B55" s="603"/>
      <c r="C55" s="590"/>
      <c r="D55" s="6" t="s">
        <v>100</v>
      </c>
      <c r="E55" s="185" t="s">
        <v>118</v>
      </c>
      <c r="F55" s="185" t="s">
        <v>119</v>
      </c>
      <c r="G55" s="185" t="s">
        <v>120</v>
      </c>
      <c r="H55" s="186" t="s">
        <v>187</v>
      </c>
      <c r="I55" s="231" t="s">
        <v>389</v>
      </c>
      <c r="J55" s="232" t="s">
        <v>106</v>
      </c>
      <c r="K55" s="231" t="s">
        <v>390</v>
      </c>
      <c r="L55" s="617" t="s">
        <v>391</v>
      </c>
      <c r="M55" s="232" t="s">
        <v>107</v>
      </c>
      <c r="N55" s="234">
        <v>21344.4</v>
      </c>
      <c r="O55" s="235" t="s">
        <v>108</v>
      </c>
      <c r="P55" s="144" t="s">
        <v>164</v>
      </c>
      <c r="Q55" s="122">
        <v>21344.4</v>
      </c>
      <c r="R55" s="122"/>
      <c r="S55" s="135"/>
      <c r="T55" s="135"/>
      <c r="U55" s="135"/>
      <c r="V55" s="135"/>
      <c r="W55" s="135"/>
      <c r="X55" s="119"/>
      <c r="Y55" s="119"/>
      <c r="Z55" s="119"/>
      <c r="AA55" s="119"/>
      <c r="AB55" s="119"/>
      <c r="AC55" s="119"/>
      <c r="AD55" s="119"/>
      <c r="AE55" s="119"/>
      <c r="AF55" s="119"/>
      <c r="AG55" s="119"/>
      <c r="AH55" s="119"/>
      <c r="AI55" s="119"/>
      <c r="AJ55" s="119"/>
      <c r="AK55" s="119"/>
      <c r="AL55" s="119"/>
      <c r="AM55" s="119"/>
      <c r="AN55" s="119"/>
      <c r="AO55" s="119"/>
      <c r="AP55" s="119"/>
      <c r="AQ55" s="119"/>
      <c r="AR55" s="119"/>
      <c r="AS55" s="119"/>
      <c r="AT55" s="119"/>
      <c r="AU55" s="119"/>
      <c r="AV55" s="119"/>
      <c r="AW55" s="119"/>
      <c r="AX55" s="119"/>
      <c r="AY55" s="119"/>
      <c r="AZ55" s="119"/>
      <c r="BA55" s="135">
        <v>84</v>
      </c>
      <c r="BB55" s="135"/>
      <c r="BC55" s="634">
        <v>0</v>
      </c>
      <c r="BD55" s="632"/>
      <c r="BE55" s="151"/>
      <c r="BF55" s="153"/>
      <c r="BG55" s="239">
        <v>42912</v>
      </c>
      <c r="BH55" s="239">
        <v>42913</v>
      </c>
      <c r="BI55" s="154">
        <v>42918</v>
      </c>
      <c r="BJ55" s="240"/>
      <c r="BK55" s="154">
        <v>42919</v>
      </c>
      <c r="BL55" s="239">
        <v>42928</v>
      </c>
      <c r="BM55" s="239">
        <v>42963</v>
      </c>
      <c r="BN55" s="153">
        <v>43020</v>
      </c>
      <c r="BO55" s="153">
        <v>43024</v>
      </c>
      <c r="BP55" s="240"/>
      <c r="BQ55" s="153">
        <v>43025</v>
      </c>
      <c r="BR55" s="153">
        <v>43026</v>
      </c>
      <c r="BS55" s="153">
        <v>43027</v>
      </c>
      <c r="BT55" s="153">
        <v>43028</v>
      </c>
      <c r="BU55" s="153">
        <v>43029</v>
      </c>
      <c r="BV55" s="153">
        <f>BU55+$BV$1</f>
        <v>43114</v>
      </c>
      <c r="BW55" s="153">
        <f>BV55+$BW$1</f>
        <v>43115</v>
      </c>
      <c r="BX55" s="153">
        <v>43144</v>
      </c>
      <c r="BY55" s="645" t="s">
        <v>392</v>
      </c>
      <c r="BZ55" s="185"/>
      <c r="CA55" s="185" t="s">
        <v>393</v>
      </c>
      <c r="CB55" s="231" t="s">
        <v>394</v>
      </c>
      <c r="CC55" s="232" t="s">
        <v>270</v>
      </c>
      <c r="CD55" s="232"/>
      <c r="CE55" s="232">
        <v>88</v>
      </c>
      <c r="CF55" s="232" t="s">
        <v>112</v>
      </c>
      <c r="CG55" s="232" t="s">
        <v>113</v>
      </c>
      <c r="CH55" s="163" t="s">
        <v>152</v>
      </c>
      <c r="CI55" s="163" t="s">
        <v>113</v>
      </c>
      <c r="CJ55" s="163" t="s">
        <v>116</v>
      </c>
      <c r="CK55" s="163"/>
      <c r="CL55" s="186"/>
      <c r="CM55" s="186"/>
      <c r="CN55" s="186"/>
      <c r="CO55" s="186"/>
      <c r="CP55" s="186"/>
      <c r="CQ55" s="186"/>
      <c r="CR55" s="186"/>
      <c r="CS55" s="186"/>
      <c r="CT55" s="186"/>
      <c r="CU55" s="186"/>
      <c r="CV55" s="186"/>
      <c r="CW55" s="186"/>
      <c r="CX55" s="186"/>
      <c r="CY55" s="186"/>
      <c r="CZ55" s="186"/>
      <c r="DA55" s="186"/>
      <c r="DB55" s="186"/>
      <c r="DC55" s="186"/>
      <c r="DD55" s="186"/>
      <c r="DE55" s="186"/>
      <c r="DF55" s="186"/>
    </row>
    <row r="56" ht="45" customHeight="1" spans="1:110">
      <c r="A56" s="587">
        <v>66</v>
      </c>
      <c r="B56" s="591"/>
      <c r="C56" s="591"/>
      <c r="D56" s="6" t="s">
        <v>100</v>
      </c>
      <c r="E56" s="119" t="s">
        <v>118</v>
      </c>
      <c r="F56" s="119" t="s">
        <v>119</v>
      </c>
      <c r="G56" s="119" t="s">
        <v>120</v>
      </c>
      <c r="H56" s="6" t="s">
        <v>187</v>
      </c>
      <c r="I56" s="134" t="s">
        <v>395</v>
      </c>
      <c r="J56" s="135" t="s">
        <v>106</v>
      </c>
      <c r="K56" s="134" t="s">
        <v>396</v>
      </c>
      <c r="L56" s="621" t="s">
        <v>397</v>
      </c>
      <c r="M56" s="135" t="s">
        <v>107</v>
      </c>
      <c r="N56" s="137">
        <v>20920.2</v>
      </c>
      <c r="O56" s="138" t="s">
        <v>108</v>
      </c>
      <c r="P56" s="125">
        <v>42858</v>
      </c>
      <c r="Q56" s="121">
        <v>20920.2</v>
      </c>
      <c r="R56" s="121"/>
      <c r="S56" s="135"/>
      <c r="T56" s="135"/>
      <c r="U56" s="135"/>
      <c r="V56" s="135"/>
      <c r="W56" s="135"/>
      <c r="X56" s="119"/>
      <c r="Y56" s="119"/>
      <c r="Z56" s="119"/>
      <c r="AA56" s="119"/>
      <c r="AB56" s="119"/>
      <c r="AC56" s="119"/>
      <c r="AD56" s="119"/>
      <c r="AE56" s="119"/>
      <c r="AF56" s="119"/>
      <c r="AG56" s="119"/>
      <c r="AH56" s="119"/>
      <c r="AI56" s="119"/>
      <c r="AJ56" s="119"/>
      <c r="AK56" s="119"/>
      <c r="AL56" s="119"/>
      <c r="AM56" s="119"/>
      <c r="AN56" s="119"/>
      <c r="AO56" s="119"/>
      <c r="AP56" s="119"/>
      <c r="AQ56" s="119"/>
      <c r="AR56" s="119"/>
      <c r="AS56" s="119"/>
      <c r="AT56" s="119"/>
      <c r="AU56" s="119"/>
      <c r="AV56" s="119"/>
      <c r="AW56" s="119"/>
      <c r="AX56" s="119"/>
      <c r="AY56" s="119"/>
      <c r="AZ56" s="119"/>
      <c r="BA56" s="135">
        <v>56</v>
      </c>
      <c r="BB56" s="135"/>
      <c r="BC56" s="138">
        <v>1</v>
      </c>
      <c r="BD56" s="632"/>
      <c r="BE56" s="151" t="s">
        <v>125</v>
      </c>
      <c r="BF56" s="151"/>
      <c r="BG56" s="150"/>
      <c r="BH56" s="150"/>
      <c r="BI56" s="150"/>
      <c r="BJ56" s="151"/>
      <c r="BK56" s="150"/>
      <c r="BL56" s="150"/>
      <c r="BM56" s="150"/>
      <c r="BN56" s="150"/>
      <c r="BO56" s="150"/>
      <c r="BP56" s="151"/>
      <c r="BQ56" s="150"/>
      <c r="BR56" s="150"/>
      <c r="BS56" s="150"/>
      <c r="BT56" s="150"/>
      <c r="BU56" s="150"/>
      <c r="BV56" s="150"/>
      <c r="BW56" s="12"/>
      <c r="BX56" s="150"/>
      <c r="BY56" s="157"/>
      <c r="BZ56" s="119">
        <v>42534</v>
      </c>
      <c r="CA56" s="119" t="s">
        <v>157</v>
      </c>
      <c r="CB56" s="134" t="s">
        <v>149</v>
      </c>
      <c r="CC56" s="135" t="s">
        <v>270</v>
      </c>
      <c r="CD56" s="135"/>
      <c r="CE56" s="135"/>
      <c r="CF56" s="135" t="s">
        <v>112</v>
      </c>
      <c r="CG56" s="135" t="s">
        <v>113</v>
      </c>
      <c r="CH56" s="162" t="s">
        <v>152</v>
      </c>
      <c r="CI56" s="162" t="s">
        <v>113</v>
      </c>
      <c r="CJ56" s="162" t="s">
        <v>159</v>
      </c>
      <c r="CK56" s="162"/>
      <c r="CL56" s="6"/>
      <c r="CM56" s="6"/>
      <c r="CN56" s="6"/>
      <c r="CO56" s="6"/>
      <c r="CP56" s="6"/>
      <c r="CQ56" s="6"/>
      <c r="CR56" s="6"/>
      <c r="CS56" s="6"/>
      <c r="CT56" s="6"/>
      <c r="CU56" s="6"/>
      <c r="CV56" s="6"/>
      <c r="CW56" s="6"/>
      <c r="CX56" s="6"/>
      <c r="CY56" s="6"/>
      <c r="CZ56" s="6"/>
      <c r="DA56" s="6"/>
      <c r="DB56" s="6"/>
      <c r="DC56" s="6"/>
      <c r="DD56" s="6"/>
      <c r="DE56" s="6"/>
      <c r="DF56" s="6"/>
    </row>
    <row r="57" ht="45" customHeight="1" spans="1:110">
      <c r="A57" s="587">
        <v>67</v>
      </c>
      <c r="B57" s="591"/>
      <c r="C57" s="591"/>
      <c r="D57" s="6" t="s">
        <v>100</v>
      </c>
      <c r="E57" s="119" t="s">
        <v>118</v>
      </c>
      <c r="F57" s="119" t="s">
        <v>119</v>
      </c>
      <c r="G57" s="119" t="s">
        <v>120</v>
      </c>
      <c r="H57" s="6" t="s">
        <v>187</v>
      </c>
      <c r="I57" s="134" t="s">
        <v>398</v>
      </c>
      <c r="J57" s="135" t="s">
        <v>106</v>
      </c>
      <c r="K57" s="134" t="s">
        <v>399</v>
      </c>
      <c r="L57" s="621" t="s">
        <v>400</v>
      </c>
      <c r="M57" s="135" t="s">
        <v>107</v>
      </c>
      <c r="N57" s="137">
        <v>10439.9</v>
      </c>
      <c r="O57" s="138" t="s">
        <v>108</v>
      </c>
      <c r="P57" s="125">
        <v>42858</v>
      </c>
      <c r="Q57" s="121">
        <v>10439.9</v>
      </c>
      <c r="R57" s="121"/>
      <c r="S57" s="135"/>
      <c r="T57" s="135"/>
      <c r="U57" s="135"/>
      <c r="V57" s="135"/>
      <c r="W57" s="135"/>
      <c r="X57" s="119"/>
      <c r="Y57" s="119"/>
      <c r="Z57" s="119"/>
      <c r="AA57" s="119"/>
      <c r="AB57" s="119"/>
      <c r="AC57" s="119"/>
      <c r="AD57" s="119"/>
      <c r="AE57" s="119"/>
      <c r="AF57" s="119"/>
      <c r="AG57" s="119"/>
      <c r="AH57" s="119"/>
      <c r="AI57" s="119"/>
      <c r="AJ57" s="119"/>
      <c r="AK57" s="119"/>
      <c r="AL57" s="119"/>
      <c r="AM57" s="119"/>
      <c r="AN57" s="119"/>
      <c r="AO57" s="119"/>
      <c r="AP57" s="119"/>
      <c r="AQ57" s="119"/>
      <c r="AR57" s="119"/>
      <c r="AS57" s="119"/>
      <c r="AT57" s="119"/>
      <c r="AU57" s="119"/>
      <c r="AV57" s="119"/>
      <c r="AW57" s="119"/>
      <c r="AX57" s="119"/>
      <c r="AY57" s="119"/>
      <c r="AZ57" s="119"/>
      <c r="BA57" s="135">
        <v>37</v>
      </c>
      <c r="BB57" s="135"/>
      <c r="BC57" s="138">
        <v>1</v>
      </c>
      <c r="BD57" s="632"/>
      <c r="BE57" s="151" t="s">
        <v>125</v>
      </c>
      <c r="BF57" s="151"/>
      <c r="BG57" s="150"/>
      <c r="BH57" s="150"/>
      <c r="BI57" s="150"/>
      <c r="BJ57" s="151"/>
      <c r="BK57" s="150"/>
      <c r="BL57" s="150"/>
      <c r="BM57" s="150"/>
      <c r="BN57" s="150"/>
      <c r="BO57" s="150"/>
      <c r="BP57" s="151"/>
      <c r="BQ57" s="150"/>
      <c r="BR57" s="150"/>
      <c r="BS57" s="150"/>
      <c r="BT57" s="150"/>
      <c r="BU57" s="150"/>
      <c r="BV57" s="150"/>
      <c r="BW57" s="12"/>
      <c r="BX57" s="150"/>
      <c r="BY57" s="157"/>
      <c r="BZ57" s="119"/>
      <c r="CA57" s="119" t="s">
        <v>157</v>
      </c>
      <c r="CB57" s="134" t="s">
        <v>149</v>
      </c>
      <c r="CC57" s="135" t="s">
        <v>270</v>
      </c>
      <c r="CD57" s="135"/>
      <c r="CE57" s="135"/>
      <c r="CF57" s="135" t="s">
        <v>112</v>
      </c>
      <c r="CG57" s="135" t="s">
        <v>113</v>
      </c>
      <c r="CH57" s="162" t="s">
        <v>208</v>
      </c>
      <c r="CI57" s="162" t="s">
        <v>113</v>
      </c>
      <c r="CJ57" s="162" t="s">
        <v>159</v>
      </c>
      <c r="CK57" s="162"/>
      <c r="CL57" s="6"/>
      <c r="CM57" s="6"/>
      <c r="CN57" s="6"/>
      <c r="CO57" s="6"/>
      <c r="CP57" s="6"/>
      <c r="CQ57" s="6"/>
      <c r="CR57" s="6"/>
      <c r="CS57" s="6"/>
      <c r="CT57" s="6"/>
      <c r="CU57" s="6"/>
      <c r="CV57" s="6"/>
      <c r="CW57" s="6"/>
      <c r="CX57" s="6"/>
      <c r="CY57" s="6"/>
      <c r="CZ57" s="6"/>
      <c r="DA57" s="6"/>
      <c r="DB57" s="6"/>
      <c r="DC57" s="6"/>
      <c r="DD57" s="6"/>
      <c r="DE57" s="6"/>
      <c r="DF57" s="6"/>
    </row>
    <row r="58" ht="45" customHeight="1" spans="1:110">
      <c r="A58" s="587">
        <v>68</v>
      </c>
      <c r="B58" s="591"/>
      <c r="C58" s="591"/>
      <c r="D58" s="6" t="s">
        <v>100</v>
      </c>
      <c r="E58" s="119" t="s">
        <v>118</v>
      </c>
      <c r="F58" s="119" t="s">
        <v>119</v>
      </c>
      <c r="G58" s="119" t="s">
        <v>120</v>
      </c>
      <c r="H58" s="6" t="s">
        <v>187</v>
      </c>
      <c r="I58" s="134" t="s">
        <v>401</v>
      </c>
      <c r="J58" s="135" t="s">
        <v>106</v>
      </c>
      <c r="K58" s="134" t="s">
        <v>402</v>
      </c>
      <c r="L58" s="621" t="s">
        <v>403</v>
      </c>
      <c r="M58" s="135" t="s">
        <v>107</v>
      </c>
      <c r="N58" s="137">
        <v>2811</v>
      </c>
      <c r="O58" s="138" t="s">
        <v>108</v>
      </c>
      <c r="P58" s="125">
        <v>42858</v>
      </c>
      <c r="Q58" s="121">
        <v>2811</v>
      </c>
      <c r="R58" s="121"/>
      <c r="S58" s="135"/>
      <c r="T58" s="135"/>
      <c r="U58" s="135"/>
      <c r="V58" s="135"/>
      <c r="W58" s="135"/>
      <c r="X58" s="119"/>
      <c r="Y58" s="119"/>
      <c r="Z58" s="119"/>
      <c r="AA58" s="119"/>
      <c r="AB58" s="119"/>
      <c r="AC58" s="119"/>
      <c r="AD58" s="119"/>
      <c r="AE58" s="119"/>
      <c r="AF58" s="119"/>
      <c r="AG58" s="119"/>
      <c r="AH58" s="119"/>
      <c r="AI58" s="119"/>
      <c r="AJ58" s="119"/>
      <c r="AK58" s="119"/>
      <c r="AL58" s="119"/>
      <c r="AM58" s="119"/>
      <c r="AN58" s="119"/>
      <c r="AO58" s="119"/>
      <c r="AP58" s="119"/>
      <c r="AQ58" s="119"/>
      <c r="AR58" s="119"/>
      <c r="AS58" s="119"/>
      <c r="AT58" s="119"/>
      <c r="AU58" s="119"/>
      <c r="AV58" s="119"/>
      <c r="AW58" s="119"/>
      <c r="AX58" s="119"/>
      <c r="AY58" s="119"/>
      <c r="AZ58" s="119"/>
      <c r="BA58" s="135">
        <v>10</v>
      </c>
      <c r="BB58" s="135"/>
      <c r="BC58" s="138">
        <v>1</v>
      </c>
      <c r="BD58" s="632"/>
      <c r="BE58" s="151" t="s">
        <v>125</v>
      </c>
      <c r="BF58" s="151"/>
      <c r="BG58" s="150"/>
      <c r="BH58" s="150"/>
      <c r="BI58" s="150"/>
      <c r="BJ58" s="151"/>
      <c r="BK58" s="150"/>
      <c r="BL58" s="150"/>
      <c r="BM58" s="150"/>
      <c r="BN58" s="150"/>
      <c r="BO58" s="150"/>
      <c r="BP58" s="151"/>
      <c r="BQ58" s="150"/>
      <c r="BR58" s="150"/>
      <c r="BS58" s="150"/>
      <c r="BT58" s="150"/>
      <c r="BU58" s="150"/>
      <c r="BV58" s="150"/>
      <c r="BW58" s="12"/>
      <c r="BX58" s="150"/>
      <c r="BY58" s="157"/>
      <c r="BZ58" s="119">
        <v>42136</v>
      </c>
      <c r="CA58" s="119" t="s">
        <v>157</v>
      </c>
      <c r="CB58" s="134" t="s">
        <v>149</v>
      </c>
      <c r="CC58" s="135" t="s">
        <v>270</v>
      </c>
      <c r="CD58" s="135"/>
      <c r="CE58" s="135"/>
      <c r="CF58" s="135" t="s">
        <v>112</v>
      </c>
      <c r="CG58" s="135" t="s">
        <v>113</v>
      </c>
      <c r="CH58" s="162" t="s">
        <v>208</v>
      </c>
      <c r="CI58" s="162" t="s">
        <v>113</v>
      </c>
      <c r="CJ58" s="162" t="s">
        <v>159</v>
      </c>
      <c r="CK58" s="162"/>
      <c r="CL58" s="6"/>
      <c r="CM58" s="6"/>
      <c r="CN58" s="6"/>
      <c r="CO58" s="6"/>
      <c r="CP58" s="6"/>
      <c r="CQ58" s="6"/>
      <c r="CR58" s="6"/>
      <c r="CS58" s="6"/>
      <c r="CT58" s="6"/>
      <c r="CU58" s="6"/>
      <c r="CV58" s="6"/>
      <c r="CW58" s="6"/>
      <c r="CX58" s="6"/>
      <c r="CY58" s="6"/>
      <c r="CZ58" s="6"/>
      <c r="DA58" s="6"/>
      <c r="DB58" s="6"/>
      <c r="DC58" s="6"/>
      <c r="DD58" s="6"/>
      <c r="DE58" s="6"/>
      <c r="DF58" s="6"/>
    </row>
    <row r="59" ht="45" customHeight="1" spans="1:110">
      <c r="A59" s="592">
        <v>69</v>
      </c>
      <c r="B59" s="604"/>
      <c r="C59" s="594" t="s">
        <v>112</v>
      </c>
      <c r="D59" s="599" t="s">
        <v>100</v>
      </c>
      <c r="E59" s="595" t="s">
        <v>118</v>
      </c>
      <c r="F59" s="595" t="s">
        <v>119</v>
      </c>
      <c r="G59" s="595" t="s">
        <v>120</v>
      </c>
      <c r="H59" s="599" t="s">
        <v>187</v>
      </c>
      <c r="I59" s="609" t="s">
        <v>404</v>
      </c>
      <c r="J59" s="610" t="s">
        <v>106</v>
      </c>
      <c r="K59" s="609" t="s">
        <v>405</v>
      </c>
      <c r="L59" s="615" t="s">
        <v>406</v>
      </c>
      <c r="M59" s="610" t="s">
        <v>107</v>
      </c>
      <c r="N59" s="612">
        <v>3381</v>
      </c>
      <c r="O59" s="613" t="s">
        <v>108</v>
      </c>
      <c r="P59" s="614">
        <v>42707</v>
      </c>
      <c r="Q59" s="626">
        <v>3381</v>
      </c>
      <c r="R59" s="626"/>
      <c r="S59" s="135"/>
      <c r="T59" s="610"/>
      <c r="U59" s="610"/>
      <c r="V59" s="610"/>
      <c r="W59" s="135"/>
      <c r="X59" s="119"/>
      <c r="Y59" s="119"/>
      <c r="Z59" s="119"/>
      <c r="AA59" s="119"/>
      <c r="AB59" s="119"/>
      <c r="AC59" s="119"/>
      <c r="AD59" s="119"/>
      <c r="AE59" s="119"/>
      <c r="AF59" s="119"/>
      <c r="AG59" s="119"/>
      <c r="AH59" s="119"/>
      <c r="AI59" s="119"/>
      <c r="AJ59" s="119"/>
      <c r="AK59" s="119"/>
      <c r="AL59" s="119"/>
      <c r="AM59" s="119"/>
      <c r="AN59" s="119"/>
      <c r="AO59" s="119"/>
      <c r="AP59" s="119"/>
      <c r="AQ59" s="119"/>
      <c r="AR59" s="119"/>
      <c r="AS59" s="119"/>
      <c r="AT59" s="119"/>
      <c r="AU59" s="119"/>
      <c r="AV59" s="119"/>
      <c r="AW59" s="119"/>
      <c r="AX59" s="119"/>
      <c r="AY59" s="119"/>
      <c r="AZ59" s="119"/>
      <c r="BA59" s="135"/>
      <c r="BB59" s="135"/>
      <c r="BC59" s="138">
        <v>1</v>
      </c>
      <c r="BD59" s="632" t="s">
        <v>112</v>
      </c>
      <c r="BE59" s="151" t="s">
        <v>125</v>
      </c>
      <c r="BF59" s="244"/>
      <c r="BG59" s="244">
        <v>42895</v>
      </c>
      <c r="BH59" s="183">
        <v>42907</v>
      </c>
      <c r="BI59" s="244">
        <v>42912</v>
      </c>
      <c r="BJ59" s="260"/>
      <c r="BK59" s="183">
        <v>42913</v>
      </c>
      <c r="BL59" s="244">
        <v>42928</v>
      </c>
      <c r="BM59" s="244">
        <v>42963</v>
      </c>
      <c r="BN59" s="244">
        <v>42992</v>
      </c>
      <c r="BO59" s="245">
        <v>43020</v>
      </c>
      <c r="BP59" s="246"/>
      <c r="BQ59" s="245">
        <v>43021</v>
      </c>
      <c r="BR59" s="245">
        <v>43022</v>
      </c>
      <c r="BS59" s="245">
        <v>43023</v>
      </c>
      <c r="BT59" s="245">
        <v>43024</v>
      </c>
      <c r="BU59" s="245">
        <v>43025</v>
      </c>
      <c r="BV59" s="245">
        <f>BU59+$BV$1</f>
        <v>43110</v>
      </c>
      <c r="BW59" s="245">
        <f>BV59+$BW$1</f>
        <v>43111</v>
      </c>
      <c r="BX59" s="245">
        <v>43142</v>
      </c>
      <c r="BY59" s="256"/>
      <c r="BZ59" s="595">
        <v>42228</v>
      </c>
      <c r="CA59" s="595" t="s">
        <v>157</v>
      </c>
      <c r="CB59" s="609" t="s">
        <v>149</v>
      </c>
      <c r="CC59" s="610" t="s">
        <v>407</v>
      </c>
      <c r="CD59" s="610" t="s">
        <v>408</v>
      </c>
      <c r="CE59" s="610">
        <v>40</v>
      </c>
      <c r="CF59" s="610" t="s">
        <v>112</v>
      </c>
      <c r="CG59" s="610" t="s">
        <v>113</v>
      </c>
      <c r="CH59" s="610" t="s">
        <v>152</v>
      </c>
      <c r="CI59" s="647" t="s">
        <v>113</v>
      </c>
      <c r="CJ59" s="647" t="s">
        <v>116</v>
      </c>
      <c r="CK59" s="647"/>
      <c r="CL59" s="599"/>
      <c r="CM59" s="599"/>
      <c r="CN59" s="599"/>
      <c r="CO59" s="599"/>
      <c r="CP59" s="599"/>
      <c r="CQ59" s="599"/>
      <c r="CR59" s="599"/>
      <c r="CS59" s="599"/>
      <c r="CT59" s="599"/>
      <c r="CU59" s="599"/>
      <c r="CV59" s="599"/>
      <c r="CW59" s="599"/>
      <c r="CX59" s="599"/>
      <c r="CY59" s="599"/>
      <c r="CZ59" s="599"/>
      <c r="DA59" s="599"/>
      <c r="DB59" s="599"/>
      <c r="DC59" s="599"/>
      <c r="DD59" s="599"/>
      <c r="DE59" s="599"/>
      <c r="DF59" s="599"/>
    </row>
    <row r="60" ht="45" customHeight="1" spans="1:110">
      <c r="A60" s="587">
        <v>70</v>
      </c>
      <c r="B60" s="605"/>
      <c r="C60" s="591"/>
      <c r="D60" s="6" t="s">
        <v>100</v>
      </c>
      <c r="E60" s="119" t="s">
        <v>118</v>
      </c>
      <c r="F60" s="119" t="s">
        <v>119</v>
      </c>
      <c r="G60" s="119" t="s">
        <v>120</v>
      </c>
      <c r="H60" s="6" t="s">
        <v>187</v>
      </c>
      <c r="I60" s="134" t="s">
        <v>409</v>
      </c>
      <c r="J60" s="135" t="s">
        <v>106</v>
      </c>
      <c r="K60" s="134" t="s">
        <v>410</v>
      </c>
      <c r="L60" s="621" t="s">
        <v>411</v>
      </c>
      <c r="M60" s="135" t="s">
        <v>107</v>
      </c>
      <c r="N60" s="137">
        <v>6746.4</v>
      </c>
      <c r="O60" s="138" t="s">
        <v>108</v>
      </c>
      <c r="P60" s="125">
        <v>42858</v>
      </c>
      <c r="Q60" s="121">
        <v>6746.4</v>
      </c>
      <c r="R60" s="121"/>
      <c r="S60" s="135"/>
      <c r="T60" s="135"/>
      <c r="U60" s="135"/>
      <c r="V60" s="135"/>
      <c r="W60" s="135"/>
      <c r="X60" s="119"/>
      <c r="Y60" s="119"/>
      <c r="Z60" s="119"/>
      <c r="AA60" s="119"/>
      <c r="AB60" s="119"/>
      <c r="AC60" s="119"/>
      <c r="AD60" s="119"/>
      <c r="AE60" s="119"/>
      <c r="AF60" s="119"/>
      <c r="AG60" s="119"/>
      <c r="AH60" s="119"/>
      <c r="AI60" s="119"/>
      <c r="AJ60" s="119"/>
      <c r="AK60" s="119"/>
      <c r="AL60" s="119"/>
      <c r="AM60" s="119"/>
      <c r="AN60" s="119"/>
      <c r="AO60" s="119"/>
      <c r="AP60" s="119"/>
      <c r="AQ60" s="119"/>
      <c r="AR60" s="119"/>
      <c r="AS60" s="119"/>
      <c r="AT60" s="119"/>
      <c r="AU60" s="119"/>
      <c r="AV60" s="119"/>
      <c r="AW60" s="119"/>
      <c r="AX60" s="119"/>
      <c r="AY60" s="119"/>
      <c r="AZ60" s="119"/>
      <c r="BA60" s="135">
        <v>24</v>
      </c>
      <c r="BB60" s="135"/>
      <c r="BC60" s="138">
        <v>1</v>
      </c>
      <c r="BD60" s="632"/>
      <c r="BE60" s="151" t="s">
        <v>125</v>
      </c>
      <c r="BF60" s="151"/>
      <c r="BG60" s="150"/>
      <c r="BH60" s="150"/>
      <c r="BI60" s="150"/>
      <c r="BJ60" s="151"/>
      <c r="BK60" s="150"/>
      <c r="BL60" s="150"/>
      <c r="BM60" s="150"/>
      <c r="BN60" s="150"/>
      <c r="BO60" s="150"/>
      <c r="BP60" s="151"/>
      <c r="BQ60" s="150"/>
      <c r="BR60" s="150"/>
      <c r="BS60" s="150"/>
      <c r="BT60" s="150"/>
      <c r="BU60" s="150"/>
      <c r="BV60" s="150"/>
      <c r="BW60" s="12"/>
      <c r="BX60" s="150"/>
      <c r="BY60" s="157"/>
      <c r="BZ60" s="119">
        <v>42041</v>
      </c>
      <c r="CA60" s="119" t="s">
        <v>157</v>
      </c>
      <c r="CB60" s="134" t="s">
        <v>149</v>
      </c>
      <c r="CC60" s="135" t="s">
        <v>270</v>
      </c>
      <c r="CD60" s="135" t="s">
        <v>412</v>
      </c>
      <c r="CE60" s="135"/>
      <c r="CF60" s="135" t="s">
        <v>112</v>
      </c>
      <c r="CG60" s="135" t="s">
        <v>113</v>
      </c>
      <c r="CH60" s="135" t="s">
        <v>208</v>
      </c>
      <c r="CI60" s="162" t="s">
        <v>113</v>
      </c>
      <c r="CJ60" s="162" t="s">
        <v>159</v>
      </c>
      <c r="CK60" s="162"/>
      <c r="CL60" s="6"/>
      <c r="CM60" s="6"/>
      <c r="CN60" s="6"/>
      <c r="CO60" s="6"/>
      <c r="CP60" s="6"/>
      <c r="CQ60" s="6"/>
      <c r="CR60" s="6"/>
      <c r="CS60" s="6"/>
      <c r="CT60" s="6"/>
      <c r="CU60" s="6"/>
      <c r="CV60" s="6"/>
      <c r="CW60" s="6"/>
      <c r="CX60" s="6"/>
      <c r="CY60" s="6"/>
      <c r="CZ60" s="6"/>
      <c r="DA60" s="6"/>
      <c r="DB60" s="6"/>
      <c r="DC60" s="6"/>
      <c r="DD60" s="6"/>
      <c r="DE60" s="6"/>
      <c r="DF60" s="6"/>
    </row>
    <row r="61" ht="56.25" customHeight="1" spans="1:110">
      <c r="A61" s="587">
        <v>71</v>
      </c>
      <c r="B61" s="605"/>
      <c r="C61" s="591"/>
      <c r="D61" s="6" t="s">
        <v>100</v>
      </c>
      <c r="E61" s="119" t="s">
        <v>118</v>
      </c>
      <c r="F61" s="119" t="s">
        <v>119</v>
      </c>
      <c r="G61" s="119" t="s">
        <v>120</v>
      </c>
      <c r="H61" s="6" t="s">
        <v>187</v>
      </c>
      <c r="I61" s="134" t="s">
        <v>413</v>
      </c>
      <c r="J61" s="135" t="s">
        <v>106</v>
      </c>
      <c r="K61" s="134" t="s">
        <v>414</v>
      </c>
      <c r="L61" s="621" t="s">
        <v>415</v>
      </c>
      <c r="M61" s="135" t="s">
        <v>107</v>
      </c>
      <c r="N61" s="137">
        <v>16964.4</v>
      </c>
      <c r="O61" s="138" t="s">
        <v>108</v>
      </c>
      <c r="P61" s="125">
        <v>42858</v>
      </c>
      <c r="Q61" s="121">
        <v>16964.4</v>
      </c>
      <c r="R61" s="121"/>
      <c r="S61" s="135"/>
      <c r="T61" s="135"/>
      <c r="U61" s="135"/>
      <c r="V61" s="135"/>
      <c r="W61" s="135"/>
      <c r="X61" s="119"/>
      <c r="Y61" s="119"/>
      <c r="Z61" s="119"/>
      <c r="AA61" s="119"/>
      <c r="AB61" s="119"/>
      <c r="AC61" s="119"/>
      <c r="AD61" s="119"/>
      <c r="AE61" s="119"/>
      <c r="AF61" s="119"/>
      <c r="AG61" s="119"/>
      <c r="AH61" s="119"/>
      <c r="AI61" s="119"/>
      <c r="AJ61" s="119"/>
      <c r="AK61" s="119"/>
      <c r="AL61" s="119"/>
      <c r="AM61" s="119"/>
      <c r="AN61" s="119"/>
      <c r="AO61" s="119"/>
      <c r="AP61" s="119"/>
      <c r="AQ61" s="119"/>
      <c r="AR61" s="119"/>
      <c r="AS61" s="119"/>
      <c r="AT61" s="119"/>
      <c r="AU61" s="119"/>
      <c r="AV61" s="119"/>
      <c r="AW61" s="119"/>
      <c r="AX61" s="119"/>
      <c r="AY61" s="119"/>
      <c r="AZ61" s="119"/>
      <c r="BA61" s="135">
        <v>34</v>
      </c>
      <c r="BB61" s="135"/>
      <c r="BC61" s="138">
        <v>1</v>
      </c>
      <c r="BD61" s="632"/>
      <c r="BE61" s="151" t="s">
        <v>125</v>
      </c>
      <c r="BF61" s="151"/>
      <c r="BG61" s="150"/>
      <c r="BH61" s="150"/>
      <c r="BI61" s="150"/>
      <c r="BJ61" s="151"/>
      <c r="BK61" s="150"/>
      <c r="BL61" s="150"/>
      <c r="BM61" s="150"/>
      <c r="BN61" s="150"/>
      <c r="BO61" s="150"/>
      <c r="BP61" s="151"/>
      <c r="BQ61" s="150"/>
      <c r="BR61" s="150"/>
      <c r="BS61" s="150"/>
      <c r="BT61" s="150"/>
      <c r="BU61" s="150"/>
      <c r="BV61" s="150"/>
      <c r="BW61" s="12"/>
      <c r="BX61" s="150"/>
      <c r="BY61" s="157"/>
      <c r="BZ61" s="119"/>
      <c r="CA61" s="119" t="s">
        <v>157</v>
      </c>
      <c r="CB61" s="134" t="s">
        <v>149</v>
      </c>
      <c r="CC61" s="135" t="s">
        <v>270</v>
      </c>
      <c r="CD61" s="135" t="s">
        <v>416</v>
      </c>
      <c r="CE61" s="135"/>
      <c r="CF61" s="135" t="s">
        <v>112</v>
      </c>
      <c r="CG61" s="135" t="s">
        <v>113</v>
      </c>
      <c r="CH61" s="135" t="s">
        <v>272</v>
      </c>
      <c r="CI61" s="162" t="s">
        <v>113</v>
      </c>
      <c r="CJ61" s="162" t="s">
        <v>417</v>
      </c>
      <c r="CK61" s="162"/>
      <c r="CL61" s="6"/>
      <c r="CM61" s="6"/>
      <c r="CN61" s="6"/>
      <c r="CO61" s="6"/>
      <c r="CP61" s="6"/>
      <c r="CQ61" s="6"/>
      <c r="CR61" s="6"/>
      <c r="CS61" s="6"/>
      <c r="CT61" s="6"/>
      <c r="CU61" s="6"/>
      <c r="CV61" s="6"/>
      <c r="CW61" s="6"/>
      <c r="CX61" s="6"/>
      <c r="CY61" s="6"/>
      <c r="CZ61" s="6"/>
      <c r="DA61" s="6"/>
      <c r="DB61" s="6"/>
      <c r="DC61" s="6"/>
      <c r="DD61" s="6"/>
      <c r="DE61" s="6"/>
      <c r="DF61" s="6"/>
    </row>
    <row r="62" ht="56.25" customHeight="1" spans="1:110">
      <c r="A62" s="587">
        <v>72</v>
      </c>
      <c r="B62" s="600"/>
      <c r="C62" s="590"/>
      <c r="D62" s="6" t="s">
        <v>100</v>
      </c>
      <c r="E62" s="185" t="s">
        <v>118</v>
      </c>
      <c r="F62" s="185" t="s">
        <v>119</v>
      </c>
      <c r="G62" s="185" t="s">
        <v>120</v>
      </c>
      <c r="H62" s="186" t="s">
        <v>187</v>
      </c>
      <c r="I62" s="231" t="s">
        <v>418</v>
      </c>
      <c r="J62" s="232" t="s">
        <v>106</v>
      </c>
      <c r="K62" s="231" t="s">
        <v>419</v>
      </c>
      <c r="L62" s="233" t="s">
        <v>420</v>
      </c>
      <c r="M62" s="232" t="s">
        <v>107</v>
      </c>
      <c r="N62" s="234">
        <v>8077</v>
      </c>
      <c r="O62" s="235" t="s">
        <v>108</v>
      </c>
      <c r="P62" s="144">
        <v>42707</v>
      </c>
      <c r="Q62" s="122">
        <v>8077</v>
      </c>
      <c r="R62" s="122"/>
      <c r="S62" s="135"/>
      <c r="T62" s="135"/>
      <c r="U62" s="135">
        <v>8025</v>
      </c>
      <c r="V62" s="627">
        <v>6420</v>
      </c>
      <c r="W62" s="135"/>
      <c r="X62" s="119"/>
      <c r="Y62" s="119"/>
      <c r="Z62" s="119"/>
      <c r="AA62" s="119"/>
      <c r="AB62" s="119"/>
      <c r="AC62" s="119"/>
      <c r="AD62" s="119"/>
      <c r="AE62" s="119"/>
      <c r="AF62" s="119"/>
      <c r="AG62" s="119"/>
      <c r="AH62" s="119"/>
      <c r="AI62" s="119"/>
      <c r="AJ62" s="119"/>
      <c r="AK62" s="119"/>
      <c r="AL62" s="119"/>
      <c r="AM62" s="119"/>
      <c r="AN62" s="119"/>
      <c r="AO62" s="119"/>
      <c r="AP62" s="119"/>
      <c r="AQ62" s="119"/>
      <c r="AR62" s="119"/>
      <c r="AS62" s="119"/>
      <c r="AT62" s="119"/>
      <c r="AU62" s="119"/>
      <c r="AV62" s="119"/>
      <c r="AW62" s="119"/>
      <c r="AX62" s="119"/>
      <c r="AY62" s="119"/>
      <c r="AZ62" s="119"/>
      <c r="BA62" s="135">
        <v>20</v>
      </c>
      <c r="BB62" s="135"/>
      <c r="BC62" s="138">
        <v>1</v>
      </c>
      <c r="BD62" s="632" t="s">
        <v>112</v>
      </c>
      <c r="BE62" s="151" t="s">
        <v>157</v>
      </c>
      <c r="BF62" s="155"/>
      <c r="BG62" s="154">
        <v>42881</v>
      </c>
      <c r="BH62" s="239">
        <v>42882</v>
      </c>
      <c r="BI62" s="239">
        <v>42882</v>
      </c>
      <c r="BJ62" s="239" t="s">
        <v>157</v>
      </c>
      <c r="BK62" s="239">
        <v>42887</v>
      </c>
      <c r="BL62" s="239">
        <v>42887</v>
      </c>
      <c r="BM62" s="239">
        <v>42888</v>
      </c>
      <c r="BN62" s="239">
        <v>42891</v>
      </c>
      <c r="BO62" s="239">
        <v>42892</v>
      </c>
      <c r="BP62" s="239" t="s">
        <v>197</v>
      </c>
      <c r="BQ62" s="239">
        <v>42968</v>
      </c>
      <c r="BR62" s="154">
        <v>42969</v>
      </c>
      <c r="BS62" s="154">
        <v>42970</v>
      </c>
      <c r="BT62" s="154">
        <v>42971</v>
      </c>
      <c r="BU62" s="239">
        <v>42983</v>
      </c>
      <c r="BV62" s="153">
        <v>43073</v>
      </c>
      <c r="BW62" s="153">
        <f t="shared" ref="BW62:BW72" si="0">BV62+$BW$1</f>
        <v>43074</v>
      </c>
      <c r="BX62" s="153">
        <v>43099</v>
      </c>
      <c r="BY62" s="644" t="s">
        <v>198</v>
      </c>
      <c r="BZ62" s="185">
        <v>42046</v>
      </c>
      <c r="CA62" s="185" t="s">
        <v>157</v>
      </c>
      <c r="CB62" s="231" t="s">
        <v>421</v>
      </c>
      <c r="CC62" s="232" t="s">
        <v>270</v>
      </c>
      <c r="CD62" s="232" t="s">
        <v>422</v>
      </c>
      <c r="CE62" s="232">
        <v>10</v>
      </c>
      <c r="CF62" s="232" t="s">
        <v>112</v>
      </c>
      <c r="CG62" s="232" t="s">
        <v>113</v>
      </c>
      <c r="CH62" s="232" t="s">
        <v>202</v>
      </c>
      <c r="CI62" s="163" t="s">
        <v>112</v>
      </c>
      <c r="CJ62" s="163" t="s">
        <v>116</v>
      </c>
      <c r="CK62" s="163"/>
      <c r="CL62" s="186"/>
      <c r="CM62" s="186"/>
      <c r="CN62" s="186"/>
      <c r="CO62" s="186"/>
      <c r="CP62" s="186"/>
      <c r="CQ62" s="186"/>
      <c r="CR62" s="186"/>
      <c r="CS62" s="186"/>
      <c r="CT62" s="186"/>
      <c r="CU62" s="186"/>
      <c r="CV62" s="186"/>
      <c r="CW62" s="186"/>
      <c r="CX62" s="186"/>
      <c r="CY62" s="186"/>
      <c r="CZ62" s="186"/>
      <c r="DA62" s="186"/>
      <c r="DB62" s="186"/>
      <c r="DC62" s="186"/>
      <c r="DD62" s="186"/>
      <c r="DE62" s="186"/>
      <c r="DF62" s="186"/>
    </row>
    <row r="63" ht="56.25" customHeight="1" spans="1:110">
      <c r="A63" s="587">
        <v>73</v>
      </c>
      <c r="B63" s="603"/>
      <c r="C63" s="590"/>
      <c r="D63" s="6" t="s">
        <v>100</v>
      </c>
      <c r="E63" s="185" t="s">
        <v>118</v>
      </c>
      <c r="F63" s="185" t="s">
        <v>119</v>
      </c>
      <c r="G63" s="185" t="s">
        <v>120</v>
      </c>
      <c r="H63" s="186" t="s">
        <v>187</v>
      </c>
      <c r="I63" s="231" t="s">
        <v>423</v>
      </c>
      <c r="J63" s="232" t="s">
        <v>106</v>
      </c>
      <c r="K63" s="231" t="s">
        <v>424</v>
      </c>
      <c r="L63" s="625" t="s">
        <v>425</v>
      </c>
      <c r="M63" s="232" t="s">
        <v>107</v>
      </c>
      <c r="N63" s="234">
        <v>16089.9</v>
      </c>
      <c r="O63" s="235" t="s">
        <v>108</v>
      </c>
      <c r="P63" s="144">
        <v>42858</v>
      </c>
      <c r="Q63" s="122">
        <v>16089.9</v>
      </c>
      <c r="R63" s="122"/>
      <c r="S63" s="135"/>
      <c r="T63" s="135"/>
      <c r="U63" s="135"/>
      <c r="V63" s="135"/>
      <c r="W63" s="135"/>
      <c r="X63" s="119"/>
      <c r="Y63" s="119"/>
      <c r="Z63" s="119"/>
      <c r="AA63" s="119"/>
      <c r="AB63" s="119"/>
      <c r="AC63" s="119"/>
      <c r="AD63" s="119"/>
      <c r="AE63" s="119"/>
      <c r="AF63" s="119"/>
      <c r="AG63" s="119"/>
      <c r="AH63" s="119"/>
      <c r="AI63" s="119"/>
      <c r="AJ63" s="119"/>
      <c r="AK63" s="119"/>
      <c r="AL63" s="119"/>
      <c r="AM63" s="119"/>
      <c r="AN63" s="119"/>
      <c r="AO63" s="119"/>
      <c r="AP63" s="119"/>
      <c r="AQ63" s="119"/>
      <c r="AR63" s="119"/>
      <c r="AS63" s="119"/>
      <c r="AT63" s="119"/>
      <c r="AU63" s="119"/>
      <c r="AV63" s="119"/>
      <c r="AW63" s="119"/>
      <c r="AX63" s="119"/>
      <c r="AY63" s="119"/>
      <c r="AZ63" s="119"/>
      <c r="BA63" s="135">
        <v>57</v>
      </c>
      <c r="BB63" s="135"/>
      <c r="BC63" s="138">
        <v>1</v>
      </c>
      <c r="BD63" s="632" t="s">
        <v>112</v>
      </c>
      <c r="BE63" s="151" t="s">
        <v>125</v>
      </c>
      <c r="BF63" s="155"/>
      <c r="BG63" s="239">
        <v>42912</v>
      </c>
      <c r="BH63" s="239">
        <v>42913</v>
      </c>
      <c r="BI63" s="154">
        <v>42915</v>
      </c>
      <c r="BJ63" s="240"/>
      <c r="BK63" s="154">
        <v>42916</v>
      </c>
      <c r="BL63" s="239">
        <v>42928</v>
      </c>
      <c r="BM63" s="239">
        <v>42963</v>
      </c>
      <c r="BN63" s="153">
        <v>43020</v>
      </c>
      <c r="BO63" s="153">
        <v>43022</v>
      </c>
      <c r="BP63" s="240"/>
      <c r="BQ63" s="153">
        <v>43023</v>
      </c>
      <c r="BR63" s="153">
        <v>43024</v>
      </c>
      <c r="BS63" s="153">
        <v>43025</v>
      </c>
      <c r="BT63" s="153">
        <v>43026</v>
      </c>
      <c r="BU63" s="153">
        <v>43027</v>
      </c>
      <c r="BV63" s="153">
        <v>43118</v>
      </c>
      <c r="BW63" s="153">
        <f>BV63+$BW$1</f>
        <v>43119</v>
      </c>
      <c r="BX63" s="153">
        <v>43150</v>
      </c>
      <c r="BY63" s="160" t="s">
        <v>426</v>
      </c>
      <c r="BZ63" s="185">
        <v>42046</v>
      </c>
      <c r="CA63" s="185" t="s">
        <v>157</v>
      </c>
      <c r="CB63" s="231" t="s">
        <v>149</v>
      </c>
      <c r="CC63" s="232" t="s">
        <v>270</v>
      </c>
      <c r="CD63" s="232" t="s">
        <v>427</v>
      </c>
      <c r="CE63" s="232">
        <v>57</v>
      </c>
      <c r="CF63" s="232" t="s">
        <v>112</v>
      </c>
      <c r="CG63" s="232" t="s">
        <v>113</v>
      </c>
      <c r="CH63" s="163" t="s">
        <v>152</v>
      </c>
      <c r="CI63" s="163" t="s">
        <v>113</v>
      </c>
      <c r="CJ63" s="163" t="s">
        <v>116</v>
      </c>
      <c r="CK63" s="163"/>
      <c r="CL63" s="186"/>
      <c r="CM63" s="186"/>
      <c r="CN63" s="186"/>
      <c r="CO63" s="186"/>
      <c r="CP63" s="186"/>
      <c r="CQ63" s="186"/>
      <c r="CR63" s="186"/>
      <c r="CS63" s="186"/>
      <c r="CT63" s="186"/>
      <c r="CU63" s="186"/>
      <c r="CV63" s="186"/>
      <c r="CW63" s="186"/>
      <c r="CX63" s="186"/>
      <c r="CY63" s="186"/>
      <c r="CZ63" s="186"/>
      <c r="DA63" s="186"/>
      <c r="DB63" s="186"/>
      <c r="DC63" s="186"/>
      <c r="DD63" s="186"/>
      <c r="DE63" s="186"/>
      <c r="DF63" s="186"/>
    </row>
    <row r="64" ht="56.25" customHeight="1" spans="1:110">
      <c r="A64" s="587">
        <v>75</v>
      </c>
      <c r="B64" s="603"/>
      <c r="C64" s="590"/>
      <c r="D64" s="6" t="s">
        <v>100</v>
      </c>
      <c r="E64" s="185" t="s">
        <v>118</v>
      </c>
      <c r="F64" s="185" t="s">
        <v>119</v>
      </c>
      <c r="G64" s="185" t="s">
        <v>120</v>
      </c>
      <c r="H64" s="186" t="s">
        <v>187</v>
      </c>
      <c r="I64" s="231" t="s">
        <v>428</v>
      </c>
      <c r="J64" s="232" t="s">
        <v>106</v>
      </c>
      <c r="K64" s="231" t="s">
        <v>429</v>
      </c>
      <c r="L64" s="233" t="s">
        <v>430</v>
      </c>
      <c r="M64" s="232" t="s">
        <v>107</v>
      </c>
      <c r="N64" s="234">
        <v>7867.1</v>
      </c>
      <c r="O64" s="235" t="s">
        <v>108</v>
      </c>
      <c r="P64" s="144">
        <v>42707</v>
      </c>
      <c r="Q64" s="122">
        <v>7867.1</v>
      </c>
      <c r="R64" s="122"/>
      <c r="S64" s="135"/>
      <c r="T64" s="135"/>
      <c r="U64" s="135">
        <v>7867.1</v>
      </c>
      <c r="V64" s="627">
        <v>6293.68</v>
      </c>
      <c r="W64" s="135"/>
      <c r="X64" s="119"/>
      <c r="Y64" s="119"/>
      <c r="Z64" s="119"/>
      <c r="AA64" s="119"/>
      <c r="AB64" s="119"/>
      <c r="AC64" s="119"/>
      <c r="AD64" s="119"/>
      <c r="AE64" s="119"/>
      <c r="AF64" s="119"/>
      <c r="AG64" s="119"/>
      <c r="AH64" s="119"/>
      <c r="AI64" s="119"/>
      <c r="AJ64" s="119"/>
      <c r="AK64" s="119"/>
      <c r="AL64" s="119"/>
      <c r="AM64" s="119"/>
      <c r="AN64" s="119"/>
      <c r="AO64" s="119"/>
      <c r="AP64" s="119"/>
      <c r="AQ64" s="119"/>
      <c r="AR64" s="119"/>
      <c r="AS64" s="119"/>
      <c r="AT64" s="119"/>
      <c r="AU64" s="119"/>
      <c r="AV64" s="119"/>
      <c r="AW64" s="119"/>
      <c r="AX64" s="119"/>
      <c r="AY64" s="119"/>
      <c r="AZ64" s="119"/>
      <c r="BA64" s="135">
        <v>21</v>
      </c>
      <c r="BB64" s="135"/>
      <c r="BC64" s="138">
        <v>1</v>
      </c>
      <c r="BD64" s="632" t="s">
        <v>112</v>
      </c>
      <c r="BE64" s="151" t="s">
        <v>431</v>
      </c>
      <c r="BF64" s="155"/>
      <c r="BG64" s="239">
        <v>42958</v>
      </c>
      <c r="BH64" s="154">
        <v>42962</v>
      </c>
      <c r="BI64" s="153">
        <v>43021</v>
      </c>
      <c r="BJ64" s="240"/>
      <c r="BK64" s="638">
        <v>43023</v>
      </c>
      <c r="BL64" s="153">
        <v>43027</v>
      </c>
      <c r="BM64" s="153">
        <v>43031</v>
      </c>
      <c r="BN64" s="153">
        <v>43036</v>
      </c>
      <c r="BO64" s="153">
        <v>43041</v>
      </c>
      <c r="BP64" s="240"/>
      <c r="BQ64" s="153">
        <v>43042</v>
      </c>
      <c r="BR64" s="153">
        <v>43043</v>
      </c>
      <c r="BS64" s="153">
        <v>43044</v>
      </c>
      <c r="BT64" s="153">
        <v>43045</v>
      </c>
      <c r="BU64" s="153">
        <v>43046</v>
      </c>
      <c r="BV64" s="153">
        <v>43132</v>
      </c>
      <c r="BW64" s="153">
        <f t="shared" si="0"/>
        <v>43133</v>
      </c>
      <c r="BX64" s="153">
        <v>43161</v>
      </c>
      <c r="BY64" s="645"/>
      <c r="BZ64" s="185">
        <v>42359</v>
      </c>
      <c r="CA64" s="185" t="s">
        <v>157</v>
      </c>
      <c r="CB64" s="231" t="s">
        <v>149</v>
      </c>
      <c r="CC64" s="232" t="s">
        <v>270</v>
      </c>
      <c r="CD64" s="232" t="s">
        <v>432</v>
      </c>
      <c r="CE64" s="232">
        <v>21</v>
      </c>
      <c r="CF64" s="232" t="s">
        <v>112</v>
      </c>
      <c r="CG64" s="232" t="s">
        <v>113</v>
      </c>
      <c r="CH64" s="232" t="s">
        <v>272</v>
      </c>
      <c r="CI64" s="163" t="s">
        <v>112</v>
      </c>
      <c r="CJ64" s="163" t="s">
        <v>116</v>
      </c>
      <c r="CK64" s="163"/>
      <c r="CL64" s="186"/>
      <c r="CM64" s="186"/>
      <c r="CN64" s="186"/>
      <c r="CO64" s="186"/>
      <c r="CP64" s="186"/>
      <c r="CQ64" s="186"/>
      <c r="CR64" s="186"/>
      <c r="CS64" s="186"/>
      <c r="CT64" s="186"/>
      <c r="CU64" s="186"/>
      <c r="CV64" s="186"/>
      <c r="CW64" s="186"/>
      <c r="CX64" s="186"/>
      <c r="CY64" s="186"/>
      <c r="CZ64" s="186"/>
      <c r="DA64" s="186"/>
      <c r="DB64" s="186"/>
      <c r="DC64" s="186"/>
      <c r="DD64" s="186"/>
      <c r="DE64" s="186"/>
      <c r="DF64" s="186"/>
    </row>
    <row r="65" ht="56.25" customHeight="1" spans="1:110">
      <c r="A65" s="587">
        <v>76</v>
      </c>
      <c r="B65" s="600"/>
      <c r="C65" s="590"/>
      <c r="D65" s="6" t="s">
        <v>100</v>
      </c>
      <c r="E65" s="185" t="s">
        <v>118</v>
      </c>
      <c r="F65" s="185" t="s">
        <v>119</v>
      </c>
      <c r="G65" s="185" t="s">
        <v>120</v>
      </c>
      <c r="H65" s="186" t="s">
        <v>187</v>
      </c>
      <c r="I65" s="231" t="s">
        <v>433</v>
      </c>
      <c r="J65" s="232" t="s">
        <v>106</v>
      </c>
      <c r="K65" s="231" t="s">
        <v>434</v>
      </c>
      <c r="L65" s="233" t="s">
        <v>435</v>
      </c>
      <c r="M65" s="232" t="s">
        <v>107</v>
      </c>
      <c r="N65" s="234">
        <v>3583.1</v>
      </c>
      <c r="O65" s="235" t="s">
        <v>108</v>
      </c>
      <c r="P65" s="144">
        <v>42707</v>
      </c>
      <c r="Q65" s="122">
        <v>3583.1</v>
      </c>
      <c r="R65" s="122"/>
      <c r="S65" s="135"/>
      <c r="T65" s="135"/>
      <c r="U65" s="135">
        <v>3483.1</v>
      </c>
      <c r="V65" s="627">
        <v>2786.48</v>
      </c>
      <c r="W65" s="135"/>
      <c r="X65" s="119"/>
      <c r="Y65" s="119"/>
      <c r="Z65" s="119"/>
      <c r="AA65" s="119"/>
      <c r="AB65" s="119"/>
      <c r="AC65" s="119"/>
      <c r="AD65" s="119"/>
      <c r="AE65" s="119"/>
      <c r="AF65" s="119"/>
      <c r="AG65" s="119"/>
      <c r="AH65" s="119"/>
      <c r="AI65" s="119"/>
      <c r="AJ65" s="119"/>
      <c r="AK65" s="119"/>
      <c r="AL65" s="119"/>
      <c r="AM65" s="119"/>
      <c r="AN65" s="119"/>
      <c r="AO65" s="119"/>
      <c r="AP65" s="119"/>
      <c r="AQ65" s="119"/>
      <c r="AR65" s="119"/>
      <c r="AS65" s="119"/>
      <c r="AT65" s="119"/>
      <c r="AU65" s="119"/>
      <c r="AV65" s="119"/>
      <c r="AW65" s="119"/>
      <c r="AX65" s="119"/>
      <c r="AY65" s="119"/>
      <c r="AZ65" s="119"/>
      <c r="BA65" s="135">
        <v>11</v>
      </c>
      <c r="BB65" s="135"/>
      <c r="BC65" s="138">
        <v>1</v>
      </c>
      <c r="BD65" s="632" t="s">
        <v>112</v>
      </c>
      <c r="BE65" s="151" t="s">
        <v>157</v>
      </c>
      <c r="BF65" s="155"/>
      <c r="BG65" s="154">
        <v>42881</v>
      </c>
      <c r="BH65" s="239">
        <v>42882</v>
      </c>
      <c r="BI65" s="239">
        <v>42882</v>
      </c>
      <c r="BJ65" s="239" t="s">
        <v>157</v>
      </c>
      <c r="BK65" s="239">
        <v>42887</v>
      </c>
      <c r="BL65" s="239">
        <v>42887</v>
      </c>
      <c r="BM65" s="239">
        <v>42888</v>
      </c>
      <c r="BN65" s="239">
        <v>42891</v>
      </c>
      <c r="BO65" s="239">
        <v>42892</v>
      </c>
      <c r="BP65" s="239" t="s">
        <v>197</v>
      </c>
      <c r="BQ65" s="239">
        <v>42968</v>
      </c>
      <c r="BR65" s="154">
        <v>42969</v>
      </c>
      <c r="BS65" s="154">
        <v>42970</v>
      </c>
      <c r="BT65" s="154">
        <v>42971</v>
      </c>
      <c r="BU65" s="239">
        <v>42983</v>
      </c>
      <c r="BV65" s="153">
        <v>43073</v>
      </c>
      <c r="BW65" s="153">
        <f t="shared" si="0"/>
        <v>43074</v>
      </c>
      <c r="BX65" s="153">
        <v>43099</v>
      </c>
      <c r="BY65" s="644" t="s">
        <v>198</v>
      </c>
      <c r="BZ65" s="185">
        <v>42359</v>
      </c>
      <c r="CA65" s="185" t="s">
        <v>157</v>
      </c>
      <c r="CB65" s="231" t="s">
        <v>149</v>
      </c>
      <c r="CC65" s="232" t="s">
        <v>270</v>
      </c>
      <c r="CD65" s="232" t="s">
        <v>436</v>
      </c>
      <c r="CE65" s="232">
        <v>11</v>
      </c>
      <c r="CF65" s="232" t="s">
        <v>112</v>
      </c>
      <c r="CG65" s="232" t="s">
        <v>113</v>
      </c>
      <c r="CH65" s="232" t="s">
        <v>202</v>
      </c>
      <c r="CI65" s="163" t="s">
        <v>112</v>
      </c>
      <c r="CJ65" s="163" t="s">
        <v>116</v>
      </c>
      <c r="CK65" s="163"/>
      <c r="CL65" s="186"/>
      <c r="CM65" s="186"/>
      <c r="CN65" s="186"/>
      <c r="CO65" s="186"/>
      <c r="CP65" s="186"/>
      <c r="CQ65" s="186"/>
      <c r="CR65" s="186"/>
      <c r="CS65" s="186"/>
      <c r="CT65" s="186"/>
      <c r="CU65" s="186"/>
      <c r="CV65" s="186"/>
      <c r="CW65" s="186"/>
      <c r="CX65" s="186"/>
      <c r="CY65" s="186"/>
      <c r="CZ65" s="186"/>
      <c r="DA65" s="186"/>
      <c r="DB65" s="186"/>
      <c r="DC65" s="186"/>
      <c r="DD65" s="186"/>
      <c r="DE65" s="186"/>
      <c r="DF65" s="186"/>
    </row>
    <row r="66" ht="56.25" customHeight="1" spans="1:110">
      <c r="A66" s="592">
        <v>77</v>
      </c>
      <c r="B66" s="183"/>
      <c r="C66" s="594" t="s">
        <v>112</v>
      </c>
      <c r="D66" s="599" t="s">
        <v>100</v>
      </c>
      <c r="E66" s="595" t="s">
        <v>118</v>
      </c>
      <c r="F66" s="595" t="s">
        <v>119</v>
      </c>
      <c r="G66" s="595" t="s">
        <v>120</v>
      </c>
      <c r="H66" s="599" t="s">
        <v>187</v>
      </c>
      <c r="I66" s="609" t="s">
        <v>437</v>
      </c>
      <c r="J66" s="610" t="s">
        <v>106</v>
      </c>
      <c r="K66" s="609" t="s">
        <v>438</v>
      </c>
      <c r="L66" s="620" t="s">
        <v>439</v>
      </c>
      <c r="M66" s="610" t="s">
        <v>107</v>
      </c>
      <c r="N66" s="612">
        <v>5531.7</v>
      </c>
      <c r="O66" s="613" t="s">
        <v>108</v>
      </c>
      <c r="P66" s="614">
        <v>42707</v>
      </c>
      <c r="Q66" s="626">
        <v>5531.7</v>
      </c>
      <c r="R66" s="626"/>
      <c r="S66" s="610"/>
      <c r="T66" s="610"/>
      <c r="U66" s="610"/>
      <c r="V66" s="610"/>
      <c r="W66" s="610"/>
      <c r="X66" s="595"/>
      <c r="Y66" s="595"/>
      <c r="Z66" s="595"/>
      <c r="AA66" s="595"/>
      <c r="AB66" s="595"/>
      <c r="AC66" s="595"/>
      <c r="AD66" s="595"/>
      <c r="AE66" s="595"/>
      <c r="AF66" s="595"/>
      <c r="AG66" s="595"/>
      <c r="AH66" s="595"/>
      <c r="AI66" s="595"/>
      <c r="AJ66" s="595"/>
      <c r="AK66" s="595"/>
      <c r="AL66" s="595"/>
      <c r="AM66" s="595"/>
      <c r="AN66" s="595"/>
      <c r="AO66" s="595"/>
      <c r="AP66" s="595"/>
      <c r="AQ66" s="595"/>
      <c r="AR66" s="595"/>
      <c r="AS66" s="595"/>
      <c r="AT66" s="595"/>
      <c r="AU66" s="595"/>
      <c r="AV66" s="595"/>
      <c r="AW66" s="595"/>
      <c r="AX66" s="595"/>
      <c r="AY66" s="595"/>
      <c r="AZ66" s="595"/>
      <c r="BA66" s="610">
        <v>21</v>
      </c>
      <c r="BB66" s="610"/>
      <c r="BC66" s="613">
        <v>1</v>
      </c>
      <c r="BD66" s="635" t="s">
        <v>112</v>
      </c>
      <c r="BE66" s="260" t="s">
        <v>148</v>
      </c>
      <c r="BF66" s="245"/>
      <c r="BG66" s="183">
        <v>42913</v>
      </c>
      <c r="BH66" s="183">
        <v>42915</v>
      </c>
      <c r="BI66" s="183">
        <v>42917</v>
      </c>
      <c r="BJ66" s="246"/>
      <c r="BK66" s="183">
        <v>42919</v>
      </c>
      <c r="BL66" s="244">
        <v>42928</v>
      </c>
      <c r="BM66" s="244">
        <v>42963</v>
      </c>
      <c r="BN66" s="244">
        <v>42964</v>
      </c>
      <c r="BO66" s="244">
        <v>42992</v>
      </c>
      <c r="BP66" s="246"/>
      <c r="BQ66" s="245">
        <v>43023</v>
      </c>
      <c r="BR66" s="245">
        <v>43024</v>
      </c>
      <c r="BS66" s="245">
        <v>43024</v>
      </c>
      <c r="BT66" s="245">
        <v>43025</v>
      </c>
      <c r="BU66" s="245">
        <v>43026</v>
      </c>
      <c r="BV66" s="245">
        <f>BU66+$BV$1</f>
        <v>43111</v>
      </c>
      <c r="BW66" s="245">
        <f t="shared" si="0"/>
        <v>43112</v>
      </c>
      <c r="BX66" s="245">
        <v>43143</v>
      </c>
      <c r="BY66" s="256"/>
      <c r="BZ66" s="595">
        <v>42359</v>
      </c>
      <c r="CA66" s="595" t="s">
        <v>157</v>
      </c>
      <c r="CB66" s="609" t="s">
        <v>149</v>
      </c>
      <c r="CC66" s="610" t="s">
        <v>270</v>
      </c>
      <c r="CD66" s="610" t="s">
        <v>440</v>
      </c>
      <c r="CE66" s="610">
        <v>9</v>
      </c>
      <c r="CF66" s="610" t="s">
        <v>112</v>
      </c>
      <c r="CG66" s="610" t="s">
        <v>113</v>
      </c>
      <c r="CH66" s="647" t="s">
        <v>152</v>
      </c>
      <c r="CI66" s="647" t="s">
        <v>112</v>
      </c>
      <c r="CJ66" s="647" t="s">
        <v>116</v>
      </c>
      <c r="CK66" s="647"/>
      <c r="CL66" s="599"/>
      <c r="CM66" s="599"/>
      <c r="CN66" s="599"/>
      <c r="CO66" s="599"/>
      <c r="CP66" s="599"/>
      <c r="CQ66" s="599"/>
      <c r="CR66" s="599"/>
      <c r="CS66" s="599"/>
      <c r="CT66" s="599"/>
      <c r="CU66" s="599"/>
      <c r="CV66" s="599"/>
      <c r="CW66" s="599"/>
      <c r="CX66" s="599"/>
      <c r="CY66" s="599"/>
      <c r="CZ66" s="599"/>
      <c r="DA66" s="599"/>
      <c r="DB66" s="599"/>
      <c r="DC66" s="599"/>
      <c r="DD66" s="599"/>
      <c r="DE66" s="599"/>
      <c r="DF66" s="599"/>
    </row>
    <row r="67" ht="56.25" customHeight="1" spans="1:110">
      <c r="A67" s="587">
        <v>78</v>
      </c>
      <c r="B67" s="600"/>
      <c r="C67" s="590"/>
      <c r="D67" s="6" t="s">
        <v>100</v>
      </c>
      <c r="E67" s="185" t="s">
        <v>118</v>
      </c>
      <c r="F67" s="185" t="s">
        <v>119</v>
      </c>
      <c r="G67" s="185" t="s">
        <v>120</v>
      </c>
      <c r="H67" s="186" t="s">
        <v>187</v>
      </c>
      <c r="I67" s="231" t="s">
        <v>441</v>
      </c>
      <c r="J67" s="232" t="s">
        <v>106</v>
      </c>
      <c r="K67" s="231" t="s">
        <v>442</v>
      </c>
      <c r="L67" s="233" t="s">
        <v>443</v>
      </c>
      <c r="M67" s="232" t="s">
        <v>107</v>
      </c>
      <c r="N67" s="234">
        <v>15663</v>
      </c>
      <c r="O67" s="235" t="s">
        <v>108</v>
      </c>
      <c r="P67" s="144">
        <v>42707</v>
      </c>
      <c r="Q67" s="122">
        <v>15663</v>
      </c>
      <c r="R67" s="122"/>
      <c r="S67" s="135"/>
      <c r="T67" s="135"/>
      <c r="U67" s="135">
        <v>15563</v>
      </c>
      <c r="V67" s="627">
        <v>12450.4</v>
      </c>
      <c r="W67" s="135"/>
      <c r="X67" s="119"/>
      <c r="Y67" s="119"/>
      <c r="Z67" s="119"/>
      <c r="AA67" s="119"/>
      <c r="AB67" s="119"/>
      <c r="AC67" s="119"/>
      <c r="AD67" s="119"/>
      <c r="AE67" s="119"/>
      <c r="AF67" s="119"/>
      <c r="AG67" s="119"/>
      <c r="AH67" s="119"/>
      <c r="AI67" s="119"/>
      <c r="AJ67" s="119"/>
      <c r="AK67" s="119"/>
      <c r="AL67" s="119"/>
      <c r="AM67" s="119"/>
      <c r="AN67" s="119"/>
      <c r="AO67" s="119"/>
      <c r="AP67" s="119"/>
      <c r="AQ67" s="119"/>
      <c r="AR67" s="119"/>
      <c r="AS67" s="119"/>
      <c r="AT67" s="119"/>
      <c r="AU67" s="119"/>
      <c r="AV67" s="119"/>
      <c r="AW67" s="119"/>
      <c r="AX67" s="119"/>
      <c r="AY67" s="119"/>
      <c r="AZ67" s="119"/>
      <c r="BA67" s="135">
        <v>40</v>
      </c>
      <c r="BB67" s="135"/>
      <c r="BC67" s="138">
        <v>1</v>
      </c>
      <c r="BD67" s="632" t="s">
        <v>112</v>
      </c>
      <c r="BE67" s="151" t="s">
        <v>157</v>
      </c>
      <c r="BF67" s="155"/>
      <c r="BG67" s="154">
        <v>42881</v>
      </c>
      <c r="BH67" s="239">
        <v>42882</v>
      </c>
      <c r="BI67" s="239">
        <v>42882</v>
      </c>
      <c r="BJ67" s="239" t="s">
        <v>157</v>
      </c>
      <c r="BK67" s="239">
        <v>42887</v>
      </c>
      <c r="BL67" s="239">
        <v>42887</v>
      </c>
      <c r="BM67" s="239">
        <v>42888</v>
      </c>
      <c r="BN67" s="239">
        <v>42891</v>
      </c>
      <c r="BO67" s="239">
        <v>42892</v>
      </c>
      <c r="BP67" s="239" t="s">
        <v>197</v>
      </c>
      <c r="BQ67" s="239">
        <v>42968</v>
      </c>
      <c r="BR67" s="154">
        <v>42969</v>
      </c>
      <c r="BS67" s="154">
        <v>42970</v>
      </c>
      <c r="BT67" s="154">
        <v>42971</v>
      </c>
      <c r="BU67" s="239">
        <v>42983</v>
      </c>
      <c r="BV67" s="153">
        <v>43073</v>
      </c>
      <c r="BW67" s="153">
        <f t="shared" si="0"/>
        <v>43074</v>
      </c>
      <c r="BX67" s="153">
        <v>43099</v>
      </c>
      <c r="BY67" s="644" t="s">
        <v>198</v>
      </c>
      <c r="BZ67" s="185"/>
      <c r="CA67" s="185" t="s">
        <v>157</v>
      </c>
      <c r="CB67" s="231" t="s">
        <v>149</v>
      </c>
      <c r="CC67" s="232" t="s">
        <v>270</v>
      </c>
      <c r="CD67" s="232" t="s">
        <v>444</v>
      </c>
      <c r="CE67" s="232">
        <v>40</v>
      </c>
      <c r="CF67" s="232" t="s">
        <v>112</v>
      </c>
      <c r="CG67" s="232" t="s">
        <v>113</v>
      </c>
      <c r="CH67" s="232" t="s">
        <v>202</v>
      </c>
      <c r="CI67" s="163" t="s">
        <v>112</v>
      </c>
      <c r="CJ67" s="163" t="s">
        <v>116</v>
      </c>
      <c r="CK67" s="163"/>
      <c r="CL67" s="186"/>
      <c r="CM67" s="186"/>
      <c r="CN67" s="186"/>
      <c r="CO67" s="186"/>
      <c r="CP67" s="186"/>
      <c r="CQ67" s="186"/>
      <c r="CR67" s="186"/>
      <c r="CS67" s="186"/>
      <c r="CT67" s="186"/>
      <c r="CU67" s="186"/>
      <c r="CV67" s="186"/>
      <c r="CW67" s="186"/>
      <c r="CX67" s="186"/>
      <c r="CY67" s="186"/>
      <c r="CZ67" s="186"/>
      <c r="DA67" s="186"/>
      <c r="DB67" s="186"/>
      <c r="DC67" s="186"/>
      <c r="DD67" s="186"/>
      <c r="DE67" s="186"/>
      <c r="DF67" s="186"/>
    </row>
    <row r="68" ht="56.25" customHeight="1" spans="1:110">
      <c r="A68" s="587">
        <v>79</v>
      </c>
      <c r="B68" s="603"/>
      <c r="C68" s="590"/>
      <c r="D68" s="6" t="s">
        <v>100</v>
      </c>
      <c r="E68" s="185" t="s">
        <v>118</v>
      </c>
      <c r="F68" s="185" t="s">
        <v>119</v>
      </c>
      <c r="G68" s="185" t="s">
        <v>120</v>
      </c>
      <c r="H68" s="186" t="s">
        <v>187</v>
      </c>
      <c r="I68" s="231" t="s">
        <v>445</v>
      </c>
      <c r="J68" s="232" t="s">
        <v>106</v>
      </c>
      <c r="K68" s="231" t="s">
        <v>446</v>
      </c>
      <c r="L68" s="233" t="s">
        <v>447</v>
      </c>
      <c r="M68" s="232" t="s">
        <v>107</v>
      </c>
      <c r="N68" s="234">
        <v>6322.9</v>
      </c>
      <c r="O68" s="235" t="s">
        <v>108</v>
      </c>
      <c r="P68" s="144">
        <v>42707</v>
      </c>
      <c r="Q68" s="122">
        <v>6322.9</v>
      </c>
      <c r="R68" s="122"/>
      <c r="S68" s="135"/>
      <c r="T68" s="135"/>
      <c r="U68" s="135">
        <v>6322.9</v>
      </c>
      <c r="V68" s="627">
        <v>5058.32</v>
      </c>
      <c r="W68" s="135"/>
      <c r="X68" s="119"/>
      <c r="Y68" s="119"/>
      <c r="Z68" s="119"/>
      <c r="AA68" s="119"/>
      <c r="AB68" s="119"/>
      <c r="AC68" s="119"/>
      <c r="AD68" s="119"/>
      <c r="AE68" s="119"/>
      <c r="AF68" s="119"/>
      <c r="AG68" s="119"/>
      <c r="AH68" s="119"/>
      <c r="AI68" s="119"/>
      <c r="AJ68" s="119"/>
      <c r="AK68" s="119"/>
      <c r="AL68" s="119"/>
      <c r="AM68" s="119"/>
      <c r="AN68" s="119"/>
      <c r="AO68" s="119"/>
      <c r="AP68" s="119"/>
      <c r="AQ68" s="119"/>
      <c r="AR68" s="119"/>
      <c r="AS68" s="119"/>
      <c r="AT68" s="119"/>
      <c r="AU68" s="119"/>
      <c r="AV68" s="119"/>
      <c r="AW68" s="119"/>
      <c r="AX68" s="119"/>
      <c r="AY68" s="119"/>
      <c r="AZ68" s="119"/>
      <c r="BA68" s="135">
        <v>19</v>
      </c>
      <c r="BB68" s="135"/>
      <c r="BC68" s="138">
        <v>1</v>
      </c>
      <c r="BD68" s="632" t="s">
        <v>112</v>
      </c>
      <c r="BE68" s="151" t="s">
        <v>431</v>
      </c>
      <c r="BF68" s="153"/>
      <c r="BG68" s="239">
        <v>42958</v>
      </c>
      <c r="BH68" s="154">
        <v>42964</v>
      </c>
      <c r="BI68" s="153">
        <v>43021</v>
      </c>
      <c r="BJ68" s="240"/>
      <c r="BK68" s="638">
        <v>43023</v>
      </c>
      <c r="BL68" s="153">
        <v>43027</v>
      </c>
      <c r="BM68" s="153">
        <v>43031</v>
      </c>
      <c r="BN68" s="153">
        <v>43036</v>
      </c>
      <c r="BO68" s="153">
        <v>43041</v>
      </c>
      <c r="BP68" s="240"/>
      <c r="BQ68" s="153">
        <v>43042</v>
      </c>
      <c r="BR68" s="153">
        <v>43043</v>
      </c>
      <c r="BS68" s="153">
        <v>43044</v>
      </c>
      <c r="BT68" s="153">
        <v>43045</v>
      </c>
      <c r="BU68" s="153">
        <v>43046</v>
      </c>
      <c r="BV68" s="153">
        <v>43132</v>
      </c>
      <c r="BW68" s="153">
        <f>BV68+$BW$1</f>
        <v>43133</v>
      </c>
      <c r="BX68" s="153">
        <v>43161</v>
      </c>
      <c r="BY68" s="645" t="s">
        <v>448</v>
      </c>
      <c r="BZ68" s="185">
        <v>42377</v>
      </c>
      <c r="CA68" s="185" t="s">
        <v>157</v>
      </c>
      <c r="CB68" s="231" t="s">
        <v>149</v>
      </c>
      <c r="CC68" s="232" t="s">
        <v>270</v>
      </c>
      <c r="CD68" s="232" t="s">
        <v>449</v>
      </c>
      <c r="CE68" s="232">
        <v>19</v>
      </c>
      <c r="CF68" s="232" t="s">
        <v>112</v>
      </c>
      <c r="CG68" s="232" t="s">
        <v>113</v>
      </c>
      <c r="CH68" s="232" t="s">
        <v>272</v>
      </c>
      <c r="CI68" s="163" t="s">
        <v>112</v>
      </c>
      <c r="CJ68" s="163" t="s">
        <v>116</v>
      </c>
      <c r="CK68" s="163"/>
      <c r="CL68" s="186"/>
      <c r="CM68" s="186"/>
      <c r="CN68" s="186"/>
      <c r="CO68" s="186"/>
      <c r="CP68" s="186"/>
      <c r="CQ68" s="186"/>
      <c r="CR68" s="186"/>
      <c r="CS68" s="186"/>
      <c r="CT68" s="186"/>
      <c r="CU68" s="186"/>
      <c r="CV68" s="186"/>
      <c r="CW68" s="186"/>
      <c r="CX68" s="186"/>
      <c r="CY68" s="186"/>
      <c r="CZ68" s="186"/>
      <c r="DA68" s="186"/>
      <c r="DB68" s="186"/>
      <c r="DC68" s="186"/>
      <c r="DD68" s="186"/>
      <c r="DE68" s="186"/>
      <c r="DF68" s="186"/>
    </row>
    <row r="69" ht="56.25" customHeight="1" spans="1:110">
      <c r="A69" s="587">
        <v>80</v>
      </c>
      <c r="B69" s="603"/>
      <c r="C69" s="590"/>
      <c r="D69" s="6" t="s">
        <v>100</v>
      </c>
      <c r="E69" s="185" t="s">
        <v>118</v>
      </c>
      <c r="F69" s="185" t="s">
        <v>119</v>
      </c>
      <c r="G69" s="185" t="s">
        <v>120</v>
      </c>
      <c r="H69" s="186" t="s">
        <v>187</v>
      </c>
      <c r="I69" s="231" t="s">
        <v>450</v>
      </c>
      <c r="J69" s="232" t="s">
        <v>106</v>
      </c>
      <c r="K69" s="231" t="s">
        <v>451</v>
      </c>
      <c r="L69" s="233" t="s">
        <v>452</v>
      </c>
      <c r="M69" s="232" t="s">
        <v>107</v>
      </c>
      <c r="N69" s="234">
        <v>10520.5</v>
      </c>
      <c r="O69" s="235" t="s">
        <v>108</v>
      </c>
      <c r="P69" s="144">
        <v>42707</v>
      </c>
      <c r="Q69" s="122">
        <v>10520.5</v>
      </c>
      <c r="R69" s="122"/>
      <c r="S69" s="135"/>
      <c r="T69" s="135"/>
      <c r="U69" s="135">
        <v>7520</v>
      </c>
      <c r="V69" s="627">
        <v>6016</v>
      </c>
      <c r="W69" s="135"/>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19"/>
      <c r="AT69" s="119"/>
      <c r="AU69" s="119"/>
      <c r="AV69" s="119"/>
      <c r="AW69" s="119"/>
      <c r="AX69" s="119"/>
      <c r="AY69" s="119"/>
      <c r="AZ69" s="119"/>
      <c r="BA69" s="135">
        <v>25</v>
      </c>
      <c r="BB69" s="135"/>
      <c r="BC69" s="138">
        <v>1</v>
      </c>
      <c r="BD69" s="632" t="s">
        <v>112</v>
      </c>
      <c r="BE69" s="151" t="s">
        <v>431</v>
      </c>
      <c r="BF69" s="153"/>
      <c r="BG69" s="239">
        <v>42959</v>
      </c>
      <c r="BH69" s="154">
        <v>42962</v>
      </c>
      <c r="BI69" s="153">
        <v>43021</v>
      </c>
      <c r="BJ69" s="240"/>
      <c r="BK69" s="638">
        <v>43023</v>
      </c>
      <c r="BL69" s="153">
        <v>43027</v>
      </c>
      <c r="BM69" s="153">
        <v>43031</v>
      </c>
      <c r="BN69" s="153">
        <v>43036</v>
      </c>
      <c r="BO69" s="153">
        <v>43041</v>
      </c>
      <c r="BP69" s="240"/>
      <c r="BQ69" s="153">
        <v>43042</v>
      </c>
      <c r="BR69" s="153">
        <v>43043</v>
      </c>
      <c r="BS69" s="153">
        <v>43044</v>
      </c>
      <c r="BT69" s="153">
        <v>43045</v>
      </c>
      <c r="BU69" s="153">
        <v>43046</v>
      </c>
      <c r="BV69" s="153">
        <v>43132</v>
      </c>
      <c r="BW69" s="153">
        <f>BV69+$BW$1</f>
        <v>43133</v>
      </c>
      <c r="BX69" s="153">
        <v>43161</v>
      </c>
      <c r="BY69" s="645"/>
      <c r="BZ69" s="185">
        <v>42438</v>
      </c>
      <c r="CA69" s="185" t="s">
        <v>157</v>
      </c>
      <c r="CB69" s="231" t="s">
        <v>149</v>
      </c>
      <c r="CC69" s="232" t="s">
        <v>270</v>
      </c>
      <c r="CD69" s="232" t="s">
        <v>453</v>
      </c>
      <c r="CE69" s="232">
        <v>25</v>
      </c>
      <c r="CF69" s="232" t="s">
        <v>112</v>
      </c>
      <c r="CG69" s="232" t="s">
        <v>113</v>
      </c>
      <c r="CH69" s="232" t="s">
        <v>454</v>
      </c>
      <c r="CI69" s="163" t="s">
        <v>112</v>
      </c>
      <c r="CJ69" s="163" t="s">
        <v>116</v>
      </c>
      <c r="CK69" s="163"/>
      <c r="CL69" s="186"/>
      <c r="CM69" s="186"/>
      <c r="CN69" s="186"/>
      <c r="CO69" s="186"/>
      <c r="CP69" s="186"/>
      <c r="CQ69" s="186"/>
      <c r="CR69" s="186"/>
      <c r="CS69" s="186"/>
      <c r="CT69" s="186"/>
      <c r="CU69" s="186"/>
      <c r="CV69" s="186"/>
      <c r="CW69" s="186"/>
      <c r="CX69" s="186"/>
      <c r="CY69" s="186"/>
      <c r="CZ69" s="186"/>
      <c r="DA69" s="186"/>
      <c r="DB69" s="186"/>
      <c r="DC69" s="186"/>
      <c r="DD69" s="186"/>
      <c r="DE69" s="186"/>
      <c r="DF69" s="186"/>
    </row>
    <row r="70" ht="56.25" customHeight="1" spans="1:110">
      <c r="A70" s="587">
        <v>81</v>
      </c>
      <c r="B70" s="603"/>
      <c r="C70" s="590"/>
      <c r="D70" s="6" t="s">
        <v>100</v>
      </c>
      <c r="E70" s="185" t="s">
        <v>118</v>
      </c>
      <c r="F70" s="185" t="s">
        <v>119</v>
      </c>
      <c r="G70" s="185" t="s">
        <v>120</v>
      </c>
      <c r="H70" s="186" t="s">
        <v>187</v>
      </c>
      <c r="I70" s="231" t="s">
        <v>455</v>
      </c>
      <c r="J70" s="232" t="s">
        <v>106</v>
      </c>
      <c r="K70" s="231" t="s">
        <v>456</v>
      </c>
      <c r="L70" s="233" t="s">
        <v>457</v>
      </c>
      <c r="M70" s="232" t="s">
        <v>107</v>
      </c>
      <c r="N70" s="234">
        <v>14111</v>
      </c>
      <c r="O70" s="235" t="s">
        <v>108</v>
      </c>
      <c r="P70" s="144">
        <v>42707</v>
      </c>
      <c r="Q70" s="122">
        <v>14111</v>
      </c>
      <c r="R70" s="122"/>
      <c r="S70" s="135"/>
      <c r="T70" s="135"/>
      <c r="U70" s="135">
        <v>13961</v>
      </c>
      <c r="V70" s="627">
        <v>11168.8</v>
      </c>
      <c r="W70" s="135"/>
      <c r="X70" s="119"/>
      <c r="Y70" s="119"/>
      <c r="Z70" s="119"/>
      <c r="AA70" s="119"/>
      <c r="AB70" s="119"/>
      <c r="AC70" s="119"/>
      <c r="AD70" s="119"/>
      <c r="AE70" s="119"/>
      <c r="AF70" s="119"/>
      <c r="AG70" s="119"/>
      <c r="AH70" s="119"/>
      <c r="AI70" s="119"/>
      <c r="AJ70" s="119"/>
      <c r="AK70" s="119"/>
      <c r="AL70" s="119"/>
      <c r="AM70" s="119"/>
      <c r="AN70" s="119"/>
      <c r="AO70" s="119"/>
      <c r="AP70" s="119"/>
      <c r="AQ70" s="119"/>
      <c r="AR70" s="119"/>
      <c r="AS70" s="119"/>
      <c r="AT70" s="119"/>
      <c r="AU70" s="119"/>
      <c r="AV70" s="119"/>
      <c r="AW70" s="119"/>
      <c r="AX70" s="119"/>
      <c r="AY70" s="119"/>
      <c r="AZ70" s="119"/>
      <c r="BA70" s="135">
        <v>50</v>
      </c>
      <c r="BB70" s="135"/>
      <c r="BC70" s="138">
        <v>1</v>
      </c>
      <c r="BD70" s="632" t="s">
        <v>112</v>
      </c>
      <c r="BE70" s="151" t="s">
        <v>431</v>
      </c>
      <c r="BF70" s="153"/>
      <c r="BG70" s="239">
        <v>42959</v>
      </c>
      <c r="BH70" s="154">
        <v>42961</v>
      </c>
      <c r="BI70" s="153">
        <v>43021</v>
      </c>
      <c r="BJ70" s="240"/>
      <c r="BK70" s="638">
        <v>43023</v>
      </c>
      <c r="BL70" s="153">
        <v>43027</v>
      </c>
      <c r="BM70" s="153">
        <v>43031</v>
      </c>
      <c r="BN70" s="153">
        <v>43036</v>
      </c>
      <c r="BO70" s="153">
        <v>43041</v>
      </c>
      <c r="BP70" s="240"/>
      <c r="BQ70" s="153">
        <v>43042</v>
      </c>
      <c r="BR70" s="153">
        <v>43043</v>
      </c>
      <c r="BS70" s="153">
        <v>43044</v>
      </c>
      <c r="BT70" s="153">
        <v>43045</v>
      </c>
      <c r="BU70" s="153">
        <v>43046</v>
      </c>
      <c r="BV70" s="153">
        <v>43132</v>
      </c>
      <c r="BW70" s="153">
        <f>BV70+$BW$1</f>
        <v>43133</v>
      </c>
      <c r="BX70" s="153">
        <v>43161</v>
      </c>
      <c r="BY70" s="645" t="s">
        <v>448</v>
      </c>
      <c r="BZ70" s="185">
        <v>42430</v>
      </c>
      <c r="CA70" s="185" t="s">
        <v>157</v>
      </c>
      <c r="CB70" s="231" t="s">
        <v>458</v>
      </c>
      <c r="CC70" s="232" t="s">
        <v>270</v>
      </c>
      <c r="CD70" s="232" t="s">
        <v>459</v>
      </c>
      <c r="CE70" s="232">
        <v>50</v>
      </c>
      <c r="CF70" s="232" t="s">
        <v>112</v>
      </c>
      <c r="CG70" s="232" t="s">
        <v>113</v>
      </c>
      <c r="CH70" s="232" t="s">
        <v>272</v>
      </c>
      <c r="CI70" s="163" t="s">
        <v>112</v>
      </c>
      <c r="CJ70" s="163" t="s">
        <v>116</v>
      </c>
      <c r="CK70" s="163"/>
      <c r="CL70" s="186"/>
      <c r="CM70" s="186"/>
      <c r="CN70" s="186"/>
      <c r="CO70" s="186"/>
      <c r="CP70" s="186"/>
      <c r="CQ70" s="186"/>
      <c r="CR70" s="186"/>
      <c r="CS70" s="186"/>
      <c r="CT70" s="186"/>
      <c r="CU70" s="186"/>
      <c r="CV70" s="186"/>
      <c r="CW70" s="186"/>
      <c r="CX70" s="186"/>
      <c r="CY70" s="186"/>
      <c r="CZ70" s="186"/>
      <c r="DA70" s="186"/>
      <c r="DB70" s="186"/>
      <c r="DC70" s="186"/>
      <c r="DD70" s="186"/>
      <c r="DE70" s="186"/>
      <c r="DF70" s="186"/>
    </row>
    <row r="71" ht="33.75" customHeight="1" spans="1:110">
      <c r="A71" s="587">
        <v>82</v>
      </c>
      <c r="B71" s="605"/>
      <c r="C71" s="591"/>
      <c r="D71" s="6" t="s">
        <v>100</v>
      </c>
      <c r="E71" s="185" t="s">
        <v>118</v>
      </c>
      <c r="F71" s="185" t="s">
        <v>119</v>
      </c>
      <c r="G71" s="185" t="s">
        <v>120</v>
      </c>
      <c r="H71" s="186" t="s">
        <v>187</v>
      </c>
      <c r="I71" s="231" t="s">
        <v>460</v>
      </c>
      <c r="J71" s="232" t="s">
        <v>106</v>
      </c>
      <c r="K71" s="231" t="s">
        <v>461</v>
      </c>
      <c r="L71" s="233" t="s">
        <v>462</v>
      </c>
      <c r="M71" s="232" t="s">
        <v>107</v>
      </c>
      <c r="N71" s="234">
        <v>5622</v>
      </c>
      <c r="O71" s="235" t="s">
        <v>108</v>
      </c>
      <c r="P71" s="144">
        <v>42794</v>
      </c>
      <c r="Q71" s="122">
        <v>5622</v>
      </c>
      <c r="R71" s="122"/>
      <c r="S71" s="135"/>
      <c r="T71" s="135"/>
      <c r="U71" s="135"/>
      <c r="V71" s="135"/>
      <c r="W71" s="135"/>
      <c r="X71" s="119"/>
      <c r="Y71" s="119"/>
      <c r="Z71" s="119"/>
      <c r="AA71" s="119"/>
      <c r="AB71" s="119"/>
      <c r="AC71" s="119"/>
      <c r="AD71" s="119"/>
      <c r="AE71" s="119"/>
      <c r="AF71" s="119"/>
      <c r="AG71" s="119"/>
      <c r="AH71" s="119"/>
      <c r="AI71" s="119"/>
      <c r="AJ71" s="119"/>
      <c r="AK71" s="119"/>
      <c r="AL71" s="119"/>
      <c r="AM71" s="119"/>
      <c r="AN71" s="119"/>
      <c r="AO71" s="119"/>
      <c r="AP71" s="119"/>
      <c r="AQ71" s="119"/>
      <c r="AR71" s="119"/>
      <c r="AS71" s="119"/>
      <c r="AT71" s="119"/>
      <c r="AU71" s="119"/>
      <c r="AV71" s="119"/>
      <c r="AW71" s="119"/>
      <c r="AX71" s="119"/>
      <c r="AY71" s="119"/>
      <c r="AZ71" s="119"/>
      <c r="BA71" s="135">
        <v>20</v>
      </c>
      <c r="BB71" s="135">
        <v>20</v>
      </c>
      <c r="BC71" s="634">
        <v>0.5</v>
      </c>
      <c r="BD71" s="632"/>
      <c r="BE71" s="151"/>
      <c r="BF71" s="153"/>
      <c r="BG71" s="239">
        <v>42934</v>
      </c>
      <c r="BH71" s="239">
        <v>42935</v>
      </c>
      <c r="BI71" s="239">
        <v>42957</v>
      </c>
      <c r="BJ71" s="240"/>
      <c r="BK71" s="239">
        <v>42991</v>
      </c>
      <c r="BL71" s="239">
        <v>43007</v>
      </c>
      <c r="BM71" s="239">
        <v>43007</v>
      </c>
      <c r="BN71" s="153">
        <v>43020</v>
      </c>
      <c r="BO71" s="153">
        <v>43022</v>
      </c>
      <c r="BP71" s="240"/>
      <c r="BQ71" s="153">
        <v>43023</v>
      </c>
      <c r="BR71" s="153">
        <v>43024</v>
      </c>
      <c r="BS71" s="153">
        <v>43025</v>
      </c>
      <c r="BT71" s="153">
        <v>43026</v>
      </c>
      <c r="BU71" s="153">
        <v>43027</v>
      </c>
      <c r="BV71" s="153">
        <v>43118</v>
      </c>
      <c r="BW71" s="153">
        <f>BV71+$BW$1</f>
        <v>43119</v>
      </c>
      <c r="BX71" s="153">
        <v>43150</v>
      </c>
      <c r="BY71" s="154"/>
      <c r="BZ71" s="185">
        <v>42432</v>
      </c>
      <c r="CA71" s="185" t="s">
        <v>157</v>
      </c>
      <c r="CB71" s="231" t="s">
        <v>149</v>
      </c>
      <c r="CC71" s="232" t="s">
        <v>270</v>
      </c>
      <c r="CD71" s="232" t="s">
        <v>463</v>
      </c>
      <c r="CE71" s="232">
        <v>20</v>
      </c>
      <c r="CF71" s="232" t="s">
        <v>113</v>
      </c>
      <c r="CG71" s="232" t="s">
        <v>112</v>
      </c>
      <c r="CH71" s="163" t="s">
        <v>167</v>
      </c>
      <c r="CI71" s="163" t="s">
        <v>113</v>
      </c>
      <c r="CJ71" s="163" t="s">
        <v>116</v>
      </c>
      <c r="CK71" s="163"/>
      <c r="CL71" s="186"/>
      <c r="CM71" s="186"/>
      <c r="CN71" s="186"/>
      <c r="CO71" s="186"/>
      <c r="CP71" s="186"/>
      <c r="CQ71" s="186"/>
      <c r="CR71" s="186"/>
      <c r="CS71" s="186"/>
      <c r="CT71" s="186"/>
      <c r="CU71" s="186"/>
      <c r="CV71" s="186"/>
      <c r="CW71" s="186"/>
      <c r="CX71" s="186"/>
      <c r="CY71" s="186"/>
      <c r="CZ71" s="186"/>
      <c r="DA71" s="186"/>
      <c r="DB71" s="186"/>
      <c r="DC71" s="186"/>
      <c r="DD71" s="186"/>
      <c r="DE71" s="186"/>
      <c r="DF71" s="186"/>
    </row>
    <row r="72" ht="56.25" customHeight="1" spans="1:110">
      <c r="A72" s="587">
        <v>83</v>
      </c>
      <c r="B72" s="597">
        <v>43000</v>
      </c>
      <c r="C72" s="591"/>
      <c r="D72" s="6" t="s">
        <v>100</v>
      </c>
      <c r="E72" s="185" t="s">
        <v>118</v>
      </c>
      <c r="F72" s="185" t="s">
        <v>119</v>
      </c>
      <c r="G72" s="185" t="s">
        <v>120</v>
      </c>
      <c r="H72" s="186" t="s">
        <v>187</v>
      </c>
      <c r="I72" s="231" t="s">
        <v>464</v>
      </c>
      <c r="J72" s="232" t="s">
        <v>106</v>
      </c>
      <c r="K72" s="231" t="s">
        <v>465</v>
      </c>
      <c r="L72" s="233" t="s">
        <v>466</v>
      </c>
      <c r="M72" s="232" t="s">
        <v>107</v>
      </c>
      <c r="N72" s="234">
        <v>7933.17</v>
      </c>
      <c r="O72" s="235" t="s">
        <v>108</v>
      </c>
      <c r="P72" s="144">
        <v>42858</v>
      </c>
      <c r="Q72" s="122">
        <v>7933.17</v>
      </c>
      <c r="R72" s="122"/>
      <c r="S72" s="135"/>
      <c r="T72" s="135"/>
      <c r="U72" s="135"/>
      <c r="V72" s="135"/>
      <c r="W72" s="135"/>
      <c r="X72" s="119"/>
      <c r="Y72" s="119"/>
      <c r="Z72" s="119"/>
      <c r="AA72" s="119"/>
      <c r="AB72" s="119"/>
      <c r="AC72" s="119"/>
      <c r="AD72" s="119"/>
      <c r="AE72" s="119"/>
      <c r="AF72" s="119"/>
      <c r="AG72" s="119"/>
      <c r="AH72" s="119"/>
      <c r="AI72" s="119"/>
      <c r="AJ72" s="119"/>
      <c r="AK72" s="119"/>
      <c r="AL72" s="119"/>
      <c r="AM72" s="119"/>
      <c r="AN72" s="119"/>
      <c r="AO72" s="119"/>
      <c r="AP72" s="119"/>
      <c r="AQ72" s="119"/>
      <c r="AR72" s="119"/>
      <c r="AS72" s="119"/>
      <c r="AT72" s="119"/>
      <c r="AU72" s="119"/>
      <c r="AV72" s="119"/>
      <c r="AW72" s="119"/>
      <c r="AX72" s="119"/>
      <c r="AY72" s="119"/>
      <c r="AZ72" s="119"/>
      <c r="BA72" s="135">
        <v>113</v>
      </c>
      <c r="BB72" s="135">
        <v>113</v>
      </c>
      <c r="BC72" s="138">
        <v>1</v>
      </c>
      <c r="BD72" s="632" t="s">
        <v>112</v>
      </c>
      <c r="BE72" s="151" t="s">
        <v>125</v>
      </c>
      <c r="BF72" s="153"/>
      <c r="BG72" s="239">
        <v>42942</v>
      </c>
      <c r="BH72" s="239">
        <v>42942</v>
      </c>
      <c r="BI72" s="239">
        <v>42961</v>
      </c>
      <c r="BJ72" s="240"/>
      <c r="BK72" s="239">
        <v>42991</v>
      </c>
      <c r="BL72" s="239">
        <v>42992</v>
      </c>
      <c r="BM72" s="239">
        <v>43007</v>
      </c>
      <c r="BN72" s="153">
        <v>43020</v>
      </c>
      <c r="BO72" s="153">
        <v>43022</v>
      </c>
      <c r="BP72" s="240"/>
      <c r="BQ72" s="153">
        <v>43023</v>
      </c>
      <c r="BR72" s="153">
        <v>43024</v>
      </c>
      <c r="BS72" s="153">
        <v>43025</v>
      </c>
      <c r="BT72" s="153">
        <v>43026</v>
      </c>
      <c r="BU72" s="153">
        <v>43027</v>
      </c>
      <c r="BV72" s="153">
        <v>43118</v>
      </c>
      <c r="BW72" s="153">
        <f>BV72+$BW$1</f>
        <v>43119</v>
      </c>
      <c r="BX72" s="153">
        <v>43150</v>
      </c>
      <c r="BY72" s="160"/>
      <c r="BZ72" s="185">
        <v>42613</v>
      </c>
      <c r="CA72" s="185" t="s">
        <v>183</v>
      </c>
      <c r="CB72" s="231" t="s">
        <v>467</v>
      </c>
      <c r="CC72" s="232" t="s">
        <v>468</v>
      </c>
      <c r="CD72" s="232" t="s">
        <v>469</v>
      </c>
      <c r="CE72" s="232">
        <v>113</v>
      </c>
      <c r="CF72" s="232" t="s">
        <v>113</v>
      </c>
      <c r="CG72" s="232" t="s">
        <v>112</v>
      </c>
      <c r="CH72" s="163" t="s">
        <v>186</v>
      </c>
      <c r="CI72" s="163" t="s">
        <v>113</v>
      </c>
      <c r="CJ72" s="163" t="s">
        <v>116</v>
      </c>
      <c r="CK72" s="163"/>
      <c r="CL72" s="186"/>
      <c r="CM72" s="186"/>
      <c r="CN72" s="186"/>
      <c r="CO72" s="186"/>
      <c r="CP72" s="186"/>
      <c r="CQ72" s="186"/>
      <c r="CR72" s="186"/>
      <c r="CS72" s="186"/>
      <c r="CT72" s="186"/>
      <c r="CU72" s="186"/>
      <c r="CV72" s="186"/>
      <c r="CW72" s="186"/>
      <c r="CX72" s="186"/>
      <c r="CY72" s="186"/>
      <c r="CZ72" s="186"/>
      <c r="DA72" s="186"/>
      <c r="DB72" s="186"/>
      <c r="DC72" s="186"/>
      <c r="DD72" s="186"/>
      <c r="DE72" s="186"/>
      <c r="DF72" s="186"/>
    </row>
    <row r="73" ht="45" customHeight="1" spans="1:110">
      <c r="A73" s="587">
        <v>84</v>
      </c>
      <c r="B73" s="648"/>
      <c r="C73" s="590"/>
      <c r="D73" s="6" t="s">
        <v>100</v>
      </c>
      <c r="E73" s="119" t="s">
        <v>118</v>
      </c>
      <c r="F73" s="119" t="s">
        <v>119</v>
      </c>
      <c r="G73" s="119" t="s">
        <v>120</v>
      </c>
      <c r="H73" s="6" t="s">
        <v>187</v>
      </c>
      <c r="I73" s="134" t="s">
        <v>470</v>
      </c>
      <c r="J73" s="135" t="s">
        <v>106</v>
      </c>
      <c r="K73" s="134" t="s">
        <v>471</v>
      </c>
      <c r="L73" s="621" t="s">
        <v>472</v>
      </c>
      <c r="M73" s="135" t="s">
        <v>107</v>
      </c>
      <c r="N73" s="137">
        <v>10687.4</v>
      </c>
      <c r="O73" s="138" t="s">
        <v>108</v>
      </c>
      <c r="P73" s="125">
        <v>42707</v>
      </c>
      <c r="Q73" s="121">
        <v>10687.4</v>
      </c>
      <c r="R73" s="121"/>
      <c r="S73" s="135"/>
      <c r="T73" s="135"/>
      <c r="U73" s="135"/>
      <c r="V73" s="135"/>
      <c r="W73" s="135"/>
      <c r="X73" s="119"/>
      <c r="Y73" s="119"/>
      <c r="Z73" s="119"/>
      <c r="AA73" s="119"/>
      <c r="AB73" s="119"/>
      <c r="AC73" s="119"/>
      <c r="AD73" s="119"/>
      <c r="AE73" s="119"/>
      <c r="AF73" s="119"/>
      <c r="AG73" s="119"/>
      <c r="AH73" s="119"/>
      <c r="AI73" s="119"/>
      <c r="AJ73" s="119"/>
      <c r="AK73" s="119"/>
      <c r="AL73" s="119"/>
      <c r="AM73" s="119"/>
      <c r="AN73" s="119"/>
      <c r="AO73" s="119"/>
      <c r="AP73" s="119"/>
      <c r="AQ73" s="119"/>
      <c r="AR73" s="119"/>
      <c r="AS73" s="119"/>
      <c r="AT73" s="119"/>
      <c r="AU73" s="119"/>
      <c r="AV73" s="119"/>
      <c r="AW73" s="119"/>
      <c r="AX73" s="119"/>
      <c r="AY73" s="119"/>
      <c r="AZ73" s="119"/>
      <c r="BA73" s="135">
        <v>76</v>
      </c>
      <c r="BB73" s="135"/>
      <c r="BC73" s="138">
        <v>1</v>
      </c>
      <c r="BD73" s="632" t="s">
        <v>112</v>
      </c>
      <c r="BE73" s="151" t="s">
        <v>125</v>
      </c>
      <c r="BF73" s="249"/>
      <c r="BG73" s="249">
        <v>42895</v>
      </c>
      <c r="BH73" s="150">
        <v>42907</v>
      </c>
      <c r="BI73" s="249">
        <v>42912</v>
      </c>
      <c r="BJ73" s="250"/>
      <c r="BK73" s="12"/>
      <c r="BL73" s="12"/>
      <c r="BM73" s="12"/>
      <c r="BN73" s="12"/>
      <c r="BO73" s="12"/>
      <c r="BP73" s="250"/>
      <c r="BQ73" s="12"/>
      <c r="BR73" s="12"/>
      <c r="BS73" s="12"/>
      <c r="BT73" s="12"/>
      <c r="BU73" s="12"/>
      <c r="BV73" s="12"/>
      <c r="BW73" s="12"/>
      <c r="BX73" s="12"/>
      <c r="BY73" s="157"/>
      <c r="BZ73" s="119"/>
      <c r="CA73" s="119" t="s">
        <v>157</v>
      </c>
      <c r="CB73" s="134" t="s">
        <v>149</v>
      </c>
      <c r="CC73" s="135" t="s">
        <v>270</v>
      </c>
      <c r="CD73" s="135" t="s">
        <v>473</v>
      </c>
      <c r="CE73" s="135"/>
      <c r="CF73" s="135" t="s">
        <v>112</v>
      </c>
      <c r="CG73" s="135" t="s">
        <v>113</v>
      </c>
      <c r="CH73" s="162" t="s">
        <v>152</v>
      </c>
      <c r="CI73" s="162" t="s">
        <v>113</v>
      </c>
      <c r="CJ73" s="162" t="s">
        <v>159</v>
      </c>
      <c r="CK73" s="162"/>
      <c r="CL73" s="6"/>
      <c r="CM73" s="6"/>
      <c r="CN73" s="6"/>
      <c r="CO73" s="6"/>
      <c r="CP73" s="6"/>
      <c r="CQ73" s="6"/>
      <c r="CR73" s="6"/>
      <c r="CS73" s="6"/>
      <c r="CT73" s="6"/>
      <c r="CU73" s="6"/>
      <c r="CV73" s="6"/>
      <c r="CW73" s="6"/>
      <c r="CX73" s="6"/>
      <c r="CY73" s="6"/>
      <c r="CZ73" s="6"/>
      <c r="DA73" s="6"/>
      <c r="DB73" s="6"/>
      <c r="DC73" s="6"/>
      <c r="DD73" s="6"/>
      <c r="DE73" s="6"/>
      <c r="DF73" s="6"/>
    </row>
    <row r="74" ht="45" customHeight="1" spans="1:110">
      <c r="A74" s="587">
        <v>85</v>
      </c>
      <c r="B74" s="605"/>
      <c r="C74" s="591"/>
      <c r="D74" s="6" t="s">
        <v>100</v>
      </c>
      <c r="E74" s="119" t="s">
        <v>118</v>
      </c>
      <c r="F74" s="119" t="s">
        <v>119</v>
      </c>
      <c r="G74" s="119" t="s">
        <v>120</v>
      </c>
      <c r="H74" s="6" t="s">
        <v>187</v>
      </c>
      <c r="I74" s="134" t="s">
        <v>474</v>
      </c>
      <c r="J74" s="135" t="s">
        <v>106</v>
      </c>
      <c r="K74" s="134" t="s">
        <v>475</v>
      </c>
      <c r="L74" s="621" t="s">
        <v>476</v>
      </c>
      <c r="M74" s="135" t="s">
        <v>107</v>
      </c>
      <c r="N74" s="137">
        <v>6259.8</v>
      </c>
      <c r="O74" s="138" t="s">
        <v>163</v>
      </c>
      <c r="P74" s="125" t="s">
        <v>164</v>
      </c>
      <c r="Q74" s="121">
        <v>6259.8</v>
      </c>
      <c r="R74" s="121"/>
      <c r="S74" s="135"/>
      <c r="T74" s="135"/>
      <c r="U74" s="135"/>
      <c r="V74" s="135"/>
      <c r="W74" s="135"/>
      <c r="X74" s="119"/>
      <c r="Y74" s="119"/>
      <c r="Z74" s="119"/>
      <c r="AA74" s="119"/>
      <c r="AB74" s="119"/>
      <c r="AC74" s="119"/>
      <c r="AD74" s="119"/>
      <c r="AE74" s="119"/>
      <c r="AF74" s="119"/>
      <c r="AG74" s="119"/>
      <c r="AH74" s="119"/>
      <c r="AI74" s="119"/>
      <c r="AJ74" s="119"/>
      <c r="AK74" s="119"/>
      <c r="AL74" s="119"/>
      <c r="AM74" s="119"/>
      <c r="AN74" s="119"/>
      <c r="AO74" s="119"/>
      <c r="AP74" s="119"/>
      <c r="AQ74" s="119"/>
      <c r="AR74" s="119"/>
      <c r="AS74" s="119"/>
      <c r="AT74" s="119"/>
      <c r="AU74" s="119"/>
      <c r="AV74" s="119"/>
      <c r="AW74" s="119"/>
      <c r="AX74" s="119"/>
      <c r="AY74" s="119"/>
      <c r="AZ74" s="119"/>
      <c r="BA74" s="135">
        <v>9</v>
      </c>
      <c r="BB74" s="135"/>
      <c r="BC74" s="634">
        <v>0</v>
      </c>
      <c r="BD74" s="632"/>
      <c r="BE74" s="151"/>
      <c r="BF74" s="151"/>
      <c r="BG74" s="150">
        <v>42767</v>
      </c>
      <c r="BH74" s="150"/>
      <c r="BI74" s="150"/>
      <c r="BJ74" s="151"/>
      <c r="BK74" s="150">
        <v>42776</v>
      </c>
      <c r="BL74" s="150"/>
      <c r="BM74" s="150"/>
      <c r="BN74" s="150"/>
      <c r="BO74" s="150">
        <v>42894</v>
      </c>
      <c r="BP74" s="151"/>
      <c r="BQ74" s="150"/>
      <c r="BR74" s="150"/>
      <c r="BS74" s="150"/>
      <c r="BT74" s="150"/>
      <c r="BU74" s="150"/>
      <c r="BV74" s="150"/>
      <c r="BW74" s="12"/>
      <c r="BX74" s="150" t="s">
        <v>156</v>
      </c>
      <c r="BY74" s="150"/>
      <c r="BZ74" s="119">
        <v>42527</v>
      </c>
      <c r="CA74" s="119" t="s">
        <v>393</v>
      </c>
      <c r="CB74" s="134" t="s">
        <v>458</v>
      </c>
      <c r="CC74" s="135" t="s">
        <v>178</v>
      </c>
      <c r="CD74" s="135" t="s">
        <v>477</v>
      </c>
      <c r="CE74" s="135"/>
      <c r="CF74" s="135" t="s">
        <v>113</v>
      </c>
      <c r="CG74" s="135" t="s">
        <v>112</v>
      </c>
      <c r="CH74" s="162" t="s">
        <v>186</v>
      </c>
      <c r="CI74" s="162" t="s">
        <v>113</v>
      </c>
      <c r="CJ74" s="162" t="s">
        <v>159</v>
      </c>
      <c r="CK74" s="162"/>
      <c r="CL74" s="6"/>
      <c r="CM74" s="6"/>
      <c r="CN74" s="6"/>
      <c r="CO74" s="6"/>
      <c r="CP74" s="6"/>
      <c r="CQ74" s="6"/>
      <c r="CR74" s="6"/>
      <c r="CS74" s="6"/>
      <c r="CT74" s="6"/>
      <c r="CU74" s="6"/>
      <c r="CV74" s="6"/>
      <c r="CW74" s="6"/>
      <c r="CX74" s="6"/>
      <c r="CY74" s="6"/>
      <c r="CZ74" s="6"/>
      <c r="DA74" s="6"/>
      <c r="DB74" s="6"/>
      <c r="DC74" s="6"/>
      <c r="DD74" s="6"/>
      <c r="DE74" s="6"/>
      <c r="DF74" s="6"/>
    </row>
    <row r="75" ht="56.25" customHeight="1" spans="1:110">
      <c r="A75" s="587">
        <v>86</v>
      </c>
      <c r="B75" s="597">
        <v>43000</v>
      </c>
      <c r="C75" s="591"/>
      <c r="D75" s="6" t="s">
        <v>100</v>
      </c>
      <c r="E75" s="185" t="s">
        <v>118</v>
      </c>
      <c r="F75" s="185" t="s">
        <v>119</v>
      </c>
      <c r="G75" s="185" t="s">
        <v>120</v>
      </c>
      <c r="H75" s="186" t="s">
        <v>174</v>
      </c>
      <c r="I75" s="231" t="s">
        <v>478</v>
      </c>
      <c r="J75" s="232" t="s">
        <v>106</v>
      </c>
      <c r="K75" s="231" t="s">
        <v>479</v>
      </c>
      <c r="L75" s="233" t="s">
        <v>480</v>
      </c>
      <c r="M75" s="232" t="s">
        <v>107</v>
      </c>
      <c r="N75" s="234">
        <v>334.8</v>
      </c>
      <c r="O75" s="235" t="s">
        <v>108</v>
      </c>
      <c r="P75" s="144" t="s">
        <v>164</v>
      </c>
      <c r="Q75" s="122">
        <v>334.8</v>
      </c>
      <c r="R75" s="122"/>
      <c r="S75" s="135"/>
      <c r="T75" s="135"/>
      <c r="U75" s="135"/>
      <c r="V75" s="135"/>
      <c r="W75" s="135"/>
      <c r="X75" s="119"/>
      <c r="Y75" s="119"/>
      <c r="Z75" s="119"/>
      <c r="AA75" s="119"/>
      <c r="AB75" s="119"/>
      <c r="AC75" s="119"/>
      <c r="AD75" s="119"/>
      <c r="AE75" s="119"/>
      <c r="AF75" s="119"/>
      <c r="AG75" s="119"/>
      <c r="AH75" s="119"/>
      <c r="AI75" s="119"/>
      <c r="AJ75" s="119"/>
      <c r="AK75" s="119"/>
      <c r="AL75" s="119"/>
      <c r="AM75" s="119"/>
      <c r="AN75" s="119"/>
      <c r="AO75" s="119"/>
      <c r="AP75" s="119"/>
      <c r="AQ75" s="119"/>
      <c r="AR75" s="119"/>
      <c r="AS75" s="119"/>
      <c r="AT75" s="119"/>
      <c r="AU75" s="119"/>
      <c r="AV75" s="119"/>
      <c r="AW75" s="119"/>
      <c r="AX75" s="119"/>
      <c r="AY75" s="119"/>
      <c r="AZ75" s="119"/>
      <c r="BA75" s="135">
        <v>1</v>
      </c>
      <c r="BB75" s="135"/>
      <c r="BC75" s="634">
        <v>1</v>
      </c>
      <c r="BD75" s="632" t="s">
        <v>112</v>
      </c>
      <c r="BE75" s="151"/>
      <c r="BF75" s="153"/>
      <c r="BG75" s="239">
        <v>42936</v>
      </c>
      <c r="BH75" s="239">
        <v>42937</v>
      </c>
      <c r="BI75" s="239">
        <v>42957</v>
      </c>
      <c r="BJ75" s="240"/>
      <c r="BK75" s="239">
        <v>42991</v>
      </c>
      <c r="BL75" s="239">
        <v>42992</v>
      </c>
      <c r="BM75" s="239">
        <v>43007</v>
      </c>
      <c r="BN75" s="153">
        <v>43020</v>
      </c>
      <c r="BO75" s="153">
        <v>43022</v>
      </c>
      <c r="BP75" s="240"/>
      <c r="BQ75" s="153">
        <v>43023</v>
      </c>
      <c r="BR75" s="153">
        <v>43024</v>
      </c>
      <c r="BS75" s="153">
        <v>43025</v>
      </c>
      <c r="BT75" s="153">
        <v>43026</v>
      </c>
      <c r="BU75" s="153">
        <v>43027</v>
      </c>
      <c r="BV75" s="153">
        <v>43118</v>
      </c>
      <c r="BW75" s="153">
        <f>BV75+$BW$1</f>
        <v>43119</v>
      </c>
      <c r="BX75" s="153">
        <v>43150</v>
      </c>
      <c r="BY75" s="154"/>
      <c r="BZ75" s="185">
        <v>42089</v>
      </c>
      <c r="CA75" s="185" t="s">
        <v>183</v>
      </c>
      <c r="CB75" s="231" t="s">
        <v>481</v>
      </c>
      <c r="CC75" s="232" t="s">
        <v>178</v>
      </c>
      <c r="CD75" s="232" t="s">
        <v>482</v>
      </c>
      <c r="CE75" s="232">
        <v>1</v>
      </c>
      <c r="CF75" s="232" t="s">
        <v>113</v>
      </c>
      <c r="CG75" s="232" t="s">
        <v>112</v>
      </c>
      <c r="CH75" s="163" t="s">
        <v>152</v>
      </c>
      <c r="CI75" s="163" t="s">
        <v>113</v>
      </c>
      <c r="CJ75" s="163" t="s">
        <v>116</v>
      </c>
      <c r="CK75" s="163"/>
      <c r="CL75" s="186"/>
      <c r="CM75" s="186"/>
      <c r="CN75" s="186"/>
      <c r="CO75" s="186"/>
      <c r="CP75" s="186"/>
      <c r="CQ75" s="186"/>
      <c r="CR75" s="186"/>
      <c r="CS75" s="186"/>
      <c r="CT75" s="186"/>
      <c r="CU75" s="186"/>
      <c r="CV75" s="186"/>
      <c r="CW75" s="186"/>
      <c r="CX75" s="186"/>
      <c r="CY75" s="186"/>
      <c r="CZ75" s="186"/>
      <c r="DA75" s="186"/>
      <c r="DB75" s="186"/>
      <c r="DC75" s="186"/>
      <c r="DD75" s="186"/>
      <c r="DE75" s="186"/>
      <c r="DF75" s="186"/>
    </row>
    <row r="76" ht="56.25" customHeight="1" spans="1:110">
      <c r="A76" s="587">
        <v>87</v>
      </c>
      <c r="B76" s="597">
        <v>43000</v>
      </c>
      <c r="C76" s="590"/>
      <c r="D76" s="6" t="s">
        <v>100</v>
      </c>
      <c r="E76" s="185" t="s">
        <v>118</v>
      </c>
      <c r="F76" s="185" t="s">
        <v>119</v>
      </c>
      <c r="G76" s="185" t="s">
        <v>120</v>
      </c>
      <c r="H76" s="186" t="s">
        <v>174</v>
      </c>
      <c r="I76" s="231" t="s">
        <v>483</v>
      </c>
      <c r="J76" s="232" t="s">
        <v>106</v>
      </c>
      <c r="K76" s="231" t="s">
        <v>484</v>
      </c>
      <c r="L76" s="233" t="s">
        <v>485</v>
      </c>
      <c r="M76" s="232" t="s">
        <v>107</v>
      </c>
      <c r="N76" s="234">
        <v>2802.7</v>
      </c>
      <c r="O76" s="235" t="s">
        <v>163</v>
      </c>
      <c r="P76" s="144" t="s">
        <v>164</v>
      </c>
      <c r="Q76" s="122">
        <v>2802.7</v>
      </c>
      <c r="R76" s="122"/>
      <c r="S76" s="135"/>
      <c r="T76" s="135"/>
      <c r="U76" s="135"/>
      <c r="V76" s="135"/>
      <c r="W76" s="135"/>
      <c r="X76" s="119"/>
      <c r="Y76" s="119"/>
      <c r="Z76" s="119"/>
      <c r="AA76" s="119"/>
      <c r="AB76" s="119"/>
      <c r="AC76" s="119"/>
      <c r="AD76" s="119"/>
      <c r="AE76" s="119"/>
      <c r="AF76" s="119"/>
      <c r="AG76" s="119"/>
      <c r="AH76" s="119"/>
      <c r="AI76" s="119"/>
      <c r="AJ76" s="119"/>
      <c r="AK76" s="119"/>
      <c r="AL76" s="119"/>
      <c r="AM76" s="119"/>
      <c r="AN76" s="119"/>
      <c r="AO76" s="119"/>
      <c r="AP76" s="119"/>
      <c r="AQ76" s="119"/>
      <c r="AR76" s="119"/>
      <c r="AS76" s="119"/>
      <c r="AT76" s="119"/>
      <c r="AU76" s="119"/>
      <c r="AV76" s="119"/>
      <c r="AW76" s="119"/>
      <c r="AX76" s="119"/>
      <c r="AY76" s="119"/>
      <c r="AZ76" s="119"/>
      <c r="BA76" s="135">
        <v>3</v>
      </c>
      <c r="BB76" s="135"/>
      <c r="BC76" s="634">
        <v>1</v>
      </c>
      <c r="BD76" s="632" t="s">
        <v>112</v>
      </c>
      <c r="BE76" s="151"/>
      <c r="BF76" s="153"/>
      <c r="BG76" s="154">
        <v>42913</v>
      </c>
      <c r="BH76" s="154">
        <v>42915</v>
      </c>
      <c r="BI76" s="154">
        <v>42917</v>
      </c>
      <c r="BJ76" s="240"/>
      <c r="BK76" s="154">
        <v>42919</v>
      </c>
      <c r="BL76" s="239">
        <v>42940</v>
      </c>
      <c r="BM76" s="239">
        <v>42950</v>
      </c>
      <c r="BN76" s="239">
        <v>42954</v>
      </c>
      <c r="BO76" s="239">
        <v>42954</v>
      </c>
      <c r="BP76" s="240"/>
      <c r="BQ76" s="239">
        <v>42992</v>
      </c>
      <c r="BR76" s="245">
        <v>43021</v>
      </c>
      <c r="BS76" s="245">
        <v>43022</v>
      </c>
      <c r="BT76" s="245">
        <v>43023</v>
      </c>
      <c r="BU76" s="245">
        <v>43022</v>
      </c>
      <c r="BV76" s="245">
        <f>BU76+$BV$1</f>
        <v>43107</v>
      </c>
      <c r="BW76" s="245">
        <v>43108</v>
      </c>
      <c r="BX76" s="245">
        <v>43139</v>
      </c>
      <c r="BY76" s="154"/>
      <c r="BZ76" s="185">
        <v>42642</v>
      </c>
      <c r="CA76" s="185" t="s">
        <v>393</v>
      </c>
      <c r="CB76" s="231" t="s">
        <v>458</v>
      </c>
      <c r="CC76" s="232" t="s">
        <v>178</v>
      </c>
      <c r="CD76" s="232" t="s">
        <v>486</v>
      </c>
      <c r="CE76" s="232">
        <v>3</v>
      </c>
      <c r="CF76" s="232" t="s">
        <v>113</v>
      </c>
      <c r="CG76" s="232" t="s">
        <v>112</v>
      </c>
      <c r="CH76" s="163" t="s">
        <v>152</v>
      </c>
      <c r="CI76" s="163" t="s">
        <v>113</v>
      </c>
      <c r="CJ76" s="163" t="s">
        <v>116</v>
      </c>
      <c r="CK76" s="163"/>
      <c r="CL76" s="186"/>
      <c r="CM76" s="186"/>
      <c r="CN76" s="186"/>
      <c r="CO76" s="186"/>
      <c r="CP76" s="186"/>
      <c r="CQ76" s="186"/>
      <c r="CR76" s="186"/>
      <c r="CS76" s="186"/>
      <c r="CT76" s="186"/>
      <c r="CU76" s="186"/>
      <c r="CV76" s="186"/>
      <c r="CW76" s="186"/>
      <c r="CX76" s="186"/>
      <c r="CY76" s="186"/>
      <c r="CZ76" s="186"/>
      <c r="DA76" s="186"/>
      <c r="DB76" s="186"/>
      <c r="DC76" s="186"/>
      <c r="DD76" s="186"/>
      <c r="DE76" s="186"/>
      <c r="DF76" s="186"/>
    </row>
    <row r="77" ht="45" customHeight="1" spans="1:110">
      <c r="A77" s="587">
        <v>88</v>
      </c>
      <c r="B77" s="597">
        <v>43000</v>
      </c>
      <c r="C77" s="591"/>
      <c r="D77" s="6" t="s">
        <v>100</v>
      </c>
      <c r="E77" s="185" t="s">
        <v>118</v>
      </c>
      <c r="F77" s="185" t="s">
        <v>119</v>
      </c>
      <c r="G77" s="185" t="s">
        <v>120</v>
      </c>
      <c r="H77" s="186" t="s">
        <v>174</v>
      </c>
      <c r="I77" s="231" t="s">
        <v>487</v>
      </c>
      <c r="J77" s="232" t="s">
        <v>106</v>
      </c>
      <c r="K77" s="231" t="s">
        <v>488</v>
      </c>
      <c r="L77" s="233" t="s">
        <v>489</v>
      </c>
      <c r="M77" s="232" t="s">
        <v>107</v>
      </c>
      <c r="N77" s="234">
        <v>334.8</v>
      </c>
      <c r="O77" s="235" t="s">
        <v>108</v>
      </c>
      <c r="P77" s="144" t="s">
        <v>164</v>
      </c>
      <c r="Q77" s="122">
        <v>334.8</v>
      </c>
      <c r="R77" s="122"/>
      <c r="S77" s="135"/>
      <c r="T77" s="135"/>
      <c r="U77" s="135"/>
      <c r="V77" s="135"/>
      <c r="W77" s="135"/>
      <c r="X77" s="119"/>
      <c r="Y77" s="119"/>
      <c r="Z77" s="119"/>
      <c r="AA77" s="119"/>
      <c r="AB77" s="119"/>
      <c r="AC77" s="119"/>
      <c r="AD77" s="119"/>
      <c r="AE77" s="119"/>
      <c r="AF77" s="119"/>
      <c r="AG77" s="119"/>
      <c r="AH77" s="119"/>
      <c r="AI77" s="119"/>
      <c r="AJ77" s="119"/>
      <c r="AK77" s="119"/>
      <c r="AL77" s="119"/>
      <c r="AM77" s="119"/>
      <c r="AN77" s="119"/>
      <c r="AO77" s="119"/>
      <c r="AP77" s="119"/>
      <c r="AQ77" s="119"/>
      <c r="AR77" s="119"/>
      <c r="AS77" s="119"/>
      <c r="AT77" s="119"/>
      <c r="AU77" s="119"/>
      <c r="AV77" s="119"/>
      <c r="AW77" s="119"/>
      <c r="AX77" s="119"/>
      <c r="AY77" s="119"/>
      <c r="AZ77" s="119"/>
      <c r="BA77" s="135">
        <v>1</v>
      </c>
      <c r="BB77" s="135"/>
      <c r="BC77" s="634">
        <v>1</v>
      </c>
      <c r="BD77" s="632" t="s">
        <v>112</v>
      </c>
      <c r="BE77" s="151"/>
      <c r="BF77" s="153"/>
      <c r="BG77" s="239">
        <v>42936</v>
      </c>
      <c r="BH77" s="239">
        <v>42937</v>
      </c>
      <c r="BI77" s="239">
        <v>42957</v>
      </c>
      <c r="BJ77" s="240"/>
      <c r="BK77" s="239">
        <v>42991</v>
      </c>
      <c r="BL77" s="239">
        <v>42992</v>
      </c>
      <c r="BM77" s="239">
        <v>43007</v>
      </c>
      <c r="BN77" s="153">
        <v>43020</v>
      </c>
      <c r="BO77" s="153">
        <v>43022</v>
      </c>
      <c r="BP77" s="240"/>
      <c r="BQ77" s="153">
        <v>43023</v>
      </c>
      <c r="BR77" s="153">
        <v>43024</v>
      </c>
      <c r="BS77" s="153">
        <v>43025</v>
      </c>
      <c r="BT77" s="153">
        <v>43026</v>
      </c>
      <c r="BU77" s="153">
        <v>43027</v>
      </c>
      <c r="BV77" s="153">
        <v>43118</v>
      </c>
      <c r="BW77" s="153">
        <f>BV77+$BW$1</f>
        <v>43119</v>
      </c>
      <c r="BX77" s="153">
        <v>43150</v>
      </c>
      <c r="BY77" s="154"/>
      <c r="BZ77" s="185">
        <v>42714</v>
      </c>
      <c r="CA77" s="185" t="s">
        <v>393</v>
      </c>
      <c r="CB77" s="231" t="s">
        <v>458</v>
      </c>
      <c r="CC77" s="232" t="s">
        <v>178</v>
      </c>
      <c r="CD77" s="232" t="s">
        <v>482</v>
      </c>
      <c r="CE77" s="232">
        <v>1</v>
      </c>
      <c r="CF77" s="232" t="s">
        <v>113</v>
      </c>
      <c r="CG77" s="232" t="s">
        <v>112</v>
      </c>
      <c r="CH77" s="163" t="s">
        <v>152</v>
      </c>
      <c r="CI77" s="163" t="s">
        <v>113</v>
      </c>
      <c r="CJ77" s="163" t="s">
        <v>116</v>
      </c>
      <c r="CK77" s="163"/>
      <c r="CL77" s="186"/>
      <c r="CM77" s="186"/>
      <c r="CN77" s="186"/>
      <c r="CO77" s="186"/>
      <c r="CP77" s="186"/>
      <c r="CQ77" s="186"/>
      <c r="CR77" s="186"/>
      <c r="CS77" s="186"/>
      <c r="CT77" s="186"/>
      <c r="CU77" s="186"/>
      <c r="CV77" s="186"/>
      <c r="CW77" s="186"/>
      <c r="CX77" s="186"/>
      <c r="CY77" s="186"/>
      <c r="CZ77" s="186"/>
      <c r="DA77" s="186"/>
      <c r="DB77" s="186"/>
      <c r="DC77" s="186"/>
      <c r="DD77" s="186"/>
      <c r="DE77" s="186"/>
      <c r="DF77" s="186"/>
    </row>
    <row r="78" ht="45" customHeight="1" spans="1:110">
      <c r="A78" s="592">
        <v>89</v>
      </c>
      <c r="B78" s="649"/>
      <c r="C78" s="594" t="s">
        <v>112</v>
      </c>
      <c r="D78" s="599" t="s">
        <v>100</v>
      </c>
      <c r="E78" s="595" t="s">
        <v>118</v>
      </c>
      <c r="F78" s="595" t="s">
        <v>119</v>
      </c>
      <c r="G78" s="595" t="s">
        <v>120</v>
      </c>
      <c r="H78" s="599" t="s">
        <v>174</v>
      </c>
      <c r="I78" s="609" t="s">
        <v>490</v>
      </c>
      <c r="J78" s="610" t="s">
        <v>106</v>
      </c>
      <c r="K78" s="609" t="s">
        <v>491</v>
      </c>
      <c r="L78" s="622" t="s">
        <v>492</v>
      </c>
      <c r="M78" s="610" t="s">
        <v>107</v>
      </c>
      <c r="N78" s="612">
        <v>389.5</v>
      </c>
      <c r="O78" s="613" t="s">
        <v>108</v>
      </c>
      <c r="P78" s="614" t="s">
        <v>164</v>
      </c>
      <c r="Q78" s="626">
        <v>389.5</v>
      </c>
      <c r="R78" s="626"/>
      <c r="S78" s="135"/>
      <c r="T78" s="610"/>
      <c r="U78" s="610"/>
      <c r="V78" s="610"/>
      <c r="W78" s="135"/>
      <c r="X78" s="119"/>
      <c r="Y78" s="119"/>
      <c r="Z78" s="119"/>
      <c r="AA78" s="119"/>
      <c r="AB78" s="119"/>
      <c r="AC78" s="119"/>
      <c r="AD78" s="119"/>
      <c r="AE78" s="119"/>
      <c r="AF78" s="119"/>
      <c r="AG78" s="119"/>
      <c r="AH78" s="119"/>
      <c r="AI78" s="119"/>
      <c r="AJ78" s="119"/>
      <c r="AK78" s="119"/>
      <c r="AL78" s="119"/>
      <c r="AM78" s="119"/>
      <c r="AN78" s="119"/>
      <c r="AO78" s="119"/>
      <c r="AP78" s="119"/>
      <c r="AQ78" s="119"/>
      <c r="AR78" s="119"/>
      <c r="AS78" s="119"/>
      <c r="AT78" s="119"/>
      <c r="AU78" s="119"/>
      <c r="AV78" s="119"/>
      <c r="AW78" s="119"/>
      <c r="AX78" s="119"/>
      <c r="AY78" s="119"/>
      <c r="AZ78" s="119"/>
      <c r="BA78" s="135">
        <v>5</v>
      </c>
      <c r="BB78" s="135"/>
      <c r="BC78" s="634">
        <v>1</v>
      </c>
      <c r="BD78" s="632" t="s">
        <v>112</v>
      </c>
      <c r="BE78" s="151"/>
      <c r="BF78" s="245"/>
      <c r="BG78" s="183">
        <v>42945</v>
      </c>
      <c r="BH78" s="183">
        <v>42949</v>
      </c>
      <c r="BI78" s="249">
        <v>43006</v>
      </c>
      <c r="BJ78" s="250"/>
      <c r="BK78" s="249">
        <v>43007</v>
      </c>
      <c r="BL78" s="153">
        <v>43020</v>
      </c>
      <c r="BM78" s="153">
        <v>43025</v>
      </c>
      <c r="BN78" s="153">
        <v>43030</v>
      </c>
      <c r="BO78" s="153">
        <v>43035</v>
      </c>
      <c r="BP78" s="240"/>
      <c r="BQ78" s="153">
        <v>43036</v>
      </c>
      <c r="BR78" s="153">
        <v>43038</v>
      </c>
      <c r="BS78" s="153">
        <v>43041</v>
      </c>
      <c r="BT78" s="153">
        <v>43042</v>
      </c>
      <c r="BU78" s="153">
        <v>43043</v>
      </c>
      <c r="BV78" s="153">
        <v>43132</v>
      </c>
      <c r="BW78" s="153">
        <f>BV78+$BW$1</f>
        <v>43133</v>
      </c>
      <c r="BX78" s="153">
        <v>43167</v>
      </c>
      <c r="BY78" s="183"/>
      <c r="BZ78" s="595">
        <v>42643</v>
      </c>
      <c r="CA78" s="595" t="s">
        <v>393</v>
      </c>
      <c r="CB78" s="609" t="s">
        <v>458</v>
      </c>
      <c r="CC78" s="610" t="s">
        <v>178</v>
      </c>
      <c r="CD78" s="610" t="s">
        <v>493</v>
      </c>
      <c r="CE78" s="610">
        <v>5</v>
      </c>
      <c r="CF78" s="610" t="s">
        <v>113</v>
      </c>
      <c r="CG78" s="610" t="s">
        <v>112</v>
      </c>
      <c r="CH78" s="647" t="s">
        <v>152</v>
      </c>
      <c r="CI78" s="647" t="s">
        <v>113</v>
      </c>
      <c r="CJ78" s="647" t="s">
        <v>116</v>
      </c>
      <c r="CK78" s="647"/>
      <c r="CL78" s="599"/>
      <c r="CM78" s="599"/>
      <c r="CN78" s="599"/>
      <c r="CO78" s="599"/>
      <c r="CP78" s="599"/>
      <c r="CQ78" s="599"/>
      <c r="CR78" s="599"/>
      <c r="CS78" s="599"/>
      <c r="CT78" s="599"/>
      <c r="CU78" s="599"/>
      <c r="CV78" s="599"/>
      <c r="CW78" s="599"/>
      <c r="CX78" s="599"/>
      <c r="CY78" s="599"/>
      <c r="CZ78" s="599"/>
      <c r="DA78" s="599"/>
      <c r="DB78" s="599"/>
      <c r="DC78" s="599"/>
      <c r="DD78" s="599"/>
      <c r="DE78" s="599"/>
      <c r="DF78" s="599"/>
    </row>
    <row r="79" ht="56.25" customHeight="1" spans="1:110">
      <c r="A79" s="587">
        <v>90</v>
      </c>
      <c r="B79" s="597">
        <v>43000</v>
      </c>
      <c r="C79" s="591"/>
      <c r="D79" s="6" t="s">
        <v>100</v>
      </c>
      <c r="E79" s="185" t="s">
        <v>118</v>
      </c>
      <c r="F79" s="185" t="s">
        <v>119</v>
      </c>
      <c r="G79" s="185" t="s">
        <v>120</v>
      </c>
      <c r="H79" s="186" t="s">
        <v>174</v>
      </c>
      <c r="I79" s="231" t="s">
        <v>494</v>
      </c>
      <c r="J79" s="232" t="s">
        <v>106</v>
      </c>
      <c r="K79" s="231" t="s">
        <v>495</v>
      </c>
      <c r="L79" s="233" t="s">
        <v>496</v>
      </c>
      <c r="M79" s="232" t="s">
        <v>107</v>
      </c>
      <c r="N79" s="234">
        <v>669.6</v>
      </c>
      <c r="O79" s="235" t="s">
        <v>108</v>
      </c>
      <c r="P79" s="144" t="s">
        <v>164</v>
      </c>
      <c r="Q79" s="122">
        <v>669.6</v>
      </c>
      <c r="R79" s="122"/>
      <c r="S79" s="135"/>
      <c r="T79" s="135"/>
      <c r="U79" s="135"/>
      <c r="V79" s="135"/>
      <c r="W79" s="135"/>
      <c r="X79" s="119"/>
      <c r="Y79" s="119"/>
      <c r="Z79" s="119"/>
      <c r="AA79" s="119"/>
      <c r="AB79" s="119"/>
      <c r="AC79" s="119"/>
      <c r="AD79" s="119"/>
      <c r="AE79" s="119"/>
      <c r="AF79" s="119"/>
      <c r="AG79" s="119"/>
      <c r="AH79" s="119"/>
      <c r="AI79" s="119"/>
      <c r="AJ79" s="119"/>
      <c r="AK79" s="119"/>
      <c r="AL79" s="119"/>
      <c r="AM79" s="119"/>
      <c r="AN79" s="119"/>
      <c r="AO79" s="119"/>
      <c r="AP79" s="119"/>
      <c r="AQ79" s="119"/>
      <c r="AR79" s="119"/>
      <c r="AS79" s="119"/>
      <c r="AT79" s="119"/>
      <c r="AU79" s="119"/>
      <c r="AV79" s="119"/>
      <c r="AW79" s="119"/>
      <c r="AX79" s="119"/>
      <c r="AY79" s="119"/>
      <c r="AZ79" s="119"/>
      <c r="BA79" s="135">
        <v>2</v>
      </c>
      <c r="BB79" s="135"/>
      <c r="BC79" s="634">
        <v>1</v>
      </c>
      <c r="BD79" s="632" t="s">
        <v>112</v>
      </c>
      <c r="BE79" s="151"/>
      <c r="BF79" s="153"/>
      <c r="BG79" s="239">
        <v>42942</v>
      </c>
      <c r="BH79" s="239">
        <v>42943</v>
      </c>
      <c r="BI79" s="239">
        <v>42961</v>
      </c>
      <c r="BJ79" s="240"/>
      <c r="BK79" s="239">
        <v>42991</v>
      </c>
      <c r="BL79" s="153">
        <v>43020</v>
      </c>
      <c r="BM79" s="153">
        <v>43025</v>
      </c>
      <c r="BN79" s="153">
        <v>43030</v>
      </c>
      <c r="BO79" s="153">
        <v>43035</v>
      </c>
      <c r="BP79" s="240"/>
      <c r="BQ79" s="153">
        <v>43036</v>
      </c>
      <c r="BR79" s="153">
        <v>43038</v>
      </c>
      <c r="BS79" s="153">
        <v>43041</v>
      </c>
      <c r="BT79" s="153">
        <v>43042</v>
      </c>
      <c r="BU79" s="153">
        <v>43043</v>
      </c>
      <c r="BV79" s="153">
        <v>43132</v>
      </c>
      <c r="BW79" s="153">
        <f>BV79+$BW$1</f>
        <v>43133</v>
      </c>
      <c r="BX79" s="153">
        <v>43167</v>
      </c>
      <c r="BY79" s="154"/>
      <c r="BZ79" s="185">
        <v>42679</v>
      </c>
      <c r="CA79" s="185" t="s">
        <v>393</v>
      </c>
      <c r="CB79" s="231" t="s">
        <v>458</v>
      </c>
      <c r="CC79" s="232" t="s">
        <v>178</v>
      </c>
      <c r="CD79" s="232" t="s">
        <v>497</v>
      </c>
      <c r="CE79" s="232">
        <v>2</v>
      </c>
      <c r="CF79" s="232" t="s">
        <v>113</v>
      </c>
      <c r="CG79" s="232" t="s">
        <v>112</v>
      </c>
      <c r="CH79" s="163" t="s">
        <v>152</v>
      </c>
      <c r="CI79" s="163" t="s">
        <v>113</v>
      </c>
      <c r="CJ79" s="163" t="s">
        <v>116</v>
      </c>
      <c r="CK79" s="163"/>
      <c r="CL79" s="186"/>
      <c r="CM79" s="186"/>
      <c r="CN79" s="186"/>
      <c r="CO79" s="186"/>
      <c r="CP79" s="186"/>
      <c r="CQ79" s="186"/>
      <c r="CR79" s="186"/>
      <c r="CS79" s="186"/>
      <c r="CT79" s="186"/>
      <c r="CU79" s="186"/>
      <c r="CV79" s="186"/>
      <c r="CW79" s="186"/>
      <c r="CX79" s="186"/>
      <c r="CY79" s="186"/>
      <c r="CZ79" s="186"/>
      <c r="DA79" s="186"/>
      <c r="DB79" s="186"/>
      <c r="DC79" s="186"/>
      <c r="DD79" s="186"/>
      <c r="DE79" s="186"/>
      <c r="DF79" s="186"/>
    </row>
    <row r="80" ht="56.25" customHeight="1" spans="1:110">
      <c r="A80" s="592">
        <v>91</v>
      </c>
      <c r="B80" s="602" t="s">
        <v>235</v>
      </c>
      <c r="C80" s="594" t="s">
        <v>112</v>
      </c>
      <c r="D80" s="599" t="s">
        <v>100</v>
      </c>
      <c r="E80" s="595" t="s">
        <v>118</v>
      </c>
      <c r="F80" s="595" t="s">
        <v>119</v>
      </c>
      <c r="G80" s="595" t="s">
        <v>120</v>
      </c>
      <c r="H80" s="599" t="s">
        <v>174</v>
      </c>
      <c r="I80" s="609" t="s">
        <v>498</v>
      </c>
      <c r="J80" s="610" t="s">
        <v>106</v>
      </c>
      <c r="K80" s="609" t="s">
        <v>499</v>
      </c>
      <c r="L80" s="620" t="s">
        <v>500</v>
      </c>
      <c r="M80" s="610" t="s">
        <v>107</v>
      </c>
      <c r="N80" s="612">
        <v>8384.24</v>
      </c>
      <c r="O80" s="613" t="s">
        <v>163</v>
      </c>
      <c r="P80" s="614">
        <v>43043</v>
      </c>
      <c r="Q80" s="626">
        <v>8384.24</v>
      </c>
      <c r="R80" s="626"/>
      <c r="S80" s="610"/>
      <c r="T80" s="610"/>
      <c r="U80" s="610"/>
      <c r="V80" s="610"/>
      <c r="W80" s="610"/>
      <c r="X80" s="595"/>
      <c r="Y80" s="595"/>
      <c r="Z80" s="595"/>
      <c r="AA80" s="595"/>
      <c r="AB80" s="595"/>
      <c r="AC80" s="595"/>
      <c r="AD80" s="595"/>
      <c r="AE80" s="595"/>
      <c r="AF80" s="595"/>
      <c r="AG80" s="595"/>
      <c r="AH80" s="595"/>
      <c r="AI80" s="595"/>
      <c r="AJ80" s="595"/>
      <c r="AK80" s="595"/>
      <c r="AL80" s="595"/>
      <c r="AM80" s="595"/>
      <c r="AN80" s="595"/>
      <c r="AO80" s="595"/>
      <c r="AP80" s="595"/>
      <c r="AQ80" s="595"/>
      <c r="AR80" s="595"/>
      <c r="AS80" s="595"/>
      <c r="AT80" s="595"/>
      <c r="AU80" s="595"/>
      <c r="AV80" s="595"/>
      <c r="AW80" s="595"/>
      <c r="AX80" s="595"/>
      <c r="AY80" s="595"/>
      <c r="AZ80" s="595"/>
      <c r="BA80" s="610">
        <v>24</v>
      </c>
      <c r="BB80" s="610">
        <v>24</v>
      </c>
      <c r="BC80" s="613">
        <v>1</v>
      </c>
      <c r="BD80" s="635" t="s">
        <v>112</v>
      </c>
      <c r="BE80" s="260" t="s">
        <v>125</v>
      </c>
      <c r="BF80" s="245"/>
      <c r="BG80" s="183">
        <v>42916</v>
      </c>
      <c r="BH80" s="183"/>
      <c r="BI80" s="244">
        <v>42926</v>
      </c>
      <c r="BJ80" s="246"/>
      <c r="BK80" s="244">
        <v>42927</v>
      </c>
      <c r="BL80" s="244">
        <v>42940</v>
      </c>
      <c r="BM80" s="244">
        <v>42950</v>
      </c>
      <c r="BN80" s="244">
        <v>42951</v>
      </c>
      <c r="BO80" s="244">
        <v>42954</v>
      </c>
      <c r="BP80" s="246"/>
      <c r="BQ80" s="244">
        <v>42992</v>
      </c>
      <c r="BR80" s="245">
        <v>43021</v>
      </c>
      <c r="BS80" s="245">
        <v>43022</v>
      </c>
      <c r="BT80" s="245">
        <v>43023</v>
      </c>
      <c r="BU80" s="245">
        <v>43022</v>
      </c>
      <c r="BV80" s="245">
        <f>BU80+$BV$1</f>
        <v>43107</v>
      </c>
      <c r="BW80" s="245">
        <v>43108</v>
      </c>
      <c r="BX80" s="245">
        <v>43139</v>
      </c>
      <c r="BY80" s="256"/>
      <c r="BZ80" s="595">
        <v>42663</v>
      </c>
      <c r="CA80" s="595" t="s">
        <v>501</v>
      </c>
      <c r="CB80" s="609" t="s">
        <v>126</v>
      </c>
      <c r="CC80" s="610" t="s">
        <v>382</v>
      </c>
      <c r="CD80" s="610" t="s">
        <v>502</v>
      </c>
      <c r="CE80" s="610">
        <v>24</v>
      </c>
      <c r="CF80" s="610" t="s">
        <v>113</v>
      </c>
      <c r="CG80" s="610" t="s">
        <v>112</v>
      </c>
      <c r="CH80" s="647" t="s">
        <v>129</v>
      </c>
      <c r="CI80" s="647" t="s">
        <v>113</v>
      </c>
      <c r="CJ80" s="647" t="s">
        <v>116</v>
      </c>
      <c r="CK80" s="647"/>
      <c r="CL80" s="599"/>
      <c r="CM80" s="599"/>
      <c r="CN80" s="599"/>
      <c r="CO80" s="599"/>
      <c r="CP80" s="599"/>
      <c r="CQ80" s="599"/>
      <c r="CR80" s="599"/>
      <c r="CS80" s="599"/>
      <c r="CT80" s="599"/>
      <c r="CU80" s="599"/>
      <c r="CV80" s="599"/>
      <c r="CW80" s="599"/>
      <c r="CX80" s="599"/>
      <c r="CY80" s="599"/>
      <c r="CZ80" s="599"/>
      <c r="DA80" s="599"/>
      <c r="DB80" s="599"/>
      <c r="DC80" s="599"/>
      <c r="DD80" s="599"/>
      <c r="DE80" s="599"/>
      <c r="DF80" s="599"/>
    </row>
    <row r="81" ht="45" customHeight="1" spans="1:110">
      <c r="A81" s="587">
        <v>92</v>
      </c>
      <c r="B81" s="605"/>
      <c r="C81" s="591"/>
      <c r="D81" s="6" t="s">
        <v>100</v>
      </c>
      <c r="E81" s="119" t="s">
        <v>118</v>
      </c>
      <c r="F81" s="119" t="s">
        <v>119</v>
      </c>
      <c r="G81" s="119" t="s">
        <v>120</v>
      </c>
      <c r="H81" s="6" t="s">
        <v>174</v>
      </c>
      <c r="I81" s="134" t="s">
        <v>503</v>
      </c>
      <c r="J81" s="135" t="s">
        <v>106</v>
      </c>
      <c r="K81" s="134" t="s">
        <v>504</v>
      </c>
      <c r="L81" s="621" t="s">
        <v>505</v>
      </c>
      <c r="M81" s="135" t="s">
        <v>107</v>
      </c>
      <c r="N81" s="137">
        <v>9713.9</v>
      </c>
      <c r="O81" s="138" t="s">
        <v>108</v>
      </c>
      <c r="P81" s="125">
        <v>42858</v>
      </c>
      <c r="Q81" s="121">
        <v>9713.9</v>
      </c>
      <c r="R81" s="121"/>
      <c r="S81" s="135"/>
      <c r="T81" s="135"/>
      <c r="U81" s="135"/>
      <c r="V81" s="135"/>
      <c r="W81" s="135"/>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19"/>
      <c r="AT81" s="119"/>
      <c r="AU81" s="119"/>
      <c r="AV81" s="119"/>
      <c r="AW81" s="119"/>
      <c r="AX81" s="119"/>
      <c r="AY81" s="119"/>
      <c r="AZ81" s="119"/>
      <c r="BA81" s="135">
        <v>5</v>
      </c>
      <c r="BB81" s="135">
        <v>5</v>
      </c>
      <c r="BC81" s="138">
        <v>1</v>
      </c>
      <c r="BD81" s="632"/>
      <c r="BE81" s="151" t="s">
        <v>125</v>
      </c>
      <c r="BF81" s="151"/>
      <c r="BG81" s="150"/>
      <c r="BH81" s="150"/>
      <c r="BI81" s="150"/>
      <c r="BJ81" s="151"/>
      <c r="BK81" s="150"/>
      <c r="BL81" s="150"/>
      <c r="BM81" s="150"/>
      <c r="BN81" s="150"/>
      <c r="BO81" s="150"/>
      <c r="BP81" s="151"/>
      <c r="BQ81" s="150"/>
      <c r="BR81" s="150"/>
      <c r="BS81" s="150"/>
      <c r="BT81" s="150"/>
      <c r="BU81" s="150"/>
      <c r="BV81" s="150"/>
      <c r="BW81" s="12"/>
      <c r="BX81" s="150"/>
      <c r="BY81" s="157"/>
      <c r="BZ81" s="119">
        <v>42641</v>
      </c>
      <c r="CA81" s="119" t="s">
        <v>157</v>
      </c>
      <c r="CB81" s="134" t="s">
        <v>149</v>
      </c>
      <c r="CC81" s="135" t="s">
        <v>178</v>
      </c>
      <c r="CD81" s="135" t="s">
        <v>506</v>
      </c>
      <c r="CE81" s="135"/>
      <c r="CF81" s="135" t="s">
        <v>112</v>
      </c>
      <c r="CG81" s="135" t="s">
        <v>113</v>
      </c>
      <c r="CH81" s="162" t="s">
        <v>208</v>
      </c>
      <c r="CI81" s="162" t="s">
        <v>113</v>
      </c>
      <c r="CJ81" s="162" t="s">
        <v>159</v>
      </c>
      <c r="CK81" s="162"/>
      <c r="CL81" s="6"/>
      <c r="CM81" s="6"/>
      <c r="CN81" s="6"/>
      <c r="CO81" s="6"/>
      <c r="CP81" s="6"/>
      <c r="CQ81" s="6"/>
      <c r="CR81" s="6"/>
      <c r="CS81" s="6"/>
      <c r="CT81" s="6"/>
      <c r="CU81" s="6"/>
      <c r="CV81" s="6"/>
      <c r="CW81" s="6"/>
      <c r="CX81" s="6"/>
      <c r="CY81" s="6"/>
      <c r="CZ81" s="6"/>
      <c r="DA81" s="6"/>
      <c r="DB81" s="6"/>
      <c r="DC81" s="6"/>
      <c r="DD81" s="6"/>
      <c r="DE81" s="6"/>
      <c r="DF81" s="6"/>
    </row>
    <row r="82" ht="33.75" customHeight="1" spans="1:110">
      <c r="A82" s="587">
        <v>93</v>
      </c>
      <c r="B82" s="605"/>
      <c r="C82" s="591"/>
      <c r="D82" s="6" t="s">
        <v>100</v>
      </c>
      <c r="E82" s="119" t="s">
        <v>118</v>
      </c>
      <c r="F82" s="119" t="s">
        <v>119</v>
      </c>
      <c r="G82" s="119" t="s">
        <v>120</v>
      </c>
      <c r="H82" s="6" t="s">
        <v>174</v>
      </c>
      <c r="I82" s="134" t="s">
        <v>507</v>
      </c>
      <c r="J82" s="135" t="s">
        <v>106</v>
      </c>
      <c r="K82" s="134" t="s">
        <v>508</v>
      </c>
      <c r="L82" s="621" t="s">
        <v>509</v>
      </c>
      <c r="M82" s="135" t="s">
        <v>107</v>
      </c>
      <c r="N82" s="137">
        <v>1697.2</v>
      </c>
      <c r="O82" s="138" t="s">
        <v>108</v>
      </c>
      <c r="P82" s="125">
        <v>42858</v>
      </c>
      <c r="Q82" s="121">
        <v>1697.2</v>
      </c>
      <c r="R82" s="121"/>
      <c r="S82" s="135"/>
      <c r="T82" s="135"/>
      <c r="U82" s="135"/>
      <c r="V82" s="135"/>
      <c r="W82" s="135"/>
      <c r="X82" s="119"/>
      <c r="Y82" s="119"/>
      <c r="Z82" s="119"/>
      <c r="AA82" s="119"/>
      <c r="AB82" s="119"/>
      <c r="AC82" s="119"/>
      <c r="AD82" s="119"/>
      <c r="AE82" s="119"/>
      <c r="AF82" s="119"/>
      <c r="AG82" s="119"/>
      <c r="AH82" s="119"/>
      <c r="AI82" s="119"/>
      <c r="AJ82" s="119"/>
      <c r="AK82" s="119"/>
      <c r="AL82" s="119"/>
      <c r="AM82" s="119"/>
      <c r="AN82" s="119"/>
      <c r="AO82" s="119"/>
      <c r="AP82" s="119"/>
      <c r="AQ82" s="119"/>
      <c r="AR82" s="119"/>
      <c r="AS82" s="119"/>
      <c r="AT82" s="119"/>
      <c r="AU82" s="119"/>
      <c r="AV82" s="119"/>
      <c r="AW82" s="119"/>
      <c r="AX82" s="119"/>
      <c r="AY82" s="119"/>
      <c r="AZ82" s="119"/>
      <c r="BA82" s="135">
        <v>2</v>
      </c>
      <c r="BB82" s="135">
        <v>2</v>
      </c>
      <c r="BC82" s="138">
        <v>1</v>
      </c>
      <c r="BD82" s="632"/>
      <c r="BE82" s="151" t="s">
        <v>125</v>
      </c>
      <c r="BF82" s="151"/>
      <c r="BG82" s="150"/>
      <c r="BH82" s="150"/>
      <c r="BI82" s="150"/>
      <c r="BJ82" s="151"/>
      <c r="BK82" s="150"/>
      <c r="BL82" s="150"/>
      <c r="BM82" s="150"/>
      <c r="BN82" s="150"/>
      <c r="BO82" s="150"/>
      <c r="BP82" s="151"/>
      <c r="BQ82" s="150"/>
      <c r="BR82" s="150"/>
      <c r="BS82" s="150"/>
      <c r="BT82" s="150"/>
      <c r="BU82" s="150"/>
      <c r="BV82" s="150"/>
      <c r="BW82" s="12"/>
      <c r="BX82" s="150"/>
      <c r="BY82" s="157"/>
      <c r="BZ82" s="119">
        <v>42787</v>
      </c>
      <c r="CA82" s="119" t="s">
        <v>157</v>
      </c>
      <c r="CB82" s="134" t="s">
        <v>149</v>
      </c>
      <c r="CC82" s="135" t="s">
        <v>178</v>
      </c>
      <c r="CD82" s="135" t="s">
        <v>510</v>
      </c>
      <c r="CE82" s="135"/>
      <c r="CF82" s="135" t="s">
        <v>112</v>
      </c>
      <c r="CG82" s="135" t="s">
        <v>113</v>
      </c>
      <c r="CH82" s="162" t="s">
        <v>208</v>
      </c>
      <c r="CI82" s="162" t="s">
        <v>113</v>
      </c>
      <c r="CJ82" s="162" t="s">
        <v>159</v>
      </c>
      <c r="CK82" s="162"/>
      <c r="CL82" s="6"/>
      <c r="CM82" s="6"/>
      <c r="CN82" s="6"/>
      <c r="CO82" s="6"/>
      <c r="CP82" s="6"/>
      <c r="CQ82" s="6"/>
      <c r="CR82" s="6"/>
      <c r="CS82" s="6"/>
      <c r="CT82" s="6"/>
      <c r="CU82" s="6"/>
      <c r="CV82" s="6"/>
      <c r="CW82" s="6"/>
      <c r="CX82" s="6"/>
      <c r="CY82" s="6"/>
      <c r="CZ82" s="6"/>
      <c r="DA82" s="6"/>
      <c r="DB82" s="6"/>
      <c r="DC82" s="6"/>
      <c r="DD82" s="6"/>
      <c r="DE82" s="6"/>
      <c r="DF82" s="6"/>
    </row>
    <row r="83" ht="45" customHeight="1" spans="1:110">
      <c r="A83" s="587">
        <v>94</v>
      </c>
      <c r="B83" s="605"/>
      <c r="C83" s="591"/>
      <c r="D83" s="6" t="s">
        <v>100</v>
      </c>
      <c r="E83" s="119" t="s">
        <v>118</v>
      </c>
      <c r="F83" s="119" t="s">
        <v>119</v>
      </c>
      <c r="G83" s="119" t="s">
        <v>120</v>
      </c>
      <c r="H83" s="6" t="s">
        <v>174</v>
      </c>
      <c r="I83" s="134" t="s">
        <v>511</v>
      </c>
      <c r="J83" s="135" t="s">
        <v>106</v>
      </c>
      <c r="K83" s="134" t="s">
        <v>512</v>
      </c>
      <c r="L83" s="621" t="s">
        <v>513</v>
      </c>
      <c r="M83" s="135" t="s">
        <v>107</v>
      </c>
      <c r="N83" s="137">
        <v>2366.8</v>
      </c>
      <c r="O83" s="138" t="s">
        <v>108</v>
      </c>
      <c r="P83" s="125">
        <v>42858</v>
      </c>
      <c r="Q83" s="121">
        <v>2366.8</v>
      </c>
      <c r="R83" s="121"/>
      <c r="S83" s="135"/>
      <c r="T83" s="135"/>
      <c r="U83" s="135"/>
      <c r="V83" s="135"/>
      <c r="W83" s="135"/>
      <c r="X83" s="119"/>
      <c r="Y83" s="119"/>
      <c r="Z83" s="119"/>
      <c r="AA83" s="119"/>
      <c r="AB83" s="119"/>
      <c r="AC83" s="119"/>
      <c r="AD83" s="119"/>
      <c r="AE83" s="119"/>
      <c r="AF83" s="119"/>
      <c r="AG83" s="119"/>
      <c r="AH83" s="119"/>
      <c r="AI83" s="119"/>
      <c r="AJ83" s="119"/>
      <c r="AK83" s="119"/>
      <c r="AL83" s="119"/>
      <c r="AM83" s="119"/>
      <c r="AN83" s="119"/>
      <c r="AO83" s="119"/>
      <c r="AP83" s="119"/>
      <c r="AQ83" s="119"/>
      <c r="AR83" s="119"/>
      <c r="AS83" s="119"/>
      <c r="AT83" s="119"/>
      <c r="AU83" s="119"/>
      <c r="AV83" s="119"/>
      <c r="AW83" s="119"/>
      <c r="AX83" s="119"/>
      <c r="AY83" s="119"/>
      <c r="AZ83" s="119"/>
      <c r="BA83" s="135">
        <v>4</v>
      </c>
      <c r="BB83" s="135">
        <v>4</v>
      </c>
      <c r="BC83" s="138">
        <v>1</v>
      </c>
      <c r="BD83" s="632"/>
      <c r="BE83" s="151" t="s">
        <v>125</v>
      </c>
      <c r="BF83" s="151"/>
      <c r="BG83" s="150"/>
      <c r="BH83" s="150"/>
      <c r="BI83" s="150"/>
      <c r="BJ83" s="151"/>
      <c r="BK83" s="150"/>
      <c r="BL83" s="150"/>
      <c r="BM83" s="150"/>
      <c r="BN83" s="150"/>
      <c r="BO83" s="150"/>
      <c r="BP83" s="151"/>
      <c r="BQ83" s="150"/>
      <c r="BR83" s="150"/>
      <c r="BS83" s="150"/>
      <c r="BT83" s="150"/>
      <c r="BU83" s="150"/>
      <c r="BV83" s="150"/>
      <c r="BW83" s="12"/>
      <c r="BX83" s="150"/>
      <c r="BY83" s="157"/>
      <c r="BZ83" s="119">
        <v>42440</v>
      </c>
      <c r="CA83" s="119" t="s">
        <v>157</v>
      </c>
      <c r="CB83" s="134" t="s">
        <v>149</v>
      </c>
      <c r="CC83" s="135" t="s">
        <v>178</v>
      </c>
      <c r="CD83" s="135" t="s">
        <v>514</v>
      </c>
      <c r="CE83" s="135"/>
      <c r="CF83" s="135" t="s">
        <v>112</v>
      </c>
      <c r="CG83" s="135" t="s">
        <v>113</v>
      </c>
      <c r="CH83" s="162" t="s">
        <v>208</v>
      </c>
      <c r="CI83" s="162" t="s">
        <v>113</v>
      </c>
      <c r="CJ83" s="162" t="s">
        <v>159</v>
      </c>
      <c r="CK83" s="162"/>
      <c r="CL83" s="6"/>
      <c r="CM83" s="6"/>
      <c r="CN83" s="6"/>
      <c r="CO83" s="6"/>
      <c r="CP83" s="6"/>
      <c r="CQ83" s="6"/>
      <c r="CR83" s="6"/>
      <c r="CS83" s="6"/>
      <c r="CT83" s="6"/>
      <c r="CU83" s="6"/>
      <c r="CV83" s="6"/>
      <c r="CW83" s="6"/>
      <c r="CX83" s="6"/>
      <c r="CY83" s="6"/>
      <c r="CZ83" s="6"/>
      <c r="DA83" s="6"/>
      <c r="DB83" s="6"/>
      <c r="DC83" s="6"/>
      <c r="DD83" s="6"/>
      <c r="DE83" s="6"/>
      <c r="DF83" s="6"/>
    </row>
    <row r="84" ht="45" customHeight="1" spans="1:110">
      <c r="A84" s="587">
        <v>95</v>
      </c>
      <c r="B84" s="605"/>
      <c r="C84" s="591"/>
      <c r="D84" s="6" t="s">
        <v>100</v>
      </c>
      <c r="E84" s="119" t="s">
        <v>118</v>
      </c>
      <c r="F84" s="119" t="s">
        <v>119</v>
      </c>
      <c r="G84" s="119" t="s">
        <v>120</v>
      </c>
      <c r="H84" s="6" t="s">
        <v>174</v>
      </c>
      <c r="I84" s="134" t="s">
        <v>515</v>
      </c>
      <c r="J84" s="135" t="s">
        <v>106</v>
      </c>
      <c r="K84" s="134" t="s">
        <v>516</v>
      </c>
      <c r="L84" s="621" t="s">
        <v>517</v>
      </c>
      <c r="M84" s="135" t="s">
        <v>107</v>
      </c>
      <c r="N84" s="137">
        <v>334.8</v>
      </c>
      <c r="O84" s="138" t="s">
        <v>108</v>
      </c>
      <c r="P84" s="125">
        <v>42858</v>
      </c>
      <c r="Q84" s="121">
        <v>334.8</v>
      </c>
      <c r="R84" s="121"/>
      <c r="S84" s="135"/>
      <c r="T84" s="135"/>
      <c r="U84" s="135"/>
      <c r="V84" s="135"/>
      <c r="W84" s="135"/>
      <c r="X84" s="119"/>
      <c r="Y84" s="119"/>
      <c r="Z84" s="119"/>
      <c r="AA84" s="119"/>
      <c r="AB84" s="119"/>
      <c r="AC84" s="119"/>
      <c r="AD84" s="119"/>
      <c r="AE84" s="119"/>
      <c r="AF84" s="119"/>
      <c r="AG84" s="119"/>
      <c r="AH84" s="119"/>
      <c r="AI84" s="119"/>
      <c r="AJ84" s="119"/>
      <c r="AK84" s="119"/>
      <c r="AL84" s="119"/>
      <c r="AM84" s="119"/>
      <c r="AN84" s="119"/>
      <c r="AO84" s="119"/>
      <c r="AP84" s="119"/>
      <c r="AQ84" s="119"/>
      <c r="AR84" s="119"/>
      <c r="AS84" s="119"/>
      <c r="AT84" s="119"/>
      <c r="AU84" s="119"/>
      <c r="AV84" s="119"/>
      <c r="AW84" s="119"/>
      <c r="AX84" s="119"/>
      <c r="AY84" s="119"/>
      <c r="AZ84" s="119"/>
      <c r="BA84" s="135">
        <v>1</v>
      </c>
      <c r="BB84" s="135">
        <v>1</v>
      </c>
      <c r="BC84" s="138">
        <v>1</v>
      </c>
      <c r="BD84" s="632"/>
      <c r="BE84" s="151" t="s">
        <v>125</v>
      </c>
      <c r="BF84" s="151"/>
      <c r="BG84" s="150"/>
      <c r="BH84" s="150"/>
      <c r="BI84" s="150"/>
      <c r="BJ84" s="151"/>
      <c r="BK84" s="150"/>
      <c r="BL84" s="150"/>
      <c r="BM84" s="150"/>
      <c r="BN84" s="150"/>
      <c r="BO84" s="150"/>
      <c r="BP84" s="151"/>
      <c r="BQ84" s="150"/>
      <c r="BR84" s="150"/>
      <c r="BS84" s="150"/>
      <c r="BT84" s="150"/>
      <c r="BU84" s="150"/>
      <c r="BV84" s="150"/>
      <c r="BW84" s="12"/>
      <c r="BX84" s="150"/>
      <c r="BY84" s="157"/>
      <c r="BZ84" s="119">
        <v>42388</v>
      </c>
      <c r="CA84" s="119" t="s">
        <v>157</v>
      </c>
      <c r="CB84" s="134" t="s">
        <v>149</v>
      </c>
      <c r="CC84" s="135" t="s">
        <v>178</v>
      </c>
      <c r="CD84" s="135" t="s">
        <v>518</v>
      </c>
      <c r="CE84" s="135"/>
      <c r="CF84" s="135" t="s">
        <v>112</v>
      </c>
      <c r="CG84" s="135" t="s">
        <v>113</v>
      </c>
      <c r="CH84" s="162" t="s">
        <v>208</v>
      </c>
      <c r="CI84" s="162" t="s">
        <v>113</v>
      </c>
      <c r="CJ84" s="162" t="s">
        <v>159</v>
      </c>
      <c r="CK84" s="162"/>
      <c r="CL84" s="6"/>
      <c r="CM84" s="6"/>
      <c r="CN84" s="6"/>
      <c r="CO84" s="6"/>
      <c r="CP84" s="6"/>
      <c r="CQ84" s="6"/>
      <c r="CR84" s="6"/>
      <c r="CS84" s="6"/>
      <c r="CT84" s="6"/>
      <c r="CU84" s="6"/>
      <c r="CV84" s="6"/>
      <c r="CW84" s="6"/>
      <c r="CX84" s="6"/>
      <c r="CY84" s="6"/>
      <c r="CZ84" s="6"/>
      <c r="DA84" s="6"/>
      <c r="DB84" s="6"/>
      <c r="DC84" s="6"/>
      <c r="DD84" s="6"/>
      <c r="DE84" s="6"/>
      <c r="DF84" s="6"/>
    </row>
    <row r="85" ht="56.25" customHeight="1" spans="1:110">
      <c r="A85" s="587">
        <v>96</v>
      </c>
      <c r="B85" s="605"/>
      <c r="C85" s="591"/>
      <c r="D85" s="6" t="s">
        <v>100</v>
      </c>
      <c r="E85" s="119" t="s">
        <v>118</v>
      </c>
      <c r="F85" s="119" t="s">
        <v>119</v>
      </c>
      <c r="G85" s="119" t="s">
        <v>120</v>
      </c>
      <c r="H85" s="6" t="s">
        <v>174</v>
      </c>
      <c r="I85" s="134" t="s">
        <v>519</v>
      </c>
      <c r="J85" s="135" t="s">
        <v>106</v>
      </c>
      <c r="K85" s="134" t="s">
        <v>520</v>
      </c>
      <c r="L85" s="621" t="s">
        <v>521</v>
      </c>
      <c r="M85" s="135" t="s">
        <v>107</v>
      </c>
      <c r="N85" s="137">
        <v>1596.1</v>
      </c>
      <c r="O85" s="138" t="s">
        <v>108</v>
      </c>
      <c r="P85" s="125">
        <v>42858</v>
      </c>
      <c r="Q85" s="121">
        <v>1596.1</v>
      </c>
      <c r="R85" s="121"/>
      <c r="S85" s="135"/>
      <c r="T85" s="135"/>
      <c r="U85" s="135"/>
      <c r="V85" s="135"/>
      <c r="W85" s="135"/>
      <c r="X85" s="119"/>
      <c r="Y85" s="119"/>
      <c r="Z85" s="119"/>
      <c r="AA85" s="119"/>
      <c r="AB85" s="119"/>
      <c r="AC85" s="119"/>
      <c r="AD85" s="119"/>
      <c r="AE85" s="119"/>
      <c r="AF85" s="119"/>
      <c r="AG85" s="119"/>
      <c r="AH85" s="119"/>
      <c r="AI85" s="119"/>
      <c r="AJ85" s="119"/>
      <c r="AK85" s="119"/>
      <c r="AL85" s="119"/>
      <c r="AM85" s="119"/>
      <c r="AN85" s="119"/>
      <c r="AO85" s="119"/>
      <c r="AP85" s="119"/>
      <c r="AQ85" s="119"/>
      <c r="AR85" s="119"/>
      <c r="AS85" s="119"/>
      <c r="AT85" s="119"/>
      <c r="AU85" s="119"/>
      <c r="AV85" s="119"/>
      <c r="AW85" s="119"/>
      <c r="AX85" s="119"/>
      <c r="AY85" s="119"/>
      <c r="AZ85" s="119"/>
      <c r="BA85" s="135">
        <v>4</v>
      </c>
      <c r="BB85" s="135">
        <v>4</v>
      </c>
      <c r="BC85" s="138">
        <v>1</v>
      </c>
      <c r="BD85" s="632"/>
      <c r="BE85" s="151" t="s">
        <v>125</v>
      </c>
      <c r="BF85" s="151"/>
      <c r="BG85" s="150"/>
      <c r="BH85" s="150"/>
      <c r="BI85" s="150"/>
      <c r="BJ85" s="151"/>
      <c r="BK85" s="150"/>
      <c r="BL85" s="150"/>
      <c r="BM85" s="150"/>
      <c r="BN85" s="150"/>
      <c r="BO85" s="150"/>
      <c r="BP85" s="151"/>
      <c r="BQ85" s="150"/>
      <c r="BR85" s="150"/>
      <c r="BS85" s="150"/>
      <c r="BT85" s="150"/>
      <c r="BU85" s="150"/>
      <c r="BV85" s="150"/>
      <c r="BW85" s="12"/>
      <c r="BX85" s="150"/>
      <c r="BY85" s="157"/>
      <c r="BZ85" s="119">
        <v>42522</v>
      </c>
      <c r="CA85" s="119" t="s">
        <v>157</v>
      </c>
      <c r="CB85" s="134" t="s">
        <v>149</v>
      </c>
      <c r="CC85" s="135" t="s">
        <v>178</v>
      </c>
      <c r="CD85" s="135" t="s">
        <v>321</v>
      </c>
      <c r="CE85" s="135"/>
      <c r="CF85" s="135" t="s">
        <v>112</v>
      </c>
      <c r="CG85" s="135" t="s">
        <v>113</v>
      </c>
      <c r="CH85" s="162" t="s">
        <v>208</v>
      </c>
      <c r="CI85" s="162" t="s">
        <v>113</v>
      </c>
      <c r="CJ85" s="162" t="s">
        <v>159</v>
      </c>
      <c r="CK85" s="162"/>
      <c r="CL85" s="6"/>
      <c r="CM85" s="6"/>
      <c r="CN85" s="6"/>
      <c r="CO85" s="6"/>
      <c r="CP85" s="6"/>
      <c r="CQ85" s="6"/>
      <c r="CR85" s="6"/>
      <c r="CS85" s="6"/>
      <c r="CT85" s="6"/>
      <c r="CU85" s="6"/>
      <c r="CV85" s="6"/>
      <c r="CW85" s="6"/>
      <c r="CX85" s="6"/>
      <c r="CY85" s="6"/>
      <c r="CZ85" s="6"/>
      <c r="DA85" s="6"/>
      <c r="DB85" s="6"/>
      <c r="DC85" s="6"/>
      <c r="DD85" s="6"/>
      <c r="DE85" s="6"/>
      <c r="DF85" s="6"/>
    </row>
    <row r="86" ht="56.25" customHeight="1" spans="1:110">
      <c r="A86" s="587">
        <v>97</v>
      </c>
      <c r="B86" s="605"/>
      <c r="C86" s="591"/>
      <c r="D86" s="6" t="s">
        <v>100</v>
      </c>
      <c r="E86" s="119" t="s">
        <v>118</v>
      </c>
      <c r="F86" s="119" t="s">
        <v>119</v>
      </c>
      <c r="G86" s="119" t="s">
        <v>120</v>
      </c>
      <c r="H86" s="6" t="s">
        <v>174</v>
      </c>
      <c r="I86" s="134" t="s">
        <v>522</v>
      </c>
      <c r="J86" s="135" t="s">
        <v>106</v>
      </c>
      <c r="K86" s="134" t="s">
        <v>523</v>
      </c>
      <c r="L86" s="621" t="s">
        <v>524</v>
      </c>
      <c r="M86" s="135" t="s">
        <v>107</v>
      </c>
      <c r="N86" s="137">
        <v>334.8</v>
      </c>
      <c r="O86" s="138" t="s">
        <v>108</v>
      </c>
      <c r="P86" s="125">
        <v>42858</v>
      </c>
      <c r="Q86" s="121">
        <v>334.8</v>
      </c>
      <c r="R86" s="121"/>
      <c r="S86" s="135"/>
      <c r="T86" s="135"/>
      <c r="U86" s="135"/>
      <c r="V86" s="135"/>
      <c r="W86" s="135"/>
      <c r="X86" s="119"/>
      <c r="Y86" s="119"/>
      <c r="Z86" s="119"/>
      <c r="AA86" s="119"/>
      <c r="AB86" s="119"/>
      <c r="AC86" s="119"/>
      <c r="AD86" s="119"/>
      <c r="AE86" s="119"/>
      <c r="AF86" s="119"/>
      <c r="AG86" s="119"/>
      <c r="AH86" s="119"/>
      <c r="AI86" s="119"/>
      <c r="AJ86" s="119"/>
      <c r="AK86" s="119"/>
      <c r="AL86" s="119"/>
      <c r="AM86" s="119"/>
      <c r="AN86" s="119"/>
      <c r="AO86" s="119"/>
      <c r="AP86" s="119"/>
      <c r="AQ86" s="119"/>
      <c r="AR86" s="119"/>
      <c r="AS86" s="119"/>
      <c r="AT86" s="119"/>
      <c r="AU86" s="119"/>
      <c r="AV86" s="119"/>
      <c r="AW86" s="119"/>
      <c r="AX86" s="119"/>
      <c r="AY86" s="119"/>
      <c r="AZ86" s="119"/>
      <c r="BA86" s="135">
        <v>1</v>
      </c>
      <c r="BB86" s="135">
        <v>1</v>
      </c>
      <c r="BC86" s="138">
        <v>1</v>
      </c>
      <c r="BD86" s="632"/>
      <c r="BE86" s="151" t="s">
        <v>125</v>
      </c>
      <c r="BF86" s="151"/>
      <c r="BG86" s="150"/>
      <c r="BH86" s="150"/>
      <c r="BI86" s="150"/>
      <c r="BJ86" s="151"/>
      <c r="BK86" s="150"/>
      <c r="BL86" s="150"/>
      <c r="BM86" s="150"/>
      <c r="BN86" s="150"/>
      <c r="BO86" s="150"/>
      <c r="BP86" s="151"/>
      <c r="BQ86" s="150"/>
      <c r="BR86" s="150"/>
      <c r="BS86" s="150"/>
      <c r="BT86" s="150"/>
      <c r="BU86" s="150"/>
      <c r="BV86" s="150"/>
      <c r="BW86" s="12"/>
      <c r="BX86" s="150"/>
      <c r="BY86" s="157"/>
      <c r="BZ86" s="119">
        <v>42432</v>
      </c>
      <c r="CA86" s="119" t="s">
        <v>157</v>
      </c>
      <c r="CB86" s="134" t="s">
        <v>149</v>
      </c>
      <c r="CC86" s="135" t="s">
        <v>178</v>
      </c>
      <c r="CD86" s="135" t="s">
        <v>518</v>
      </c>
      <c r="CE86" s="135"/>
      <c r="CF86" s="135" t="s">
        <v>112</v>
      </c>
      <c r="CG86" s="135" t="s">
        <v>113</v>
      </c>
      <c r="CH86" s="162" t="s">
        <v>208</v>
      </c>
      <c r="CI86" s="162" t="s">
        <v>113</v>
      </c>
      <c r="CJ86" s="162" t="s">
        <v>159</v>
      </c>
      <c r="CK86" s="162"/>
      <c r="CL86" s="6"/>
      <c r="CM86" s="6"/>
      <c r="CN86" s="6"/>
      <c r="CO86" s="6"/>
      <c r="CP86" s="6"/>
      <c r="CQ86" s="6"/>
      <c r="CR86" s="6"/>
      <c r="CS86" s="6"/>
      <c r="CT86" s="6"/>
      <c r="CU86" s="6"/>
      <c r="CV86" s="6"/>
      <c r="CW86" s="6"/>
      <c r="CX86" s="6"/>
      <c r="CY86" s="6"/>
      <c r="CZ86" s="6"/>
      <c r="DA86" s="6"/>
      <c r="DB86" s="6"/>
      <c r="DC86" s="6"/>
      <c r="DD86" s="6"/>
      <c r="DE86" s="6"/>
      <c r="DF86" s="6"/>
    </row>
    <row r="87" ht="45" customHeight="1" spans="1:110">
      <c r="A87" s="587">
        <v>98</v>
      </c>
      <c r="B87" s="605"/>
      <c r="C87" s="591"/>
      <c r="D87" s="6" t="s">
        <v>100</v>
      </c>
      <c r="E87" s="119" t="s">
        <v>118</v>
      </c>
      <c r="F87" s="119" t="s">
        <v>119</v>
      </c>
      <c r="G87" s="119" t="s">
        <v>120</v>
      </c>
      <c r="H87" s="6" t="s">
        <v>174</v>
      </c>
      <c r="I87" s="134" t="s">
        <v>525</v>
      </c>
      <c r="J87" s="135" t="s">
        <v>106</v>
      </c>
      <c r="K87" s="134" t="s">
        <v>526</v>
      </c>
      <c r="L87" s="621" t="s">
        <v>527</v>
      </c>
      <c r="M87" s="135" t="s">
        <v>107</v>
      </c>
      <c r="N87" s="137">
        <v>591.7</v>
      </c>
      <c r="O87" s="138" t="s">
        <v>108</v>
      </c>
      <c r="P87" s="125">
        <v>42858</v>
      </c>
      <c r="Q87" s="121">
        <v>591.7</v>
      </c>
      <c r="R87" s="121"/>
      <c r="S87" s="135"/>
      <c r="T87" s="135"/>
      <c r="U87" s="135"/>
      <c r="V87" s="135"/>
      <c r="W87" s="135"/>
      <c r="X87" s="119"/>
      <c r="Y87" s="119"/>
      <c r="Z87" s="119"/>
      <c r="AA87" s="119"/>
      <c r="AB87" s="119"/>
      <c r="AC87" s="119"/>
      <c r="AD87" s="119"/>
      <c r="AE87" s="119"/>
      <c r="AF87" s="119"/>
      <c r="AG87" s="119"/>
      <c r="AH87" s="119"/>
      <c r="AI87" s="119"/>
      <c r="AJ87" s="119"/>
      <c r="AK87" s="119"/>
      <c r="AL87" s="119"/>
      <c r="AM87" s="119"/>
      <c r="AN87" s="119"/>
      <c r="AO87" s="119"/>
      <c r="AP87" s="119"/>
      <c r="AQ87" s="119"/>
      <c r="AR87" s="119"/>
      <c r="AS87" s="119"/>
      <c r="AT87" s="119"/>
      <c r="AU87" s="119"/>
      <c r="AV87" s="119"/>
      <c r="AW87" s="119"/>
      <c r="AX87" s="119"/>
      <c r="AY87" s="119"/>
      <c r="AZ87" s="119"/>
      <c r="BA87" s="135">
        <v>1</v>
      </c>
      <c r="BB87" s="135">
        <v>1</v>
      </c>
      <c r="BC87" s="138">
        <v>1</v>
      </c>
      <c r="BD87" s="632"/>
      <c r="BE87" s="151" t="s">
        <v>125</v>
      </c>
      <c r="BF87" s="151"/>
      <c r="BG87" s="150"/>
      <c r="BH87" s="150"/>
      <c r="BI87" s="150"/>
      <c r="BJ87" s="151"/>
      <c r="BK87" s="150"/>
      <c r="BL87" s="150"/>
      <c r="BM87" s="150"/>
      <c r="BN87" s="150"/>
      <c r="BO87" s="150"/>
      <c r="BP87" s="151"/>
      <c r="BQ87" s="150"/>
      <c r="BR87" s="150"/>
      <c r="BS87" s="150"/>
      <c r="BT87" s="150"/>
      <c r="BU87" s="150"/>
      <c r="BV87" s="150"/>
      <c r="BW87" s="12"/>
      <c r="BX87" s="150"/>
      <c r="BY87" s="157"/>
      <c r="BZ87" s="119">
        <v>42514</v>
      </c>
      <c r="CA87" s="119" t="s">
        <v>157</v>
      </c>
      <c r="CB87" s="134" t="s">
        <v>149</v>
      </c>
      <c r="CC87" s="135" t="s">
        <v>178</v>
      </c>
      <c r="CD87" s="135" t="s">
        <v>207</v>
      </c>
      <c r="CE87" s="135"/>
      <c r="CF87" s="135" t="s">
        <v>112</v>
      </c>
      <c r="CG87" s="135" t="s">
        <v>113</v>
      </c>
      <c r="CH87" s="162" t="s">
        <v>208</v>
      </c>
      <c r="CI87" s="162" t="s">
        <v>113</v>
      </c>
      <c r="CJ87" s="162" t="s">
        <v>159</v>
      </c>
      <c r="CK87" s="162"/>
      <c r="CL87" s="6"/>
      <c r="CM87" s="6"/>
      <c r="CN87" s="6"/>
      <c r="CO87" s="6"/>
      <c r="CP87" s="6"/>
      <c r="CQ87" s="6"/>
      <c r="CR87" s="6"/>
      <c r="CS87" s="6"/>
      <c r="CT87" s="6"/>
      <c r="CU87" s="6"/>
      <c r="CV87" s="6"/>
      <c r="CW87" s="6"/>
      <c r="CX87" s="6"/>
      <c r="CY87" s="6"/>
      <c r="CZ87" s="6"/>
      <c r="DA87" s="6"/>
      <c r="DB87" s="6"/>
      <c r="DC87" s="6"/>
      <c r="DD87" s="6"/>
      <c r="DE87" s="6"/>
      <c r="DF87" s="6"/>
    </row>
    <row r="88" ht="45" customHeight="1" spans="1:110">
      <c r="A88" s="587">
        <v>99</v>
      </c>
      <c r="B88" s="605"/>
      <c r="C88" s="591"/>
      <c r="D88" s="6" t="s">
        <v>100</v>
      </c>
      <c r="E88" s="119" t="s">
        <v>118</v>
      </c>
      <c r="F88" s="119" t="s">
        <v>119</v>
      </c>
      <c r="G88" s="119" t="s">
        <v>120</v>
      </c>
      <c r="H88" s="6" t="s">
        <v>174</v>
      </c>
      <c r="I88" s="134" t="s">
        <v>528</v>
      </c>
      <c r="J88" s="135" t="s">
        <v>106</v>
      </c>
      <c r="K88" s="134" t="s">
        <v>529</v>
      </c>
      <c r="L88" s="621" t="s">
        <v>530</v>
      </c>
      <c r="M88" s="135" t="s">
        <v>107</v>
      </c>
      <c r="N88" s="137">
        <v>3807.1</v>
      </c>
      <c r="O88" s="138" t="s">
        <v>163</v>
      </c>
      <c r="P88" s="125" t="s">
        <v>164</v>
      </c>
      <c r="Q88" s="121">
        <v>3807.1</v>
      </c>
      <c r="R88" s="121"/>
      <c r="S88" s="135"/>
      <c r="T88" s="135"/>
      <c r="U88" s="135"/>
      <c r="V88" s="135"/>
      <c r="W88" s="135"/>
      <c r="X88" s="119"/>
      <c r="Y88" s="119"/>
      <c r="Z88" s="119"/>
      <c r="AA88" s="119"/>
      <c r="AB88" s="119"/>
      <c r="AC88" s="119"/>
      <c r="AD88" s="119"/>
      <c r="AE88" s="119"/>
      <c r="AF88" s="119"/>
      <c r="AG88" s="119"/>
      <c r="AH88" s="119"/>
      <c r="AI88" s="119"/>
      <c r="AJ88" s="119"/>
      <c r="AK88" s="119"/>
      <c r="AL88" s="119"/>
      <c r="AM88" s="119"/>
      <c r="AN88" s="119"/>
      <c r="AO88" s="119"/>
      <c r="AP88" s="119"/>
      <c r="AQ88" s="119"/>
      <c r="AR88" s="119"/>
      <c r="AS88" s="119"/>
      <c r="AT88" s="119"/>
      <c r="AU88" s="119"/>
      <c r="AV88" s="119"/>
      <c r="AW88" s="119"/>
      <c r="AX88" s="119"/>
      <c r="AY88" s="119"/>
      <c r="AZ88" s="119"/>
      <c r="BA88" s="135">
        <v>6</v>
      </c>
      <c r="BB88" s="135">
        <v>3</v>
      </c>
      <c r="BC88" s="634">
        <v>0.5</v>
      </c>
      <c r="BD88" s="632"/>
      <c r="BE88" s="151"/>
      <c r="BF88" s="151"/>
      <c r="BG88" s="150"/>
      <c r="BH88" s="150"/>
      <c r="BI88" s="150"/>
      <c r="BJ88" s="151"/>
      <c r="BK88" s="150"/>
      <c r="BL88" s="150"/>
      <c r="BM88" s="150"/>
      <c r="BN88" s="150"/>
      <c r="BO88" s="150"/>
      <c r="BP88" s="151"/>
      <c r="BQ88" s="150"/>
      <c r="BR88" s="150"/>
      <c r="BS88" s="150"/>
      <c r="BT88" s="150"/>
      <c r="BU88" s="150"/>
      <c r="BV88" s="150"/>
      <c r="BW88" s="12"/>
      <c r="BX88" s="150" t="s">
        <v>156</v>
      </c>
      <c r="BY88" s="150"/>
      <c r="BZ88" s="119">
        <v>42419</v>
      </c>
      <c r="CA88" s="119" t="s">
        <v>157</v>
      </c>
      <c r="CB88" s="134" t="s">
        <v>149</v>
      </c>
      <c r="CC88" s="135" t="s">
        <v>178</v>
      </c>
      <c r="CD88" s="135" t="s">
        <v>531</v>
      </c>
      <c r="CE88" s="135"/>
      <c r="CF88" s="135" t="s">
        <v>112</v>
      </c>
      <c r="CG88" s="135" t="s">
        <v>113</v>
      </c>
      <c r="CH88" s="162" t="s">
        <v>208</v>
      </c>
      <c r="CI88" s="162" t="s">
        <v>113</v>
      </c>
      <c r="CJ88" s="162" t="s">
        <v>159</v>
      </c>
      <c r="CK88" s="162"/>
      <c r="CL88" s="6"/>
      <c r="CM88" s="6"/>
      <c r="CN88" s="6"/>
      <c r="CO88" s="6"/>
      <c r="CP88" s="6"/>
      <c r="CQ88" s="6"/>
      <c r="CR88" s="6"/>
      <c r="CS88" s="6"/>
      <c r="CT88" s="6"/>
      <c r="CU88" s="6"/>
      <c r="CV88" s="6"/>
      <c r="CW88" s="6"/>
      <c r="CX88" s="6"/>
      <c r="CY88" s="6"/>
      <c r="CZ88" s="6"/>
      <c r="DA88" s="6"/>
      <c r="DB88" s="6"/>
      <c r="DC88" s="6"/>
      <c r="DD88" s="6"/>
      <c r="DE88" s="6"/>
      <c r="DF88" s="6"/>
    </row>
    <row r="89" ht="45" customHeight="1" spans="1:110">
      <c r="A89" s="587">
        <v>100</v>
      </c>
      <c r="B89" s="605"/>
      <c r="C89" s="591"/>
      <c r="D89" s="6" t="s">
        <v>100</v>
      </c>
      <c r="E89" s="119" t="s">
        <v>118</v>
      </c>
      <c r="F89" s="119" t="s">
        <v>119</v>
      </c>
      <c r="G89" s="119" t="s">
        <v>120</v>
      </c>
      <c r="H89" s="6" t="s">
        <v>174</v>
      </c>
      <c r="I89" s="134" t="s">
        <v>532</v>
      </c>
      <c r="J89" s="135" t="s">
        <v>106</v>
      </c>
      <c r="K89" s="134" t="s">
        <v>533</v>
      </c>
      <c r="L89" s="621" t="s">
        <v>534</v>
      </c>
      <c r="M89" s="135" t="s">
        <v>107</v>
      </c>
      <c r="N89" s="137">
        <v>3527</v>
      </c>
      <c r="O89" s="138" t="s">
        <v>108</v>
      </c>
      <c r="P89" s="125">
        <v>42858</v>
      </c>
      <c r="Q89" s="121">
        <v>3527</v>
      </c>
      <c r="R89" s="121"/>
      <c r="S89" s="135"/>
      <c r="T89" s="135"/>
      <c r="U89" s="135"/>
      <c r="V89" s="135"/>
      <c r="W89" s="135"/>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c r="AW89" s="119"/>
      <c r="AX89" s="119"/>
      <c r="AY89" s="119"/>
      <c r="AZ89" s="119"/>
      <c r="BA89" s="135">
        <v>9</v>
      </c>
      <c r="BB89" s="135">
        <v>9</v>
      </c>
      <c r="BC89" s="138">
        <v>1</v>
      </c>
      <c r="BD89" s="632"/>
      <c r="BE89" s="151" t="s">
        <v>125</v>
      </c>
      <c r="BF89" s="151"/>
      <c r="BG89" s="150"/>
      <c r="BH89" s="150"/>
      <c r="BI89" s="150"/>
      <c r="BJ89" s="151"/>
      <c r="BK89" s="150"/>
      <c r="BL89" s="150"/>
      <c r="BM89" s="150"/>
      <c r="BN89" s="150"/>
      <c r="BO89" s="150"/>
      <c r="BP89" s="151"/>
      <c r="BQ89" s="150"/>
      <c r="BR89" s="150"/>
      <c r="BS89" s="150"/>
      <c r="BT89" s="150"/>
      <c r="BU89" s="150"/>
      <c r="BV89" s="150"/>
      <c r="BW89" s="12"/>
      <c r="BX89" s="150"/>
      <c r="BY89" s="157"/>
      <c r="BZ89" s="119">
        <v>42468</v>
      </c>
      <c r="CA89" s="119" t="s">
        <v>157</v>
      </c>
      <c r="CB89" s="134" t="s">
        <v>149</v>
      </c>
      <c r="CC89" s="135" t="s">
        <v>178</v>
      </c>
      <c r="CD89" s="135" t="s">
        <v>535</v>
      </c>
      <c r="CE89" s="135"/>
      <c r="CF89" s="135" t="s">
        <v>112</v>
      </c>
      <c r="CG89" s="135" t="s">
        <v>113</v>
      </c>
      <c r="CH89" s="162" t="s">
        <v>208</v>
      </c>
      <c r="CI89" s="162" t="s">
        <v>113</v>
      </c>
      <c r="CJ89" s="162" t="s">
        <v>159</v>
      </c>
      <c r="CK89" s="162"/>
      <c r="CL89" s="6"/>
      <c r="CM89" s="6"/>
      <c r="CN89" s="6"/>
      <c r="CO89" s="6"/>
      <c r="CP89" s="6"/>
      <c r="CQ89" s="6"/>
      <c r="CR89" s="6"/>
      <c r="CS89" s="6"/>
      <c r="CT89" s="6"/>
      <c r="CU89" s="6"/>
      <c r="CV89" s="6"/>
      <c r="CW89" s="6"/>
      <c r="CX89" s="6"/>
      <c r="CY89" s="6"/>
      <c r="CZ89" s="6"/>
      <c r="DA89" s="6"/>
      <c r="DB89" s="6"/>
      <c r="DC89" s="6"/>
      <c r="DD89" s="6"/>
      <c r="DE89" s="6"/>
      <c r="DF89" s="6"/>
    </row>
    <row r="90" ht="45" customHeight="1" spans="1:110">
      <c r="A90" s="587">
        <v>101</v>
      </c>
      <c r="B90" s="605"/>
      <c r="C90" s="591"/>
      <c r="D90" s="6" t="s">
        <v>100</v>
      </c>
      <c r="E90" s="119" t="s">
        <v>118</v>
      </c>
      <c r="F90" s="119" t="s">
        <v>119</v>
      </c>
      <c r="G90" s="119" t="s">
        <v>120</v>
      </c>
      <c r="H90" s="6" t="s">
        <v>174</v>
      </c>
      <c r="I90" s="134" t="s">
        <v>536</v>
      </c>
      <c r="J90" s="135" t="s">
        <v>106</v>
      </c>
      <c r="K90" s="134" t="s">
        <v>537</v>
      </c>
      <c r="L90" s="621" t="s">
        <v>538</v>
      </c>
      <c r="M90" s="135" t="s">
        <v>107</v>
      </c>
      <c r="N90" s="137">
        <v>6629.7</v>
      </c>
      <c r="O90" s="138" t="s">
        <v>163</v>
      </c>
      <c r="P90" s="125" t="s">
        <v>164</v>
      </c>
      <c r="Q90" s="121">
        <v>6629.7</v>
      </c>
      <c r="R90" s="121"/>
      <c r="S90" s="135"/>
      <c r="T90" s="135"/>
      <c r="U90" s="135"/>
      <c r="V90" s="135"/>
      <c r="W90" s="135"/>
      <c r="X90" s="119"/>
      <c r="Y90" s="119"/>
      <c r="Z90" s="119"/>
      <c r="AA90" s="119"/>
      <c r="AB90" s="119"/>
      <c r="AC90" s="119"/>
      <c r="AD90" s="119"/>
      <c r="AE90" s="119"/>
      <c r="AF90" s="119"/>
      <c r="AG90" s="119"/>
      <c r="AH90" s="119"/>
      <c r="AI90" s="119"/>
      <c r="AJ90" s="119"/>
      <c r="AK90" s="119"/>
      <c r="AL90" s="119"/>
      <c r="AM90" s="119"/>
      <c r="AN90" s="119"/>
      <c r="AO90" s="119"/>
      <c r="AP90" s="119"/>
      <c r="AQ90" s="119"/>
      <c r="AR90" s="119"/>
      <c r="AS90" s="119"/>
      <c r="AT90" s="119"/>
      <c r="AU90" s="119"/>
      <c r="AV90" s="119"/>
      <c r="AW90" s="119"/>
      <c r="AX90" s="119"/>
      <c r="AY90" s="119"/>
      <c r="AZ90" s="119"/>
      <c r="BA90" s="135">
        <v>7</v>
      </c>
      <c r="BB90" s="135">
        <v>2</v>
      </c>
      <c r="BC90" s="634">
        <v>0.285714285714286</v>
      </c>
      <c r="BD90" s="632"/>
      <c r="BE90" s="151"/>
      <c r="BF90" s="151"/>
      <c r="BG90" s="150"/>
      <c r="BH90" s="150"/>
      <c r="BI90" s="150"/>
      <c r="BJ90" s="151"/>
      <c r="BK90" s="150"/>
      <c r="BL90" s="150"/>
      <c r="BM90" s="150"/>
      <c r="BN90" s="150"/>
      <c r="BO90" s="150"/>
      <c r="BP90" s="151"/>
      <c r="BQ90" s="150"/>
      <c r="BR90" s="150"/>
      <c r="BS90" s="150"/>
      <c r="BT90" s="150"/>
      <c r="BU90" s="150"/>
      <c r="BV90" s="150"/>
      <c r="BW90" s="12"/>
      <c r="BX90" s="150" t="s">
        <v>156</v>
      </c>
      <c r="BY90" s="150"/>
      <c r="BZ90" s="119">
        <v>42509</v>
      </c>
      <c r="CA90" s="119" t="s">
        <v>183</v>
      </c>
      <c r="CB90" s="134" t="s">
        <v>163</v>
      </c>
      <c r="CC90" s="135" t="s">
        <v>178</v>
      </c>
      <c r="CD90" s="135" t="s">
        <v>539</v>
      </c>
      <c r="CE90" s="135"/>
      <c r="CF90" s="135" t="s">
        <v>113</v>
      </c>
      <c r="CG90" s="135" t="s">
        <v>112</v>
      </c>
      <c r="CH90" s="162" t="s">
        <v>167</v>
      </c>
      <c r="CI90" s="162" t="s">
        <v>113</v>
      </c>
      <c r="CJ90" s="162" t="s">
        <v>159</v>
      </c>
      <c r="CK90" s="162"/>
      <c r="CL90" s="6"/>
      <c r="CM90" s="6"/>
      <c r="CN90" s="6"/>
      <c r="CO90" s="6"/>
      <c r="CP90" s="6"/>
      <c r="CQ90" s="6"/>
      <c r="CR90" s="6"/>
      <c r="CS90" s="6"/>
      <c r="CT90" s="6"/>
      <c r="CU90" s="6"/>
      <c r="CV90" s="6"/>
      <c r="CW90" s="6"/>
      <c r="CX90" s="6"/>
      <c r="CY90" s="6"/>
      <c r="CZ90" s="6"/>
      <c r="DA90" s="6"/>
      <c r="DB90" s="6"/>
      <c r="DC90" s="6"/>
      <c r="DD90" s="6"/>
      <c r="DE90" s="6"/>
      <c r="DF90" s="6"/>
    </row>
    <row r="91" ht="56.25" customHeight="1" spans="1:110">
      <c r="A91" s="587">
        <v>102</v>
      </c>
      <c r="B91" s="605"/>
      <c r="C91" s="591"/>
      <c r="D91" s="6" t="s">
        <v>100</v>
      </c>
      <c r="E91" s="119" t="s">
        <v>118</v>
      </c>
      <c r="F91" s="119" t="s">
        <v>119</v>
      </c>
      <c r="G91" s="119" t="s">
        <v>120</v>
      </c>
      <c r="H91" s="6" t="s">
        <v>174</v>
      </c>
      <c r="I91" s="134" t="s">
        <v>540</v>
      </c>
      <c r="J91" s="135" t="s">
        <v>106</v>
      </c>
      <c r="K91" s="134" t="s">
        <v>541</v>
      </c>
      <c r="L91" s="621" t="s">
        <v>542</v>
      </c>
      <c r="M91" s="135" t="s">
        <v>107</v>
      </c>
      <c r="N91" s="137">
        <v>1930.9</v>
      </c>
      <c r="O91" s="138" t="s">
        <v>108</v>
      </c>
      <c r="P91" s="125">
        <v>42858</v>
      </c>
      <c r="Q91" s="121">
        <v>1930.9</v>
      </c>
      <c r="R91" s="121"/>
      <c r="S91" s="135"/>
      <c r="T91" s="135"/>
      <c r="U91" s="135"/>
      <c r="V91" s="135"/>
      <c r="W91" s="135"/>
      <c r="X91" s="119"/>
      <c r="Y91" s="119"/>
      <c r="Z91" s="119"/>
      <c r="AA91" s="119"/>
      <c r="AB91" s="119"/>
      <c r="AC91" s="119"/>
      <c r="AD91" s="119"/>
      <c r="AE91" s="119"/>
      <c r="AF91" s="119"/>
      <c r="AG91" s="119"/>
      <c r="AH91" s="119"/>
      <c r="AI91" s="119"/>
      <c r="AJ91" s="119"/>
      <c r="AK91" s="119"/>
      <c r="AL91" s="119"/>
      <c r="AM91" s="119"/>
      <c r="AN91" s="119"/>
      <c r="AO91" s="119"/>
      <c r="AP91" s="119"/>
      <c r="AQ91" s="119"/>
      <c r="AR91" s="119"/>
      <c r="AS91" s="119"/>
      <c r="AT91" s="119"/>
      <c r="AU91" s="119"/>
      <c r="AV91" s="119"/>
      <c r="AW91" s="119"/>
      <c r="AX91" s="119"/>
      <c r="AY91" s="119"/>
      <c r="AZ91" s="119"/>
      <c r="BA91" s="135">
        <v>5</v>
      </c>
      <c r="BB91" s="135">
        <v>5</v>
      </c>
      <c r="BC91" s="138">
        <v>1</v>
      </c>
      <c r="BD91" s="632"/>
      <c r="BE91" s="151" t="s">
        <v>125</v>
      </c>
      <c r="BF91" s="151"/>
      <c r="BG91" s="150"/>
      <c r="BH91" s="150"/>
      <c r="BI91" s="150"/>
      <c r="BJ91" s="151"/>
      <c r="BK91" s="150"/>
      <c r="BL91" s="150"/>
      <c r="BM91" s="150"/>
      <c r="BN91" s="150"/>
      <c r="BO91" s="150"/>
      <c r="BP91" s="151"/>
      <c r="BQ91" s="150"/>
      <c r="BR91" s="150"/>
      <c r="BS91" s="150"/>
      <c r="BT91" s="150"/>
      <c r="BU91" s="150"/>
      <c r="BV91" s="150"/>
      <c r="BW91" s="12"/>
      <c r="BX91" s="150"/>
      <c r="BY91" s="157"/>
      <c r="BZ91" s="119">
        <v>42461</v>
      </c>
      <c r="CA91" s="119" t="s">
        <v>157</v>
      </c>
      <c r="CB91" s="134" t="s">
        <v>149</v>
      </c>
      <c r="CC91" s="135" t="s">
        <v>178</v>
      </c>
      <c r="CD91" s="135" t="s">
        <v>543</v>
      </c>
      <c r="CE91" s="135"/>
      <c r="CF91" s="135" t="s">
        <v>112</v>
      </c>
      <c r="CG91" s="135" t="s">
        <v>113</v>
      </c>
      <c r="CH91" s="162" t="s">
        <v>208</v>
      </c>
      <c r="CI91" s="162" t="s">
        <v>113</v>
      </c>
      <c r="CJ91" s="162" t="s">
        <v>159</v>
      </c>
      <c r="CK91" s="162"/>
      <c r="CL91" s="6"/>
      <c r="CM91" s="6"/>
      <c r="CN91" s="6"/>
      <c r="CO91" s="6"/>
      <c r="CP91" s="6"/>
      <c r="CQ91" s="6"/>
      <c r="CR91" s="6"/>
      <c r="CS91" s="6"/>
      <c r="CT91" s="6"/>
      <c r="CU91" s="6"/>
      <c r="CV91" s="6"/>
      <c r="CW91" s="6"/>
      <c r="CX91" s="6"/>
      <c r="CY91" s="6"/>
      <c r="CZ91" s="6"/>
      <c r="DA91" s="6"/>
      <c r="DB91" s="6"/>
      <c r="DC91" s="6"/>
      <c r="DD91" s="6"/>
      <c r="DE91" s="6"/>
      <c r="DF91" s="6"/>
    </row>
    <row r="92" ht="33.75" customHeight="1" spans="1:110">
      <c r="A92" s="587">
        <v>103</v>
      </c>
      <c r="B92" s="605"/>
      <c r="C92" s="591"/>
      <c r="D92" s="6" t="s">
        <v>100</v>
      </c>
      <c r="E92" s="185" t="s">
        <v>118</v>
      </c>
      <c r="F92" s="185" t="s">
        <v>119</v>
      </c>
      <c r="G92" s="185" t="s">
        <v>120</v>
      </c>
      <c r="H92" s="186" t="s">
        <v>174</v>
      </c>
      <c r="I92" s="231" t="s">
        <v>544</v>
      </c>
      <c r="J92" s="232" t="s">
        <v>106</v>
      </c>
      <c r="K92" s="231" t="s">
        <v>545</v>
      </c>
      <c r="L92" s="625" t="s">
        <v>546</v>
      </c>
      <c r="M92" s="232" t="s">
        <v>107</v>
      </c>
      <c r="N92" s="234">
        <v>5861.8</v>
      </c>
      <c r="O92" s="235" t="s">
        <v>108</v>
      </c>
      <c r="P92" s="144">
        <v>42707</v>
      </c>
      <c r="Q92" s="122">
        <v>5861.8</v>
      </c>
      <c r="R92" s="122"/>
      <c r="S92" s="135"/>
      <c r="T92" s="135"/>
      <c r="U92" s="135"/>
      <c r="V92" s="135"/>
      <c r="W92" s="135"/>
      <c r="X92" s="119"/>
      <c r="Y92" s="119"/>
      <c r="Z92" s="119"/>
      <c r="AA92" s="119"/>
      <c r="AB92" s="119"/>
      <c r="AC92" s="119"/>
      <c r="AD92" s="119"/>
      <c r="AE92" s="119"/>
      <c r="AF92" s="119"/>
      <c r="AG92" s="119"/>
      <c r="AH92" s="119"/>
      <c r="AI92" s="119"/>
      <c r="AJ92" s="119"/>
      <c r="AK92" s="119"/>
      <c r="AL92" s="119"/>
      <c r="AM92" s="119"/>
      <c r="AN92" s="119"/>
      <c r="AO92" s="119"/>
      <c r="AP92" s="119"/>
      <c r="AQ92" s="119"/>
      <c r="AR92" s="119"/>
      <c r="AS92" s="119"/>
      <c r="AT92" s="119"/>
      <c r="AU92" s="119"/>
      <c r="AV92" s="119"/>
      <c r="AW92" s="119"/>
      <c r="AX92" s="119"/>
      <c r="AY92" s="119"/>
      <c r="AZ92" s="119"/>
      <c r="BA92" s="135">
        <v>2</v>
      </c>
      <c r="BB92" s="135">
        <v>2</v>
      </c>
      <c r="BC92" s="138">
        <v>1</v>
      </c>
      <c r="BD92" s="632" t="s">
        <v>112</v>
      </c>
      <c r="BE92" s="151" t="s">
        <v>125</v>
      </c>
      <c r="BF92" s="153"/>
      <c r="BG92" s="239">
        <v>42936</v>
      </c>
      <c r="BH92" s="239">
        <v>42948</v>
      </c>
      <c r="BI92" s="239">
        <v>42961</v>
      </c>
      <c r="BJ92" s="240"/>
      <c r="BK92" s="239">
        <v>42992</v>
      </c>
      <c r="BL92" s="153">
        <v>43020</v>
      </c>
      <c r="BM92" s="153">
        <v>43025</v>
      </c>
      <c r="BN92" s="153">
        <v>43030</v>
      </c>
      <c r="BO92" s="153">
        <v>43035</v>
      </c>
      <c r="BP92" s="240"/>
      <c r="BQ92" s="153">
        <v>43036</v>
      </c>
      <c r="BR92" s="153">
        <v>43038</v>
      </c>
      <c r="BS92" s="153">
        <v>43041</v>
      </c>
      <c r="BT92" s="153">
        <v>43042</v>
      </c>
      <c r="BU92" s="153">
        <v>43043</v>
      </c>
      <c r="BV92" s="153">
        <v>43132</v>
      </c>
      <c r="BW92" s="153">
        <f>BV92+$BW$1</f>
        <v>43133</v>
      </c>
      <c r="BX92" s="153">
        <v>43167</v>
      </c>
      <c r="BY92" s="160"/>
      <c r="BZ92" s="185"/>
      <c r="CA92" s="185" t="s">
        <v>183</v>
      </c>
      <c r="CB92" s="185" t="s">
        <v>183</v>
      </c>
      <c r="CC92" s="232" t="s">
        <v>185</v>
      </c>
      <c r="CD92" s="232" t="s">
        <v>547</v>
      </c>
      <c r="CE92" s="232">
        <v>1</v>
      </c>
      <c r="CF92" s="232" t="s">
        <v>113</v>
      </c>
      <c r="CG92" s="232" t="s">
        <v>112</v>
      </c>
      <c r="CH92" s="163" t="s">
        <v>186</v>
      </c>
      <c r="CI92" s="163" t="s">
        <v>113</v>
      </c>
      <c r="CJ92" s="163" t="s">
        <v>116</v>
      </c>
      <c r="CK92" s="163"/>
      <c r="CL92" s="186"/>
      <c r="CM92" s="186"/>
      <c r="CN92" s="186"/>
      <c r="CO92" s="186"/>
      <c r="CP92" s="186"/>
      <c r="CQ92" s="186"/>
      <c r="CR92" s="186"/>
      <c r="CS92" s="186"/>
      <c r="CT92" s="186"/>
      <c r="CU92" s="186"/>
      <c r="CV92" s="186"/>
      <c r="CW92" s="186"/>
      <c r="CX92" s="186"/>
      <c r="CY92" s="186"/>
      <c r="CZ92" s="186"/>
      <c r="DA92" s="186"/>
      <c r="DB92" s="186"/>
      <c r="DC92" s="186"/>
      <c r="DD92" s="186"/>
      <c r="DE92" s="186"/>
      <c r="DF92" s="186"/>
    </row>
    <row r="93" ht="33.75" customHeight="1" spans="1:110">
      <c r="A93" s="592">
        <v>104</v>
      </c>
      <c r="B93" s="602" t="s">
        <v>235</v>
      </c>
      <c r="C93" s="594" t="s">
        <v>112</v>
      </c>
      <c r="D93" s="599" t="s">
        <v>100</v>
      </c>
      <c r="E93" s="595" t="s">
        <v>118</v>
      </c>
      <c r="F93" s="595" t="s">
        <v>119</v>
      </c>
      <c r="G93" s="595" t="s">
        <v>120</v>
      </c>
      <c r="H93" s="599" t="s">
        <v>174</v>
      </c>
      <c r="I93" s="609" t="s">
        <v>548</v>
      </c>
      <c r="J93" s="610" t="s">
        <v>106</v>
      </c>
      <c r="K93" s="609" t="s">
        <v>549</v>
      </c>
      <c r="L93" s="620" t="s">
        <v>550</v>
      </c>
      <c r="M93" s="610" t="s">
        <v>107</v>
      </c>
      <c r="N93" s="612">
        <v>3034.6</v>
      </c>
      <c r="O93" s="613" t="s">
        <v>108</v>
      </c>
      <c r="P93" s="614">
        <v>42707</v>
      </c>
      <c r="Q93" s="626">
        <v>3034.6</v>
      </c>
      <c r="R93" s="626"/>
      <c r="S93" s="610"/>
      <c r="T93" s="610"/>
      <c r="U93" s="610"/>
      <c r="V93" s="610"/>
      <c r="W93" s="610"/>
      <c r="X93" s="595"/>
      <c r="Y93" s="595"/>
      <c r="Z93" s="595"/>
      <c r="AA93" s="595"/>
      <c r="AB93" s="595"/>
      <c r="AC93" s="595"/>
      <c r="AD93" s="595"/>
      <c r="AE93" s="595"/>
      <c r="AF93" s="595"/>
      <c r="AG93" s="595"/>
      <c r="AH93" s="595"/>
      <c r="AI93" s="595"/>
      <c r="AJ93" s="595"/>
      <c r="AK93" s="595"/>
      <c r="AL93" s="595"/>
      <c r="AM93" s="595"/>
      <c r="AN93" s="595"/>
      <c r="AO93" s="595"/>
      <c r="AP93" s="595"/>
      <c r="AQ93" s="595"/>
      <c r="AR93" s="595"/>
      <c r="AS93" s="595"/>
      <c r="AT93" s="595"/>
      <c r="AU93" s="595"/>
      <c r="AV93" s="595"/>
      <c r="AW93" s="595"/>
      <c r="AX93" s="595"/>
      <c r="AY93" s="595"/>
      <c r="AZ93" s="595"/>
      <c r="BA93" s="610">
        <v>2</v>
      </c>
      <c r="BB93" s="610">
        <v>2</v>
      </c>
      <c r="BC93" s="613">
        <v>1</v>
      </c>
      <c r="BD93" s="635" t="s">
        <v>112</v>
      </c>
      <c r="BE93" s="260" t="s">
        <v>125</v>
      </c>
      <c r="BF93" s="245"/>
      <c r="BG93" s="637">
        <v>42929</v>
      </c>
      <c r="BH93" s="183">
        <v>42930</v>
      </c>
      <c r="BI93" s="244">
        <v>42933</v>
      </c>
      <c r="BJ93" s="246"/>
      <c r="BK93" s="244">
        <v>42935</v>
      </c>
      <c r="BL93" s="244">
        <v>42940</v>
      </c>
      <c r="BM93" s="244">
        <v>42950</v>
      </c>
      <c r="BN93" s="244">
        <v>42951</v>
      </c>
      <c r="BO93" s="244">
        <v>42954</v>
      </c>
      <c r="BP93" s="246"/>
      <c r="BQ93" s="244">
        <v>42992</v>
      </c>
      <c r="BR93" s="245">
        <v>43021</v>
      </c>
      <c r="BS93" s="245">
        <v>43022</v>
      </c>
      <c r="BT93" s="245">
        <v>43023</v>
      </c>
      <c r="BU93" s="245">
        <v>43022</v>
      </c>
      <c r="BV93" s="245">
        <f>BU93+$BV$1</f>
        <v>43107</v>
      </c>
      <c r="BW93" s="245">
        <v>43108</v>
      </c>
      <c r="BX93" s="245">
        <v>43139</v>
      </c>
      <c r="BY93" s="256"/>
      <c r="BZ93" s="595">
        <v>42461</v>
      </c>
      <c r="CA93" s="595" t="s">
        <v>183</v>
      </c>
      <c r="CB93" s="595" t="s">
        <v>183</v>
      </c>
      <c r="CC93" s="610" t="s">
        <v>551</v>
      </c>
      <c r="CD93" s="610" t="s">
        <v>552</v>
      </c>
      <c r="CE93" s="610">
        <v>2</v>
      </c>
      <c r="CF93" s="610" t="s">
        <v>113</v>
      </c>
      <c r="CG93" s="610" t="s">
        <v>112</v>
      </c>
      <c r="CH93" s="647" t="s">
        <v>186</v>
      </c>
      <c r="CI93" s="647" t="s">
        <v>113</v>
      </c>
      <c r="CJ93" s="647" t="s">
        <v>116</v>
      </c>
      <c r="CK93" s="647"/>
      <c r="CL93" s="599"/>
      <c r="CM93" s="599"/>
      <c r="CN93" s="599"/>
      <c r="CO93" s="599"/>
      <c r="CP93" s="599"/>
      <c r="CQ93" s="599"/>
      <c r="CR93" s="599"/>
      <c r="CS93" s="599"/>
      <c r="CT93" s="599"/>
      <c r="CU93" s="599"/>
      <c r="CV93" s="599"/>
      <c r="CW93" s="599"/>
      <c r="CX93" s="599"/>
      <c r="CY93" s="599"/>
      <c r="CZ93" s="599"/>
      <c r="DA93" s="599"/>
      <c r="DB93" s="599"/>
      <c r="DC93" s="599"/>
      <c r="DD93" s="599"/>
      <c r="DE93" s="599"/>
      <c r="DF93" s="599"/>
    </row>
    <row r="94" ht="56.25" customHeight="1" spans="1:110">
      <c r="A94" s="592">
        <v>105</v>
      </c>
      <c r="B94" s="602" t="s">
        <v>235</v>
      </c>
      <c r="C94" s="594" t="s">
        <v>112</v>
      </c>
      <c r="D94" s="599" t="s">
        <v>100</v>
      </c>
      <c r="E94" s="595" t="s">
        <v>118</v>
      </c>
      <c r="F94" s="595" t="s">
        <v>119</v>
      </c>
      <c r="G94" s="595" t="s">
        <v>120</v>
      </c>
      <c r="H94" s="599" t="s">
        <v>553</v>
      </c>
      <c r="I94" s="609" t="s">
        <v>554</v>
      </c>
      <c r="J94" s="610" t="s">
        <v>106</v>
      </c>
      <c r="K94" s="609" t="s">
        <v>555</v>
      </c>
      <c r="L94" s="620" t="s">
        <v>556</v>
      </c>
      <c r="M94" s="610" t="s">
        <v>107</v>
      </c>
      <c r="N94" s="612">
        <v>18090.3</v>
      </c>
      <c r="O94" s="613" t="s">
        <v>108</v>
      </c>
      <c r="P94" s="614">
        <v>42707</v>
      </c>
      <c r="Q94" s="626">
        <v>18090.3</v>
      </c>
      <c r="R94" s="626"/>
      <c r="S94" s="610"/>
      <c r="T94" s="610"/>
      <c r="U94" s="610"/>
      <c r="V94" s="610"/>
      <c r="W94" s="610"/>
      <c r="X94" s="595"/>
      <c r="Y94" s="595"/>
      <c r="Z94" s="595"/>
      <c r="AA94" s="595"/>
      <c r="AB94" s="595"/>
      <c r="AC94" s="595"/>
      <c r="AD94" s="595"/>
      <c r="AE94" s="595"/>
      <c r="AF94" s="595"/>
      <c r="AG94" s="595"/>
      <c r="AH94" s="595"/>
      <c r="AI94" s="595"/>
      <c r="AJ94" s="595"/>
      <c r="AK94" s="595"/>
      <c r="AL94" s="595"/>
      <c r="AM94" s="595"/>
      <c r="AN94" s="595"/>
      <c r="AO94" s="595"/>
      <c r="AP94" s="595"/>
      <c r="AQ94" s="595"/>
      <c r="AR94" s="595"/>
      <c r="AS94" s="595"/>
      <c r="AT94" s="595"/>
      <c r="AU94" s="595"/>
      <c r="AV94" s="595"/>
      <c r="AW94" s="595"/>
      <c r="AX94" s="595"/>
      <c r="AY94" s="595"/>
      <c r="AZ94" s="595"/>
      <c r="BA94" s="610">
        <v>141</v>
      </c>
      <c r="BB94" s="610">
        <v>141</v>
      </c>
      <c r="BC94" s="613">
        <v>1</v>
      </c>
      <c r="BD94" s="635" t="s">
        <v>112</v>
      </c>
      <c r="BE94" s="260" t="s">
        <v>125</v>
      </c>
      <c r="BF94" s="245"/>
      <c r="BG94" s="183">
        <v>42913</v>
      </c>
      <c r="BH94" s="183">
        <v>42916</v>
      </c>
      <c r="BI94" s="183">
        <v>42917</v>
      </c>
      <c r="BJ94" s="246"/>
      <c r="BK94" s="183">
        <v>42919</v>
      </c>
      <c r="BL94" s="244">
        <v>42928</v>
      </c>
      <c r="BM94" s="244">
        <v>42950</v>
      </c>
      <c r="BN94" s="244">
        <v>42951</v>
      </c>
      <c r="BO94" s="244">
        <v>42954</v>
      </c>
      <c r="BP94" s="246"/>
      <c r="BQ94" s="244">
        <v>42992</v>
      </c>
      <c r="BR94" s="245">
        <v>43021</v>
      </c>
      <c r="BS94" s="245">
        <v>43022</v>
      </c>
      <c r="BT94" s="245">
        <v>43023</v>
      </c>
      <c r="BU94" s="245">
        <v>43022</v>
      </c>
      <c r="BV94" s="245">
        <f>BU94+$BV$1</f>
        <v>43107</v>
      </c>
      <c r="BW94" s="245">
        <v>43108</v>
      </c>
      <c r="BX94" s="245">
        <v>43139</v>
      </c>
      <c r="BY94" s="256"/>
      <c r="BZ94" s="595"/>
      <c r="CA94" s="595" t="s">
        <v>393</v>
      </c>
      <c r="CB94" s="609" t="s">
        <v>557</v>
      </c>
      <c r="CC94" s="610" t="s">
        <v>558</v>
      </c>
      <c r="CD94" s="610" t="s">
        <v>559</v>
      </c>
      <c r="CE94" s="610">
        <v>141</v>
      </c>
      <c r="CF94" s="610" t="s">
        <v>112</v>
      </c>
      <c r="CG94" s="610" t="s">
        <v>112</v>
      </c>
      <c r="CH94" s="647" t="s">
        <v>186</v>
      </c>
      <c r="CI94" s="647" t="s">
        <v>113</v>
      </c>
      <c r="CJ94" s="647" t="s">
        <v>116</v>
      </c>
      <c r="CK94" s="647"/>
      <c r="CL94" s="599"/>
      <c r="CM94" s="599"/>
      <c r="CN94" s="599"/>
      <c r="CO94" s="599"/>
      <c r="CP94" s="599"/>
      <c r="CQ94" s="599"/>
      <c r="CR94" s="599"/>
      <c r="CS94" s="599"/>
      <c r="CT94" s="599"/>
      <c r="CU94" s="599"/>
      <c r="CV94" s="599"/>
      <c r="CW94" s="599"/>
      <c r="CX94" s="599"/>
      <c r="CY94" s="599"/>
      <c r="CZ94" s="599"/>
      <c r="DA94" s="599"/>
      <c r="DB94" s="599"/>
      <c r="DC94" s="599"/>
      <c r="DD94" s="599"/>
      <c r="DE94" s="599"/>
      <c r="DF94" s="599"/>
    </row>
    <row r="95" ht="56.25" customHeight="1" spans="1:110">
      <c r="A95" s="592">
        <v>106</v>
      </c>
      <c r="B95" s="602" t="s">
        <v>235</v>
      </c>
      <c r="C95" s="594" t="s">
        <v>112</v>
      </c>
      <c r="D95" s="599" t="s">
        <v>100</v>
      </c>
      <c r="E95" s="595" t="s">
        <v>118</v>
      </c>
      <c r="F95" s="595" t="s">
        <v>119</v>
      </c>
      <c r="G95" s="595" t="s">
        <v>120</v>
      </c>
      <c r="H95" s="599" t="s">
        <v>553</v>
      </c>
      <c r="I95" s="609" t="s">
        <v>560</v>
      </c>
      <c r="J95" s="610" t="s">
        <v>106</v>
      </c>
      <c r="K95" s="609" t="s">
        <v>561</v>
      </c>
      <c r="L95" s="620" t="s">
        <v>562</v>
      </c>
      <c r="M95" s="610" t="s">
        <v>107</v>
      </c>
      <c r="N95" s="612">
        <v>2694.3</v>
      </c>
      <c r="O95" s="613" t="s">
        <v>108</v>
      </c>
      <c r="P95" s="614">
        <v>42707</v>
      </c>
      <c r="Q95" s="626">
        <v>2694.3</v>
      </c>
      <c r="R95" s="626"/>
      <c r="S95" s="610"/>
      <c r="T95" s="610"/>
      <c r="U95" s="610"/>
      <c r="V95" s="610"/>
      <c r="W95" s="610"/>
      <c r="X95" s="595"/>
      <c r="Y95" s="595"/>
      <c r="Z95" s="595"/>
      <c r="AA95" s="595"/>
      <c r="AB95" s="595"/>
      <c r="AC95" s="595"/>
      <c r="AD95" s="595"/>
      <c r="AE95" s="595"/>
      <c r="AF95" s="595"/>
      <c r="AG95" s="595"/>
      <c r="AH95" s="595"/>
      <c r="AI95" s="595"/>
      <c r="AJ95" s="595"/>
      <c r="AK95" s="595"/>
      <c r="AL95" s="595"/>
      <c r="AM95" s="595"/>
      <c r="AN95" s="595"/>
      <c r="AO95" s="595"/>
      <c r="AP95" s="595"/>
      <c r="AQ95" s="595"/>
      <c r="AR95" s="595"/>
      <c r="AS95" s="595"/>
      <c r="AT95" s="595"/>
      <c r="AU95" s="595"/>
      <c r="AV95" s="595"/>
      <c r="AW95" s="595"/>
      <c r="AX95" s="595"/>
      <c r="AY95" s="595"/>
      <c r="AZ95" s="595"/>
      <c r="BA95" s="610">
        <v>21</v>
      </c>
      <c r="BB95" s="610">
        <v>21</v>
      </c>
      <c r="BC95" s="613">
        <v>1</v>
      </c>
      <c r="BD95" s="635" t="s">
        <v>112</v>
      </c>
      <c r="BE95" s="260" t="s">
        <v>125</v>
      </c>
      <c r="BF95" s="245"/>
      <c r="BG95" s="244">
        <v>42928</v>
      </c>
      <c r="BH95" s="244">
        <v>42929</v>
      </c>
      <c r="BI95" s="244">
        <v>42933</v>
      </c>
      <c r="BJ95" s="246"/>
      <c r="BK95" s="244">
        <v>42935</v>
      </c>
      <c r="BL95" s="244">
        <v>42940</v>
      </c>
      <c r="BM95" s="244">
        <v>42950</v>
      </c>
      <c r="BN95" s="244">
        <v>42951</v>
      </c>
      <c r="BO95" s="244">
        <v>42954</v>
      </c>
      <c r="BP95" s="246"/>
      <c r="BQ95" s="244">
        <v>42992</v>
      </c>
      <c r="BR95" s="245">
        <v>43021</v>
      </c>
      <c r="BS95" s="245">
        <v>43022</v>
      </c>
      <c r="BT95" s="245">
        <v>43023</v>
      </c>
      <c r="BU95" s="245">
        <v>43022</v>
      </c>
      <c r="BV95" s="245">
        <f>BU95+$BV$1</f>
        <v>43107</v>
      </c>
      <c r="BW95" s="245">
        <v>43108</v>
      </c>
      <c r="BX95" s="245">
        <v>43139</v>
      </c>
      <c r="BY95" s="256"/>
      <c r="BZ95" s="595"/>
      <c r="CA95" s="595" t="s">
        <v>393</v>
      </c>
      <c r="CB95" s="609" t="s">
        <v>557</v>
      </c>
      <c r="CC95" s="610" t="s">
        <v>563</v>
      </c>
      <c r="CD95" s="610" t="s">
        <v>564</v>
      </c>
      <c r="CE95" s="610">
        <v>21</v>
      </c>
      <c r="CF95" s="610" t="s">
        <v>112</v>
      </c>
      <c r="CG95" s="610" t="s">
        <v>112</v>
      </c>
      <c r="CH95" s="647" t="s">
        <v>186</v>
      </c>
      <c r="CI95" s="647" t="s">
        <v>113</v>
      </c>
      <c r="CJ95" s="647" t="s">
        <v>116</v>
      </c>
      <c r="CK95" s="647"/>
      <c r="CL95" s="599"/>
      <c r="CM95" s="599"/>
      <c r="CN95" s="599"/>
      <c r="CO95" s="599"/>
      <c r="CP95" s="599"/>
      <c r="CQ95" s="599"/>
      <c r="CR95" s="599"/>
      <c r="CS95" s="599"/>
      <c r="CT95" s="599"/>
      <c r="CU95" s="599"/>
      <c r="CV95" s="599"/>
      <c r="CW95" s="599"/>
      <c r="CX95" s="599"/>
      <c r="CY95" s="599"/>
      <c r="CZ95" s="599"/>
      <c r="DA95" s="599"/>
      <c r="DB95" s="599"/>
      <c r="DC95" s="599"/>
      <c r="DD95" s="599"/>
      <c r="DE95" s="599"/>
      <c r="DF95" s="599"/>
    </row>
    <row r="96" ht="56.25" customHeight="1" spans="1:110">
      <c r="A96" s="587">
        <v>107</v>
      </c>
      <c r="B96" s="600"/>
      <c r="C96" s="590"/>
      <c r="D96" s="6" t="s">
        <v>100</v>
      </c>
      <c r="E96" s="119" t="s">
        <v>118</v>
      </c>
      <c r="F96" s="119" t="s">
        <v>119</v>
      </c>
      <c r="G96" s="119" t="s">
        <v>120</v>
      </c>
      <c r="H96" s="6" t="s">
        <v>553</v>
      </c>
      <c r="I96" s="134" t="s">
        <v>565</v>
      </c>
      <c r="J96" s="135" t="s">
        <v>106</v>
      </c>
      <c r="K96" s="134" t="s">
        <v>566</v>
      </c>
      <c r="L96" s="621" t="s">
        <v>567</v>
      </c>
      <c r="M96" s="135" t="s">
        <v>107</v>
      </c>
      <c r="N96" s="137">
        <v>128.3</v>
      </c>
      <c r="O96" s="138" t="s">
        <v>108</v>
      </c>
      <c r="P96" s="125">
        <v>42707</v>
      </c>
      <c r="Q96" s="121">
        <v>128.3</v>
      </c>
      <c r="R96" s="121"/>
      <c r="S96" s="135"/>
      <c r="T96" s="135"/>
      <c r="U96" s="135">
        <v>128.3</v>
      </c>
      <c r="V96" s="627" t="s">
        <v>568</v>
      </c>
      <c r="W96" s="135"/>
      <c r="X96" s="119"/>
      <c r="Y96" s="119"/>
      <c r="Z96" s="119"/>
      <c r="AA96" s="119"/>
      <c r="AB96" s="119"/>
      <c r="AC96" s="119"/>
      <c r="AD96" s="119"/>
      <c r="AE96" s="119"/>
      <c r="AF96" s="119"/>
      <c r="AG96" s="119"/>
      <c r="AH96" s="119"/>
      <c r="AI96" s="119"/>
      <c r="AJ96" s="119"/>
      <c r="AK96" s="119"/>
      <c r="AL96" s="119"/>
      <c r="AM96" s="119"/>
      <c r="AN96" s="119"/>
      <c r="AO96" s="119"/>
      <c r="AP96" s="119"/>
      <c r="AQ96" s="119"/>
      <c r="AR96" s="119"/>
      <c r="AS96" s="119"/>
      <c r="AT96" s="119"/>
      <c r="AU96" s="119"/>
      <c r="AV96" s="119"/>
      <c r="AW96" s="119"/>
      <c r="AX96" s="119"/>
      <c r="AY96" s="119"/>
      <c r="AZ96" s="119"/>
      <c r="BA96" s="135">
        <v>1</v>
      </c>
      <c r="BB96" s="135">
        <v>1</v>
      </c>
      <c r="BC96" s="138">
        <v>1</v>
      </c>
      <c r="BD96" s="632" t="s">
        <v>112</v>
      </c>
      <c r="BE96" s="151" t="s">
        <v>157</v>
      </c>
      <c r="BF96" s="151"/>
      <c r="BG96" s="150"/>
      <c r="BH96" s="249">
        <v>42882</v>
      </c>
      <c r="BI96" s="249">
        <v>42882</v>
      </c>
      <c r="BJ96" s="249" t="s">
        <v>157</v>
      </c>
      <c r="BK96" s="249">
        <v>42887</v>
      </c>
      <c r="BL96" s="249">
        <v>42887</v>
      </c>
      <c r="BM96" s="249">
        <v>42888</v>
      </c>
      <c r="BN96" s="249">
        <v>42891</v>
      </c>
      <c r="BO96" s="249">
        <v>42892</v>
      </c>
      <c r="BP96" s="12" t="s">
        <v>197</v>
      </c>
      <c r="BQ96" s="12">
        <v>42936</v>
      </c>
      <c r="BR96" s="12">
        <v>42937</v>
      </c>
      <c r="BS96" s="12">
        <v>42938</v>
      </c>
      <c r="BT96" s="12">
        <v>42939</v>
      </c>
      <c r="BU96" s="12">
        <v>42940</v>
      </c>
      <c r="BV96" s="12">
        <f>BU96+$BV$1</f>
        <v>43025</v>
      </c>
      <c r="BW96" s="12">
        <f>BV96+$BW$1</f>
        <v>43026</v>
      </c>
      <c r="BX96" s="12">
        <v>43058</v>
      </c>
      <c r="BY96" s="665" t="s">
        <v>198</v>
      </c>
      <c r="BZ96" s="119">
        <v>42588</v>
      </c>
      <c r="CA96" s="119" t="s">
        <v>157</v>
      </c>
      <c r="CB96" s="134" t="s">
        <v>149</v>
      </c>
      <c r="CC96" s="135"/>
      <c r="CD96" s="135" t="s">
        <v>569</v>
      </c>
      <c r="CE96" s="135"/>
      <c r="CF96" s="135" t="s">
        <v>112</v>
      </c>
      <c r="CG96" s="135" t="s">
        <v>113</v>
      </c>
      <c r="CH96" s="135" t="s">
        <v>202</v>
      </c>
      <c r="CI96" s="162" t="s">
        <v>112</v>
      </c>
      <c r="CJ96" s="162" t="s">
        <v>159</v>
      </c>
      <c r="CK96" s="162"/>
      <c r="CL96" s="6"/>
      <c r="CM96" s="6"/>
      <c r="CN96" s="6"/>
      <c r="CO96" s="6"/>
      <c r="CP96" s="6"/>
      <c r="CQ96" s="6"/>
      <c r="CR96" s="6"/>
      <c r="CS96" s="6"/>
      <c r="CT96" s="6"/>
      <c r="CU96" s="6"/>
      <c r="CV96" s="6"/>
      <c r="CW96" s="6"/>
      <c r="CX96" s="6"/>
      <c r="CY96" s="6"/>
      <c r="CZ96" s="6"/>
      <c r="DA96" s="6"/>
      <c r="DB96" s="6"/>
      <c r="DC96" s="6"/>
      <c r="DD96" s="6"/>
      <c r="DE96" s="6"/>
      <c r="DF96" s="6"/>
    </row>
    <row r="97" ht="45" customHeight="1" spans="1:110">
      <c r="A97" s="587">
        <v>108</v>
      </c>
      <c r="B97" s="648"/>
      <c r="C97" s="590"/>
      <c r="D97" s="6" t="s">
        <v>100</v>
      </c>
      <c r="E97" s="119" t="s">
        <v>118</v>
      </c>
      <c r="F97" s="119" t="s">
        <v>119</v>
      </c>
      <c r="G97" s="119" t="s">
        <v>120</v>
      </c>
      <c r="H97" s="6" t="s">
        <v>553</v>
      </c>
      <c r="I97" s="134" t="s">
        <v>570</v>
      </c>
      <c r="J97" s="135" t="s">
        <v>106</v>
      </c>
      <c r="K97" s="134" t="s">
        <v>571</v>
      </c>
      <c r="L97" s="621" t="s">
        <v>572</v>
      </c>
      <c r="M97" s="135" t="s">
        <v>107</v>
      </c>
      <c r="N97" s="137">
        <v>128.3</v>
      </c>
      <c r="O97" s="138" t="s">
        <v>108</v>
      </c>
      <c r="P97" s="125">
        <v>42858</v>
      </c>
      <c r="Q97" s="121">
        <v>128.3</v>
      </c>
      <c r="R97" s="121"/>
      <c r="S97" s="135"/>
      <c r="T97" s="135"/>
      <c r="U97" s="135">
        <v>128.3</v>
      </c>
      <c r="V97" s="627">
        <v>102.64</v>
      </c>
      <c r="W97" s="135"/>
      <c r="X97" s="119"/>
      <c r="Y97" s="119"/>
      <c r="Z97" s="119"/>
      <c r="AA97" s="119"/>
      <c r="AB97" s="119"/>
      <c r="AC97" s="119"/>
      <c r="AD97" s="119"/>
      <c r="AE97" s="119"/>
      <c r="AF97" s="119"/>
      <c r="AG97" s="119"/>
      <c r="AH97" s="119"/>
      <c r="AI97" s="119"/>
      <c r="AJ97" s="119"/>
      <c r="AK97" s="119"/>
      <c r="AL97" s="119"/>
      <c r="AM97" s="119"/>
      <c r="AN97" s="119"/>
      <c r="AO97" s="119"/>
      <c r="AP97" s="119"/>
      <c r="AQ97" s="119"/>
      <c r="AR97" s="119"/>
      <c r="AS97" s="119"/>
      <c r="AT97" s="119"/>
      <c r="AU97" s="119"/>
      <c r="AV97" s="119"/>
      <c r="AW97" s="119"/>
      <c r="AX97" s="119"/>
      <c r="AY97" s="119"/>
      <c r="AZ97" s="119"/>
      <c r="BA97" s="135">
        <v>1</v>
      </c>
      <c r="BB97" s="135">
        <v>1</v>
      </c>
      <c r="BC97" s="138">
        <v>1</v>
      </c>
      <c r="BD97" s="632"/>
      <c r="BE97" s="151" t="s">
        <v>157</v>
      </c>
      <c r="BF97" s="151"/>
      <c r="BG97" s="150"/>
      <c r="BH97" s="249">
        <v>42882</v>
      </c>
      <c r="BI97" s="249">
        <v>42882</v>
      </c>
      <c r="BJ97" s="249" t="s">
        <v>157</v>
      </c>
      <c r="BK97" s="249">
        <v>42887</v>
      </c>
      <c r="BL97" s="249">
        <v>42887</v>
      </c>
      <c r="BM97" s="249">
        <v>42888</v>
      </c>
      <c r="BN97" s="249">
        <v>42891</v>
      </c>
      <c r="BO97" s="249">
        <v>42892</v>
      </c>
      <c r="BP97" s="12" t="s">
        <v>197</v>
      </c>
      <c r="BQ97" s="12">
        <v>42936</v>
      </c>
      <c r="BR97" s="12">
        <v>42937</v>
      </c>
      <c r="BS97" s="12">
        <v>42938</v>
      </c>
      <c r="BT97" s="12">
        <v>42939</v>
      </c>
      <c r="BU97" s="12">
        <v>42940</v>
      </c>
      <c r="BV97" s="12">
        <f>BU97+$BV$1</f>
        <v>43025</v>
      </c>
      <c r="BW97" s="12">
        <f>BV97+$BW$1</f>
        <v>43026</v>
      </c>
      <c r="BX97" s="12">
        <v>43058</v>
      </c>
      <c r="BY97" s="665" t="s">
        <v>198</v>
      </c>
      <c r="BZ97" s="119">
        <v>42588</v>
      </c>
      <c r="CA97" s="119" t="s">
        <v>157</v>
      </c>
      <c r="CB97" s="134" t="s">
        <v>458</v>
      </c>
      <c r="CC97" s="135" t="s">
        <v>573</v>
      </c>
      <c r="CD97" s="135" t="s">
        <v>574</v>
      </c>
      <c r="CE97" s="135"/>
      <c r="CF97" s="135" t="s">
        <v>112</v>
      </c>
      <c r="CG97" s="135" t="s">
        <v>113</v>
      </c>
      <c r="CH97" s="135" t="s">
        <v>202</v>
      </c>
      <c r="CI97" s="162" t="s">
        <v>113</v>
      </c>
      <c r="CJ97" s="162" t="s">
        <v>159</v>
      </c>
      <c r="CK97" s="162"/>
      <c r="CL97" s="6"/>
      <c r="CM97" s="6"/>
      <c r="CN97" s="6"/>
      <c r="CO97" s="6"/>
      <c r="CP97" s="6"/>
      <c r="CQ97" s="6"/>
      <c r="CR97" s="6"/>
      <c r="CS97" s="6"/>
      <c r="CT97" s="6"/>
      <c r="CU97" s="6"/>
      <c r="CV97" s="6"/>
      <c r="CW97" s="6"/>
      <c r="CX97" s="6"/>
      <c r="CY97" s="6"/>
      <c r="CZ97" s="6"/>
      <c r="DA97" s="6"/>
      <c r="DB97" s="6"/>
      <c r="DC97" s="6"/>
      <c r="DD97" s="6"/>
      <c r="DE97" s="6"/>
      <c r="DF97" s="6"/>
    </row>
    <row r="98" ht="56.25" customHeight="1" spans="1:110">
      <c r="A98" s="587">
        <v>109</v>
      </c>
      <c r="B98" s="605"/>
      <c r="C98" s="591"/>
      <c r="D98" s="6" t="s">
        <v>100</v>
      </c>
      <c r="E98" s="119" t="s">
        <v>118</v>
      </c>
      <c r="F98" s="119" t="s">
        <v>119</v>
      </c>
      <c r="G98" s="119" t="s">
        <v>120</v>
      </c>
      <c r="H98" s="6" t="s">
        <v>553</v>
      </c>
      <c r="I98" s="134" t="s">
        <v>575</v>
      </c>
      <c r="J98" s="135" t="s">
        <v>106</v>
      </c>
      <c r="K98" s="134" t="s">
        <v>576</v>
      </c>
      <c r="L98" s="621" t="s">
        <v>577</v>
      </c>
      <c r="M98" s="135" t="s">
        <v>107</v>
      </c>
      <c r="N98" s="137">
        <v>128.3</v>
      </c>
      <c r="O98" s="138" t="s">
        <v>108</v>
      </c>
      <c r="P98" s="125">
        <v>42858</v>
      </c>
      <c r="Q98" s="121">
        <v>128.3</v>
      </c>
      <c r="R98" s="121"/>
      <c r="S98" s="135"/>
      <c r="T98" s="135"/>
      <c r="U98" s="135"/>
      <c r="V98" s="135"/>
      <c r="W98" s="135"/>
      <c r="X98" s="119"/>
      <c r="Y98" s="119"/>
      <c r="Z98" s="119"/>
      <c r="AA98" s="119"/>
      <c r="AB98" s="119"/>
      <c r="AC98" s="119"/>
      <c r="AD98" s="119"/>
      <c r="AE98" s="119"/>
      <c r="AF98" s="119"/>
      <c r="AG98" s="119"/>
      <c r="AH98" s="119"/>
      <c r="AI98" s="119"/>
      <c r="AJ98" s="119"/>
      <c r="AK98" s="119"/>
      <c r="AL98" s="119"/>
      <c r="AM98" s="119"/>
      <c r="AN98" s="119"/>
      <c r="AO98" s="119"/>
      <c r="AP98" s="119"/>
      <c r="AQ98" s="119"/>
      <c r="AR98" s="119"/>
      <c r="AS98" s="119"/>
      <c r="AT98" s="119"/>
      <c r="AU98" s="119"/>
      <c r="AV98" s="119"/>
      <c r="AW98" s="119"/>
      <c r="AX98" s="119"/>
      <c r="AY98" s="119"/>
      <c r="AZ98" s="119"/>
      <c r="BA98" s="135">
        <v>1</v>
      </c>
      <c r="BB98" s="135">
        <v>1</v>
      </c>
      <c r="BC98" s="138">
        <v>1</v>
      </c>
      <c r="BD98" s="632"/>
      <c r="BE98" s="151" t="s">
        <v>125</v>
      </c>
      <c r="BF98" s="151"/>
      <c r="BG98" s="150"/>
      <c r="BH98" s="150"/>
      <c r="BI98" s="150"/>
      <c r="BJ98" s="151"/>
      <c r="BK98" s="150"/>
      <c r="BL98" s="150"/>
      <c r="BM98" s="150"/>
      <c r="BN98" s="150"/>
      <c r="BO98" s="150"/>
      <c r="BP98" s="151"/>
      <c r="BQ98" s="150"/>
      <c r="BR98" s="150"/>
      <c r="BS98" s="150"/>
      <c r="BT98" s="150"/>
      <c r="BU98" s="150"/>
      <c r="BV98" s="150"/>
      <c r="BW98" s="12"/>
      <c r="BX98" s="150"/>
      <c r="BY98" s="157"/>
      <c r="BZ98" s="119">
        <v>42451</v>
      </c>
      <c r="CA98" s="119" t="s">
        <v>393</v>
      </c>
      <c r="CB98" s="134" t="s">
        <v>458</v>
      </c>
      <c r="CC98" s="135" t="s">
        <v>573</v>
      </c>
      <c r="CD98" s="135" t="s">
        <v>574</v>
      </c>
      <c r="CE98" s="135"/>
      <c r="CF98" s="135" t="s">
        <v>113</v>
      </c>
      <c r="CG98" s="135" t="s">
        <v>112</v>
      </c>
      <c r="CH98" s="162" t="s">
        <v>186</v>
      </c>
      <c r="CI98" s="162" t="s">
        <v>113</v>
      </c>
      <c r="CJ98" s="162" t="s">
        <v>159</v>
      </c>
      <c r="CK98" s="162"/>
      <c r="CL98" s="6"/>
      <c r="CM98" s="6"/>
      <c r="CN98" s="6"/>
      <c r="CO98" s="6"/>
      <c r="CP98" s="6"/>
      <c r="CQ98" s="6"/>
      <c r="CR98" s="6"/>
      <c r="CS98" s="6"/>
      <c r="CT98" s="6"/>
      <c r="CU98" s="6"/>
      <c r="CV98" s="6"/>
      <c r="CW98" s="6"/>
      <c r="CX98" s="6"/>
      <c r="CY98" s="6"/>
      <c r="CZ98" s="6"/>
      <c r="DA98" s="6"/>
      <c r="DB98" s="6"/>
      <c r="DC98" s="6"/>
      <c r="DD98" s="6"/>
      <c r="DE98" s="6"/>
      <c r="DF98" s="6"/>
    </row>
    <row r="99" ht="36" customHeight="1" spans="1:110">
      <c r="A99" s="587">
        <v>110</v>
      </c>
      <c r="B99" s="605"/>
      <c r="C99" s="591"/>
      <c r="D99" s="6" t="s">
        <v>100</v>
      </c>
      <c r="E99" s="119" t="s">
        <v>118</v>
      </c>
      <c r="F99" s="119" t="s">
        <v>119</v>
      </c>
      <c r="G99" s="119" t="s">
        <v>120</v>
      </c>
      <c r="H99" s="6" t="s">
        <v>553</v>
      </c>
      <c r="I99" s="134" t="s">
        <v>578</v>
      </c>
      <c r="J99" s="135" t="s">
        <v>106</v>
      </c>
      <c r="K99" s="134"/>
      <c r="L99" s="135"/>
      <c r="M99" s="135" t="s">
        <v>579</v>
      </c>
      <c r="N99" s="137"/>
      <c r="O99" s="138" t="s">
        <v>163</v>
      </c>
      <c r="P99" s="125" t="s">
        <v>164</v>
      </c>
      <c r="Q99" s="121">
        <v>0</v>
      </c>
      <c r="R99" s="121"/>
      <c r="S99" s="135"/>
      <c r="T99" s="135"/>
      <c r="U99" s="135"/>
      <c r="V99" s="135"/>
      <c r="W99" s="135"/>
      <c r="X99" s="119"/>
      <c r="Y99" s="119"/>
      <c r="Z99" s="119"/>
      <c r="AA99" s="119"/>
      <c r="AB99" s="119"/>
      <c r="AC99" s="119"/>
      <c r="AD99" s="119"/>
      <c r="AE99" s="119"/>
      <c r="AF99" s="119"/>
      <c r="AG99" s="119"/>
      <c r="AH99" s="119"/>
      <c r="AI99" s="119"/>
      <c r="AJ99" s="119"/>
      <c r="AK99" s="119"/>
      <c r="AL99" s="119"/>
      <c r="AM99" s="119"/>
      <c r="AN99" s="119"/>
      <c r="AO99" s="119"/>
      <c r="AP99" s="119"/>
      <c r="AQ99" s="119"/>
      <c r="AR99" s="119"/>
      <c r="AS99" s="119"/>
      <c r="AT99" s="119"/>
      <c r="AU99" s="119"/>
      <c r="AV99" s="119"/>
      <c r="AW99" s="119"/>
      <c r="AX99" s="119"/>
      <c r="AY99" s="119"/>
      <c r="AZ99" s="119"/>
      <c r="BA99" s="135"/>
      <c r="BB99" s="135"/>
      <c r="BC99" s="634">
        <v>0</v>
      </c>
      <c r="BD99" s="632"/>
      <c r="BE99" s="151"/>
      <c r="BF99" s="151"/>
      <c r="BG99" s="150"/>
      <c r="BH99" s="150"/>
      <c r="BI99" s="150"/>
      <c r="BJ99" s="151"/>
      <c r="BK99" s="150"/>
      <c r="BL99" s="150"/>
      <c r="BM99" s="150"/>
      <c r="BN99" s="150"/>
      <c r="BO99" s="150"/>
      <c r="BP99" s="151"/>
      <c r="BQ99" s="150"/>
      <c r="BR99" s="150"/>
      <c r="BS99" s="150"/>
      <c r="BT99" s="150"/>
      <c r="BU99" s="150"/>
      <c r="BV99" s="150"/>
      <c r="BW99" s="12"/>
      <c r="BX99" s="150" t="s">
        <v>156</v>
      </c>
      <c r="BY99" s="150"/>
      <c r="BZ99" s="119"/>
      <c r="CA99" s="119" t="s">
        <v>98</v>
      </c>
      <c r="CB99" s="134"/>
      <c r="CC99" s="135" t="s">
        <v>580</v>
      </c>
      <c r="CD99" s="135"/>
      <c r="CE99" s="135"/>
      <c r="CF99" s="135" t="s">
        <v>113</v>
      </c>
      <c r="CG99" s="135" t="s">
        <v>112</v>
      </c>
      <c r="CH99" s="162" t="s">
        <v>186</v>
      </c>
      <c r="CI99" s="162" t="s">
        <v>113</v>
      </c>
      <c r="CJ99" s="162" t="s">
        <v>116</v>
      </c>
      <c r="CK99" s="162"/>
      <c r="CL99" s="6"/>
      <c r="CM99" s="6"/>
      <c r="CN99" s="6"/>
      <c r="CO99" s="6"/>
      <c r="CP99" s="6"/>
      <c r="CQ99" s="6"/>
      <c r="CR99" s="6"/>
      <c r="CS99" s="6"/>
      <c r="CT99" s="6"/>
      <c r="CU99" s="6"/>
      <c r="CV99" s="6"/>
      <c r="CW99" s="6"/>
      <c r="CX99" s="6"/>
      <c r="CY99" s="6"/>
      <c r="CZ99" s="6"/>
      <c r="DA99" s="6"/>
      <c r="DB99" s="6"/>
      <c r="DC99" s="6"/>
      <c r="DD99" s="6"/>
      <c r="DE99" s="6"/>
      <c r="DF99" s="6"/>
    </row>
    <row r="100" ht="56.25" customHeight="1" spans="1:110">
      <c r="A100" s="587">
        <v>111</v>
      </c>
      <c r="B100" s="648"/>
      <c r="C100" s="590"/>
      <c r="D100" s="6" t="s">
        <v>100</v>
      </c>
      <c r="E100" s="185" t="s">
        <v>118</v>
      </c>
      <c r="F100" s="185" t="s">
        <v>119</v>
      </c>
      <c r="G100" s="185" t="s">
        <v>120</v>
      </c>
      <c r="H100" s="186" t="s">
        <v>581</v>
      </c>
      <c r="I100" s="231" t="s">
        <v>582</v>
      </c>
      <c r="J100" s="232" t="s">
        <v>106</v>
      </c>
      <c r="K100" s="231" t="s">
        <v>583</v>
      </c>
      <c r="L100" s="617" t="s">
        <v>584</v>
      </c>
      <c r="M100" s="232" t="s">
        <v>107</v>
      </c>
      <c r="N100" s="234">
        <v>49692</v>
      </c>
      <c r="O100" s="235" t="s">
        <v>108</v>
      </c>
      <c r="P100" s="144">
        <v>42707</v>
      </c>
      <c r="Q100" s="122">
        <v>49692</v>
      </c>
      <c r="R100" s="122"/>
      <c r="S100" s="135"/>
      <c r="T100" s="135"/>
      <c r="U100" s="135"/>
      <c r="V100" s="135"/>
      <c r="W100" s="135"/>
      <c r="X100" s="119"/>
      <c r="Y100" s="119"/>
      <c r="Z100" s="119"/>
      <c r="AA100" s="119"/>
      <c r="AB100" s="119"/>
      <c r="AC100" s="119"/>
      <c r="AD100" s="119"/>
      <c r="AE100" s="119"/>
      <c r="AF100" s="119"/>
      <c r="AG100" s="119"/>
      <c r="AH100" s="119"/>
      <c r="AI100" s="119"/>
      <c r="AJ100" s="119"/>
      <c r="AK100" s="119"/>
      <c r="AL100" s="119"/>
      <c r="AM100" s="119"/>
      <c r="AN100" s="119"/>
      <c r="AO100" s="119"/>
      <c r="AP100" s="119"/>
      <c r="AQ100" s="119"/>
      <c r="AR100" s="119"/>
      <c r="AS100" s="119"/>
      <c r="AT100" s="119"/>
      <c r="AU100" s="119"/>
      <c r="AV100" s="119"/>
      <c r="AW100" s="119"/>
      <c r="AX100" s="119"/>
      <c r="AY100" s="119"/>
      <c r="AZ100" s="119"/>
      <c r="BA100" s="135">
        <v>22</v>
      </c>
      <c r="BB100" s="135">
        <v>22</v>
      </c>
      <c r="BC100" s="138">
        <v>1</v>
      </c>
      <c r="BD100" s="632" t="s">
        <v>112</v>
      </c>
      <c r="BE100" s="151" t="s">
        <v>125</v>
      </c>
      <c r="BF100" s="239"/>
      <c r="BG100" s="239">
        <v>42895</v>
      </c>
      <c r="BH100" s="239">
        <v>42905</v>
      </c>
      <c r="BI100" s="239">
        <v>42912</v>
      </c>
      <c r="BJ100" s="240"/>
      <c r="BK100" s="154">
        <v>42913</v>
      </c>
      <c r="BL100" s="239">
        <v>42928</v>
      </c>
      <c r="BM100" s="239">
        <v>42963</v>
      </c>
      <c r="BN100" s="153">
        <v>43020</v>
      </c>
      <c r="BO100" s="153">
        <v>43024</v>
      </c>
      <c r="BP100" s="240"/>
      <c r="BQ100" s="153">
        <v>43025</v>
      </c>
      <c r="BR100" s="153">
        <v>43026</v>
      </c>
      <c r="BS100" s="153">
        <v>43027</v>
      </c>
      <c r="BT100" s="153">
        <v>43028</v>
      </c>
      <c r="BU100" s="153">
        <v>43029</v>
      </c>
      <c r="BV100" s="153">
        <f>BU100+$BV$1</f>
        <v>43114</v>
      </c>
      <c r="BW100" s="153">
        <f>BV100+$BW$1</f>
        <v>43115</v>
      </c>
      <c r="BX100" s="153">
        <v>43144</v>
      </c>
      <c r="BY100" s="160" t="s">
        <v>585</v>
      </c>
      <c r="BZ100" s="185">
        <v>42557</v>
      </c>
      <c r="CA100" s="185" t="s">
        <v>157</v>
      </c>
      <c r="CB100" s="231" t="s">
        <v>458</v>
      </c>
      <c r="CC100" s="232" t="s">
        <v>586</v>
      </c>
      <c r="CD100" s="232" t="s">
        <v>587</v>
      </c>
      <c r="CE100" s="232">
        <v>62</v>
      </c>
      <c r="CF100" s="232" t="s">
        <v>113</v>
      </c>
      <c r="CG100" s="232" t="s">
        <v>112</v>
      </c>
      <c r="CH100" s="163" t="s">
        <v>152</v>
      </c>
      <c r="CI100" s="163" t="s">
        <v>113</v>
      </c>
      <c r="CJ100" s="163" t="s">
        <v>116</v>
      </c>
      <c r="CK100" s="163"/>
      <c r="CL100" s="186"/>
      <c r="CM100" s="186"/>
      <c r="CN100" s="186"/>
      <c r="CO100" s="186"/>
      <c r="CP100" s="186"/>
      <c r="CQ100" s="186"/>
      <c r="CR100" s="186"/>
      <c r="CS100" s="186"/>
      <c r="CT100" s="186"/>
      <c r="CU100" s="186"/>
      <c r="CV100" s="186"/>
      <c r="CW100" s="186"/>
      <c r="CX100" s="186"/>
      <c r="CY100" s="186"/>
      <c r="CZ100" s="186"/>
      <c r="DA100" s="186"/>
      <c r="DB100" s="186"/>
      <c r="DC100" s="186"/>
      <c r="DD100" s="186"/>
      <c r="DE100" s="186"/>
      <c r="DF100" s="186"/>
    </row>
    <row r="101" ht="56.25" customHeight="1" spans="1:110">
      <c r="A101" s="587">
        <v>113</v>
      </c>
      <c r="B101" s="150"/>
      <c r="C101" s="590"/>
      <c r="D101" s="6" t="s">
        <v>100</v>
      </c>
      <c r="E101" s="185" t="s">
        <v>118</v>
      </c>
      <c r="F101" s="185" t="s">
        <v>119</v>
      </c>
      <c r="G101" s="185" t="s">
        <v>120</v>
      </c>
      <c r="H101" s="186" t="s">
        <v>222</v>
      </c>
      <c r="I101" s="231" t="s">
        <v>588</v>
      </c>
      <c r="J101" s="232" t="s">
        <v>106</v>
      </c>
      <c r="K101" s="231" t="s">
        <v>589</v>
      </c>
      <c r="L101" s="625" t="s">
        <v>590</v>
      </c>
      <c r="M101" s="232" t="s">
        <v>107</v>
      </c>
      <c r="N101" s="234">
        <v>7991.8</v>
      </c>
      <c r="O101" s="235" t="s">
        <v>108</v>
      </c>
      <c r="P101" s="144">
        <v>42858</v>
      </c>
      <c r="Q101" s="122">
        <v>7991.8</v>
      </c>
      <c r="R101" s="122"/>
      <c r="S101" s="135"/>
      <c r="T101" s="135"/>
      <c r="U101" s="135"/>
      <c r="V101" s="135"/>
      <c r="W101" s="135"/>
      <c r="X101" s="119"/>
      <c r="Y101" s="119"/>
      <c r="Z101" s="119"/>
      <c r="AA101" s="119"/>
      <c r="AB101" s="119"/>
      <c r="AC101" s="119"/>
      <c r="AD101" s="119"/>
      <c r="AE101" s="119"/>
      <c r="AF101" s="119"/>
      <c r="AG101" s="119"/>
      <c r="AH101" s="119"/>
      <c r="AI101" s="119"/>
      <c r="AJ101" s="119"/>
      <c r="AK101" s="119"/>
      <c r="AL101" s="119"/>
      <c r="AM101" s="119"/>
      <c r="AN101" s="119"/>
      <c r="AO101" s="119"/>
      <c r="AP101" s="119"/>
      <c r="AQ101" s="119"/>
      <c r="AR101" s="119"/>
      <c r="AS101" s="119"/>
      <c r="AT101" s="119"/>
      <c r="AU101" s="119"/>
      <c r="AV101" s="119"/>
      <c r="AW101" s="119"/>
      <c r="AX101" s="119"/>
      <c r="AY101" s="119"/>
      <c r="AZ101" s="119"/>
      <c r="BA101" s="135">
        <v>31</v>
      </c>
      <c r="BB101" s="135">
        <v>31</v>
      </c>
      <c r="BC101" s="138">
        <v>1</v>
      </c>
      <c r="BD101" s="632" t="s">
        <v>112</v>
      </c>
      <c r="BE101" s="151" t="s">
        <v>125</v>
      </c>
      <c r="BF101" s="155"/>
      <c r="BG101" s="154">
        <v>42916</v>
      </c>
      <c r="BH101" s="154"/>
      <c r="BI101" s="239">
        <v>42933</v>
      </c>
      <c r="BJ101" s="240"/>
      <c r="BK101" s="239">
        <v>42935</v>
      </c>
      <c r="BL101" s="239">
        <v>42936</v>
      </c>
      <c r="BM101" s="239">
        <v>42963</v>
      </c>
      <c r="BN101" s="153">
        <v>43020</v>
      </c>
      <c r="BO101" s="153">
        <v>43022</v>
      </c>
      <c r="BP101" s="240"/>
      <c r="BQ101" s="153">
        <v>43023</v>
      </c>
      <c r="BR101" s="153">
        <v>43024</v>
      </c>
      <c r="BS101" s="153">
        <v>43025</v>
      </c>
      <c r="BT101" s="153">
        <v>43026</v>
      </c>
      <c r="BU101" s="153">
        <v>43027</v>
      </c>
      <c r="BV101" s="153">
        <v>43118</v>
      </c>
      <c r="BW101" s="153">
        <f>BV101+$BW$1</f>
        <v>43119</v>
      </c>
      <c r="BX101" s="153">
        <v>43150</v>
      </c>
      <c r="BY101" s="160" t="s">
        <v>591</v>
      </c>
      <c r="BZ101" s="185">
        <v>42596</v>
      </c>
      <c r="CA101" s="185" t="s">
        <v>183</v>
      </c>
      <c r="CB101" s="231" t="s">
        <v>592</v>
      </c>
      <c r="CC101" s="232" t="s">
        <v>593</v>
      </c>
      <c r="CD101" s="232" t="s">
        <v>594</v>
      </c>
      <c r="CE101" s="232">
        <v>31</v>
      </c>
      <c r="CF101" s="232" t="s">
        <v>113</v>
      </c>
      <c r="CG101" s="232" t="s">
        <v>112</v>
      </c>
      <c r="CH101" s="163" t="s">
        <v>186</v>
      </c>
      <c r="CI101" s="163" t="s">
        <v>113</v>
      </c>
      <c r="CJ101" s="163" t="s">
        <v>116</v>
      </c>
      <c r="CK101" s="163"/>
      <c r="CL101" s="186"/>
      <c r="CM101" s="186"/>
      <c r="CN101" s="186"/>
      <c r="CO101" s="186"/>
      <c r="CP101" s="186"/>
      <c r="CQ101" s="186"/>
      <c r="CR101" s="186"/>
      <c r="CS101" s="186"/>
      <c r="CT101" s="186"/>
      <c r="CU101" s="186"/>
      <c r="CV101" s="186"/>
      <c r="CW101" s="186"/>
      <c r="CX101" s="186"/>
      <c r="CY101" s="186"/>
      <c r="CZ101" s="186"/>
      <c r="DA101" s="186"/>
      <c r="DB101" s="186"/>
      <c r="DC101" s="186"/>
      <c r="DD101" s="186"/>
      <c r="DE101" s="186"/>
      <c r="DF101" s="186"/>
    </row>
    <row r="102" ht="56.25" customHeight="1" spans="1:110">
      <c r="A102" s="592">
        <v>114</v>
      </c>
      <c r="B102" s="604"/>
      <c r="C102" s="594" t="s">
        <v>112</v>
      </c>
      <c r="D102" s="599" t="s">
        <v>100</v>
      </c>
      <c r="E102" s="595" t="s">
        <v>118</v>
      </c>
      <c r="F102" s="595" t="s">
        <v>119</v>
      </c>
      <c r="G102" s="595" t="s">
        <v>120</v>
      </c>
      <c r="H102" s="599" t="s">
        <v>222</v>
      </c>
      <c r="I102" s="609" t="s">
        <v>595</v>
      </c>
      <c r="J102" s="610" t="s">
        <v>106</v>
      </c>
      <c r="K102" s="609" t="s">
        <v>596</v>
      </c>
      <c r="L102" s="620" t="s">
        <v>597</v>
      </c>
      <c r="M102" s="610" t="s">
        <v>107</v>
      </c>
      <c r="N102" s="612">
        <v>5553.8</v>
      </c>
      <c r="O102" s="613" t="s">
        <v>108</v>
      </c>
      <c r="P102" s="614">
        <v>42707</v>
      </c>
      <c r="Q102" s="626">
        <v>5553.8</v>
      </c>
      <c r="R102" s="626"/>
      <c r="S102" s="135"/>
      <c r="T102" s="610"/>
      <c r="U102" s="610">
        <v>5553.8</v>
      </c>
      <c r="V102" s="659">
        <v>4443.04</v>
      </c>
      <c r="W102" s="135"/>
      <c r="X102" s="119"/>
      <c r="Y102" s="119"/>
      <c r="Z102" s="119"/>
      <c r="AA102" s="119"/>
      <c r="AB102" s="119"/>
      <c r="AC102" s="119"/>
      <c r="AD102" s="119"/>
      <c r="AE102" s="119"/>
      <c r="AF102" s="119"/>
      <c r="AG102" s="119"/>
      <c r="AH102" s="119"/>
      <c r="AI102" s="119"/>
      <c r="AJ102" s="119"/>
      <c r="AK102" s="119"/>
      <c r="AL102" s="119"/>
      <c r="AM102" s="119"/>
      <c r="AN102" s="119"/>
      <c r="AO102" s="119"/>
      <c r="AP102" s="119"/>
      <c r="AQ102" s="119"/>
      <c r="AR102" s="119"/>
      <c r="AS102" s="119"/>
      <c r="AT102" s="119"/>
      <c r="AU102" s="119"/>
      <c r="AV102" s="119"/>
      <c r="AW102" s="119"/>
      <c r="AX102" s="119"/>
      <c r="AY102" s="119"/>
      <c r="AZ102" s="119"/>
      <c r="BA102" s="135">
        <v>14</v>
      </c>
      <c r="BB102" s="135">
        <v>14</v>
      </c>
      <c r="BC102" s="138">
        <v>1</v>
      </c>
      <c r="BD102" s="632" t="s">
        <v>112</v>
      </c>
      <c r="BE102" s="151" t="s">
        <v>431</v>
      </c>
      <c r="BF102" s="260"/>
      <c r="BG102" s="244">
        <v>42922</v>
      </c>
      <c r="BH102" s="183">
        <v>42923</v>
      </c>
      <c r="BI102" s="244">
        <v>42933</v>
      </c>
      <c r="BJ102" s="246"/>
      <c r="BK102" s="244">
        <v>42933</v>
      </c>
      <c r="BL102" s="244">
        <v>42845</v>
      </c>
      <c r="BM102" s="244">
        <v>42963</v>
      </c>
      <c r="BN102" s="244">
        <v>42992</v>
      </c>
      <c r="BO102" s="245">
        <v>43020</v>
      </c>
      <c r="BP102" s="246"/>
      <c r="BQ102" s="245">
        <v>43021</v>
      </c>
      <c r="BR102" s="245">
        <v>43022</v>
      </c>
      <c r="BS102" s="245">
        <v>43023</v>
      </c>
      <c r="BT102" s="245">
        <v>43024</v>
      </c>
      <c r="BU102" s="245">
        <v>43025</v>
      </c>
      <c r="BV102" s="245">
        <f>BU102+$BV$1</f>
        <v>43110</v>
      </c>
      <c r="BW102" s="245">
        <f>BV102+$BW$1</f>
        <v>43111</v>
      </c>
      <c r="BX102" s="245">
        <v>43142</v>
      </c>
      <c r="BY102" s="666" t="s">
        <v>448</v>
      </c>
      <c r="BZ102" s="595"/>
      <c r="CA102" s="595" t="s">
        <v>157</v>
      </c>
      <c r="CB102" s="609" t="s">
        <v>458</v>
      </c>
      <c r="CC102" s="610" t="s">
        <v>598</v>
      </c>
      <c r="CD102" s="610" t="s">
        <v>599</v>
      </c>
      <c r="CE102" s="610">
        <v>14</v>
      </c>
      <c r="CF102" s="610" t="s">
        <v>112</v>
      </c>
      <c r="CG102" s="610" t="s">
        <v>113</v>
      </c>
      <c r="CH102" s="610" t="s">
        <v>272</v>
      </c>
      <c r="CI102" s="647" t="s">
        <v>112</v>
      </c>
      <c r="CJ102" s="647" t="s">
        <v>116</v>
      </c>
      <c r="CK102" s="647"/>
      <c r="CL102" s="599"/>
      <c r="CM102" s="599"/>
      <c r="CN102" s="599"/>
      <c r="CO102" s="599"/>
      <c r="CP102" s="599"/>
      <c r="CQ102" s="599"/>
      <c r="CR102" s="599"/>
      <c r="CS102" s="599"/>
      <c r="CT102" s="599"/>
      <c r="CU102" s="599"/>
      <c r="CV102" s="599"/>
      <c r="CW102" s="599"/>
      <c r="CX102" s="599"/>
      <c r="CY102" s="599"/>
      <c r="CZ102" s="599"/>
      <c r="DA102" s="599"/>
      <c r="DB102" s="599"/>
      <c r="DC102" s="599"/>
      <c r="DD102" s="599"/>
      <c r="DE102" s="599"/>
      <c r="DF102" s="599"/>
    </row>
    <row r="103" ht="33.75" customHeight="1" spans="1:110">
      <c r="A103" s="587">
        <v>126</v>
      </c>
      <c r="B103" s="597">
        <v>43000</v>
      </c>
      <c r="C103" s="590"/>
      <c r="D103" s="6" t="s">
        <v>600</v>
      </c>
      <c r="E103" s="185" t="s">
        <v>118</v>
      </c>
      <c r="F103" s="185" t="s">
        <v>119</v>
      </c>
      <c r="G103" s="185" t="s">
        <v>120</v>
      </c>
      <c r="H103" s="186" t="s">
        <v>334</v>
      </c>
      <c r="I103" s="231" t="s">
        <v>601</v>
      </c>
      <c r="J103" s="232" t="s">
        <v>106</v>
      </c>
      <c r="K103" s="231" t="s">
        <v>602</v>
      </c>
      <c r="L103" s="233" t="s">
        <v>603</v>
      </c>
      <c r="M103" s="232" t="s">
        <v>107</v>
      </c>
      <c r="N103" s="234">
        <v>1627.3</v>
      </c>
      <c r="O103" s="235" t="s">
        <v>108</v>
      </c>
      <c r="P103" s="144">
        <v>42707</v>
      </c>
      <c r="Q103" s="122">
        <v>1627.3</v>
      </c>
      <c r="R103" s="122"/>
      <c r="S103" s="135"/>
      <c r="T103" s="135"/>
      <c r="U103" s="135"/>
      <c r="V103" s="135"/>
      <c r="W103" s="135"/>
      <c r="X103" s="119"/>
      <c r="Y103" s="119"/>
      <c r="Z103" s="119"/>
      <c r="AA103" s="119"/>
      <c r="AB103" s="119"/>
      <c r="AC103" s="119"/>
      <c r="AD103" s="119"/>
      <c r="AE103" s="119"/>
      <c r="AF103" s="119"/>
      <c r="AG103" s="119"/>
      <c r="AH103" s="119"/>
      <c r="AI103" s="119"/>
      <c r="AJ103" s="119"/>
      <c r="AK103" s="119"/>
      <c r="AL103" s="119"/>
      <c r="AM103" s="119"/>
      <c r="AN103" s="119"/>
      <c r="AO103" s="119"/>
      <c r="AP103" s="119"/>
      <c r="AQ103" s="119"/>
      <c r="AR103" s="119"/>
      <c r="AS103" s="119"/>
      <c r="AT103" s="119"/>
      <c r="AU103" s="119"/>
      <c r="AV103" s="119"/>
      <c r="AW103" s="119"/>
      <c r="AX103" s="119"/>
      <c r="AY103" s="119"/>
      <c r="AZ103" s="119"/>
      <c r="BA103" s="135">
        <v>1</v>
      </c>
      <c r="BB103" s="135">
        <v>1</v>
      </c>
      <c r="BC103" s="138">
        <v>1</v>
      </c>
      <c r="BD103" s="632" t="s">
        <v>112</v>
      </c>
      <c r="BE103" s="151" t="s">
        <v>125</v>
      </c>
      <c r="BF103" s="153"/>
      <c r="BG103" s="239">
        <v>42947</v>
      </c>
      <c r="BH103" s="239">
        <v>42954</v>
      </c>
      <c r="BI103" s="239">
        <v>42961</v>
      </c>
      <c r="BJ103" s="240"/>
      <c r="BK103" s="239">
        <v>42989</v>
      </c>
      <c r="BL103" s="153">
        <v>43020</v>
      </c>
      <c r="BM103" s="153">
        <v>43025</v>
      </c>
      <c r="BN103" s="153">
        <v>43030</v>
      </c>
      <c r="BO103" s="153">
        <v>43035</v>
      </c>
      <c r="BP103" s="240"/>
      <c r="BQ103" s="153">
        <v>43036</v>
      </c>
      <c r="BR103" s="153">
        <v>43038</v>
      </c>
      <c r="BS103" s="153">
        <v>43041</v>
      </c>
      <c r="BT103" s="153">
        <v>43042</v>
      </c>
      <c r="BU103" s="153">
        <v>43043</v>
      </c>
      <c r="BV103" s="153">
        <v>43132</v>
      </c>
      <c r="BW103" s="153">
        <f>BV103+$BW$1</f>
        <v>43133</v>
      </c>
      <c r="BX103" s="153">
        <v>43167</v>
      </c>
      <c r="BY103" s="160"/>
      <c r="BZ103" s="185">
        <v>42671</v>
      </c>
      <c r="CA103" s="185" t="s">
        <v>183</v>
      </c>
      <c r="CB103" s="231" t="s">
        <v>592</v>
      </c>
      <c r="CC103" s="232" t="s">
        <v>604</v>
      </c>
      <c r="CD103" s="232" t="s">
        <v>605</v>
      </c>
      <c r="CE103" s="232">
        <v>1</v>
      </c>
      <c r="CF103" s="232" t="s">
        <v>113</v>
      </c>
      <c r="CG103" s="232" t="s">
        <v>112</v>
      </c>
      <c r="CH103" s="163" t="s">
        <v>186</v>
      </c>
      <c r="CI103" s="163" t="s">
        <v>113</v>
      </c>
      <c r="CJ103" s="163" t="s">
        <v>116</v>
      </c>
      <c r="CK103" s="163"/>
      <c r="CL103" s="186"/>
      <c r="CM103" s="186"/>
      <c r="CN103" s="186"/>
      <c r="CO103" s="186"/>
      <c r="CP103" s="186"/>
      <c r="CQ103" s="186"/>
      <c r="CR103" s="186"/>
      <c r="CS103" s="186"/>
      <c r="CT103" s="186"/>
      <c r="CU103" s="186"/>
      <c r="CV103" s="186"/>
      <c r="CW103" s="186"/>
      <c r="CX103" s="186"/>
      <c r="CY103" s="186"/>
      <c r="CZ103" s="186"/>
      <c r="DA103" s="186"/>
      <c r="DB103" s="186"/>
      <c r="DC103" s="186"/>
      <c r="DD103" s="186"/>
      <c r="DE103" s="186"/>
      <c r="DF103" s="186"/>
    </row>
    <row r="104" ht="56.25" customHeight="1" spans="1:110">
      <c r="A104" s="587">
        <v>127</v>
      </c>
      <c r="B104" s="648"/>
      <c r="C104" s="590"/>
      <c r="D104" s="6" t="s">
        <v>193</v>
      </c>
      <c r="E104" s="119" t="s">
        <v>118</v>
      </c>
      <c r="F104" s="119" t="s">
        <v>119</v>
      </c>
      <c r="G104" s="119" t="s">
        <v>120</v>
      </c>
      <c r="H104" s="6" t="s">
        <v>334</v>
      </c>
      <c r="I104" s="134" t="s">
        <v>606</v>
      </c>
      <c r="J104" s="135" t="s">
        <v>106</v>
      </c>
      <c r="K104" s="134" t="s">
        <v>607</v>
      </c>
      <c r="L104" s="621" t="s">
        <v>608</v>
      </c>
      <c r="M104" s="135" t="s">
        <v>107</v>
      </c>
      <c r="N104" s="137">
        <v>5504.9</v>
      </c>
      <c r="O104" s="138" t="s">
        <v>108</v>
      </c>
      <c r="P104" s="125">
        <v>42707</v>
      </c>
      <c r="Q104" s="121">
        <v>5504.9</v>
      </c>
      <c r="R104" s="121"/>
      <c r="S104" s="135"/>
      <c r="T104" s="135"/>
      <c r="U104" s="135"/>
      <c r="V104" s="135"/>
      <c r="W104" s="135"/>
      <c r="X104" s="119"/>
      <c r="Y104" s="119"/>
      <c r="Z104" s="119"/>
      <c r="AA104" s="119"/>
      <c r="AB104" s="119"/>
      <c r="AC104" s="119"/>
      <c r="AD104" s="119"/>
      <c r="AE104" s="119"/>
      <c r="AF104" s="119"/>
      <c r="AG104" s="119"/>
      <c r="AH104" s="119"/>
      <c r="AI104" s="119"/>
      <c r="AJ104" s="119"/>
      <c r="AK104" s="119"/>
      <c r="AL104" s="119"/>
      <c r="AM104" s="119"/>
      <c r="AN104" s="119"/>
      <c r="AO104" s="119"/>
      <c r="AP104" s="119"/>
      <c r="AQ104" s="119"/>
      <c r="AR104" s="119"/>
      <c r="AS104" s="119"/>
      <c r="AT104" s="119"/>
      <c r="AU104" s="119"/>
      <c r="AV104" s="119"/>
      <c r="AW104" s="119"/>
      <c r="AX104" s="119"/>
      <c r="AY104" s="119"/>
      <c r="AZ104" s="119"/>
      <c r="BA104" s="135">
        <v>1</v>
      </c>
      <c r="BB104" s="135">
        <v>1</v>
      </c>
      <c r="BC104" s="138">
        <v>1</v>
      </c>
      <c r="BD104" s="632" t="s">
        <v>112</v>
      </c>
      <c r="BE104" s="151" t="s">
        <v>125</v>
      </c>
      <c r="BF104" s="249"/>
      <c r="BG104" s="249">
        <v>42895</v>
      </c>
      <c r="BH104" s="150">
        <v>42908</v>
      </c>
      <c r="BI104" s="249">
        <v>42912</v>
      </c>
      <c r="BJ104" s="250"/>
      <c r="BK104" s="12"/>
      <c r="BL104" s="12"/>
      <c r="BM104" s="12"/>
      <c r="BN104" s="12"/>
      <c r="BO104" s="12"/>
      <c r="BP104" s="250"/>
      <c r="BQ104" s="12"/>
      <c r="BR104" s="12"/>
      <c r="BS104" s="12"/>
      <c r="BT104" s="12"/>
      <c r="BU104" s="12"/>
      <c r="BV104" s="12"/>
      <c r="BW104" s="12"/>
      <c r="BX104" s="12"/>
      <c r="BY104" s="157"/>
      <c r="BZ104" s="119">
        <v>42549</v>
      </c>
      <c r="CA104" s="119" t="s">
        <v>157</v>
      </c>
      <c r="CB104" s="134" t="s">
        <v>149</v>
      </c>
      <c r="CC104" s="135" t="s">
        <v>178</v>
      </c>
      <c r="CD104" s="135" t="s">
        <v>609</v>
      </c>
      <c r="CE104" s="135"/>
      <c r="CF104" s="135" t="s">
        <v>112</v>
      </c>
      <c r="CG104" s="135" t="s">
        <v>113</v>
      </c>
      <c r="CH104" s="162" t="s">
        <v>152</v>
      </c>
      <c r="CI104" s="162" t="s">
        <v>113</v>
      </c>
      <c r="CJ104" s="667" t="s">
        <v>159</v>
      </c>
      <c r="CK104" s="162"/>
      <c r="CL104" s="6"/>
      <c r="CM104" s="6"/>
      <c r="CN104" s="6"/>
      <c r="CO104" s="6"/>
      <c r="CP104" s="6"/>
      <c r="CQ104" s="6"/>
      <c r="CR104" s="6"/>
      <c r="CS104" s="6"/>
      <c r="CT104" s="6"/>
      <c r="CU104" s="6"/>
      <c r="CV104" s="6"/>
      <c r="CW104" s="6"/>
      <c r="CX104" s="6"/>
      <c r="CY104" s="6"/>
      <c r="CZ104" s="6"/>
      <c r="DA104" s="6"/>
      <c r="DB104" s="6"/>
      <c r="DC104" s="6"/>
      <c r="DD104" s="6"/>
      <c r="DE104" s="6"/>
      <c r="DF104" s="6"/>
    </row>
    <row r="105" ht="56.25" customHeight="1" spans="1:110">
      <c r="A105" s="587">
        <v>131</v>
      </c>
      <c r="B105" s="600"/>
      <c r="C105" s="590"/>
      <c r="D105" s="6" t="s">
        <v>600</v>
      </c>
      <c r="E105" s="185" t="s">
        <v>118</v>
      </c>
      <c r="F105" s="185" t="s">
        <v>119</v>
      </c>
      <c r="G105" s="185" t="s">
        <v>120</v>
      </c>
      <c r="H105" s="186" t="s">
        <v>334</v>
      </c>
      <c r="I105" s="186" t="s">
        <v>610</v>
      </c>
      <c r="J105" s="232" t="s">
        <v>106</v>
      </c>
      <c r="K105" s="186" t="s">
        <v>611</v>
      </c>
      <c r="L105" s="650" t="s">
        <v>612</v>
      </c>
      <c r="M105" s="232" t="s">
        <v>107</v>
      </c>
      <c r="N105" s="651">
        <v>4310</v>
      </c>
      <c r="O105" s="235" t="s">
        <v>108</v>
      </c>
      <c r="P105" s="144">
        <v>42707</v>
      </c>
      <c r="Q105" s="122">
        <v>4310</v>
      </c>
      <c r="R105" s="122"/>
      <c r="S105" s="162"/>
      <c r="T105" s="162"/>
      <c r="U105" s="162">
        <v>4310</v>
      </c>
      <c r="V105" s="660">
        <v>3448</v>
      </c>
      <c r="W105" s="162"/>
      <c r="X105" s="119"/>
      <c r="Y105" s="119"/>
      <c r="Z105" s="119"/>
      <c r="AA105" s="119"/>
      <c r="AB105" s="119"/>
      <c r="AC105" s="119"/>
      <c r="AD105" s="119"/>
      <c r="AE105" s="119"/>
      <c r="AF105" s="119"/>
      <c r="AG105" s="119"/>
      <c r="AH105" s="119"/>
      <c r="AI105" s="119"/>
      <c r="AJ105" s="119"/>
      <c r="AK105" s="119"/>
      <c r="AL105" s="119"/>
      <c r="AM105" s="119"/>
      <c r="AN105" s="119"/>
      <c r="AO105" s="119"/>
      <c r="AP105" s="119"/>
      <c r="AQ105" s="119"/>
      <c r="AR105" s="119"/>
      <c r="AS105" s="119"/>
      <c r="AT105" s="119"/>
      <c r="AU105" s="119"/>
      <c r="AV105" s="119"/>
      <c r="AW105" s="119"/>
      <c r="AX105" s="119"/>
      <c r="AY105" s="119"/>
      <c r="AZ105" s="119"/>
      <c r="BA105" s="135">
        <v>20</v>
      </c>
      <c r="BB105" s="162"/>
      <c r="BC105" s="634">
        <v>0</v>
      </c>
      <c r="BD105" s="632"/>
      <c r="BE105" s="151" t="s">
        <v>157</v>
      </c>
      <c r="BF105" s="155"/>
      <c r="BG105" s="154">
        <v>42881</v>
      </c>
      <c r="BH105" s="239">
        <v>42882</v>
      </c>
      <c r="BI105" s="239">
        <v>42882</v>
      </c>
      <c r="BJ105" s="239" t="s">
        <v>157</v>
      </c>
      <c r="BK105" s="239">
        <v>42887</v>
      </c>
      <c r="BL105" s="239">
        <v>42887</v>
      </c>
      <c r="BM105" s="239">
        <v>42888</v>
      </c>
      <c r="BN105" s="239">
        <v>42891</v>
      </c>
      <c r="BO105" s="239">
        <v>42892</v>
      </c>
      <c r="BP105" s="239" t="s">
        <v>197</v>
      </c>
      <c r="BQ105" s="239">
        <v>42968</v>
      </c>
      <c r="BR105" s="154">
        <v>42969</v>
      </c>
      <c r="BS105" s="154">
        <v>42970</v>
      </c>
      <c r="BT105" s="154">
        <v>42971</v>
      </c>
      <c r="BU105" s="239">
        <v>42983</v>
      </c>
      <c r="BV105" s="153">
        <v>43073</v>
      </c>
      <c r="BW105" s="153">
        <f>BV105+$BW$1</f>
        <v>43074</v>
      </c>
      <c r="BX105" s="153">
        <v>43099</v>
      </c>
      <c r="BY105" s="644" t="s">
        <v>198</v>
      </c>
      <c r="BZ105" s="185">
        <v>42637</v>
      </c>
      <c r="CA105" s="163" t="s">
        <v>183</v>
      </c>
      <c r="CB105" s="186" t="s">
        <v>613</v>
      </c>
      <c r="CC105" s="163"/>
      <c r="CD105" s="163" t="s">
        <v>614</v>
      </c>
      <c r="CE105" s="163">
        <v>20</v>
      </c>
      <c r="CF105" s="163" t="s">
        <v>113</v>
      </c>
      <c r="CG105" s="232" t="s">
        <v>112</v>
      </c>
      <c r="CH105" s="163" t="s">
        <v>186</v>
      </c>
      <c r="CI105" s="163" t="s">
        <v>113</v>
      </c>
      <c r="CJ105" s="163" t="s">
        <v>116</v>
      </c>
      <c r="CK105" s="163"/>
      <c r="CL105" s="186"/>
      <c r="CM105" s="186"/>
      <c r="CN105" s="186"/>
      <c r="CO105" s="186"/>
      <c r="CP105" s="186"/>
      <c r="CQ105" s="186"/>
      <c r="CR105" s="186"/>
      <c r="CS105" s="186"/>
      <c r="CT105" s="186"/>
      <c r="CU105" s="186"/>
      <c r="CV105" s="186"/>
      <c r="CW105" s="186"/>
      <c r="CX105" s="186"/>
      <c r="CY105" s="186"/>
      <c r="CZ105" s="186"/>
      <c r="DA105" s="186"/>
      <c r="DB105" s="186"/>
      <c r="DC105" s="186"/>
      <c r="DD105" s="186"/>
      <c r="DE105" s="186"/>
      <c r="DF105" s="186"/>
    </row>
    <row r="106" ht="56.25" customHeight="1" spans="1:110">
      <c r="A106" s="587">
        <v>132</v>
      </c>
      <c r="B106" s="600"/>
      <c r="C106" s="590"/>
      <c r="D106" s="6" t="s">
        <v>600</v>
      </c>
      <c r="E106" s="185" t="s">
        <v>118</v>
      </c>
      <c r="F106" s="185" t="s">
        <v>119</v>
      </c>
      <c r="G106" s="185" t="s">
        <v>120</v>
      </c>
      <c r="H106" s="186" t="s">
        <v>334</v>
      </c>
      <c r="I106" s="186" t="s">
        <v>615</v>
      </c>
      <c r="J106" s="232" t="s">
        <v>106</v>
      </c>
      <c r="K106" s="186" t="s">
        <v>616</v>
      </c>
      <c r="L106" s="650" t="s">
        <v>617</v>
      </c>
      <c r="M106" s="232" t="s">
        <v>107</v>
      </c>
      <c r="N106" s="651">
        <v>57.1</v>
      </c>
      <c r="O106" s="235" t="s">
        <v>108</v>
      </c>
      <c r="P106" s="144">
        <v>42707</v>
      </c>
      <c r="Q106" s="122">
        <v>57.1</v>
      </c>
      <c r="R106" s="122"/>
      <c r="S106" s="162"/>
      <c r="T106" s="162"/>
      <c r="U106" s="162">
        <v>57.1</v>
      </c>
      <c r="V106" s="660">
        <v>45.68</v>
      </c>
      <c r="W106" s="162"/>
      <c r="X106" s="119"/>
      <c r="Y106" s="119"/>
      <c r="Z106" s="119"/>
      <c r="AA106" s="119"/>
      <c r="AB106" s="119"/>
      <c r="AC106" s="119"/>
      <c r="AD106" s="119"/>
      <c r="AE106" s="119"/>
      <c r="AF106" s="119"/>
      <c r="AG106" s="119"/>
      <c r="AH106" s="119"/>
      <c r="AI106" s="119"/>
      <c r="AJ106" s="119"/>
      <c r="AK106" s="119"/>
      <c r="AL106" s="119"/>
      <c r="AM106" s="119"/>
      <c r="AN106" s="119"/>
      <c r="AO106" s="119"/>
      <c r="AP106" s="119"/>
      <c r="AQ106" s="119"/>
      <c r="AR106" s="119"/>
      <c r="AS106" s="119"/>
      <c r="AT106" s="119"/>
      <c r="AU106" s="119"/>
      <c r="AV106" s="119"/>
      <c r="AW106" s="119"/>
      <c r="AX106" s="119"/>
      <c r="AY106" s="119"/>
      <c r="AZ106" s="119"/>
      <c r="BA106" s="162">
        <v>1</v>
      </c>
      <c r="BB106" s="162"/>
      <c r="BC106" s="634">
        <v>0</v>
      </c>
      <c r="BD106" s="632"/>
      <c r="BE106" s="151" t="s">
        <v>157</v>
      </c>
      <c r="BF106" s="155"/>
      <c r="BG106" s="154">
        <v>42881</v>
      </c>
      <c r="BH106" s="239">
        <v>42882</v>
      </c>
      <c r="BI106" s="239">
        <v>42882</v>
      </c>
      <c r="BJ106" s="239" t="s">
        <v>157</v>
      </c>
      <c r="BK106" s="239">
        <v>42887</v>
      </c>
      <c r="BL106" s="239">
        <v>42887</v>
      </c>
      <c r="BM106" s="239">
        <v>42888</v>
      </c>
      <c r="BN106" s="239">
        <v>42891</v>
      </c>
      <c r="BO106" s="239">
        <v>42892</v>
      </c>
      <c r="BP106" s="239" t="s">
        <v>197</v>
      </c>
      <c r="BQ106" s="239">
        <v>42968</v>
      </c>
      <c r="BR106" s="154">
        <v>42969</v>
      </c>
      <c r="BS106" s="154">
        <v>42970</v>
      </c>
      <c r="BT106" s="154">
        <v>42971</v>
      </c>
      <c r="BU106" s="239">
        <v>42983</v>
      </c>
      <c r="BV106" s="153">
        <v>43073</v>
      </c>
      <c r="BW106" s="153">
        <f>BV106+$BW$1</f>
        <v>43074</v>
      </c>
      <c r="BX106" s="153">
        <v>43099</v>
      </c>
      <c r="BY106" s="644" t="s">
        <v>198</v>
      </c>
      <c r="BZ106" s="185">
        <v>42549</v>
      </c>
      <c r="CA106" s="163" t="s">
        <v>183</v>
      </c>
      <c r="CB106" s="186" t="s">
        <v>613</v>
      </c>
      <c r="CC106" s="163"/>
      <c r="CD106" s="163" t="s">
        <v>618</v>
      </c>
      <c r="CE106" s="163">
        <v>1</v>
      </c>
      <c r="CF106" s="163" t="s">
        <v>113</v>
      </c>
      <c r="CG106" s="232" t="s">
        <v>112</v>
      </c>
      <c r="CH106" s="163" t="s">
        <v>186</v>
      </c>
      <c r="CI106" s="163" t="s">
        <v>113</v>
      </c>
      <c r="CJ106" s="163" t="s">
        <v>116</v>
      </c>
      <c r="CK106" s="163"/>
      <c r="CL106" s="186"/>
      <c r="CM106" s="186"/>
      <c r="CN106" s="186"/>
      <c r="CO106" s="186"/>
      <c r="CP106" s="186"/>
      <c r="CQ106" s="186"/>
      <c r="CR106" s="186"/>
      <c r="CS106" s="186"/>
      <c r="CT106" s="186"/>
      <c r="CU106" s="186"/>
      <c r="CV106" s="186"/>
      <c r="CW106" s="186"/>
      <c r="CX106" s="186"/>
      <c r="CY106" s="186"/>
      <c r="CZ106" s="186"/>
      <c r="DA106" s="186"/>
      <c r="DB106" s="186"/>
      <c r="DC106" s="186"/>
      <c r="DD106" s="186"/>
      <c r="DE106" s="186"/>
      <c r="DF106" s="186"/>
    </row>
    <row r="107" ht="56.25" customHeight="1" spans="1:110">
      <c r="A107" s="587">
        <v>133</v>
      </c>
      <c r="B107" s="591"/>
      <c r="C107" s="591"/>
      <c r="D107" s="6" t="s">
        <v>600</v>
      </c>
      <c r="E107" s="119" t="s">
        <v>118</v>
      </c>
      <c r="F107" s="119" t="s">
        <v>119</v>
      </c>
      <c r="G107" s="119" t="s">
        <v>120</v>
      </c>
      <c r="H107" s="6" t="s">
        <v>334</v>
      </c>
      <c r="I107" s="6" t="s">
        <v>619</v>
      </c>
      <c r="J107" s="135" t="s">
        <v>106</v>
      </c>
      <c r="K107" s="6" t="s">
        <v>620</v>
      </c>
      <c r="L107" s="7" t="s">
        <v>621</v>
      </c>
      <c r="M107" s="135" t="s">
        <v>107</v>
      </c>
      <c r="N107" s="366">
        <v>2692.2</v>
      </c>
      <c r="O107" s="138" t="s">
        <v>108</v>
      </c>
      <c r="P107" s="125">
        <v>42858</v>
      </c>
      <c r="Q107" s="121">
        <v>2692.2</v>
      </c>
      <c r="R107" s="121"/>
      <c r="S107" s="162"/>
      <c r="T107" s="162"/>
      <c r="U107" s="162"/>
      <c r="V107" s="162"/>
      <c r="W107" s="162"/>
      <c r="X107" s="119"/>
      <c r="Y107" s="119"/>
      <c r="Z107" s="119"/>
      <c r="AA107" s="119"/>
      <c r="AB107" s="119"/>
      <c r="AC107" s="119"/>
      <c r="AD107" s="119"/>
      <c r="AE107" s="119"/>
      <c r="AF107" s="119"/>
      <c r="AG107" s="119"/>
      <c r="AH107" s="119"/>
      <c r="AI107" s="119"/>
      <c r="AJ107" s="119"/>
      <c r="AK107" s="119"/>
      <c r="AL107" s="119"/>
      <c r="AM107" s="119"/>
      <c r="AN107" s="119"/>
      <c r="AO107" s="119"/>
      <c r="AP107" s="119"/>
      <c r="AQ107" s="119"/>
      <c r="AR107" s="119"/>
      <c r="AS107" s="119"/>
      <c r="AT107" s="119"/>
      <c r="AU107" s="119"/>
      <c r="AV107" s="119"/>
      <c r="AW107" s="119"/>
      <c r="AX107" s="119"/>
      <c r="AY107" s="119"/>
      <c r="AZ107" s="119"/>
      <c r="BA107" s="162"/>
      <c r="BB107" s="162"/>
      <c r="BC107" s="138">
        <v>1</v>
      </c>
      <c r="BD107" s="632"/>
      <c r="BE107" s="151" t="s">
        <v>125</v>
      </c>
      <c r="BF107" s="151"/>
      <c r="BG107" s="150">
        <v>42830</v>
      </c>
      <c r="BH107" s="150"/>
      <c r="BI107" s="150"/>
      <c r="BJ107" s="151"/>
      <c r="BK107" s="150"/>
      <c r="BL107" s="150"/>
      <c r="BM107" s="150"/>
      <c r="BN107" s="12"/>
      <c r="BO107" s="12"/>
      <c r="BP107" s="151"/>
      <c r="BQ107" s="150"/>
      <c r="BR107" s="150"/>
      <c r="BS107" s="150"/>
      <c r="BT107" s="150"/>
      <c r="BU107" s="150"/>
      <c r="BV107" s="150"/>
      <c r="BW107" s="12"/>
      <c r="BX107" s="150"/>
      <c r="BY107" s="157"/>
      <c r="BZ107" s="119">
        <v>42710</v>
      </c>
      <c r="CA107" s="162" t="s">
        <v>157</v>
      </c>
      <c r="CB107" s="6" t="s">
        <v>149</v>
      </c>
      <c r="CC107" s="162"/>
      <c r="CD107" s="162" t="s">
        <v>622</v>
      </c>
      <c r="CE107" s="162"/>
      <c r="CF107" s="162" t="s">
        <v>112</v>
      </c>
      <c r="CG107" s="162" t="s">
        <v>113</v>
      </c>
      <c r="CH107" s="162" t="s">
        <v>208</v>
      </c>
      <c r="CI107" s="162" t="s">
        <v>113</v>
      </c>
      <c r="CJ107" s="162" t="s">
        <v>159</v>
      </c>
      <c r="CK107" s="162"/>
      <c r="CL107" s="6"/>
      <c r="CM107" s="6"/>
      <c r="CN107" s="6"/>
      <c r="CO107" s="6"/>
      <c r="CP107" s="6"/>
      <c r="CQ107" s="6"/>
      <c r="CR107" s="6"/>
      <c r="CS107" s="6"/>
      <c r="CT107" s="6"/>
      <c r="CU107" s="6"/>
      <c r="CV107" s="6"/>
      <c r="CW107" s="6"/>
      <c r="CX107" s="6"/>
      <c r="CY107" s="6"/>
      <c r="CZ107" s="6"/>
      <c r="DA107" s="6"/>
      <c r="DB107" s="6"/>
      <c r="DC107" s="6"/>
      <c r="DD107" s="6"/>
      <c r="DE107" s="6"/>
      <c r="DF107" s="6"/>
    </row>
    <row r="108" ht="56.25" customHeight="1" spans="1:110">
      <c r="A108" s="587">
        <v>134</v>
      </c>
      <c r="B108" s="600"/>
      <c r="C108" s="590"/>
      <c r="D108" s="6" t="s">
        <v>600</v>
      </c>
      <c r="E108" s="185" t="s">
        <v>118</v>
      </c>
      <c r="F108" s="185" t="s">
        <v>119</v>
      </c>
      <c r="G108" s="185" t="s">
        <v>120</v>
      </c>
      <c r="H108" s="186" t="s">
        <v>334</v>
      </c>
      <c r="I108" s="186" t="s">
        <v>623</v>
      </c>
      <c r="J108" s="232" t="s">
        <v>106</v>
      </c>
      <c r="K108" s="186" t="s">
        <v>624</v>
      </c>
      <c r="L108" s="650" t="s">
        <v>625</v>
      </c>
      <c r="M108" s="232" t="s">
        <v>107</v>
      </c>
      <c r="N108" s="651">
        <v>114.2</v>
      </c>
      <c r="O108" s="235" t="s">
        <v>108</v>
      </c>
      <c r="P108" s="144">
        <v>42707</v>
      </c>
      <c r="Q108" s="122">
        <v>114.2</v>
      </c>
      <c r="R108" s="122"/>
      <c r="S108" s="162"/>
      <c r="T108" s="162"/>
      <c r="U108" s="162">
        <v>114.2</v>
      </c>
      <c r="V108" s="660">
        <v>91.36</v>
      </c>
      <c r="W108" s="162"/>
      <c r="X108" s="119"/>
      <c r="Y108" s="119"/>
      <c r="Z108" s="119"/>
      <c r="AA108" s="119"/>
      <c r="AB108" s="119"/>
      <c r="AC108" s="119"/>
      <c r="AD108" s="119"/>
      <c r="AE108" s="119"/>
      <c r="AF108" s="119"/>
      <c r="AG108" s="119"/>
      <c r="AH108" s="119"/>
      <c r="AI108" s="119"/>
      <c r="AJ108" s="119"/>
      <c r="AK108" s="119"/>
      <c r="AL108" s="119"/>
      <c r="AM108" s="119"/>
      <c r="AN108" s="119"/>
      <c r="AO108" s="119"/>
      <c r="AP108" s="119"/>
      <c r="AQ108" s="119"/>
      <c r="AR108" s="119"/>
      <c r="AS108" s="119"/>
      <c r="AT108" s="119"/>
      <c r="AU108" s="119"/>
      <c r="AV108" s="119"/>
      <c r="AW108" s="119"/>
      <c r="AX108" s="119"/>
      <c r="AY108" s="119"/>
      <c r="AZ108" s="119"/>
      <c r="BA108" s="162">
        <v>2</v>
      </c>
      <c r="BB108" s="162"/>
      <c r="BC108" s="634">
        <v>0</v>
      </c>
      <c r="BD108" s="632"/>
      <c r="BE108" s="151" t="s">
        <v>157</v>
      </c>
      <c r="BF108" s="155"/>
      <c r="BG108" s="154">
        <v>42881</v>
      </c>
      <c r="BH108" s="239">
        <v>42882</v>
      </c>
      <c r="BI108" s="239">
        <v>42882</v>
      </c>
      <c r="BJ108" s="239" t="s">
        <v>157</v>
      </c>
      <c r="BK108" s="239">
        <v>42887</v>
      </c>
      <c r="BL108" s="239">
        <v>42887</v>
      </c>
      <c r="BM108" s="239">
        <v>42888</v>
      </c>
      <c r="BN108" s="239">
        <v>42891</v>
      </c>
      <c r="BO108" s="239">
        <v>42892</v>
      </c>
      <c r="BP108" s="239" t="s">
        <v>197</v>
      </c>
      <c r="BQ108" s="239">
        <v>42968</v>
      </c>
      <c r="BR108" s="154">
        <v>42969</v>
      </c>
      <c r="BS108" s="154">
        <v>42970</v>
      </c>
      <c r="BT108" s="154">
        <v>42971</v>
      </c>
      <c r="BU108" s="239">
        <v>42983</v>
      </c>
      <c r="BV108" s="153">
        <v>43073</v>
      </c>
      <c r="BW108" s="153">
        <f>BV108+$BW$1</f>
        <v>43074</v>
      </c>
      <c r="BX108" s="153">
        <v>43099</v>
      </c>
      <c r="BY108" s="644" t="s">
        <v>198</v>
      </c>
      <c r="BZ108" s="185">
        <v>42544</v>
      </c>
      <c r="CA108" s="163" t="s">
        <v>183</v>
      </c>
      <c r="CB108" s="186" t="s">
        <v>613</v>
      </c>
      <c r="CC108" s="163"/>
      <c r="CD108" s="163" t="s">
        <v>626</v>
      </c>
      <c r="CE108" s="163">
        <v>2</v>
      </c>
      <c r="CF108" s="163" t="s">
        <v>113</v>
      </c>
      <c r="CG108" s="232" t="s">
        <v>112</v>
      </c>
      <c r="CH108" s="163" t="s">
        <v>186</v>
      </c>
      <c r="CI108" s="163" t="s">
        <v>113</v>
      </c>
      <c r="CJ108" s="163" t="s">
        <v>116</v>
      </c>
      <c r="CK108" s="163"/>
      <c r="CL108" s="186"/>
      <c r="CM108" s="186"/>
      <c r="CN108" s="186"/>
      <c r="CO108" s="186"/>
      <c r="CP108" s="186"/>
      <c r="CQ108" s="186"/>
      <c r="CR108" s="186"/>
      <c r="CS108" s="186"/>
      <c r="CT108" s="186"/>
      <c r="CU108" s="186"/>
      <c r="CV108" s="186"/>
      <c r="CW108" s="186"/>
      <c r="CX108" s="186"/>
      <c r="CY108" s="186"/>
      <c r="CZ108" s="186"/>
      <c r="DA108" s="186"/>
      <c r="DB108" s="186"/>
      <c r="DC108" s="186"/>
      <c r="DD108" s="186"/>
      <c r="DE108" s="186"/>
      <c r="DF108" s="186"/>
    </row>
    <row r="109" ht="56.25" customHeight="1" spans="1:110">
      <c r="A109" s="587">
        <v>135</v>
      </c>
      <c r="B109" s="591"/>
      <c r="C109" s="591"/>
      <c r="D109" s="6" t="s">
        <v>600</v>
      </c>
      <c r="E109" s="119" t="s">
        <v>118</v>
      </c>
      <c r="F109" s="119" t="s">
        <v>119</v>
      </c>
      <c r="G109" s="119" t="s">
        <v>120</v>
      </c>
      <c r="H109" s="6" t="s">
        <v>334</v>
      </c>
      <c r="I109" s="6" t="s">
        <v>627</v>
      </c>
      <c r="J109" s="135" t="s">
        <v>106</v>
      </c>
      <c r="K109" s="6" t="s">
        <v>628</v>
      </c>
      <c r="L109" s="7" t="s">
        <v>629</v>
      </c>
      <c r="M109" s="135" t="s">
        <v>107</v>
      </c>
      <c r="N109" s="366">
        <v>1040.6</v>
      </c>
      <c r="O109" s="138" t="s">
        <v>163</v>
      </c>
      <c r="P109" s="125" t="s">
        <v>164</v>
      </c>
      <c r="Q109" s="121">
        <v>1040.6</v>
      </c>
      <c r="R109" s="121"/>
      <c r="S109" s="162"/>
      <c r="T109" s="162"/>
      <c r="U109" s="162"/>
      <c r="V109" s="162"/>
      <c r="W109" s="162"/>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c r="AV109" s="119"/>
      <c r="AW109" s="119"/>
      <c r="AX109" s="119"/>
      <c r="AY109" s="119"/>
      <c r="AZ109" s="119"/>
      <c r="BA109" s="162"/>
      <c r="BB109" s="162"/>
      <c r="BC109" s="634">
        <v>0</v>
      </c>
      <c r="BD109" s="632"/>
      <c r="BE109" s="151"/>
      <c r="BF109" s="12"/>
      <c r="BG109" s="12"/>
      <c r="BH109" s="12"/>
      <c r="BI109" s="12"/>
      <c r="BJ109" s="250"/>
      <c r="BK109" s="12"/>
      <c r="BL109" s="12"/>
      <c r="BM109" s="12"/>
      <c r="BN109" s="12"/>
      <c r="BO109" s="12"/>
      <c r="BP109" s="250"/>
      <c r="BQ109" s="12"/>
      <c r="BR109" s="12"/>
      <c r="BS109" s="12"/>
      <c r="BT109" s="12"/>
      <c r="BU109" s="12"/>
      <c r="BV109" s="12"/>
      <c r="BW109" s="12"/>
      <c r="BX109" s="12"/>
      <c r="BY109" s="150"/>
      <c r="BZ109" s="119"/>
      <c r="CA109" s="162" t="s">
        <v>157</v>
      </c>
      <c r="CB109" s="6" t="s">
        <v>613</v>
      </c>
      <c r="CC109" s="162"/>
      <c r="CD109" s="162" t="s">
        <v>630</v>
      </c>
      <c r="CE109" s="162">
        <v>2</v>
      </c>
      <c r="CF109" s="162" t="s">
        <v>113</v>
      </c>
      <c r="CG109" s="135" t="s">
        <v>112</v>
      </c>
      <c r="CH109" s="162" t="s">
        <v>152</v>
      </c>
      <c r="CI109" s="162" t="s">
        <v>113</v>
      </c>
      <c r="CJ109" s="162" t="s">
        <v>631</v>
      </c>
      <c r="CK109" s="162"/>
      <c r="CL109" s="6"/>
      <c r="CM109" s="6"/>
      <c r="CN109" s="6"/>
      <c r="CO109" s="6"/>
      <c r="CP109" s="6"/>
      <c r="CQ109" s="6"/>
      <c r="CR109" s="6"/>
      <c r="CS109" s="6"/>
      <c r="CT109" s="6"/>
      <c r="CU109" s="6"/>
      <c r="CV109" s="6"/>
      <c r="CW109" s="6"/>
      <c r="CX109" s="6"/>
      <c r="CY109" s="6"/>
      <c r="CZ109" s="6"/>
      <c r="DA109" s="6"/>
      <c r="DB109" s="6"/>
      <c r="DC109" s="6"/>
      <c r="DD109" s="6"/>
      <c r="DE109" s="6"/>
      <c r="DF109" s="6"/>
    </row>
    <row r="110" ht="56.25" customHeight="1" spans="1:110">
      <c r="A110" s="587">
        <v>136</v>
      </c>
      <c r="B110" s="600"/>
      <c r="C110" s="590"/>
      <c r="D110" s="6" t="s">
        <v>600</v>
      </c>
      <c r="E110" s="185" t="s">
        <v>118</v>
      </c>
      <c r="F110" s="185" t="s">
        <v>119</v>
      </c>
      <c r="G110" s="185" t="s">
        <v>120</v>
      </c>
      <c r="H110" s="186" t="s">
        <v>334</v>
      </c>
      <c r="I110" s="186" t="s">
        <v>632</v>
      </c>
      <c r="J110" s="232" t="s">
        <v>106</v>
      </c>
      <c r="K110" s="186" t="s">
        <v>633</v>
      </c>
      <c r="L110" s="650" t="s">
        <v>634</v>
      </c>
      <c r="M110" s="232" t="s">
        <v>107</v>
      </c>
      <c r="N110" s="651">
        <v>114.2</v>
      </c>
      <c r="O110" s="235" t="s">
        <v>108</v>
      </c>
      <c r="P110" s="144">
        <v>42707</v>
      </c>
      <c r="Q110" s="122">
        <v>114.2</v>
      </c>
      <c r="R110" s="122"/>
      <c r="S110" s="162"/>
      <c r="T110" s="162"/>
      <c r="U110" s="162">
        <v>114.2</v>
      </c>
      <c r="V110" s="660">
        <v>91.36</v>
      </c>
      <c r="W110" s="162"/>
      <c r="X110" s="119"/>
      <c r="Y110" s="119"/>
      <c r="Z110" s="119"/>
      <c r="AA110" s="119"/>
      <c r="AB110" s="119"/>
      <c r="AC110" s="119"/>
      <c r="AD110" s="119"/>
      <c r="AE110" s="119"/>
      <c r="AF110" s="119"/>
      <c r="AG110" s="119"/>
      <c r="AH110" s="119"/>
      <c r="AI110" s="119"/>
      <c r="AJ110" s="119"/>
      <c r="AK110" s="119"/>
      <c r="AL110" s="119"/>
      <c r="AM110" s="119"/>
      <c r="AN110" s="119"/>
      <c r="AO110" s="119"/>
      <c r="AP110" s="119"/>
      <c r="AQ110" s="119"/>
      <c r="AR110" s="119"/>
      <c r="AS110" s="119"/>
      <c r="AT110" s="119"/>
      <c r="AU110" s="119"/>
      <c r="AV110" s="119"/>
      <c r="AW110" s="119"/>
      <c r="AX110" s="119"/>
      <c r="AY110" s="119"/>
      <c r="AZ110" s="119"/>
      <c r="BA110" s="162">
        <v>2</v>
      </c>
      <c r="BB110" s="162"/>
      <c r="BC110" s="634">
        <v>0</v>
      </c>
      <c r="BD110" s="632"/>
      <c r="BE110" s="151" t="s">
        <v>157</v>
      </c>
      <c r="BF110" s="155"/>
      <c r="BG110" s="154">
        <v>42881</v>
      </c>
      <c r="BH110" s="239">
        <v>42882</v>
      </c>
      <c r="BI110" s="239">
        <v>42882</v>
      </c>
      <c r="BJ110" s="239" t="s">
        <v>157</v>
      </c>
      <c r="BK110" s="239">
        <v>42887</v>
      </c>
      <c r="BL110" s="239">
        <v>42887</v>
      </c>
      <c r="BM110" s="239">
        <v>42888</v>
      </c>
      <c r="BN110" s="239">
        <v>42891</v>
      </c>
      <c r="BO110" s="239">
        <v>42892</v>
      </c>
      <c r="BP110" s="239" t="s">
        <v>197</v>
      </c>
      <c r="BQ110" s="239">
        <v>42968</v>
      </c>
      <c r="BR110" s="154">
        <v>42969</v>
      </c>
      <c r="BS110" s="154">
        <v>42970</v>
      </c>
      <c r="BT110" s="154">
        <v>42971</v>
      </c>
      <c r="BU110" s="239">
        <v>42983</v>
      </c>
      <c r="BV110" s="153">
        <v>43073</v>
      </c>
      <c r="BW110" s="153">
        <f>BV110+$BW$1</f>
        <v>43074</v>
      </c>
      <c r="BX110" s="153">
        <v>43099</v>
      </c>
      <c r="BY110" s="644" t="s">
        <v>198</v>
      </c>
      <c r="BZ110" s="185">
        <v>42710</v>
      </c>
      <c r="CA110" s="163" t="s">
        <v>157</v>
      </c>
      <c r="CB110" s="186" t="s">
        <v>613</v>
      </c>
      <c r="CC110" s="163"/>
      <c r="CD110" s="163" t="s">
        <v>626</v>
      </c>
      <c r="CE110" s="163">
        <v>2</v>
      </c>
      <c r="CF110" s="163" t="s">
        <v>113</v>
      </c>
      <c r="CG110" s="232" t="s">
        <v>112</v>
      </c>
      <c r="CH110" s="163" t="s">
        <v>152</v>
      </c>
      <c r="CI110" s="163" t="s">
        <v>113</v>
      </c>
      <c r="CJ110" s="163" t="s">
        <v>116</v>
      </c>
      <c r="CK110" s="163"/>
      <c r="CL110" s="186"/>
      <c r="CM110" s="186"/>
      <c r="CN110" s="186"/>
      <c r="CO110" s="186"/>
      <c r="CP110" s="186"/>
      <c r="CQ110" s="186"/>
      <c r="CR110" s="186"/>
      <c r="CS110" s="186"/>
      <c r="CT110" s="186"/>
      <c r="CU110" s="186"/>
      <c r="CV110" s="186"/>
      <c r="CW110" s="186"/>
      <c r="CX110" s="186"/>
      <c r="CY110" s="186"/>
      <c r="CZ110" s="186"/>
      <c r="DA110" s="186"/>
      <c r="DB110" s="186"/>
      <c r="DC110" s="186"/>
      <c r="DD110" s="186"/>
      <c r="DE110" s="186"/>
      <c r="DF110" s="186"/>
    </row>
    <row r="111" customHeight="1" spans="1:110">
      <c r="A111" s="587">
        <v>137</v>
      </c>
      <c r="B111" s="591"/>
      <c r="C111" s="591"/>
      <c r="D111" s="6" t="s">
        <v>635</v>
      </c>
      <c r="E111" s="119" t="s">
        <v>118</v>
      </c>
      <c r="F111" s="119" t="s">
        <v>119</v>
      </c>
      <c r="G111" s="119" t="s">
        <v>120</v>
      </c>
      <c r="H111" s="6" t="s">
        <v>636</v>
      </c>
      <c r="I111" s="6"/>
      <c r="J111" s="135" t="s">
        <v>106</v>
      </c>
      <c r="K111" s="6"/>
      <c r="L111" s="7" t="s">
        <v>637</v>
      </c>
      <c r="M111" s="135" t="s">
        <v>107</v>
      </c>
      <c r="N111" s="366">
        <v>2601.6</v>
      </c>
      <c r="O111" s="138" t="s">
        <v>108</v>
      </c>
      <c r="P111" s="125">
        <v>42858</v>
      </c>
      <c r="Q111" s="121">
        <v>2601.6</v>
      </c>
      <c r="R111" s="121"/>
      <c r="S111" s="162"/>
      <c r="T111" s="162"/>
      <c r="U111" s="162"/>
      <c r="V111" s="162"/>
      <c r="W111" s="162"/>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62"/>
      <c r="BB111" s="162"/>
      <c r="BC111" s="138">
        <v>1</v>
      </c>
      <c r="BD111" s="632"/>
      <c r="BE111" s="151" t="s">
        <v>125</v>
      </c>
      <c r="BF111" s="151"/>
      <c r="BG111" s="150"/>
      <c r="BH111" s="150"/>
      <c r="BI111" s="150"/>
      <c r="BJ111" s="151"/>
      <c r="BK111" s="150"/>
      <c r="BL111" s="150"/>
      <c r="BM111" s="150"/>
      <c r="BN111" s="150"/>
      <c r="BO111" s="150"/>
      <c r="BP111" s="151"/>
      <c r="BQ111" s="12"/>
      <c r="BR111" s="12"/>
      <c r="BS111" s="150"/>
      <c r="BT111" s="150"/>
      <c r="BU111" s="150"/>
      <c r="BV111" s="150"/>
      <c r="BW111" s="12"/>
      <c r="BX111" s="150"/>
      <c r="BY111" s="157"/>
      <c r="BZ111" s="119">
        <v>42671</v>
      </c>
      <c r="CA111" s="162" t="s">
        <v>157</v>
      </c>
      <c r="CB111" s="6" t="s">
        <v>149</v>
      </c>
      <c r="CC111" s="162"/>
      <c r="CD111" s="162"/>
      <c r="CE111" s="162"/>
      <c r="CF111" s="162" t="s">
        <v>112</v>
      </c>
      <c r="CG111" s="162" t="s">
        <v>113</v>
      </c>
      <c r="CH111" s="162" t="s">
        <v>208</v>
      </c>
      <c r="CI111" s="162" t="s">
        <v>113</v>
      </c>
      <c r="CJ111" s="162" t="s">
        <v>159</v>
      </c>
      <c r="CK111" s="162"/>
      <c r="CL111" s="6"/>
      <c r="CM111" s="6"/>
      <c r="CN111" s="6"/>
      <c r="CO111" s="6"/>
      <c r="CP111" s="6"/>
      <c r="CQ111" s="6"/>
      <c r="CR111" s="6"/>
      <c r="CS111" s="6"/>
      <c r="CT111" s="6"/>
      <c r="CU111" s="6"/>
      <c r="CV111" s="6"/>
      <c r="CW111" s="6"/>
      <c r="CX111" s="6"/>
      <c r="CY111" s="6"/>
      <c r="CZ111" s="6"/>
      <c r="DA111" s="6"/>
      <c r="DB111" s="6"/>
      <c r="DC111" s="6"/>
      <c r="DD111" s="6"/>
      <c r="DE111" s="6"/>
      <c r="DF111" s="6"/>
    </row>
    <row r="112" customHeight="1" spans="1:110">
      <c r="A112" s="587">
        <v>138</v>
      </c>
      <c r="B112" s="591"/>
      <c r="C112" s="591"/>
      <c r="D112" s="119" t="s">
        <v>168</v>
      </c>
      <c r="E112" s="119" t="s">
        <v>118</v>
      </c>
      <c r="F112" s="119" t="s">
        <v>119</v>
      </c>
      <c r="G112" s="119" t="s">
        <v>120</v>
      </c>
      <c r="H112" s="6" t="s">
        <v>169</v>
      </c>
      <c r="I112" s="6"/>
      <c r="J112" s="135" t="s">
        <v>106</v>
      </c>
      <c r="K112" s="6"/>
      <c r="L112" s="7" t="s">
        <v>638</v>
      </c>
      <c r="M112" s="135" t="s">
        <v>107</v>
      </c>
      <c r="N112" s="366">
        <v>8687</v>
      </c>
      <c r="O112" s="138" t="s">
        <v>108</v>
      </c>
      <c r="P112" s="125">
        <v>42858</v>
      </c>
      <c r="Q112" s="121">
        <v>8687</v>
      </c>
      <c r="R112" s="121"/>
      <c r="S112" s="162"/>
      <c r="T112" s="162"/>
      <c r="U112" s="162"/>
      <c r="V112" s="162"/>
      <c r="W112" s="162"/>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162"/>
      <c r="BB112" s="162"/>
      <c r="BC112" s="138">
        <v>1</v>
      </c>
      <c r="BD112" s="632"/>
      <c r="BE112" s="151" t="s">
        <v>125</v>
      </c>
      <c r="BF112" s="151"/>
      <c r="BG112" s="150"/>
      <c r="BH112" s="150"/>
      <c r="BI112" s="150"/>
      <c r="BJ112" s="151"/>
      <c r="BK112" s="150"/>
      <c r="BL112" s="150"/>
      <c r="BM112" s="150"/>
      <c r="BN112" s="150"/>
      <c r="BO112" s="150"/>
      <c r="BP112" s="151"/>
      <c r="BQ112" s="12"/>
      <c r="BR112" s="12"/>
      <c r="BS112" s="150"/>
      <c r="BT112" s="150"/>
      <c r="BU112" s="150"/>
      <c r="BV112" s="150"/>
      <c r="BW112" s="12"/>
      <c r="BX112" s="150"/>
      <c r="BY112" s="157"/>
      <c r="BZ112" s="6"/>
      <c r="CA112" s="162" t="s">
        <v>157</v>
      </c>
      <c r="CB112" s="6" t="s">
        <v>149</v>
      </c>
      <c r="CC112" s="162"/>
      <c r="CD112" s="162"/>
      <c r="CE112" s="162"/>
      <c r="CF112" s="162" t="s">
        <v>112</v>
      </c>
      <c r="CG112" s="162" t="s">
        <v>113</v>
      </c>
      <c r="CH112" s="162" t="s">
        <v>208</v>
      </c>
      <c r="CI112" s="162" t="s">
        <v>113</v>
      </c>
      <c r="CJ112" s="162" t="s">
        <v>159</v>
      </c>
      <c r="CK112" s="162"/>
      <c r="CL112" s="6"/>
      <c r="CM112" s="6"/>
      <c r="CN112" s="6"/>
      <c r="CO112" s="6"/>
      <c r="CP112" s="6"/>
      <c r="CQ112" s="6"/>
      <c r="CR112" s="6"/>
      <c r="CS112" s="6"/>
      <c r="CT112" s="6"/>
      <c r="CU112" s="6"/>
      <c r="CV112" s="6"/>
      <c r="CW112" s="6"/>
      <c r="CX112" s="6"/>
      <c r="CY112" s="6"/>
      <c r="CZ112" s="6"/>
      <c r="DA112" s="6"/>
      <c r="DB112" s="6"/>
      <c r="DC112" s="6"/>
      <c r="DD112" s="6"/>
      <c r="DE112" s="6"/>
      <c r="DF112" s="6"/>
    </row>
    <row r="113" ht="27.75" customHeight="1" spans="1:110">
      <c r="A113" s="587">
        <v>139</v>
      </c>
      <c r="B113" s="597">
        <v>43000</v>
      </c>
      <c r="C113" s="591"/>
      <c r="D113" s="119" t="s">
        <v>117</v>
      </c>
      <c r="E113" s="185" t="s">
        <v>118</v>
      </c>
      <c r="F113" s="185" t="s">
        <v>119</v>
      </c>
      <c r="G113" s="185" t="s">
        <v>120</v>
      </c>
      <c r="H113" s="186" t="s">
        <v>121</v>
      </c>
      <c r="I113" s="186" t="s">
        <v>639</v>
      </c>
      <c r="J113" s="232" t="s">
        <v>106</v>
      </c>
      <c r="K113" s="186" t="s">
        <v>640</v>
      </c>
      <c r="L113" s="650" t="s">
        <v>641</v>
      </c>
      <c r="M113" s="232" t="s">
        <v>107</v>
      </c>
      <c r="N113" s="651">
        <v>948.48</v>
      </c>
      <c r="O113" s="235" t="s">
        <v>163</v>
      </c>
      <c r="P113" s="144" t="s">
        <v>164</v>
      </c>
      <c r="Q113" s="122">
        <v>948.48</v>
      </c>
      <c r="R113" s="122"/>
      <c r="S113" s="162"/>
      <c r="T113" s="162"/>
      <c r="U113" s="162"/>
      <c r="V113" s="162"/>
      <c r="W113" s="162"/>
      <c r="X113" s="119"/>
      <c r="Y113" s="119"/>
      <c r="Z113" s="119"/>
      <c r="AA113" s="119"/>
      <c r="AB113" s="119"/>
      <c r="AC113" s="119"/>
      <c r="AD113" s="119"/>
      <c r="AE113" s="119"/>
      <c r="AF113" s="119"/>
      <c r="AG113" s="119"/>
      <c r="AH113" s="119"/>
      <c r="AI113" s="119"/>
      <c r="AJ113" s="119"/>
      <c r="AK113" s="119"/>
      <c r="AL113" s="119"/>
      <c r="AM113" s="119"/>
      <c r="AN113" s="119"/>
      <c r="AO113" s="119"/>
      <c r="AP113" s="119"/>
      <c r="AQ113" s="119"/>
      <c r="AR113" s="119"/>
      <c r="AS113" s="119"/>
      <c r="AT113" s="119"/>
      <c r="AU113" s="119"/>
      <c r="AV113" s="119"/>
      <c r="AW113" s="119"/>
      <c r="AX113" s="119"/>
      <c r="AY113" s="119"/>
      <c r="AZ113" s="119"/>
      <c r="BA113" s="162"/>
      <c r="BB113" s="162"/>
      <c r="BC113" s="634">
        <v>0</v>
      </c>
      <c r="BD113" s="632"/>
      <c r="BE113" s="151"/>
      <c r="BF113" s="153"/>
      <c r="BG113" s="239">
        <v>42935</v>
      </c>
      <c r="BH113" s="239">
        <v>42937</v>
      </c>
      <c r="BI113" s="239">
        <v>42957</v>
      </c>
      <c r="BJ113" s="240"/>
      <c r="BK113" s="239">
        <v>42991</v>
      </c>
      <c r="BL113" s="153">
        <v>43020</v>
      </c>
      <c r="BM113" s="153">
        <v>43025</v>
      </c>
      <c r="BN113" s="153">
        <v>43030</v>
      </c>
      <c r="BO113" s="153">
        <v>43035</v>
      </c>
      <c r="BP113" s="240"/>
      <c r="BQ113" s="153">
        <v>43036</v>
      </c>
      <c r="BR113" s="153">
        <v>43038</v>
      </c>
      <c r="BS113" s="153">
        <v>43041</v>
      </c>
      <c r="BT113" s="153">
        <v>43042</v>
      </c>
      <c r="BU113" s="153">
        <v>43043</v>
      </c>
      <c r="BV113" s="153">
        <v>43132</v>
      </c>
      <c r="BW113" s="153">
        <f>BV113+$BW$1</f>
        <v>43133</v>
      </c>
      <c r="BX113" s="153">
        <v>43167</v>
      </c>
      <c r="BY113" s="154"/>
      <c r="BZ113" s="185"/>
      <c r="CA113" s="163" t="s">
        <v>98</v>
      </c>
      <c r="CB113" s="186" t="s">
        <v>163</v>
      </c>
      <c r="CC113" s="163"/>
      <c r="CD113" s="163" t="s">
        <v>642</v>
      </c>
      <c r="CE113" s="163">
        <v>2</v>
      </c>
      <c r="CF113" s="163" t="s">
        <v>113</v>
      </c>
      <c r="CG113" s="163" t="s">
        <v>112</v>
      </c>
      <c r="CH113" s="163" t="s">
        <v>167</v>
      </c>
      <c r="CI113" s="163" t="s">
        <v>113</v>
      </c>
      <c r="CJ113" s="163" t="s">
        <v>116</v>
      </c>
      <c r="CK113" s="163"/>
      <c r="CL113" s="186"/>
      <c r="CM113" s="186"/>
      <c r="CN113" s="186"/>
      <c r="CO113" s="186"/>
      <c r="CP113" s="186"/>
      <c r="CQ113" s="186"/>
      <c r="CR113" s="186"/>
      <c r="CS113" s="186"/>
      <c r="CT113" s="186"/>
      <c r="CU113" s="186"/>
      <c r="CV113" s="186"/>
      <c r="CW113" s="186"/>
      <c r="CX113" s="186"/>
      <c r="CY113" s="186"/>
      <c r="CZ113" s="186"/>
      <c r="DA113" s="186"/>
      <c r="DB113" s="186"/>
      <c r="DC113" s="186"/>
      <c r="DD113" s="186"/>
      <c r="DE113" s="186"/>
      <c r="DF113" s="186"/>
    </row>
    <row r="114" ht="33.75" customHeight="1" spans="1:110">
      <c r="A114" s="587">
        <v>140</v>
      </c>
      <c r="B114" s="597">
        <v>43000</v>
      </c>
      <c r="C114" s="591"/>
      <c r="D114" s="119" t="s">
        <v>193</v>
      </c>
      <c r="E114" s="185" t="s">
        <v>118</v>
      </c>
      <c r="F114" s="185" t="s">
        <v>119</v>
      </c>
      <c r="G114" s="185" t="s">
        <v>120</v>
      </c>
      <c r="H114" s="186" t="s">
        <v>241</v>
      </c>
      <c r="I114" s="186" t="s">
        <v>643</v>
      </c>
      <c r="J114" s="232" t="s">
        <v>106</v>
      </c>
      <c r="K114" s="186" t="s">
        <v>644</v>
      </c>
      <c r="L114" s="650" t="s">
        <v>645</v>
      </c>
      <c r="M114" s="232" t="s">
        <v>107</v>
      </c>
      <c r="N114" s="651">
        <v>2964</v>
      </c>
      <c r="O114" s="235" t="s">
        <v>163</v>
      </c>
      <c r="P114" s="144" t="s">
        <v>164</v>
      </c>
      <c r="Q114" s="122">
        <v>2964</v>
      </c>
      <c r="R114" s="122"/>
      <c r="S114" s="162"/>
      <c r="T114" s="162"/>
      <c r="U114" s="162"/>
      <c r="V114" s="162"/>
      <c r="W114" s="162"/>
      <c r="X114" s="119"/>
      <c r="Y114" s="119"/>
      <c r="Z114" s="119"/>
      <c r="AA114" s="119"/>
      <c r="AB114" s="119"/>
      <c r="AC114" s="119"/>
      <c r="AD114" s="119"/>
      <c r="AE114" s="119"/>
      <c r="AF114" s="119"/>
      <c r="AG114" s="119"/>
      <c r="AH114" s="119"/>
      <c r="AI114" s="119"/>
      <c r="AJ114" s="119"/>
      <c r="AK114" s="119"/>
      <c r="AL114" s="119"/>
      <c r="AM114" s="119"/>
      <c r="AN114" s="119"/>
      <c r="AO114" s="119"/>
      <c r="AP114" s="119"/>
      <c r="AQ114" s="119"/>
      <c r="AR114" s="119"/>
      <c r="AS114" s="119"/>
      <c r="AT114" s="119"/>
      <c r="AU114" s="119"/>
      <c r="AV114" s="119"/>
      <c r="AW114" s="119"/>
      <c r="AX114" s="119"/>
      <c r="AY114" s="119"/>
      <c r="AZ114" s="119"/>
      <c r="BA114" s="162"/>
      <c r="BB114" s="162"/>
      <c r="BC114" s="634">
        <v>0</v>
      </c>
      <c r="BD114" s="632"/>
      <c r="BE114" s="151"/>
      <c r="BF114" s="153"/>
      <c r="BG114" s="239">
        <v>42935</v>
      </c>
      <c r="BH114" s="239">
        <v>42941</v>
      </c>
      <c r="BI114" s="239">
        <v>42957</v>
      </c>
      <c r="BJ114" s="240"/>
      <c r="BK114" s="239">
        <v>42991</v>
      </c>
      <c r="BL114" s="153">
        <v>43020</v>
      </c>
      <c r="BM114" s="153">
        <v>43025</v>
      </c>
      <c r="BN114" s="153">
        <v>43030</v>
      </c>
      <c r="BO114" s="153">
        <v>43035</v>
      </c>
      <c r="BP114" s="240"/>
      <c r="BQ114" s="153">
        <v>43036</v>
      </c>
      <c r="BR114" s="153">
        <v>43038</v>
      </c>
      <c r="BS114" s="153">
        <v>43041</v>
      </c>
      <c r="BT114" s="153">
        <v>43042</v>
      </c>
      <c r="BU114" s="153">
        <v>43043</v>
      </c>
      <c r="BV114" s="153">
        <v>43132</v>
      </c>
      <c r="BW114" s="153">
        <f>BV114+$BW$1</f>
        <v>43133</v>
      </c>
      <c r="BX114" s="153">
        <v>43167</v>
      </c>
      <c r="BY114" s="154"/>
      <c r="BZ114" s="185"/>
      <c r="CA114" s="163" t="s">
        <v>98</v>
      </c>
      <c r="CB114" s="186" t="s">
        <v>163</v>
      </c>
      <c r="CC114" s="163"/>
      <c r="CD114" s="163" t="s">
        <v>646</v>
      </c>
      <c r="CE114" s="163">
        <v>6</v>
      </c>
      <c r="CF114" s="163" t="s">
        <v>113</v>
      </c>
      <c r="CG114" s="163" t="s">
        <v>112</v>
      </c>
      <c r="CH114" s="163" t="s">
        <v>167</v>
      </c>
      <c r="CI114" s="163" t="s">
        <v>113</v>
      </c>
      <c r="CJ114" s="163" t="s">
        <v>116</v>
      </c>
      <c r="CK114" s="163"/>
      <c r="CL114" s="186"/>
      <c r="CM114" s="186"/>
      <c r="CN114" s="186"/>
      <c r="CO114" s="186"/>
      <c r="CP114" s="186"/>
      <c r="CQ114" s="186"/>
      <c r="CR114" s="186"/>
      <c r="CS114" s="186"/>
      <c r="CT114" s="186"/>
      <c r="CU114" s="186"/>
      <c r="CV114" s="186"/>
      <c r="CW114" s="186"/>
      <c r="CX114" s="186"/>
      <c r="CY114" s="186"/>
      <c r="CZ114" s="186"/>
      <c r="DA114" s="186"/>
      <c r="DB114" s="186"/>
      <c r="DC114" s="186"/>
      <c r="DD114" s="186"/>
      <c r="DE114" s="186"/>
      <c r="DF114" s="186"/>
    </row>
    <row r="115" ht="33.75" customHeight="1" spans="1:110">
      <c r="A115" s="587"/>
      <c r="B115" s="600">
        <v>43000</v>
      </c>
      <c r="C115" s="590"/>
      <c r="D115" s="119" t="s">
        <v>117</v>
      </c>
      <c r="E115" s="185" t="s">
        <v>118</v>
      </c>
      <c r="F115" s="185" t="s">
        <v>119</v>
      </c>
      <c r="G115" s="185" t="s">
        <v>342</v>
      </c>
      <c r="H115" s="186" t="s">
        <v>342</v>
      </c>
      <c r="I115" s="186" t="s">
        <v>647</v>
      </c>
      <c r="J115" s="232" t="s">
        <v>106</v>
      </c>
      <c r="K115" s="186" t="s">
        <v>648</v>
      </c>
      <c r="L115" s="650" t="s">
        <v>649</v>
      </c>
      <c r="M115" s="232" t="s">
        <v>107</v>
      </c>
      <c r="N115" s="651">
        <v>47454</v>
      </c>
      <c r="O115" s="235" t="s">
        <v>108</v>
      </c>
      <c r="P115" s="144">
        <v>42858</v>
      </c>
      <c r="Q115" s="651">
        <v>47454</v>
      </c>
      <c r="R115" s="163"/>
      <c r="S115" s="162"/>
      <c r="T115" s="162"/>
      <c r="U115" s="150">
        <v>42942</v>
      </c>
      <c r="V115" s="249">
        <v>42942</v>
      </c>
      <c r="W115" s="12">
        <v>42954</v>
      </c>
      <c r="X115" s="250"/>
      <c r="Y115" s="12">
        <v>42955</v>
      </c>
      <c r="Z115" s="12">
        <v>42960</v>
      </c>
      <c r="AA115" s="12">
        <v>42964</v>
      </c>
      <c r="AB115" s="12">
        <v>42969</v>
      </c>
      <c r="AC115" s="12">
        <v>42974</v>
      </c>
      <c r="AD115" s="250"/>
      <c r="AE115" s="12">
        <v>42975</v>
      </c>
      <c r="AF115" s="12">
        <v>42976</v>
      </c>
      <c r="AG115" s="12">
        <v>42977</v>
      </c>
      <c r="AH115" s="12">
        <v>42978</v>
      </c>
      <c r="AI115" s="12">
        <v>42979</v>
      </c>
      <c r="AJ115" s="12">
        <v>43064</v>
      </c>
      <c r="AK115" s="12">
        <v>43065</v>
      </c>
      <c r="AL115" s="12">
        <v>43095</v>
      </c>
      <c r="AM115" s="157"/>
      <c r="AN115" s="6"/>
      <c r="AO115" s="162" t="s">
        <v>183</v>
      </c>
      <c r="AP115" s="6" t="s">
        <v>613</v>
      </c>
      <c r="AQ115" s="162"/>
      <c r="AR115" s="162"/>
      <c r="AS115" s="162"/>
      <c r="AT115" s="162" t="s">
        <v>113</v>
      </c>
      <c r="AU115" s="162" t="s">
        <v>112</v>
      </c>
      <c r="AV115" s="162" t="s">
        <v>186</v>
      </c>
      <c r="AW115" s="162" t="s">
        <v>113</v>
      </c>
      <c r="AX115" s="162" t="s">
        <v>116</v>
      </c>
      <c r="AY115" s="162"/>
      <c r="AZ115" s="6"/>
      <c r="BA115" s="6"/>
      <c r="BB115" s="6"/>
      <c r="BC115" s="6"/>
      <c r="BD115" s="6"/>
      <c r="BE115" s="6"/>
      <c r="BF115" s="186"/>
      <c r="BG115" s="239">
        <v>42961</v>
      </c>
      <c r="BH115" s="239">
        <v>43000</v>
      </c>
      <c r="BI115" s="249">
        <v>43006</v>
      </c>
      <c r="BJ115" s="250"/>
      <c r="BK115" s="249">
        <v>43007</v>
      </c>
      <c r="BL115" s="153">
        <v>43020</v>
      </c>
      <c r="BM115" s="153">
        <v>43025</v>
      </c>
      <c r="BN115" s="153">
        <v>43030</v>
      </c>
      <c r="BO115" s="153">
        <v>43035</v>
      </c>
      <c r="BP115" s="240"/>
      <c r="BQ115" s="153">
        <v>43036</v>
      </c>
      <c r="BR115" s="153">
        <v>43038</v>
      </c>
      <c r="BS115" s="153">
        <v>43041</v>
      </c>
      <c r="BT115" s="153">
        <v>43042</v>
      </c>
      <c r="BU115" s="153">
        <v>43043</v>
      </c>
      <c r="BV115" s="153">
        <v>43132</v>
      </c>
      <c r="BW115" s="153">
        <f>BV115+$BW$1</f>
        <v>43133</v>
      </c>
      <c r="BX115" s="153">
        <v>43167</v>
      </c>
      <c r="BY115" s="586"/>
      <c r="BZ115" s="586"/>
      <c r="CA115" s="163" t="s">
        <v>183</v>
      </c>
      <c r="CB115" s="186" t="s">
        <v>613</v>
      </c>
      <c r="CC115" s="586"/>
      <c r="CD115" s="586"/>
      <c r="CE115" s="586"/>
      <c r="CF115" s="163" t="s">
        <v>113</v>
      </c>
      <c r="CG115" s="163" t="s">
        <v>112</v>
      </c>
      <c r="CH115" s="163" t="s">
        <v>186</v>
      </c>
      <c r="CI115" s="163" t="s">
        <v>113</v>
      </c>
      <c r="CJ115" s="163" t="s">
        <v>116</v>
      </c>
      <c r="CK115" s="586"/>
      <c r="CL115" s="586"/>
      <c r="CM115" s="586"/>
      <c r="CN115" s="586"/>
      <c r="CO115" s="586"/>
      <c r="CP115" s="586"/>
      <c r="CQ115" s="586"/>
      <c r="CR115" s="586"/>
      <c r="CS115" s="586"/>
      <c r="CT115" s="586"/>
      <c r="CU115" s="586"/>
      <c r="CV115" s="586"/>
      <c r="CW115" s="586"/>
      <c r="CX115" s="586"/>
      <c r="CY115" s="586"/>
      <c r="CZ115" s="586"/>
      <c r="DA115" s="586"/>
      <c r="DB115" s="586"/>
      <c r="DC115" s="586"/>
      <c r="DD115" s="586"/>
      <c r="DE115" s="586"/>
      <c r="DF115" s="586"/>
    </row>
    <row r="116" ht="33.75" customHeight="1" spans="1:110">
      <c r="A116" s="592"/>
      <c r="B116" s="596"/>
      <c r="C116" s="594" t="s">
        <v>112</v>
      </c>
      <c r="D116" s="595" t="s">
        <v>117</v>
      </c>
      <c r="E116" s="595" t="s">
        <v>118</v>
      </c>
      <c r="F116" s="595" t="s">
        <v>119</v>
      </c>
      <c r="G116" s="595" t="s">
        <v>342</v>
      </c>
      <c r="H116" s="599" t="s">
        <v>342</v>
      </c>
      <c r="I116" s="599" t="s">
        <v>647</v>
      </c>
      <c r="J116" s="610" t="s">
        <v>106</v>
      </c>
      <c r="K116" s="599" t="s">
        <v>648</v>
      </c>
      <c r="L116" s="652" t="s">
        <v>649</v>
      </c>
      <c r="M116" s="610" t="s">
        <v>107</v>
      </c>
      <c r="N116" s="653">
        <v>15755.4</v>
      </c>
      <c r="O116" s="613" t="s">
        <v>108</v>
      </c>
      <c r="P116" s="614">
        <v>42858</v>
      </c>
      <c r="Q116" s="647">
        <v>15755.4</v>
      </c>
      <c r="R116" s="647"/>
      <c r="S116" s="647"/>
      <c r="T116" s="647"/>
      <c r="U116" s="647">
        <v>61446.9</v>
      </c>
      <c r="V116" s="661">
        <v>49157.52</v>
      </c>
      <c r="W116" s="647"/>
      <c r="X116" s="599"/>
      <c r="Y116" s="599"/>
      <c r="Z116" s="599"/>
      <c r="AA116" s="599"/>
      <c r="AB116" s="599"/>
      <c r="AC116" s="599"/>
      <c r="AD116" s="599"/>
      <c r="AE116" s="599"/>
      <c r="AF116" s="599"/>
      <c r="AG116" s="599"/>
      <c r="AH116" s="599"/>
      <c r="AI116" s="599"/>
      <c r="AJ116" s="599"/>
      <c r="AK116" s="599"/>
      <c r="AL116" s="599"/>
      <c r="AM116" s="599"/>
      <c r="AN116" s="599"/>
      <c r="AO116" s="599"/>
      <c r="AP116" s="599"/>
      <c r="AQ116" s="599"/>
      <c r="AR116" s="599"/>
      <c r="AS116" s="599"/>
      <c r="AT116" s="599"/>
      <c r="AU116" s="599"/>
      <c r="AV116" s="599"/>
      <c r="AW116" s="599"/>
      <c r="AX116" s="599"/>
      <c r="AY116" s="599"/>
      <c r="AZ116" s="599"/>
      <c r="BA116" s="647">
        <v>72</v>
      </c>
      <c r="BB116" s="647"/>
      <c r="BC116" s="636">
        <v>0</v>
      </c>
      <c r="BD116" s="635"/>
      <c r="BE116" s="260" t="s">
        <v>431</v>
      </c>
      <c r="BF116" s="260"/>
      <c r="BG116" s="245">
        <v>43024</v>
      </c>
      <c r="BH116" s="245">
        <v>43026</v>
      </c>
      <c r="BI116" s="245">
        <v>43028</v>
      </c>
      <c r="BJ116" s="246"/>
      <c r="BK116" s="245">
        <v>43030</v>
      </c>
      <c r="BL116" s="245">
        <v>43035</v>
      </c>
      <c r="BM116" s="245">
        <v>43039</v>
      </c>
      <c r="BN116" s="245">
        <v>43043</v>
      </c>
      <c r="BO116" s="245">
        <v>43047</v>
      </c>
      <c r="BP116" s="246"/>
      <c r="BQ116" s="245">
        <v>43048</v>
      </c>
      <c r="BR116" s="245">
        <v>43049</v>
      </c>
      <c r="BS116" s="245">
        <v>43050</v>
      </c>
      <c r="BT116" s="245">
        <v>43051</v>
      </c>
      <c r="BU116" s="245">
        <v>43052</v>
      </c>
      <c r="BV116" s="245">
        <v>43138</v>
      </c>
      <c r="BW116" s="245">
        <f>BV116+$BW$1</f>
        <v>43139</v>
      </c>
      <c r="BX116" s="245">
        <v>43167</v>
      </c>
      <c r="BY116" s="256"/>
      <c r="BZ116" s="599"/>
      <c r="CA116" s="647" t="s">
        <v>183</v>
      </c>
      <c r="CB116" s="599" t="s">
        <v>613</v>
      </c>
      <c r="CC116" s="647"/>
      <c r="CD116" s="647"/>
      <c r="CE116" s="647"/>
      <c r="CF116" s="647" t="s">
        <v>113</v>
      </c>
      <c r="CG116" s="647" t="s">
        <v>112</v>
      </c>
      <c r="CH116" s="647" t="s">
        <v>186</v>
      </c>
      <c r="CI116" s="647" t="s">
        <v>113</v>
      </c>
      <c r="CJ116" s="647" t="s">
        <v>116</v>
      </c>
      <c r="CK116" s="647"/>
      <c r="CL116" s="599"/>
      <c r="CM116" s="599"/>
      <c r="CN116" s="599"/>
      <c r="CO116" s="599"/>
      <c r="CP116" s="599"/>
      <c r="CQ116" s="599"/>
      <c r="CR116" s="599"/>
      <c r="CS116" s="599"/>
      <c r="CT116" s="599"/>
      <c r="CU116" s="599"/>
      <c r="CV116" s="599"/>
      <c r="CW116" s="599"/>
      <c r="CX116" s="599"/>
      <c r="CY116" s="599"/>
      <c r="CZ116" s="599"/>
      <c r="DA116" s="599"/>
      <c r="DB116" s="599"/>
      <c r="DC116" s="599"/>
      <c r="DD116" s="599"/>
      <c r="DE116" s="599"/>
      <c r="DF116" s="599"/>
    </row>
    <row r="117" ht="33.75" customHeight="1" spans="1:110">
      <c r="A117" s="587"/>
      <c r="B117" s="600"/>
      <c r="C117" s="590"/>
      <c r="D117" s="119"/>
      <c r="E117" s="185" t="s">
        <v>118</v>
      </c>
      <c r="F117" s="185" t="s">
        <v>119</v>
      </c>
      <c r="G117" s="185" t="s">
        <v>342</v>
      </c>
      <c r="H117" s="186" t="s">
        <v>342</v>
      </c>
      <c r="I117" s="186" t="s">
        <v>650</v>
      </c>
      <c r="J117" s="232" t="s">
        <v>106</v>
      </c>
      <c r="K117" s="186" t="s">
        <v>651</v>
      </c>
      <c r="L117" s="650" t="s">
        <v>652</v>
      </c>
      <c r="M117" s="232" t="s">
        <v>107</v>
      </c>
      <c r="N117" s="651">
        <v>10260</v>
      </c>
      <c r="O117" s="235" t="s">
        <v>108</v>
      </c>
      <c r="P117" s="654">
        <v>42630</v>
      </c>
      <c r="Q117" s="651">
        <v>10260</v>
      </c>
      <c r="R117" s="122"/>
      <c r="S117" s="239"/>
      <c r="T117" s="239"/>
      <c r="U117" s="239">
        <v>42986</v>
      </c>
      <c r="V117" s="239">
        <v>42986</v>
      </c>
      <c r="W117" s="153">
        <v>42993</v>
      </c>
      <c r="X117" s="240"/>
      <c r="Y117" s="153">
        <v>42995</v>
      </c>
      <c r="Z117" s="153">
        <v>43000</v>
      </c>
      <c r="AA117" s="153">
        <v>43005</v>
      </c>
      <c r="AB117" s="153" t="s">
        <v>653</v>
      </c>
      <c r="AC117" s="153">
        <v>43016</v>
      </c>
      <c r="AD117" s="240"/>
      <c r="AE117" s="153">
        <v>43017</v>
      </c>
      <c r="AF117" s="153">
        <v>43018</v>
      </c>
      <c r="AG117" s="153">
        <v>43019</v>
      </c>
      <c r="AH117" s="153">
        <v>43020</v>
      </c>
      <c r="AI117" s="153">
        <v>43021</v>
      </c>
      <c r="AJ117" s="153">
        <v>43106</v>
      </c>
      <c r="AK117" s="153">
        <v>43107</v>
      </c>
      <c r="AL117" s="153">
        <v>43137</v>
      </c>
      <c r="AM117" s="160"/>
      <c r="AN117" s="186"/>
      <c r="AO117" s="163" t="s">
        <v>183</v>
      </c>
      <c r="AP117" s="186" t="s">
        <v>613</v>
      </c>
      <c r="AQ117" s="163" t="s">
        <v>654</v>
      </c>
      <c r="AR117" s="163"/>
      <c r="AS117" s="163"/>
      <c r="AT117" s="163" t="s">
        <v>113</v>
      </c>
      <c r="AU117" s="163" t="s">
        <v>112</v>
      </c>
      <c r="AV117" s="163" t="s">
        <v>186</v>
      </c>
      <c r="AW117" s="163" t="s">
        <v>113</v>
      </c>
      <c r="AX117" s="163" t="s">
        <v>116</v>
      </c>
      <c r="AY117" s="6"/>
      <c r="AZ117" s="6"/>
      <c r="BA117" s="162"/>
      <c r="BB117" s="162"/>
      <c r="BC117" s="634"/>
      <c r="BD117" s="632"/>
      <c r="BE117" s="151"/>
      <c r="BF117" s="155"/>
      <c r="BG117" s="664">
        <v>43033</v>
      </c>
      <c r="BH117" s="245">
        <v>43035</v>
      </c>
      <c r="BI117" s="245">
        <v>43038</v>
      </c>
      <c r="BJ117" s="246"/>
      <c r="BK117" s="245">
        <v>43040</v>
      </c>
      <c r="BL117" s="245">
        <v>43044</v>
      </c>
      <c r="BM117" s="245">
        <v>43049</v>
      </c>
      <c r="BN117" s="245">
        <v>43054</v>
      </c>
      <c r="BO117" s="245">
        <v>43059</v>
      </c>
      <c r="BP117" s="246"/>
      <c r="BQ117" s="245">
        <v>43060</v>
      </c>
      <c r="BR117" s="245">
        <v>43061</v>
      </c>
      <c r="BS117" s="245">
        <v>43062</v>
      </c>
      <c r="BT117" s="245">
        <v>43063</v>
      </c>
      <c r="BU117" s="245">
        <v>43064</v>
      </c>
      <c r="BV117" s="245">
        <v>43151</v>
      </c>
      <c r="BW117" s="245">
        <f>BV117+$BW$1</f>
        <v>43152</v>
      </c>
      <c r="BX117" s="245">
        <v>43180</v>
      </c>
      <c r="BY117" s="160"/>
      <c r="BZ117" s="186"/>
      <c r="CA117" s="163"/>
      <c r="CB117" s="186"/>
      <c r="CC117" s="163"/>
      <c r="CD117" s="163"/>
      <c r="CE117" s="163"/>
      <c r="CF117" s="163"/>
      <c r="CG117" s="163"/>
      <c r="CH117" s="163"/>
      <c r="CI117" s="163"/>
      <c r="CJ117" s="163" t="s">
        <v>116</v>
      </c>
      <c r="CK117" s="163"/>
      <c r="CL117" s="186"/>
      <c r="CM117" s="186"/>
      <c r="CN117" s="186"/>
      <c r="CO117" s="186"/>
      <c r="CP117" s="186"/>
      <c r="CQ117" s="186"/>
      <c r="CR117" s="186"/>
      <c r="CS117" s="186"/>
      <c r="CT117" s="186"/>
      <c r="CU117" s="186"/>
      <c r="CV117" s="186"/>
      <c r="CW117" s="186"/>
      <c r="CX117" s="186"/>
      <c r="CY117" s="186"/>
      <c r="CZ117" s="186"/>
      <c r="DA117" s="186"/>
      <c r="DB117" s="186"/>
      <c r="DC117" s="186"/>
      <c r="DD117" s="186"/>
      <c r="DE117" s="186"/>
      <c r="DF117" s="186"/>
    </row>
    <row r="118" ht="54" customHeight="1" spans="1:110">
      <c r="A118" s="592">
        <v>142</v>
      </c>
      <c r="B118" s="183">
        <v>43000</v>
      </c>
      <c r="C118" s="594" t="s">
        <v>112</v>
      </c>
      <c r="D118" s="595" t="s">
        <v>117</v>
      </c>
      <c r="E118" s="595" t="s">
        <v>118</v>
      </c>
      <c r="F118" s="595" t="s">
        <v>119</v>
      </c>
      <c r="G118" s="595" t="s">
        <v>342</v>
      </c>
      <c r="H118" s="599" t="s">
        <v>342</v>
      </c>
      <c r="I118" s="599" t="s">
        <v>650</v>
      </c>
      <c r="J118" s="610" t="s">
        <v>106</v>
      </c>
      <c r="K118" s="599" t="s">
        <v>651</v>
      </c>
      <c r="L118" s="652" t="s">
        <v>652</v>
      </c>
      <c r="M118" s="610" t="s">
        <v>107</v>
      </c>
      <c r="N118" s="626">
        <v>2484.9</v>
      </c>
      <c r="O118" s="613" t="s">
        <v>108</v>
      </c>
      <c r="P118" s="655">
        <v>42630</v>
      </c>
      <c r="Q118" s="626">
        <v>2484.9</v>
      </c>
      <c r="R118" s="626"/>
      <c r="S118" s="162"/>
      <c r="T118" s="647"/>
      <c r="U118" s="647"/>
      <c r="V118" s="647"/>
      <c r="W118" s="162"/>
      <c r="X118" s="6"/>
      <c r="Y118" s="6"/>
      <c r="Z118" s="6"/>
      <c r="AA118" s="6"/>
      <c r="AB118" s="6" t="s">
        <v>655</v>
      </c>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162">
        <v>2</v>
      </c>
      <c r="BB118" s="162"/>
      <c r="BC118" s="634">
        <v>0</v>
      </c>
      <c r="BD118" s="632"/>
      <c r="BE118" s="151"/>
      <c r="BF118" s="244"/>
      <c r="BG118" s="183">
        <v>42986</v>
      </c>
      <c r="BH118" s="183">
        <v>42986</v>
      </c>
      <c r="BI118" s="12">
        <v>43028</v>
      </c>
      <c r="BJ118" s="250"/>
      <c r="BK118" s="12">
        <v>43030</v>
      </c>
      <c r="BL118" s="12">
        <v>43035</v>
      </c>
      <c r="BM118" s="12">
        <v>43041</v>
      </c>
      <c r="BN118" s="12">
        <v>43046</v>
      </c>
      <c r="BO118" s="12">
        <v>43051</v>
      </c>
      <c r="BP118" s="250"/>
      <c r="BQ118" s="12">
        <v>43052</v>
      </c>
      <c r="BR118" s="12">
        <v>43053</v>
      </c>
      <c r="BS118" s="12">
        <v>43054</v>
      </c>
      <c r="BT118" s="12">
        <v>43055</v>
      </c>
      <c r="BU118" s="12">
        <v>43056</v>
      </c>
      <c r="BV118" s="12">
        <v>43141</v>
      </c>
      <c r="BW118" s="12">
        <f>BV118+$BW$1</f>
        <v>43142</v>
      </c>
      <c r="BX118" s="12">
        <v>43170</v>
      </c>
      <c r="BY118" s="256"/>
      <c r="BZ118" s="599"/>
      <c r="CA118" s="647" t="s">
        <v>183</v>
      </c>
      <c r="CB118" s="599" t="s">
        <v>613</v>
      </c>
      <c r="CC118" s="647" t="s">
        <v>654</v>
      </c>
      <c r="CD118" s="647"/>
      <c r="CE118" s="647"/>
      <c r="CF118" s="647" t="s">
        <v>113</v>
      </c>
      <c r="CG118" s="647" t="s">
        <v>112</v>
      </c>
      <c r="CH118" s="647" t="s">
        <v>186</v>
      </c>
      <c r="CI118" s="647" t="s">
        <v>113</v>
      </c>
      <c r="CJ118" s="647" t="s">
        <v>116</v>
      </c>
      <c r="CK118" s="647"/>
      <c r="CL118" s="599"/>
      <c r="CM118" s="599"/>
      <c r="CN118" s="599"/>
      <c r="CO118" s="599"/>
      <c r="CP118" s="599"/>
      <c r="CQ118" s="599"/>
      <c r="CR118" s="599"/>
      <c r="CS118" s="599"/>
      <c r="CT118" s="599"/>
      <c r="CU118" s="599"/>
      <c r="CV118" s="599"/>
      <c r="CW118" s="599"/>
      <c r="CX118" s="599"/>
      <c r="CY118" s="599"/>
      <c r="CZ118" s="599"/>
      <c r="DA118" s="599"/>
      <c r="DB118" s="599"/>
      <c r="DC118" s="599"/>
      <c r="DD118" s="599"/>
      <c r="DE118" s="599"/>
      <c r="DF118" s="599"/>
    </row>
    <row r="119" ht="33.75" customHeight="1" spans="1:110">
      <c r="A119" s="587">
        <v>143</v>
      </c>
      <c r="B119" s="600"/>
      <c r="C119" s="590"/>
      <c r="D119" s="119" t="s">
        <v>117</v>
      </c>
      <c r="E119" s="185" t="s">
        <v>118</v>
      </c>
      <c r="F119" s="185" t="s">
        <v>119</v>
      </c>
      <c r="G119" s="185" t="s">
        <v>342</v>
      </c>
      <c r="H119" s="186" t="s">
        <v>342</v>
      </c>
      <c r="I119" s="656" t="s">
        <v>656</v>
      </c>
      <c r="J119" s="232" t="s">
        <v>106</v>
      </c>
      <c r="K119" s="186" t="s">
        <v>657</v>
      </c>
      <c r="L119" s="657" t="s">
        <v>658</v>
      </c>
      <c r="M119" s="232" t="s">
        <v>107</v>
      </c>
      <c r="N119" s="651">
        <v>149953.8</v>
      </c>
      <c r="O119" s="235" t="s">
        <v>108</v>
      </c>
      <c r="P119" s="144">
        <v>42858</v>
      </c>
      <c r="Q119" s="122">
        <v>149953.8</v>
      </c>
      <c r="R119" s="122"/>
      <c r="S119" s="162"/>
      <c r="T119" s="162"/>
      <c r="U119" s="162">
        <v>148453.8</v>
      </c>
      <c r="V119" s="660">
        <v>118763.04</v>
      </c>
      <c r="W119" s="162"/>
      <c r="X119" s="6"/>
      <c r="Y119" s="6"/>
      <c r="Z119" s="6"/>
      <c r="AA119" s="6"/>
      <c r="AB119" s="6"/>
      <c r="AC119" s="6"/>
      <c r="AD119" s="6"/>
      <c r="AE119" s="6"/>
      <c r="AF119" s="6"/>
      <c r="AG119" s="162">
        <v>49</v>
      </c>
      <c r="AH119" s="162">
        <v>147</v>
      </c>
      <c r="AI119" s="162"/>
      <c r="AJ119" s="162">
        <v>49</v>
      </c>
      <c r="AK119" s="162">
        <v>49</v>
      </c>
      <c r="AL119" s="162">
        <v>147</v>
      </c>
      <c r="AM119" s="162">
        <v>49</v>
      </c>
      <c r="AN119" s="662">
        <v>1</v>
      </c>
      <c r="AO119" s="162">
        <v>49</v>
      </c>
      <c r="AP119" s="162">
        <v>147</v>
      </c>
      <c r="AQ119" s="162">
        <v>49</v>
      </c>
      <c r="AR119" s="662">
        <v>1</v>
      </c>
      <c r="AS119" s="162">
        <v>49</v>
      </c>
      <c r="AT119" s="162">
        <v>147</v>
      </c>
      <c r="AU119" s="162">
        <v>49</v>
      </c>
      <c r="AV119" s="662">
        <v>1</v>
      </c>
      <c r="AW119" s="162"/>
      <c r="AX119" s="162"/>
      <c r="AY119" s="162"/>
      <c r="AZ119" s="162"/>
      <c r="BA119" s="162"/>
      <c r="BB119" s="162"/>
      <c r="BC119" s="634">
        <v>0</v>
      </c>
      <c r="BD119" s="632" t="s">
        <v>112</v>
      </c>
      <c r="BE119" s="151" t="s">
        <v>157</v>
      </c>
      <c r="BF119" s="155"/>
      <c r="BG119" s="154">
        <v>42881</v>
      </c>
      <c r="BH119" s="239">
        <v>42882</v>
      </c>
      <c r="BI119" s="239">
        <v>42882</v>
      </c>
      <c r="BJ119" s="239" t="s">
        <v>157</v>
      </c>
      <c r="BK119" s="239">
        <v>42887</v>
      </c>
      <c r="BL119" s="239">
        <v>42887</v>
      </c>
      <c r="BM119" s="239">
        <v>42888</v>
      </c>
      <c r="BN119" s="239">
        <v>42891</v>
      </c>
      <c r="BO119" s="239">
        <v>42892</v>
      </c>
      <c r="BP119" s="239" t="s">
        <v>197</v>
      </c>
      <c r="BQ119" s="239">
        <v>42968</v>
      </c>
      <c r="BR119" s="154">
        <v>42969</v>
      </c>
      <c r="BS119" s="154">
        <v>42970</v>
      </c>
      <c r="BT119" s="154">
        <v>42971</v>
      </c>
      <c r="BU119" s="239">
        <v>42983</v>
      </c>
      <c r="BV119" s="153">
        <v>43073</v>
      </c>
      <c r="BW119" s="153">
        <f>BV119+$BW$1</f>
        <v>43074</v>
      </c>
      <c r="BX119" s="153">
        <v>43099</v>
      </c>
      <c r="BY119" s="644" t="s">
        <v>198</v>
      </c>
      <c r="BZ119" s="186"/>
      <c r="CA119" s="163" t="s">
        <v>157</v>
      </c>
      <c r="CB119" s="186" t="s">
        <v>613</v>
      </c>
      <c r="CC119" s="163" t="s">
        <v>659</v>
      </c>
      <c r="CD119" s="163"/>
      <c r="CE119" s="163"/>
      <c r="CF119" s="232" t="s">
        <v>112</v>
      </c>
      <c r="CG119" s="232" t="s">
        <v>113</v>
      </c>
      <c r="CH119" s="163" t="s">
        <v>152</v>
      </c>
      <c r="CI119" s="163" t="s">
        <v>112</v>
      </c>
      <c r="CJ119" s="163" t="s">
        <v>116</v>
      </c>
      <c r="CK119" s="163"/>
      <c r="CL119" s="186"/>
      <c r="CM119" s="186"/>
      <c r="CN119" s="186"/>
      <c r="CO119" s="186"/>
      <c r="CP119" s="186"/>
      <c r="CQ119" s="186"/>
      <c r="CR119" s="186"/>
      <c r="CS119" s="186"/>
      <c r="CT119" s="186"/>
      <c r="CU119" s="186"/>
      <c r="CV119" s="186"/>
      <c r="CW119" s="186"/>
      <c r="CX119" s="186"/>
      <c r="CY119" s="186"/>
      <c r="CZ119" s="186"/>
      <c r="DA119" s="186"/>
      <c r="DB119" s="186"/>
      <c r="DC119" s="186"/>
      <c r="DD119" s="186"/>
      <c r="DE119" s="186"/>
      <c r="DF119" s="186"/>
    </row>
    <row r="120" ht="22.5" customHeight="1" spans="1:110">
      <c r="A120" s="587">
        <v>144</v>
      </c>
      <c r="B120" s="600"/>
      <c r="C120" s="590"/>
      <c r="D120" s="119" t="s">
        <v>117</v>
      </c>
      <c r="E120" s="119" t="s">
        <v>118</v>
      </c>
      <c r="F120" s="119" t="s">
        <v>119</v>
      </c>
      <c r="G120" s="119" t="s">
        <v>342</v>
      </c>
      <c r="H120" s="6" t="s">
        <v>342</v>
      </c>
      <c r="I120" s="6"/>
      <c r="J120" s="135" t="s">
        <v>106</v>
      </c>
      <c r="K120" s="6" t="s">
        <v>660</v>
      </c>
      <c r="L120" s="7" t="s">
        <v>661</v>
      </c>
      <c r="M120" s="135" t="s">
        <v>107</v>
      </c>
      <c r="N120" s="366">
        <v>760.95</v>
      </c>
      <c r="O120" s="138" t="s">
        <v>108</v>
      </c>
      <c r="P120" s="125">
        <v>42858</v>
      </c>
      <c r="Q120" s="121">
        <v>760.95</v>
      </c>
      <c r="R120" s="121"/>
      <c r="S120" s="162"/>
      <c r="T120" s="162"/>
      <c r="U120" s="162">
        <v>5235.9</v>
      </c>
      <c r="V120" s="660">
        <v>4188.72</v>
      </c>
      <c r="W120" s="162"/>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162"/>
      <c r="BB120" s="162"/>
      <c r="BC120" s="138">
        <v>1</v>
      </c>
      <c r="BD120" s="632"/>
      <c r="BE120" s="151" t="s">
        <v>157</v>
      </c>
      <c r="BF120" s="151"/>
      <c r="BG120" s="150"/>
      <c r="BH120" s="249">
        <v>42882</v>
      </c>
      <c r="BI120" s="249">
        <v>42882</v>
      </c>
      <c r="BJ120" s="249" t="s">
        <v>662</v>
      </c>
      <c r="BK120" s="249">
        <v>42887</v>
      </c>
      <c r="BL120" s="249">
        <v>42887</v>
      </c>
      <c r="BM120" s="249">
        <v>42888</v>
      </c>
      <c r="BN120" s="150">
        <v>42906</v>
      </c>
      <c r="BO120" s="150">
        <v>42911</v>
      </c>
      <c r="BP120" s="12"/>
      <c r="BQ120" s="12">
        <v>42936</v>
      </c>
      <c r="BR120" s="12">
        <v>42937</v>
      </c>
      <c r="BS120" s="12">
        <v>42938</v>
      </c>
      <c r="BT120" s="12">
        <v>42939</v>
      </c>
      <c r="BU120" s="12">
        <v>42940</v>
      </c>
      <c r="BV120" s="12">
        <f>BU120+$BV$1</f>
        <v>43025</v>
      </c>
      <c r="BW120" s="12">
        <f>BV120+$BW$1</f>
        <v>43026</v>
      </c>
      <c r="BX120" s="12">
        <v>43058</v>
      </c>
      <c r="BY120" s="665" t="s">
        <v>198</v>
      </c>
      <c r="BZ120" s="6"/>
      <c r="CA120" s="162" t="s">
        <v>157</v>
      </c>
      <c r="CB120" s="6" t="s">
        <v>152</v>
      </c>
      <c r="CC120" s="162"/>
      <c r="CD120" s="162"/>
      <c r="CE120" s="162"/>
      <c r="CF120" s="162" t="s">
        <v>112</v>
      </c>
      <c r="CG120" s="162" t="s">
        <v>113</v>
      </c>
      <c r="CH120" s="162" t="s">
        <v>152</v>
      </c>
      <c r="CI120" s="162" t="s">
        <v>113</v>
      </c>
      <c r="CJ120" s="162" t="s">
        <v>159</v>
      </c>
      <c r="CK120" s="162"/>
      <c r="CL120" s="6"/>
      <c r="CM120" s="6"/>
      <c r="CN120" s="6"/>
      <c r="CO120" s="6"/>
      <c r="CP120" s="6"/>
      <c r="CQ120" s="6"/>
      <c r="CR120" s="6"/>
      <c r="CS120" s="6"/>
      <c r="CT120" s="6"/>
      <c r="CU120" s="6"/>
      <c r="CV120" s="6"/>
      <c r="CW120" s="6"/>
      <c r="CX120" s="6"/>
      <c r="CY120" s="6"/>
      <c r="CZ120" s="6"/>
      <c r="DA120" s="6"/>
      <c r="DB120" s="6"/>
      <c r="DC120" s="6"/>
      <c r="DD120" s="6"/>
      <c r="DE120" s="6"/>
      <c r="DF120" s="6"/>
    </row>
    <row r="121" customHeight="1" spans="1:110">
      <c r="A121" s="587">
        <v>147</v>
      </c>
      <c r="B121" s="591"/>
      <c r="C121" s="591"/>
      <c r="D121" s="119" t="s">
        <v>117</v>
      </c>
      <c r="E121" s="119" t="s">
        <v>118</v>
      </c>
      <c r="F121" s="119" t="s">
        <v>119</v>
      </c>
      <c r="G121" s="119" t="s">
        <v>342</v>
      </c>
      <c r="H121" s="6" t="s">
        <v>342</v>
      </c>
      <c r="I121" s="6"/>
      <c r="J121" s="135" t="s">
        <v>106</v>
      </c>
      <c r="K121" s="6" t="s">
        <v>663</v>
      </c>
      <c r="L121" s="7" t="s">
        <v>664</v>
      </c>
      <c r="M121" s="135" t="s">
        <v>107</v>
      </c>
      <c r="N121" s="366">
        <v>11461.6</v>
      </c>
      <c r="O121" s="138" t="s">
        <v>163</v>
      </c>
      <c r="P121" s="125" t="s">
        <v>164</v>
      </c>
      <c r="Q121" s="121">
        <v>11461.6</v>
      </c>
      <c r="R121" s="121"/>
      <c r="S121" s="162"/>
      <c r="T121" s="162"/>
      <c r="U121" s="162"/>
      <c r="V121" s="162"/>
      <c r="W121" s="162"/>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162"/>
      <c r="BB121" s="162"/>
      <c r="BC121" s="634">
        <v>0</v>
      </c>
      <c r="BD121" s="632"/>
      <c r="BE121" s="151"/>
      <c r="BF121" s="151"/>
      <c r="BG121" s="150"/>
      <c r="BH121" s="150"/>
      <c r="BI121" s="150"/>
      <c r="BJ121" s="151"/>
      <c r="BK121" s="150"/>
      <c r="BL121" s="150"/>
      <c r="BM121" s="150"/>
      <c r="BN121" s="150"/>
      <c r="BO121" s="150"/>
      <c r="BP121" s="151"/>
      <c r="BQ121" s="150"/>
      <c r="BR121" s="150"/>
      <c r="BS121" s="150"/>
      <c r="BT121" s="150"/>
      <c r="BU121" s="150"/>
      <c r="BV121" s="150"/>
      <c r="BW121" s="12"/>
      <c r="BX121" s="150" t="s">
        <v>156</v>
      </c>
      <c r="BY121" s="150"/>
      <c r="BZ121" s="6"/>
      <c r="CA121" s="162" t="s">
        <v>183</v>
      </c>
      <c r="CB121" s="6"/>
      <c r="CC121" s="162"/>
      <c r="CD121" s="162"/>
      <c r="CE121" s="162"/>
      <c r="CF121" s="162" t="s">
        <v>113</v>
      </c>
      <c r="CG121" s="162" t="s">
        <v>112</v>
      </c>
      <c r="CH121" s="162" t="s">
        <v>665</v>
      </c>
      <c r="CI121" s="162" t="s">
        <v>113</v>
      </c>
      <c r="CJ121" s="162" t="s">
        <v>159</v>
      </c>
      <c r="CK121" s="162"/>
      <c r="CL121" s="6"/>
      <c r="CM121" s="6"/>
      <c r="CN121" s="6"/>
      <c r="CO121" s="6"/>
      <c r="CP121" s="6"/>
      <c r="CQ121" s="6"/>
      <c r="CR121" s="6"/>
      <c r="CS121" s="6"/>
      <c r="CT121" s="6"/>
      <c r="CU121" s="6"/>
      <c r="CV121" s="6"/>
      <c r="CW121" s="6"/>
      <c r="CX121" s="6"/>
      <c r="CY121" s="6"/>
      <c r="CZ121" s="6"/>
      <c r="DA121" s="6"/>
      <c r="DB121" s="6"/>
      <c r="DC121" s="6"/>
      <c r="DD121" s="6"/>
      <c r="DE121" s="6"/>
      <c r="DF121" s="6"/>
    </row>
    <row r="122" customHeight="1" spans="1:110">
      <c r="A122" s="587">
        <v>148</v>
      </c>
      <c r="B122" s="591"/>
      <c r="C122" s="591"/>
      <c r="D122" s="119" t="s">
        <v>117</v>
      </c>
      <c r="E122" s="119" t="s">
        <v>118</v>
      </c>
      <c r="F122" s="119" t="s">
        <v>119</v>
      </c>
      <c r="G122" s="119" t="s">
        <v>342</v>
      </c>
      <c r="H122" s="6" t="s">
        <v>342</v>
      </c>
      <c r="I122" s="6"/>
      <c r="J122" s="135" t="s">
        <v>106</v>
      </c>
      <c r="K122" s="6"/>
      <c r="L122" s="7" t="s">
        <v>666</v>
      </c>
      <c r="M122" s="135" t="s">
        <v>107</v>
      </c>
      <c r="N122" s="366">
        <v>28754</v>
      </c>
      <c r="O122" s="138" t="s">
        <v>163</v>
      </c>
      <c r="P122" s="125" t="s">
        <v>164</v>
      </c>
      <c r="Q122" s="121">
        <v>28754</v>
      </c>
      <c r="R122" s="121"/>
      <c r="S122" s="162"/>
      <c r="T122" s="162"/>
      <c r="U122" s="162"/>
      <c r="V122" s="162"/>
      <c r="W122" s="162"/>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162"/>
      <c r="BB122" s="162"/>
      <c r="BC122" s="634">
        <v>0</v>
      </c>
      <c r="BD122" s="632"/>
      <c r="BE122" s="151"/>
      <c r="BF122" s="151"/>
      <c r="BG122" s="150"/>
      <c r="BH122" s="150"/>
      <c r="BI122" s="150"/>
      <c r="BJ122" s="151"/>
      <c r="BK122" s="150"/>
      <c r="BL122" s="150"/>
      <c r="BM122" s="150"/>
      <c r="BN122" s="150"/>
      <c r="BO122" s="150"/>
      <c r="BP122" s="151"/>
      <c r="BQ122" s="150"/>
      <c r="BR122" s="150"/>
      <c r="BS122" s="150"/>
      <c r="BT122" s="150"/>
      <c r="BU122" s="150"/>
      <c r="BV122" s="150"/>
      <c r="BW122" s="12"/>
      <c r="BX122" s="150" t="s">
        <v>156</v>
      </c>
      <c r="BY122" s="150"/>
      <c r="BZ122" s="6"/>
      <c r="CA122" s="162" t="s">
        <v>183</v>
      </c>
      <c r="CB122" s="6"/>
      <c r="CC122" s="162"/>
      <c r="CD122" s="162"/>
      <c r="CE122" s="162"/>
      <c r="CF122" s="162" t="s">
        <v>113</v>
      </c>
      <c r="CG122" s="162" t="s">
        <v>112</v>
      </c>
      <c r="CH122" s="162" t="s">
        <v>167</v>
      </c>
      <c r="CI122" s="162" t="s">
        <v>113</v>
      </c>
      <c r="CJ122" s="162" t="s">
        <v>159</v>
      </c>
      <c r="CK122" s="162"/>
      <c r="CL122" s="6"/>
      <c r="CM122" s="6"/>
      <c r="CN122" s="6"/>
      <c r="CO122" s="6"/>
      <c r="CP122" s="6"/>
      <c r="CQ122" s="6"/>
      <c r="CR122" s="6"/>
      <c r="CS122" s="6"/>
      <c r="CT122" s="6"/>
      <c r="CU122" s="6"/>
      <c r="CV122" s="6"/>
      <c r="CW122" s="6"/>
      <c r="CX122" s="6"/>
      <c r="CY122" s="6"/>
      <c r="CZ122" s="6"/>
      <c r="DA122" s="6"/>
      <c r="DB122" s="6"/>
      <c r="DC122" s="6"/>
      <c r="DD122" s="6"/>
      <c r="DE122" s="6"/>
      <c r="DF122" s="6"/>
    </row>
    <row r="123" customHeight="1" spans="1:110">
      <c r="A123" s="587">
        <v>149</v>
      </c>
      <c r="B123" s="591"/>
      <c r="C123" s="591"/>
      <c r="D123" s="119" t="s">
        <v>117</v>
      </c>
      <c r="E123" s="119" t="s">
        <v>118</v>
      </c>
      <c r="F123" s="119" t="s">
        <v>119</v>
      </c>
      <c r="G123" s="119" t="s">
        <v>342</v>
      </c>
      <c r="H123" s="6" t="s">
        <v>342</v>
      </c>
      <c r="I123" s="6"/>
      <c r="J123" s="135" t="s">
        <v>106</v>
      </c>
      <c r="K123" s="6"/>
      <c r="L123" s="7" t="s">
        <v>667</v>
      </c>
      <c r="M123" s="135" t="s">
        <v>107</v>
      </c>
      <c r="N123" s="366">
        <v>31010.4</v>
      </c>
      <c r="O123" s="138" t="s">
        <v>163</v>
      </c>
      <c r="P123" s="125" t="s">
        <v>164</v>
      </c>
      <c r="Q123" s="121">
        <v>31010.4</v>
      </c>
      <c r="R123" s="121"/>
      <c r="S123" s="162"/>
      <c r="T123" s="162"/>
      <c r="U123" s="162"/>
      <c r="V123" s="162"/>
      <c r="W123" s="162"/>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162"/>
      <c r="BB123" s="162"/>
      <c r="BC123" s="634">
        <v>0</v>
      </c>
      <c r="BD123" s="632"/>
      <c r="BE123" s="151"/>
      <c r="BF123" s="151"/>
      <c r="BG123" s="150">
        <v>42832</v>
      </c>
      <c r="BH123" s="150"/>
      <c r="BI123" s="150"/>
      <c r="BJ123" s="151"/>
      <c r="BK123" s="150"/>
      <c r="BL123" s="150"/>
      <c r="BM123" s="150"/>
      <c r="BN123" s="150"/>
      <c r="BO123" s="150"/>
      <c r="BP123" s="151"/>
      <c r="BQ123" s="150"/>
      <c r="BR123" s="150"/>
      <c r="BS123" s="150"/>
      <c r="BT123" s="150"/>
      <c r="BU123" s="150"/>
      <c r="BV123" s="150"/>
      <c r="BW123" s="12"/>
      <c r="BX123" s="150" t="s">
        <v>156</v>
      </c>
      <c r="BY123" s="150"/>
      <c r="BZ123" s="6"/>
      <c r="CA123" s="162" t="s">
        <v>183</v>
      </c>
      <c r="CB123" s="6"/>
      <c r="CC123" s="162"/>
      <c r="CD123" s="162"/>
      <c r="CE123" s="162"/>
      <c r="CF123" s="162" t="s">
        <v>113</v>
      </c>
      <c r="CG123" s="162" t="s">
        <v>112</v>
      </c>
      <c r="CH123" s="162" t="s">
        <v>167</v>
      </c>
      <c r="CI123" s="162" t="s">
        <v>113</v>
      </c>
      <c r="CJ123" s="162" t="s">
        <v>159</v>
      </c>
      <c r="CK123" s="162"/>
      <c r="CL123" s="6"/>
      <c r="CM123" s="6"/>
      <c r="CN123" s="6"/>
      <c r="CO123" s="6"/>
      <c r="CP123" s="6"/>
      <c r="CQ123" s="6"/>
      <c r="CR123" s="6"/>
      <c r="CS123" s="6"/>
      <c r="CT123" s="6"/>
      <c r="CU123" s="6"/>
      <c r="CV123" s="6"/>
      <c r="CW123" s="6"/>
      <c r="CX123" s="6"/>
      <c r="CY123" s="6"/>
      <c r="CZ123" s="6"/>
      <c r="DA123" s="6"/>
      <c r="DB123" s="6"/>
      <c r="DC123" s="6"/>
      <c r="DD123" s="6"/>
      <c r="DE123" s="6"/>
      <c r="DF123" s="6"/>
    </row>
    <row r="124" customHeight="1" spans="1:110">
      <c r="A124" s="587">
        <v>150</v>
      </c>
      <c r="B124" s="591"/>
      <c r="C124" s="591"/>
      <c r="D124" s="119" t="s">
        <v>117</v>
      </c>
      <c r="E124" s="119" t="s">
        <v>118</v>
      </c>
      <c r="F124" s="119" t="s">
        <v>119</v>
      </c>
      <c r="G124" s="119" t="s">
        <v>342</v>
      </c>
      <c r="H124" s="6" t="s">
        <v>342</v>
      </c>
      <c r="I124" s="6"/>
      <c r="J124" s="135" t="s">
        <v>106</v>
      </c>
      <c r="K124" s="6"/>
      <c r="L124" s="7" t="s">
        <v>668</v>
      </c>
      <c r="M124" s="135" t="s">
        <v>107</v>
      </c>
      <c r="N124" s="366">
        <v>6132</v>
      </c>
      <c r="O124" s="138" t="s">
        <v>163</v>
      </c>
      <c r="P124" s="125" t="s">
        <v>164</v>
      </c>
      <c r="Q124" s="121">
        <v>6132</v>
      </c>
      <c r="R124" s="121"/>
      <c r="S124" s="162"/>
      <c r="T124" s="162"/>
      <c r="U124" s="162"/>
      <c r="V124" s="162"/>
      <c r="W124" s="162"/>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162"/>
      <c r="BB124" s="162"/>
      <c r="BC124" s="634">
        <v>0</v>
      </c>
      <c r="BD124" s="632"/>
      <c r="BE124" s="151"/>
      <c r="BF124" s="151"/>
      <c r="BG124" s="150"/>
      <c r="BH124" s="150"/>
      <c r="BI124" s="150"/>
      <c r="BJ124" s="151"/>
      <c r="BK124" s="150"/>
      <c r="BL124" s="150"/>
      <c r="BM124" s="150"/>
      <c r="BN124" s="150"/>
      <c r="BO124" s="150"/>
      <c r="BP124" s="151"/>
      <c r="BQ124" s="150"/>
      <c r="BR124" s="150"/>
      <c r="BS124" s="150"/>
      <c r="BT124" s="150"/>
      <c r="BU124" s="150"/>
      <c r="BV124" s="150"/>
      <c r="BW124" s="12"/>
      <c r="BX124" s="150" t="s">
        <v>156</v>
      </c>
      <c r="BY124" s="150"/>
      <c r="BZ124" s="6"/>
      <c r="CA124" s="162" t="s">
        <v>183</v>
      </c>
      <c r="CB124" s="6"/>
      <c r="CC124" s="162"/>
      <c r="CD124" s="162"/>
      <c r="CE124" s="162"/>
      <c r="CF124" s="162" t="s">
        <v>113</v>
      </c>
      <c r="CG124" s="162" t="s">
        <v>112</v>
      </c>
      <c r="CH124" s="162" t="s">
        <v>167</v>
      </c>
      <c r="CI124" s="162" t="s">
        <v>113</v>
      </c>
      <c r="CJ124" s="162" t="s">
        <v>159</v>
      </c>
      <c r="CK124" s="162"/>
      <c r="CL124" s="6"/>
      <c r="CM124" s="6"/>
      <c r="CN124" s="6"/>
      <c r="CO124" s="6"/>
      <c r="CP124" s="6"/>
      <c r="CQ124" s="6"/>
      <c r="CR124" s="6"/>
      <c r="CS124" s="6"/>
      <c r="CT124" s="6"/>
      <c r="CU124" s="6"/>
      <c r="CV124" s="6"/>
      <c r="CW124" s="6"/>
      <c r="CX124" s="6"/>
      <c r="CY124" s="6"/>
      <c r="CZ124" s="6"/>
      <c r="DA124" s="6"/>
      <c r="DB124" s="6"/>
      <c r="DC124" s="6"/>
      <c r="DD124" s="6"/>
      <c r="DE124" s="6"/>
      <c r="DF124" s="6"/>
    </row>
    <row r="125" ht="33.75" customHeight="1" spans="1:110">
      <c r="A125" s="587">
        <v>151</v>
      </c>
      <c r="B125" s="600"/>
      <c r="C125" s="590"/>
      <c r="D125" s="119" t="s">
        <v>117</v>
      </c>
      <c r="E125" s="185" t="s">
        <v>118</v>
      </c>
      <c r="F125" s="185" t="s">
        <v>119</v>
      </c>
      <c r="G125" s="185" t="s">
        <v>120</v>
      </c>
      <c r="H125" s="186" t="s">
        <v>121</v>
      </c>
      <c r="I125" s="186" t="s">
        <v>669</v>
      </c>
      <c r="J125" s="232" t="s">
        <v>106</v>
      </c>
      <c r="K125" s="186" t="s">
        <v>670</v>
      </c>
      <c r="L125" s="650" t="s">
        <v>671</v>
      </c>
      <c r="M125" s="232" t="s">
        <v>107</v>
      </c>
      <c r="N125" s="651">
        <v>400.4</v>
      </c>
      <c r="O125" s="235" t="s">
        <v>108</v>
      </c>
      <c r="P125" s="144">
        <v>42707</v>
      </c>
      <c r="Q125" s="122">
        <v>400.4</v>
      </c>
      <c r="R125" s="122"/>
      <c r="S125" s="162"/>
      <c r="T125" s="162"/>
      <c r="U125" s="162">
        <v>400.4</v>
      </c>
      <c r="V125" s="660">
        <v>320.32</v>
      </c>
      <c r="W125" s="162"/>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162">
        <v>2</v>
      </c>
      <c r="BB125" s="162"/>
      <c r="BC125" s="138">
        <v>1</v>
      </c>
      <c r="BD125" s="632" t="s">
        <v>112</v>
      </c>
      <c r="BE125" s="151" t="s">
        <v>157</v>
      </c>
      <c r="BF125" s="155"/>
      <c r="BG125" s="154">
        <v>42881</v>
      </c>
      <c r="BH125" s="239">
        <v>42882</v>
      </c>
      <c r="BI125" s="239">
        <v>42882</v>
      </c>
      <c r="BJ125" s="239" t="s">
        <v>157</v>
      </c>
      <c r="BK125" s="239">
        <v>42887</v>
      </c>
      <c r="BL125" s="239">
        <v>42887</v>
      </c>
      <c r="BM125" s="239">
        <v>42888</v>
      </c>
      <c r="BN125" s="239">
        <v>42891</v>
      </c>
      <c r="BO125" s="239">
        <v>42892</v>
      </c>
      <c r="BP125" s="239" t="s">
        <v>197</v>
      </c>
      <c r="BQ125" s="239">
        <v>42968</v>
      </c>
      <c r="BR125" s="154">
        <v>42969</v>
      </c>
      <c r="BS125" s="154">
        <v>42970</v>
      </c>
      <c r="BT125" s="154">
        <v>42971</v>
      </c>
      <c r="BU125" s="239">
        <v>42983</v>
      </c>
      <c r="BV125" s="153">
        <v>43073</v>
      </c>
      <c r="BW125" s="153">
        <f>BV125+$BW$1</f>
        <v>43074</v>
      </c>
      <c r="BX125" s="153">
        <v>43099</v>
      </c>
      <c r="BY125" s="644" t="s">
        <v>198</v>
      </c>
      <c r="BZ125" s="186"/>
      <c r="CA125" s="163" t="s">
        <v>183</v>
      </c>
      <c r="CB125" s="186" t="s">
        <v>613</v>
      </c>
      <c r="CC125" s="163" t="s">
        <v>672</v>
      </c>
      <c r="CD125" s="163" t="s">
        <v>673</v>
      </c>
      <c r="CE125" s="163">
        <v>3</v>
      </c>
      <c r="CF125" s="163" t="s">
        <v>113</v>
      </c>
      <c r="CG125" s="232" t="s">
        <v>112</v>
      </c>
      <c r="CH125" s="163" t="s">
        <v>186</v>
      </c>
      <c r="CI125" s="163" t="s">
        <v>113</v>
      </c>
      <c r="CJ125" s="163" t="s">
        <v>116</v>
      </c>
      <c r="CK125" s="163"/>
      <c r="CL125" s="186"/>
      <c r="CM125" s="186"/>
      <c r="CN125" s="186"/>
      <c r="CO125" s="186"/>
      <c r="CP125" s="186"/>
      <c r="CQ125" s="186"/>
      <c r="CR125" s="186"/>
      <c r="CS125" s="186"/>
      <c r="CT125" s="186"/>
      <c r="CU125" s="186"/>
      <c r="CV125" s="186"/>
      <c r="CW125" s="186"/>
      <c r="CX125" s="186"/>
      <c r="CY125" s="186"/>
      <c r="CZ125" s="186"/>
      <c r="DA125" s="186"/>
      <c r="DB125" s="186"/>
      <c r="DC125" s="186"/>
      <c r="DD125" s="186"/>
      <c r="DE125" s="186"/>
      <c r="DF125" s="186"/>
    </row>
    <row r="126" ht="45" customHeight="1" spans="1:110">
      <c r="A126" s="587">
        <v>152</v>
      </c>
      <c r="B126" s="600"/>
      <c r="C126" s="590"/>
      <c r="D126" s="6" t="s">
        <v>100</v>
      </c>
      <c r="E126" s="185" t="s">
        <v>118</v>
      </c>
      <c r="F126" s="185" t="s">
        <v>119</v>
      </c>
      <c r="G126" s="185" t="s">
        <v>120</v>
      </c>
      <c r="H126" s="186" t="s">
        <v>121</v>
      </c>
      <c r="I126" s="186" t="s">
        <v>674</v>
      </c>
      <c r="J126" s="232" t="s">
        <v>106</v>
      </c>
      <c r="K126" s="186" t="s">
        <v>675</v>
      </c>
      <c r="L126" s="650" t="s">
        <v>676</v>
      </c>
      <c r="M126" s="232" t="s">
        <v>107</v>
      </c>
      <c r="N126" s="651">
        <v>1293.4</v>
      </c>
      <c r="O126" s="235" t="s">
        <v>108</v>
      </c>
      <c r="P126" s="144">
        <v>42707</v>
      </c>
      <c r="Q126" s="122">
        <v>1293.4</v>
      </c>
      <c r="R126" s="122"/>
      <c r="S126" s="162"/>
      <c r="T126" s="162"/>
      <c r="U126" s="162">
        <v>1293.4</v>
      </c>
      <c r="V126" s="660" t="s">
        <v>677</v>
      </c>
      <c r="W126" s="162"/>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162">
        <v>3</v>
      </c>
      <c r="BB126" s="162"/>
      <c r="BC126" s="138">
        <v>1</v>
      </c>
      <c r="BD126" s="632" t="s">
        <v>112</v>
      </c>
      <c r="BE126" s="151" t="s">
        <v>157</v>
      </c>
      <c r="BF126" s="155"/>
      <c r="BG126" s="154">
        <v>42881</v>
      </c>
      <c r="BH126" s="239">
        <v>42882</v>
      </c>
      <c r="BI126" s="239">
        <v>42882</v>
      </c>
      <c r="BJ126" s="239" t="s">
        <v>157</v>
      </c>
      <c r="BK126" s="239">
        <v>42887</v>
      </c>
      <c r="BL126" s="239">
        <v>42887</v>
      </c>
      <c r="BM126" s="239">
        <v>42888</v>
      </c>
      <c r="BN126" s="239">
        <v>42891</v>
      </c>
      <c r="BO126" s="239">
        <v>42892</v>
      </c>
      <c r="BP126" s="239" t="s">
        <v>197</v>
      </c>
      <c r="BQ126" s="239">
        <v>42968</v>
      </c>
      <c r="BR126" s="154">
        <v>42969</v>
      </c>
      <c r="BS126" s="154">
        <v>42970</v>
      </c>
      <c r="BT126" s="154">
        <v>42971</v>
      </c>
      <c r="BU126" s="239">
        <v>42983</v>
      </c>
      <c r="BV126" s="153">
        <v>43073</v>
      </c>
      <c r="BW126" s="153">
        <f>BV126+$BW$1</f>
        <v>43074</v>
      </c>
      <c r="BX126" s="153">
        <v>43099</v>
      </c>
      <c r="BY126" s="644" t="s">
        <v>198</v>
      </c>
      <c r="BZ126" s="186"/>
      <c r="CA126" s="163" t="s">
        <v>183</v>
      </c>
      <c r="CB126" s="186" t="s">
        <v>613</v>
      </c>
      <c r="CC126" s="163" t="s">
        <v>678</v>
      </c>
      <c r="CD126" s="163" t="s">
        <v>679</v>
      </c>
      <c r="CE126" s="163">
        <v>3</v>
      </c>
      <c r="CF126" s="163" t="s">
        <v>113</v>
      </c>
      <c r="CG126" s="232" t="s">
        <v>112</v>
      </c>
      <c r="CH126" s="163" t="s">
        <v>186</v>
      </c>
      <c r="CI126" s="163" t="s">
        <v>113</v>
      </c>
      <c r="CJ126" s="163" t="s">
        <v>116</v>
      </c>
      <c r="CK126" s="163"/>
      <c r="CL126" s="186"/>
      <c r="CM126" s="186"/>
      <c r="CN126" s="186"/>
      <c r="CO126" s="186"/>
      <c r="CP126" s="186"/>
      <c r="CQ126" s="186"/>
      <c r="CR126" s="186"/>
      <c r="CS126" s="186"/>
      <c r="CT126" s="186"/>
      <c r="CU126" s="186"/>
      <c r="CV126" s="186"/>
      <c r="CW126" s="186"/>
      <c r="CX126" s="186"/>
      <c r="CY126" s="186"/>
      <c r="CZ126" s="186"/>
      <c r="DA126" s="186"/>
      <c r="DB126" s="186"/>
      <c r="DC126" s="186"/>
      <c r="DD126" s="186"/>
      <c r="DE126" s="186"/>
      <c r="DF126" s="186"/>
    </row>
    <row r="127" ht="33.75" customHeight="1" spans="1:110">
      <c r="A127" s="587">
        <v>153</v>
      </c>
      <c r="B127" s="591"/>
      <c r="C127" s="591"/>
      <c r="D127" s="6" t="s">
        <v>117</v>
      </c>
      <c r="E127" s="119" t="s">
        <v>118</v>
      </c>
      <c r="F127" s="119" t="s">
        <v>119</v>
      </c>
      <c r="G127" s="119" t="s">
        <v>342</v>
      </c>
      <c r="H127" s="6" t="s">
        <v>342</v>
      </c>
      <c r="I127" s="312" t="s">
        <v>680</v>
      </c>
      <c r="J127" s="135" t="s">
        <v>106</v>
      </c>
      <c r="K127" s="312" t="s">
        <v>681</v>
      </c>
      <c r="L127" s="658" t="s">
        <v>682</v>
      </c>
      <c r="M127" s="135" t="s">
        <v>107</v>
      </c>
      <c r="N127" s="366">
        <v>539916.27</v>
      </c>
      <c r="O127" s="138" t="s">
        <v>108</v>
      </c>
      <c r="P127" s="125">
        <v>42858</v>
      </c>
      <c r="Q127" s="121">
        <v>539916.27</v>
      </c>
      <c r="R127" s="121"/>
      <c r="S127" s="162"/>
      <c r="T127" s="162"/>
      <c r="U127" s="162"/>
      <c r="V127" s="162"/>
      <c r="W127" s="162"/>
      <c r="X127" s="312"/>
      <c r="Y127" s="312"/>
      <c r="Z127" s="312"/>
      <c r="AA127" s="312" t="s">
        <v>683</v>
      </c>
      <c r="AB127" s="312" t="s">
        <v>684</v>
      </c>
      <c r="AC127" s="312"/>
      <c r="AD127" s="312"/>
      <c r="AE127" s="312"/>
      <c r="AF127" s="312"/>
      <c r="AG127" s="312">
        <v>398</v>
      </c>
      <c r="AH127" s="663">
        <v>1198</v>
      </c>
      <c r="AI127" s="663"/>
      <c r="AJ127" s="312">
        <v>398</v>
      </c>
      <c r="AK127" s="312">
        <v>398</v>
      </c>
      <c r="AL127" s="663">
        <v>1198</v>
      </c>
      <c r="AM127" s="312">
        <v>398</v>
      </c>
      <c r="AN127" s="633">
        <v>1</v>
      </c>
      <c r="AO127" s="312">
        <v>398</v>
      </c>
      <c r="AP127" s="312">
        <v>1181</v>
      </c>
      <c r="AQ127" s="312">
        <v>398</v>
      </c>
      <c r="AR127" s="633">
        <v>1</v>
      </c>
      <c r="AS127" s="312">
        <v>398</v>
      </c>
      <c r="AT127" s="312">
        <v>1181</v>
      </c>
      <c r="AU127" s="633">
        <v>1</v>
      </c>
      <c r="AV127" s="312" t="s">
        <v>685</v>
      </c>
      <c r="AW127" s="312">
        <v>398</v>
      </c>
      <c r="AX127" s="312">
        <v>1181</v>
      </c>
      <c r="AY127" s="312">
        <v>398</v>
      </c>
      <c r="AZ127" s="633">
        <v>1</v>
      </c>
      <c r="BA127" s="6"/>
      <c r="BB127" s="6"/>
      <c r="BC127" s="138">
        <v>1</v>
      </c>
      <c r="BD127" s="632"/>
      <c r="BE127" s="151" t="s">
        <v>125</v>
      </c>
      <c r="BF127" s="151"/>
      <c r="BG127" s="150"/>
      <c r="BH127" s="150"/>
      <c r="BI127" s="150"/>
      <c r="BJ127" s="151"/>
      <c r="BK127" s="150"/>
      <c r="BL127" s="150"/>
      <c r="BM127" s="12"/>
      <c r="BN127" s="12"/>
      <c r="BO127" s="12"/>
      <c r="BP127" s="151"/>
      <c r="BQ127" s="12"/>
      <c r="BR127" s="150"/>
      <c r="BS127" s="150"/>
      <c r="BT127" s="150"/>
      <c r="BU127" s="150"/>
      <c r="BV127" s="150"/>
      <c r="BW127" s="12"/>
      <c r="BX127" s="150"/>
      <c r="BY127" s="157"/>
      <c r="BZ127" s="6"/>
      <c r="CA127" s="162" t="s">
        <v>157</v>
      </c>
      <c r="CB127" s="6"/>
      <c r="CC127" s="312" t="s">
        <v>686</v>
      </c>
      <c r="CD127" s="6"/>
      <c r="CE127" s="6"/>
      <c r="CF127" s="162" t="s">
        <v>112</v>
      </c>
      <c r="CG127" s="162" t="s">
        <v>113</v>
      </c>
      <c r="CH127" s="6" t="s">
        <v>208</v>
      </c>
      <c r="CI127" s="162" t="s">
        <v>113</v>
      </c>
      <c r="CJ127" s="6" t="s">
        <v>159</v>
      </c>
      <c r="CK127" s="6"/>
      <c r="CL127" s="6"/>
      <c r="CM127" s="6"/>
      <c r="CN127" s="6"/>
      <c r="CO127" s="6"/>
      <c r="CP127" s="6"/>
      <c r="CQ127" s="6"/>
      <c r="CR127" s="6"/>
      <c r="CS127" s="6"/>
      <c r="CT127" s="6"/>
      <c r="CU127" s="6"/>
      <c r="CV127" s="6"/>
      <c r="CW127" s="6"/>
      <c r="CX127" s="6"/>
      <c r="CY127" s="6"/>
      <c r="CZ127" s="6"/>
      <c r="DA127" s="6"/>
      <c r="DB127" s="6"/>
      <c r="DC127" s="6"/>
      <c r="DD127" s="6"/>
      <c r="DE127" s="6"/>
      <c r="DF127" s="6"/>
    </row>
    <row r="128" ht="78.75" customHeight="1" spans="1:110">
      <c r="A128" s="587">
        <v>155</v>
      </c>
      <c r="B128" s="591"/>
      <c r="C128" s="591"/>
      <c r="D128" s="6" t="s">
        <v>117</v>
      </c>
      <c r="E128" s="119" t="s">
        <v>118</v>
      </c>
      <c r="F128" s="119" t="s">
        <v>119</v>
      </c>
      <c r="G128" s="119" t="s">
        <v>342</v>
      </c>
      <c r="H128" s="6" t="s">
        <v>342</v>
      </c>
      <c r="I128" s="312" t="s">
        <v>680</v>
      </c>
      <c r="J128" s="135" t="s">
        <v>106</v>
      </c>
      <c r="K128" s="312" t="s">
        <v>681</v>
      </c>
      <c r="L128" s="658" t="s">
        <v>687</v>
      </c>
      <c r="M128" s="135" t="s">
        <v>107</v>
      </c>
      <c r="N128" s="366">
        <v>20596</v>
      </c>
      <c r="O128" s="138" t="s">
        <v>108</v>
      </c>
      <c r="P128" s="125">
        <v>42858</v>
      </c>
      <c r="Q128" s="121">
        <v>20596</v>
      </c>
      <c r="R128" s="121"/>
      <c r="S128" s="162"/>
      <c r="T128" s="162"/>
      <c r="U128" s="162"/>
      <c r="V128" s="162"/>
      <c r="W128" s="162"/>
      <c r="X128" s="312"/>
      <c r="Y128" s="312"/>
      <c r="Z128" s="312"/>
      <c r="AA128" s="312" t="s">
        <v>688</v>
      </c>
      <c r="AB128" s="312" t="s">
        <v>689</v>
      </c>
      <c r="AC128" s="312"/>
      <c r="AD128" s="312"/>
      <c r="AE128" s="312"/>
      <c r="AF128" s="312" t="s">
        <v>690</v>
      </c>
      <c r="AG128" s="312"/>
      <c r="AH128" s="312"/>
      <c r="AI128" s="312"/>
      <c r="AJ128" s="312">
        <v>271</v>
      </c>
      <c r="AK128" s="312"/>
      <c r="AL128" s="312"/>
      <c r="AM128" s="312"/>
      <c r="AN128" s="633">
        <v>1</v>
      </c>
      <c r="AO128" s="312"/>
      <c r="AP128" s="312"/>
      <c r="AQ128" s="312"/>
      <c r="AR128" s="633">
        <v>1</v>
      </c>
      <c r="AS128" s="312"/>
      <c r="AT128" s="312"/>
      <c r="AU128" s="633">
        <v>1</v>
      </c>
      <c r="AV128" s="312" t="s">
        <v>685</v>
      </c>
      <c r="AW128" s="312"/>
      <c r="AX128" s="312"/>
      <c r="AY128" s="312">
        <v>129</v>
      </c>
      <c r="AZ128" s="633">
        <v>1</v>
      </c>
      <c r="BA128" s="6"/>
      <c r="BB128" s="6"/>
      <c r="BC128" s="138">
        <v>1</v>
      </c>
      <c r="BD128" s="632"/>
      <c r="BE128" s="151" t="s">
        <v>125</v>
      </c>
      <c r="BF128" s="151"/>
      <c r="BG128" s="150"/>
      <c r="BH128" s="150"/>
      <c r="BI128" s="150"/>
      <c r="BJ128" s="151"/>
      <c r="BK128" s="150"/>
      <c r="BL128" s="150"/>
      <c r="BM128" s="12"/>
      <c r="BN128" s="12"/>
      <c r="BO128" s="12"/>
      <c r="BP128" s="151"/>
      <c r="BQ128" s="12"/>
      <c r="BR128" s="150"/>
      <c r="BS128" s="150"/>
      <c r="BT128" s="150"/>
      <c r="BU128" s="150"/>
      <c r="BV128" s="150"/>
      <c r="BW128" s="12"/>
      <c r="BX128" s="150"/>
      <c r="BY128" s="157"/>
      <c r="BZ128" s="6"/>
      <c r="CA128" s="162" t="s">
        <v>157</v>
      </c>
      <c r="CB128" s="6"/>
      <c r="CC128" s="312"/>
      <c r="CD128" s="6"/>
      <c r="CE128" s="6"/>
      <c r="CF128" s="162" t="s">
        <v>112</v>
      </c>
      <c r="CG128" s="162" t="s">
        <v>113</v>
      </c>
      <c r="CH128" s="6" t="s">
        <v>208</v>
      </c>
      <c r="CI128" s="162" t="s">
        <v>113</v>
      </c>
      <c r="CJ128" s="6" t="s">
        <v>159</v>
      </c>
      <c r="CK128" s="6"/>
      <c r="CL128" s="6"/>
      <c r="CM128" s="6"/>
      <c r="CN128" s="6"/>
      <c r="CO128" s="6"/>
      <c r="CP128" s="6"/>
      <c r="CQ128" s="6"/>
      <c r="CR128" s="6"/>
      <c r="CS128" s="6"/>
      <c r="CT128" s="6"/>
      <c r="CU128" s="6"/>
      <c r="CV128" s="6"/>
      <c r="CW128" s="6"/>
      <c r="CX128" s="6"/>
      <c r="CY128" s="6"/>
      <c r="CZ128" s="6"/>
      <c r="DA128" s="6"/>
      <c r="DB128" s="6"/>
      <c r="DC128" s="6"/>
      <c r="DD128" s="6"/>
      <c r="DE128" s="6"/>
      <c r="DF128" s="6"/>
    </row>
    <row r="129" ht="45" customHeight="1" spans="1:110">
      <c r="A129" s="587">
        <v>156</v>
      </c>
      <c r="B129" s="591"/>
      <c r="C129" s="591"/>
      <c r="D129" s="6" t="s">
        <v>117</v>
      </c>
      <c r="E129" s="119" t="s">
        <v>118</v>
      </c>
      <c r="F129" s="119" t="s">
        <v>119</v>
      </c>
      <c r="G129" s="119" t="s">
        <v>342</v>
      </c>
      <c r="H129" s="6" t="s">
        <v>342</v>
      </c>
      <c r="I129" s="312" t="s">
        <v>680</v>
      </c>
      <c r="J129" s="135" t="s">
        <v>106</v>
      </c>
      <c r="K129" s="312" t="s">
        <v>691</v>
      </c>
      <c r="L129" s="658" t="s">
        <v>692</v>
      </c>
      <c r="M129" s="135" t="s">
        <v>107</v>
      </c>
      <c r="N129" s="366">
        <v>323312.51</v>
      </c>
      <c r="O129" s="138" t="s">
        <v>108</v>
      </c>
      <c r="P129" s="125">
        <v>42858</v>
      </c>
      <c r="Q129" s="121">
        <v>323312.51</v>
      </c>
      <c r="R129" s="121"/>
      <c r="S129" s="162"/>
      <c r="T129" s="162"/>
      <c r="U129" s="162"/>
      <c r="V129" s="162"/>
      <c r="W129" s="162"/>
      <c r="X129" s="312"/>
      <c r="Y129" s="312"/>
      <c r="Z129" s="312"/>
      <c r="AA129" s="312" t="s">
        <v>693</v>
      </c>
      <c r="AB129" s="312" t="s">
        <v>694</v>
      </c>
      <c r="AC129" s="312"/>
      <c r="AD129" s="312"/>
      <c r="AE129" s="312"/>
      <c r="AF129" s="312"/>
      <c r="AG129" s="312"/>
      <c r="AH129" s="312"/>
      <c r="AI129" s="312">
        <v>398</v>
      </c>
      <c r="AJ129" s="312">
        <v>398</v>
      </c>
      <c r="AK129" s="312"/>
      <c r="AL129" s="312"/>
      <c r="AM129" s="312"/>
      <c r="AN129" s="633">
        <v>1</v>
      </c>
      <c r="AO129" s="312"/>
      <c r="AP129" s="312"/>
      <c r="AQ129" s="312"/>
      <c r="AR129" s="633">
        <v>1</v>
      </c>
      <c r="AS129" s="312"/>
      <c r="AT129" s="312"/>
      <c r="AU129" s="633">
        <v>1</v>
      </c>
      <c r="AV129" s="312" t="s">
        <v>685</v>
      </c>
      <c r="AW129" s="312"/>
      <c r="AX129" s="312"/>
      <c r="AY129" s="312">
        <v>398</v>
      </c>
      <c r="AZ129" s="633">
        <v>1</v>
      </c>
      <c r="BA129" s="6"/>
      <c r="BB129" s="6"/>
      <c r="BC129" s="138">
        <v>1</v>
      </c>
      <c r="BD129" s="632"/>
      <c r="BE129" s="151" t="s">
        <v>125</v>
      </c>
      <c r="BF129" s="151"/>
      <c r="BG129" s="150"/>
      <c r="BH129" s="150"/>
      <c r="BI129" s="150"/>
      <c r="BJ129" s="151"/>
      <c r="BK129" s="150"/>
      <c r="BL129" s="150"/>
      <c r="BM129" s="12"/>
      <c r="BN129" s="12"/>
      <c r="BO129" s="12"/>
      <c r="BP129" s="151"/>
      <c r="BQ129" s="12"/>
      <c r="BR129" s="150"/>
      <c r="BS129" s="150"/>
      <c r="BT129" s="150"/>
      <c r="BU129" s="150"/>
      <c r="BV129" s="150"/>
      <c r="BW129" s="12"/>
      <c r="BX129" s="150"/>
      <c r="BY129" s="157"/>
      <c r="BZ129" s="6"/>
      <c r="CA129" s="162" t="s">
        <v>157</v>
      </c>
      <c r="CB129" s="6"/>
      <c r="CC129" s="312"/>
      <c r="CD129" s="6"/>
      <c r="CE129" s="6"/>
      <c r="CF129" s="162" t="s">
        <v>112</v>
      </c>
      <c r="CG129" s="162" t="s">
        <v>113</v>
      </c>
      <c r="CH129" s="6" t="s">
        <v>208</v>
      </c>
      <c r="CI129" s="162" t="s">
        <v>113</v>
      </c>
      <c r="CJ129" s="6" t="s">
        <v>159</v>
      </c>
      <c r="CK129" s="6"/>
      <c r="CL129" s="6"/>
      <c r="CM129" s="6"/>
      <c r="CN129" s="6"/>
      <c r="CO129" s="6"/>
      <c r="CP129" s="6"/>
      <c r="CQ129" s="6"/>
      <c r="CR129" s="6"/>
      <c r="CS129" s="6"/>
      <c r="CT129" s="6"/>
      <c r="CU129" s="6"/>
      <c r="CV129" s="6"/>
      <c r="CW129" s="6"/>
      <c r="CX129" s="6"/>
      <c r="CY129" s="6"/>
      <c r="CZ129" s="6"/>
      <c r="DA129" s="6"/>
      <c r="DB129" s="6"/>
      <c r="DC129" s="6"/>
      <c r="DD129" s="6"/>
      <c r="DE129" s="6"/>
      <c r="DF129" s="6"/>
    </row>
    <row r="130" ht="45" customHeight="1" spans="1:110">
      <c r="A130" s="587">
        <v>158</v>
      </c>
      <c r="B130" s="591"/>
      <c r="C130" s="591"/>
      <c r="D130" s="6" t="s">
        <v>117</v>
      </c>
      <c r="E130" s="119" t="s">
        <v>118</v>
      </c>
      <c r="F130" s="119" t="s">
        <v>119</v>
      </c>
      <c r="G130" s="119" t="s">
        <v>342</v>
      </c>
      <c r="H130" s="6" t="s">
        <v>342</v>
      </c>
      <c r="I130" s="312" t="s">
        <v>680</v>
      </c>
      <c r="J130" s="135" t="s">
        <v>106</v>
      </c>
      <c r="K130" s="312" t="s">
        <v>691</v>
      </c>
      <c r="L130" s="658" t="s">
        <v>695</v>
      </c>
      <c r="M130" s="135" t="s">
        <v>107</v>
      </c>
      <c r="N130" s="366">
        <v>42750</v>
      </c>
      <c r="O130" s="138" t="s">
        <v>108</v>
      </c>
      <c r="P130" s="125">
        <v>42858</v>
      </c>
      <c r="Q130" s="121">
        <v>42750</v>
      </c>
      <c r="R130" s="121"/>
      <c r="S130" s="162"/>
      <c r="T130" s="162"/>
      <c r="U130" s="162"/>
      <c r="V130" s="162"/>
      <c r="W130" s="162"/>
      <c r="X130" s="312"/>
      <c r="Y130" s="312"/>
      <c r="Z130" s="312"/>
      <c r="AA130" s="312" t="s">
        <v>696</v>
      </c>
      <c r="AB130" s="312" t="s">
        <v>694</v>
      </c>
      <c r="AC130" s="312"/>
      <c r="AD130" s="312"/>
      <c r="AE130" s="312"/>
      <c r="AF130" s="312"/>
      <c r="AG130" s="312"/>
      <c r="AH130" s="312"/>
      <c r="AI130" s="312"/>
      <c r="AJ130" s="312">
        <v>285</v>
      </c>
      <c r="AK130" s="312"/>
      <c r="AL130" s="312"/>
      <c r="AM130" s="312"/>
      <c r="AN130" s="633">
        <v>1</v>
      </c>
      <c r="AO130" s="312"/>
      <c r="AP130" s="312"/>
      <c r="AQ130" s="312"/>
      <c r="AR130" s="633">
        <v>1</v>
      </c>
      <c r="AS130" s="312"/>
      <c r="AT130" s="312"/>
      <c r="AU130" s="633">
        <v>1</v>
      </c>
      <c r="AV130" s="312" t="s">
        <v>685</v>
      </c>
      <c r="AW130" s="312"/>
      <c r="AX130" s="312"/>
      <c r="AY130" s="312">
        <v>285</v>
      </c>
      <c r="AZ130" s="633">
        <v>1</v>
      </c>
      <c r="BA130" s="6"/>
      <c r="BB130" s="6"/>
      <c r="BC130" s="138">
        <v>1</v>
      </c>
      <c r="BD130" s="632"/>
      <c r="BE130" s="151" t="s">
        <v>125</v>
      </c>
      <c r="BF130" s="151"/>
      <c r="BG130" s="150"/>
      <c r="BH130" s="150"/>
      <c r="BI130" s="150"/>
      <c r="BJ130" s="151"/>
      <c r="BK130" s="150"/>
      <c r="BL130" s="150"/>
      <c r="BM130" s="150"/>
      <c r="BN130" s="150"/>
      <c r="BO130" s="150"/>
      <c r="BP130" s="151"/>
      <c r="BQ130" s="150"/>
      <c r="BR130" s="150"/>
      <c r="BS130" s="150"/>
      <c r="BT130" s="150"/>
      <c r="BU130" s="150"/>
      <c r="BV130" s="150"/>
      <c r="BW130" s="12"/>
      <c r="BX130" s="150"/>
      <c r="BY130" s="157"/>
      <c r="BZ130" s="6"/>
      <c r="CA130" s="162" t="s">
        <v>157</v>
      </c>
      <c r="CB130" s="6"/>
      <c r="CC130" s="312"/>
      <c r="CD130" s="6"/>
      <c r="CE130" s="6"/>
      <c r="CF130" s="162" t="s">
        <v>112</v>
      </c>
      <c r="CG130" s="162" t="s">
        <v>113</v>
      </c>
      <c r="CH130" s="6" t="s">
        <v>208</v>
      </c>
      <c r="CI130" s="162" t="s">
        <v>113</v>
      </c>
      <c r="CJ130" s="6" t="s">
        <v>159</v>
      </c>
      <c r="CK130" s="6"/>
      <c r="CL130" s="6"/>
      <c r="CM130" s="6"/>
      <c r="CN130" s="6"/>
      <c r="CO130" s="6"/>
      <c r="CP130" s="6"/>
      <c r="CQ130" s="6"/>
      <c r="CR130" s="6"/>
      <c r="CS130" s="6"/>
      <c r="CT130" s="6"/>
      <c r="CU130" s="6"/>
      <c r="CV130" s="6"/>
      <c r="CW130" s="6"/>
      <c r="CX130" s="6"/>
      <c r="CY130" s="6"/>
      <c r="CZ130" s="6"/>
      <c r="DA130" s="6"/>
      <c r="DB130" s="6"/>
      <c r="DC130" s="6"/>
      <c r="DD130" s="6"/>
      <c r="DE130" s="6"/>
      <c r="DF130" s="6"/>
    </row>
    <row r="131" ht="33.75" customHeight="1" spans="1:110">
      <c r="A131" s="587">
        <v>160</v>
      </c>
      <c r="B131" s="591"/>
      <c r="C131" s="591"/>
      <c r="D131" s="6" t="s">
        <v>117</v>
      </c>
      <c r="E131" s="119" t="s">
        <v>118</v>
      </c>
      <c r="F131" s="119" t="s">
        <v>119</v>
      </c>
      <c r="G131" s="119" t="s">
        <v>342</v>
      </c>
      <c r="H131" s="6" t="s">
        <v>342</v>
      </c>
      <c r="I131" s="312" t="s">
        <v>680</v>
      </c>
      <c r="J131" s="135" t="s">
        <v>106</v>
      </c>
      <c r="K131" s="312" t="s">
        <v>697</v>
      </c>
      <c r="L131" s="658" t="s">
        <v>698</v>
      </c>
      <c r="M131" s="135" t="s">
        <v>107</v>
      </c>
      <c r="N131" s="366">
        <v>78801.62</v>
      </c>
      <c r="O131" s="138" t="s">
        <v>108</v>
      </c>
      <c r="P131" s="125">
        <v>42858</v>
      </c>
      <c r="Q131" s="121">
        <v>78801.62</v>
      </c>
      <c r="R131" s="121"/>
      <c r="S131" s="162"/>
      <c r="T131" s="162"/>
      <c r="U131" s="162"/>
      <c r="V131" s="162"/>
      <c r="W131" s="162"/>
      <c r="X131" s="312"/>
      <c r="Y131" s="312"/>
      <c r="Z131" s="312"/>
      <c r="AA131" s="312" t="s">
        <v>683</v>
      </c>
      <c r="AB131" s="312" t="s">
        <v>699</v>
      </c>
      <c r="AC131" s="312"/>
      <c r="AD131" s="312"/>
      <c r="AE131" s="312"/>
      <c r="AF131" s="312"/>
      <c r="AG131" s="312">
        <v>69</v>
      </c>
      <c r="AH131" s="312">
        <v>207</v>
      </c>
      <c r="AI131" s="312"/>
      <c r="AJ131" s="312">
        <v>69</v>
      </c>
      <c r="AK131" s="312">
        <v>69</v>
      </c>
      <c r="AL131" s="312">
        <v>207</v>
      </c>
      <c r="AM131" s="312">
        <v>69</v>
      </c>
      <c r="AN131" s="633">
        <v>1</v>
      </c>
      <c r="AO131" s="312">
        <v>69</v>
      </c>
      <c r="AP131" s="312">
        <v>207</v>
      </c>
      <c r="AQ131" s="312">
        <v>69</v>
      </c>
      <c r="AR131" s="633">
        <v>1</v>
      </c>
      <c r="AS131" s="312">
        <v>69</v>
      </c>
      <c r="AT131" s="312">
        <v>207</v>
      </c>
      <c r="AU131" s="633">
        <v>1</v>
      </c>
      <c r="AV131" s="312" t="s">
        <v>685</v>
      </c>
      <c r="AW131" s="312">
        <v>44</v>
      </c>
      <c r="AX131" s="312">
        <v>132</v>
      </c>
      <c r="AY131" s="312">
        <v>44</v>
      </c>
      <c r="AZ131" s="633">
        <v>1</v>
      </c>
      <c r="BA131" s="6"/>
      <c r="BB131" s="6"/>
      <c r="BC131" s="138">
        <v>1</v>
      </c>
      <c r="BD131" s="632"/>
      <c r="BE131" s="151" t="s">
        <v>125</v>
      </c>
      <c r="BF131" s="151"/>
      <c r="BG131" s="150"/>
      <c r="BH131" s="150"/>
      <c r="BI131" s="150"/>
      <c r="BJ131" s="151"/>
      <c r="BK131" s="150"/>
      <c r="BL131" s="150"/>
      <c r="BM131" s="150"/>
      <c r="BN131" s="150"/>
      <c r="BO131" s="150"/>
      <c r="BP131" s="151"/>
      <c r="BQ131" s="150"/>
      <c r="BR131" s="150"/>
      <c r="BS131" s="150"/>
      <c r="BT131" s="150"/>
      <c r="BU131" s="150"/>
      <c r="BV131" s="150"/>
      <c r="BW131" s="12"/>
      <c r="BX131" s="150"/>
      <c r="BY131" s="157"/>
      <c r="BZ131" s="6"/>
      <c r="CA131" s="162" t="s">
        <v>157</v>
      </c>
      <c r="CB131" s="6"/>
      <c r="CC131" s="312" t="s">
        <v>686</v>
      </c>
      <c r="CD131" s="6"/>
      <c r="CE131" s="6"/>
      <c r="CF131" s="162" t="s">
        <v>112</v>
      </c>
      <c r="CG131" s="162" t="s">
        <v>113</v>
      </c>
      <c r="CH131" s="6" t="s">
        <v>208</v>
      </c>
      <c r="CI131" s="162" t="s">
        <v>113</v>
      </c>
      <c r="CJ131" s="6" t="s">
        <v>159</v>
      </c>
      <c r="CK131" s="6"/>
      <c r="CL131" s="6"/>
      <c r="CM131" s="6"/>
      <c r="CN131" s="6"/>
      <c r="CO131" s="6"/>
      <c r="CP131" s="6"/>
      <c r="CQ131" s="6"/>
      <c r="CR131" s="6"/>
      <c r="CS131" s="6"/>
      <c r="CT131" s="6"/>
      <c r="CU131" s="6"/>
      <c r="CV131" s="6"/>
      <c r="CW131" s="6"/>
      <c r="CX131" s="6"/>
      <c r="CY131" s="6"/>
      <c r="CZ131" s="6"/>
      <c r="DA131" s="6"/>
      <c r="DB131" s="6"/>
      <c r="DC131" s="6"/>
      <c r="DD131" s="6"/>
      <c r="DE131" s="6"/>
      <c r="DF131" s="6"/>
    </row>
    <row r="132" ht="56.25" customHeight="1" spans="1:110">
      <c r="A132" s="587">
        <v>161</v>
      </c>
      <c r="B132" s="591"/>
      <c r="C132" s="591"/>
      <c r="D132" s="6" t="s">
        <v>117</v>
      </c>
      <c r="E132" s="119" t="s">
        <v>118</v>
      </c>
      <c r="F132" s="119" t="s">
        <v>119</v>
      </c>
      <c r="G132" s="119" t="s">
        <v>342</v>
      </c>
      <c r="H132" s="6" t="s">
        <v>342</v>
      </c>
      <c r="I132" s="312" t="s">
        <v>680</v>
      </c>
      <c r="J132" s="135" t="s">
        <v>106</v>
      </c>
      <c r="K132" s="312" t="s">
        <v>700</v>
      </c>
      <c r="L132" s="658" t="s">
        <v>701</v>
      </c>
      <c r="M132" s="135" t="s">
        <v>107</v>
      </c>
      <c r="N132" s="366">
        <v>346659.32</v>
      </c>
      <c r="O132" s="138" t="s">
        <v>108</v>
      </c>
      <c r="P132" s="125">
        <v>42858</v>
      </c>
      <c r="Q132" s="121">
        <v>346659.32</v>
      </c>
      <c r="R132" s="121"/>
      <c r="S132" s="162"/>
      <c r="T132" s="162"/>
      <c r="U132" s="162"/>
      <c r="V132" s="162"/>
      <c r="W132" s="162"/>
      <c r="X132" s="312"/>
      <c r="Y132" s="312"/>
      <c r="Z132" s="312"/>
      <c r="AA132" s="312" t="s">
        <v>693</v>
      </c>
      <c r="AB132" s="312" t="s">
        <v>702</v>
      </c>
      <c r="AC132" s="312"/>
      <c r="AD132" s="312"/>
      <c r="AE132" s="312"/>
      <c r="AF132" s="312"/>
      <c r="AG132" s="312">
        <v>116</v>
      </c>
      <c r="AH132" s="312"/>
      <c r="AI132" s="312">
        <v>286</v>
      </c>
      <c r="AJ132" s="312">
        <v>286</v>
      </c>
      <c r="AK132" s="312">
        <v>116</v>
      </c>
      <c r="AL132" s="312"/>
      <c r="AM132" s="312"/>
      <c r="AN132" s="633">
        <v>1</v>
      </c>
      <c r="AO132" s="312"/>
      <c r="AP132" s="312"/>
      <c r="AQ132" s="312"/>
      <c r="AR132" s="633">
        <v>1</v>
      </c>
      <c r="AS132" s="312"/>
      <c r="AT132" s="312"/>
      <c r="AU132" s="633">
        <v>1</v>
      </c>
      <c r="AV132" s="312" t="s">
        <v>685</v>
      </c>
      <c r="AW132" s="312"/>
      <c r="AX132" s="312"/>
      <c r="AY132" s="312">
        <v>286</v>
      </c>
      <c r="AZ132" s="633">
        <v>1</v>
      </c>
      <c r="BA132" s="6"/>
      <c r="BB132" s="6"/>
      <c r="BC132" s="138">
        <v>1</v>
      </c>
      <c r="BD132" s="632"/>
      <c r="BE132" s="151" t="s">
        <v>125</v>
      </c>
      <c r="BF132" s="151"/>
      <c r="BG132" s="150"/>
      <c r="BH132" s="150"/>
      <c r="BI132" s="150"/>
      <c r="BJ132" s="151"/>
      <c r="BK132" s="150"/>
      <c r="BL132" s="150"/>
      <c r="BM132" s="150"/>
      <c r="BN132" s="150"/>
      <c r="BO132" s="150"/>
      <c r="BP132" s="151"/>
      <c r="BQ132" s="150"/>
      <c r="BR132" s="150"/>
      <c r="BS132" s="150"/>
      <c r="BT132" s="150"/>
      <c r="BU132" s="150"/>
      <c r="BV132" s="150"/>
      <c r="BW132" s="12"/>
      <c r="BX132" s="150"/>
      <c r="BY132" s="157"/>
      <c r="BZ132" s="6"/>
      <c r="CA132" s="162" t="s">
        <v>157</v>
      </c>
      <c r="CB132" s="6"/>
      <c r="CC132" s="312"/>
      <c r="CD132" s="6"/>
      <c r="CE132" s="6"/>
      <c r="CF132" s="162" t="s">
        <v>112</v>
      </c>
      <c r="CG132" s="162" t="s">
        <v>113</v>
      </c>
      <c r="CH132" s="6" t="s">
        <v>208</v>
      </c>
      <c r="CI132" s="162" t="s">
        <v>113</v>
      </c>
      <c r="CJ132" s="6" t="s">
        <v>159</v>
      </c>
      <c r="CK132" s="6"/>
      <c r="CL132" s="6"/>
      <c r="CM132" s="6"/>
      <c r="CN132" s="6"/>
      <c r="CO132" s="6"/>
      <c r="CP132" s="6"/>
      <c r="CQ132" s="6"/>
      <c r="CR132" s="6"/>
      <c r="CS132" s="6"/>
      <c r="CT132" s="6"/>
      <c r="CU132" s="6"/>
      <c r="CV132" s="6"/>
      <c r="CW132" s="6"/>
      <c r="CX132" s="6"/>
      <c r="CY132" s="6"/>
      <c r="CZ132" s="6"/>
      <c r="DA132" s="6"/>
      <c r="DB132" s="6"/>
      <c r="DC132" s="6"/>
      <c r="DD132" s="6"/>
      <c r="DE132" s="6"/>
      <c r="DF132" s="6"/>
    </row>
    <row r="133" ht="33.75" customHeight="1" spans="1:110">
      <c r="A133" s="587">
        <v>167</v>
      </c>
      <c r="B133" s="591"/>
      <c r="C133" s="591"/>
      <c r="D133" s="6" t="s">
        <v>117</v>
      </c>
      <c r="E133" s="119" t="s">
        <v>118</v>
      </c>
      <c r="F133" s="119" t="s">
        <v>119</v>
      </c>
      <c r="G133" s="119" t="s">
        <v>342</v>
      </c>
      <c r="H133" s="6" t="s">
        <v>342</v>
      </c>
      <c r="I133" s="312" t="s">
        <v>680</v>
      </c>
      <c r="J133" s="135" t="s">
        <v>106</v>
      </c>
      <c r="K133" s="312" t="s">
        <v>703</v>
      </c>
      <c r="L133" s="658" t="s">
        <v>704</v>
      </c>
      <c r="M133" s="135" t="s">
        <v>107</v>
      </c>
      <c r="N133" s="366">
        <v>27106.38</v>
      </c>
      <c r="O133" s="138" t="s">
        <v>108</v>
      </c>
      <c r="P133" s="125">
        <v>42858</v>
      </c>
      <c r="Q133" s="121">
        <v>27106.38</v>
      </c>
      <c r="R133" s="121"/>
      <c r="S133" s="162"/>
      <c r="T133" s="162"/>
      <c r="U133" s="162"/>
      <c r="V133" s="162"/>
      <c r="W133" s="162"/>
      <c r="X133" s="312"/>
      <c r="Y133" s="312"/>
      <c r="Z133" s="312"/>
      <c r="AA133" s="312" t="s">
        <v>705</v>
      </c>
      <c r="AB133" s="312" t="s">
        <v>706</v>
      </c>
      <c r="AC133" s="312"/>
      <c r="AD133" s="312"/>
      <c r="AE133" s="312"/>
      <c r="AF133" s="312"/>
      <c r="AG133" s="312">
        <v>25</v>
      </c>
      <c r="AH133" s="312">
        <v>104</v>
      </c>
      <c r="AI133" s="312"/>
      <c r="AJ133" s="312">
        <v>25</v>
      </c>
      <c r="AK133" s="312">
        <v>25</v>
      </c>
      <c r="AL133" s="312">
        <v>104</v>
      </c>
      <c r="AM133" s="312">
        <v>25</v>
      </c>
      <c r="AN133" s="633">
        <v>1</v>
      </c>
      <c r="AO133" s="312">
        <v>25</v>
      </c>
      <c r="AP133" s="312">
        <v>104</v>
      </c>
      <c r="AQ133" s="312">
        <v>25</v>
      </c>
      <c r="AR133" s="633">
        <v>1</v>
      </c>
      <c r="AS133" s="312">
        <v>25</v>
      </c>
      <c r="AT133" s="312">
        <v>104</v>
      </c>
      <c r="AU133" s="633">
        <v>1</v>
      </c>
      <c r="AV133" s="312" t="s">
        <v>685</v>
      </c>
      <c r="AW133" s="312">
        <v>25</v>
      </c>
      <c r="AX133" s="312">
        <v>104</v>
      </c>
      <c r="AY133" s="312">
        <v>25</v>
      </c>
      <c r="AZ133" s="633">
        <v>1</v>
      </c>
      <c r="BA133" s="6"/>
      <c r="BB133" s="6"/>
      <c r="BC133" s="138">
        <v>1</v>
      </c>
      <c r="BD133" s="632"/>
      <c r="BE133" s="151" t="s">
        <v>125</v>
      </c>
      <c r="BF133" s="151"/>
      <c r="BG133" s="150"/>
      <c r="BH133" s="150"/>
      <c r="BI133" s="150"/>
      <c r="BJ133" s="151"/>
      <c r="BK133" s="150"/>
      <c r="BL133" s="150"/>
      <c r="BM133" s="150"/>
      <c r="BN133" s="150"/>
      <c r="BO133" s="150"/>
      <c r="BP133" s="151"/>
      <c r="BQ133" s="150"/>
      <c r="BR133" s="150"/>
      <c r="BS133" s="150"/>
      <c r="BT133" s="150"/>
      <c r="BU133" s="150"/>
      <c r="BV133" s="150"/>
      <c r="BW133" s="12"/>
      <c r="BX133" s="150"/>
      <c r="BY133" s="157"/>
      <c r="BZ133" s="6"/>
      <c r="CA133" s="162" t="s">
        <v>157</v>
      </c>
      <c r="CB133" s="6"/>
      <c r="CC133" s="312" t="s">
        <v>707</v>
      </c>
      <c r="CD133" s="6"/>
      <c r="CE133" s="6"/>
      <c r="CF133" s="162" t="s">
        <v>112</v>
      </c>
      <c r="CG133" s="162" t="s">
        <v>113</v>
      </c>
      <c r="CH133" s="6" t="s">
        <v>208</v>
      </c>
      <c r="CI133" s="162" t="s">
        <v>113</v>
      </c>
      <c r="CJ133" s="6" t="s">
        <v>159</v>
      </c>
      <c r="CK133" s="6"/>
      <c r="CL133" s="6"/>
      <c r="CM133" s="6"/>
      <c r="CN133" s="6"/>
      <c r="CO133" s="6"/>
      <c r="CP133" s="6"/>
      <c r="CQ133" s="6"/>
      <c r="CR133" s="6"/>
      <c r="CS133" s="6"/>
      <c r="CT133" s="6"/>
      <c r="CU133" s="6"/>
      <c r="CV133" s="6"/>
      <c r="CW133" s="6"/>
      <c r="CX133" s="6"/>
      <c r="CY133" s="6"/>
      <c r="CZ133" s="6"/>
      <c r="DA133" s="6"/>
      <c r="DB133" s="6"/>
      <c r="DC133" s="6"/>
      <c r="DD133" s="6"/>
      <c r="DE133" s="6"/>
      <c r="DF133" s="6"/>
    </row>
    <row r="134" ht="33.75" customHeight="1" spans="1:110">
      <c r="A134" s="587">
        <v>168</v>
      </c>
      <c r="B134" s="591"/>
      <c r="C134" s="591"/>
      <c r="D134" s="6" t="s">
        <v>117</v>
      </c>
      <c r="E134" s="119" t="s">
        <v>118</v>
      </c>
      <c r="F134" s="119" t="s">
        <v>119</v>
      </c>
      <c r="G134" s="119" t="s">
        <v>342</v>
      </c>
      <c r="H134" s="6" t="s">
        <v>342</v>
      </c>
      <c r="I134" s="312" t="s">
        <v>680</v>
      </c>
      <c r="J134" s="135" t="s">
        <v>106</v>
      </c>
      <c r="K134" s="312" t="s">
        <v>708</v>
      </c>
      <c r="L134" s="658" t="s">
        <v>709</v>
      </c>
      <c r="M134" s="135" t="s">
        <v>107</v>
      </c>
      <c r="N134" s="366">
        <v>48210.33</v>
      </c>
      <c r="O134" s="138" t="s">
        <v>163</v>
      </c>
      <c r="P134" s="125" t="s">
        <v>164</v>
      </c>
      <c r="Q134" s="121">
        <v>48210.33</v>
      </c>
      <c r="R134" s="121"/>
      <c r="S134" s="162"/>
      <c r="T134" s="162"/>
      <c r="U134" s="162"/>
      <c r="V134" s="162"/>
      <c r="W134" s="162"/>
      <c r="X134" s="312"/>
      <c r="Y134" s="312"/>
      <c r="Z134" s="312"/>
      <c r="AA134" s="312" t="s">
        <v>705</v>
      </c>
      <c r="AB134" s="312" t="s">
        <v>706</v>
      </c>
      <c r="AC134" s="312"/>
      <c r="AD134" s="312"/>
      <c r="AE134" s="312"/>
      <c r="AF134" s="312"/>
      <c r="AG134" s="312">
        <v>54</v>
      </c>
      <c r="AH134" s="312">
        <v>155</v>
      </c>
      <c r="AI134" s="312"/>
      <c r="AJ134" s="312">
        <v>54</v>
      </c>
      <c r="AK134" s="312">
        <v>54</v>
      </c>
      <c r="AL134" s="312">
        <v>155</v>
      </c>
      <c r="AM134" s="312">
        <v>54</v>
      </c>
      <c r="AN134" s="633">
        <v>1</v>
      </c>
      <c r="AO134" s="312">
        <v>54</v>
      </c>
      <c r="AP134" s="312">
        <v>155</v>
      </c>
      <c r="AQ134" s="312">
        <v>54</v>
      </c>
      <c r="AR134" s="633">
        <v>1</v>
      </c>
      <c r="AS134" s="312">
        <v>54</v>
      </c>
      <c r="AT134" s="312">
        <v>155</v>
      </c>
      <c r="AU134" s="633">
        <v>1</v>
      </c>
      <c r="AV134" s="312" t="s">
        <v>685</v>
      </c>
      <c r="AW134" s="312">
        <v>54</v>
      </c>
      <c r="AX134" s="312">
        <v>155</v>
      </c>
      <c r="AY134" s="312">
        <v>54</v>
      </c>
      <c r="AZ134" s="633">
        <v>1</v>
      </c>
      <c r="BA134" s="6"/>
      <c r="BB134" s="6"/>
      <c r="BC134" s="634">
        <v>0</v>
      </c>
      <c r="BD134" s="632"/>
      <c r="BE134" s="151"/>
      <c r="BF134" s="151"/>
      <c r="BG134" s="150"/>
      <c r="BH134" s="150"/>
      <c r="BI134" s="150"/>
      <c r="BJ134" s="151"/>
      <c r="BK134" s="150"/>
      <c r="BL134" s="150"/>
      <c r="BM134" s="150"/>
      <c r="BN134" s="150"/>
      <c r="BO134" s="150"/>
      <c r="BP134" s="151"/>
      <c r="BQ134" s="150"/>
      <c r="BR134" s="150"/>
      <c r="BS134" s="150"/>
      <c r="BT134" s="150"/>
      <c r="BU134" s="150"/>
      <c r="BV134" s="150"/>
      <c r="BW134" s="12"/>
      <c r="BX134" s="150" t="s">
        <v>156</v>
      </c>
      <c r="BY134" s="150"/>
      <c r="BZ134" s="6"/>
      <c r="CA134" s="162" t="s">
        <v>157</v>
      </c>
      <c r="CB134" s="6"/>
      <c r="CC134" s="312" t="s">
        <v>707</v>
      </c>
      <c r="CD134" s="6"/>
      <c r="CE134" s="6"/>
      <c r="CF134" s="162" t="s">
        <v>113</v>
      </c>
      <c r="CG134" s="162" t="s">
        <v>112</v>
      </c>
      <c r="CH134" s="6" t="s">
        <v>208</v>
      </c>
      <c r="CI134" s="162" t="s">
        <v>113</v>
      </c>
      <c r="CJ134" s="6" t="s">
        <v>159</v>
      </c>
      <c r="CK134" s="6"/>
      <c r="CL134" s="6"/>
      <c r="CM134" s="6"/>
      <c r="CN134" s="6"/>
      <c r="CO134" s="6"/>
      <c r="CP134" s="6"/>
      <c r="CQ134" s="6"/>
      <c r="CR134" s="6"/>
      <c r="CS134" s="6"/>
      <c r="CT134" s="6"/>
      <c r="CU134" s="6"/>
      <c r="CV134" s="6"/>
      <c r="CW134" s="6"/>
      <c r="CX134" s="6"/>
      <c r="CY134" s="6"/>
      <c r="CZ134" s="6"/>
      <c r="DA134" s="6"/>
      <c r="DB134" s="6"/>
      <c r="DC134" s="6"/>
      <c r="DD134" s="6"/>
      <c r="DE134" s="6"/>
      <c r="DF134" s="6"/>
    </row>
    <row r="135" ht="146.25" customHeight="1" spans="1:110">
      <c r="A135" s="587">
        <v>169</v>
      </c>
      <c r="B135" s="591"/>
      <c r="C135" s="591"/>
      <c r="D135" s="6" t="s">
        <v>117</v>
      </c>
      <c r="E135" s="119" t="s">
        <v>118</v>
      </c>
      <c r="F135" s="119" t="s">
        <v>119</v>
      </c>
      <c r="G135" s="119" t="s">
        <v>342</v>
      </c>
      <c r="H135" s="6" t="s">
        <v>342</v>
      </c>
      <c r="I135" s="312" t="s">
        <v>680</v>
      </c>
      <c r="J135" s="135" t="s">
        <v>106</v>
      </c>
      <c r="K135" s="312" t="s">
        <v>703</v>
      </c>
      <c r="L135" s="658" t="s">
        <v>710</v>
      </c>
      <c r="M135" s="135" t="s">
        <v>107</v>
      </c>
      <c r="N135" s="366">
        <v>5168</v>
      </c>
      <c r="O135" s="138" t="s">
        <v>108</v>
      </c>
      <c r="P135" s="125">
        <v>42858</v>
      </c>
      <c r="Q135" s="121">
        <v>5168</v>
      </c>
      <c r="R135" s="121"/>
      <c r="S135" s="162"/>
      <c r="T135" s="162"/>
      <c r="U135" s="162"/>
      <c r="V135" s="162"/>
      <c r="W135" s="162"/>
      <c r="X135" s="312"/>
      <c r="Y135" s="312"/>
      <c r="Z135" s="312"/>
      <c r="AA135" s="312" t="s">
        <v>688</v>
      </c>
      <c r="AB135" s="312" t="s">
        <v>689</v>
      </c>
      <c r="AC135" s="312"/>
      <c r="AD135" s="312"/>
      <c r="AE135" s="312"/>
      <c r="AF135" s="312" t="s">
        <v>711</v>
      </c>
      <c r="AG135" s="312"/>
      <c r="AH135" s="312"/>
      <c r="AI135" s="312"/>
      <c r="AJ135" s="312">
        <v>68</v>
      </c>
      <c r="AK135" s="312"/>
      <c r="AL135" s="312"/>
      <c r="AM135" s="312"/>
      <c r="AN135" s="633">
        <v>1</v>
      </c>
      <c r="AO135" s="312"/>
      <c r="AP135" s="312"/>
      <c r="AQ135" s="312"/>
      <c r="AR135" s="633">
        <v>1</v>
      </c>
      <c r="AS135" s="312"/>
      <c r="AT135" s="312"/>
      <c r="AU135" s="633">
        <v>1</v>
      </c>
      <c r="AV135" s="312" t="s">
        <v>685</v>
      </c>
      <c r="AW135" s="312"/>
      <c r="AX135" s="312"/>
      <c r="AY135" s="312">
        <v>68</v>
      </c>
      <c r="AZ135" s="633">
        <v>1</v>
      </c>
      <c r="BA135" s="6"/>
      <c r="BB135" s="6"/>
      <c r="BC135" s="138">
        <v>1</v>
      </c>
      <c r="BD135" s="632"/>
      <c r="BE135" s="151" t="s">
        <v>125</v>
      </c>
      <c r="BF135" s="151"/>
      <c r="BG135" s="150"/>
      <c r="BH135" s="150"/>
      <c r="BI135" s="150"/>
      <c r="BJ135" s="151"/>
      <c r="BK135" s="150"/>
      <c r="BL135" s="150"/>
      <c r="BM135" s="150"/>
      <c r="BN135" s="150"/>
      <c r="BO135" s="150"/>
      <c r="BP135" s="151"/>
      <c r="BQ135" s="150"/>
      <c r="BR135" s="150"/>
      <c r="BS135" s="150"/>
      <c r="BT135" s="150"/>
      <c r="BU135" s="150"/>
      <c r="BV135" s="150"/>
      <c r="BW135" s="12"/>
      <c r="BX135" s="150"/>
      <c r="BY135" s="157"/>
      <c r="BZ135" s="6"/>
      <c r="CA135" s="162" t="s">
        <v>157</v>
      </c>
      <c r="CB135" s="6"/>
      <c r="CC135" s="312"/>
      <c r="CD135" s="6"/>
      <c r="CE135" s="6"/>
      <c r="CF135" s="162" t="s">
        <v>112</v>
      </c>
      <c r="CG135" s="162" t="s">
        <v>113</v>
      </c>
      <c r="CH135" s="6" t="s">
        <v>208</v>
      </c>
      <c r="CI135" s="162" t="s">
        <v>113</v>
      </c>
      <c r="CJ135" s="6" t="s">
        <v>159</v>
      </c>
      <c r="CK135" s="6"/>
      <c r="CL135" s="6"/>
      <c r="CM135" s="6"/>
      <c r="CN135" s="6"/>
      <c r="CO135" s="6"/>
      <c r="CP135" s="6"/>
      <c r="CQ135" s="6"/>
      <c r="CR135" s="6"/>
      <c r="CS135" s="6"/>
      <c r="CT135" s="6"/>
      <c r="CU135" s="6"/>
      <c r="CV135" s="6"/>
      <c r="CW135" s="6"/>
      <c r="CX135" s="6"/>
      <c r="CY135" s="6"/>
      <c r="CZ135" s="6"/>
      <c r="DA135" s="6"/>
      <c r="DB135" s="6"/>
      <c r="DC135" s="6"/>
      <c r="DD135" s="6"/>
      <c r="DE135" s="6"/>
      <c r="DF135" s="6"/>
    </row>
    <row r="136" ht="33.75" customHeight="1" spans="1:110">
      <c r="A136" s="587">
        <v>170</v>
      </c>
      <c r="B136" s="591"/>
      <c r="C136" s="591"/>
      <c r="D136" s="6" t="s">
        <v>117</v>
      </c>
      <c r="E136" s="119" t="s">
        <v>118</v>
      </c>
      <c r="F136" s="119" t="s">
        <v>119</v>
      </c>
      <c r="G136" s="119" t="s">
        <v>342</v>
      </c>
      <c r="H136" s="6" t="s">
        <v>342</v>
      </c>
      <c r="I136" s="312" t="s">
        <v>680</v>
      </c>
      <c r="J136" s="135" t="s">
        <v>106</v>
      </c>
      <c r="K136" s="312" t="s">
        <v>712</v>
      </c>
      <c r="L136" s="658" t="s">
        <v>713</v>
      </c>
      <c r="M136" s="135" t="s">
        <v>107</v>
      </c>
      <c r="N136" s="366">
        <v>8208.7</v>
      </c>
      <c r="O136" s="138" t="s">
        <v>108</v>
      </c>
      <c r="P136" s="125">
        <v>42858</v>
      </c>
      <c r="Q136" s="121">
        <v>8208.7</v>
      </c>
      <c r="R136" s="121"/>
      <c r="S136" s="162"/>
      <c r="T136" s="162"/>
      <c r="U136" s="162"/>
      <c r="V136" s="162"/>
      <c r="W136" s="162"/>
      <c r="X136" s="312"/>
      <c r="Y136" s="312"/>
      <c r="Z136" s="312"/>
      <c r="AA136" s="312" t="s">
        <v>714</v>
      </c>
      <c r="AB136" s="312" t="s">
        <v>715</v>
      </c>
      <c r="AC136" s="312"/>
      <c r="AD136" s="312"/>
      <c r="AE136" s="312"/>
      <c r="AF136" s="312"/>
      <c r="AG136" s="312"/>
      <c r="AH136" s="312"/>
      <c r="AI136" s="312"/>
      <c r="AJ136" s="312">
        <v>83</v>
      </c>
      <c r="AK136" s="312"/>
      <c r="AL136" s="312"/>
      <c r="AM136" s="312"/>
      <c r="AN136" s="633">
        <v>1</v>
      </c>
      <c r="AO136" s="312"/>
      <c r="AP136" s="312"/>
      <c r="AQ136" s="312"/>
      <c r="AR136" s="633">
        <v>1</v>
      </c>
      <c r="AS136" s="312"/>
      <c r="AT136" s="312"/>
      <c r="AU136" s="633">
        <v>1</v>
      </c>
      <c r="AV136" s="312" t="s">
        <v>685</v>
      </c>
      <c r="AW136" s="312"/>
      <c r="AX136" s="312"/>
      <c r="AY136" s="312">
        <v>83</v>
      </c>
      <c r="AZ136" s="633">
        <v>1</v>
      </c>
      <c r="BA136" s="6"/>
      <c r="BB136" s="6"/>
      <c r="BC136" s="138">
        <v>1</v>
      </c>
      <c r="BD136" s="632"/>
      <c r="BE136" s="151" t="s">
        <v>125</v>
      </c>
      <c r="BF136" s="151"/>
      <c r="BG136" s="150"/>
      <c r="BH136" s="150"/>
      <c r="BI136" s="150"/>
      <c r="BJ136" s="151"/>
      <c r="BK136" s="150"/>
      <c r="BL136" s="150"/>
      <c r="BM136" s="150"/>
      <c r="BN136" s="150"/>
      <c r="BO136" s="150"/>
      <c r="BP136" s="151"/>
      <c r="BQ136" s="150"/>
      <c r="BR136" s="150"/>
      <c r="BS136" s="150"/>
      <c r="BT136" s="150"/>
      <c r="BU136" s="150"/>
      <c r="BV136" s="150"/>
      <c r="BW136" s="12"/>
      <c r="BX136" s="150"/>
      <c r="BY136" s="157"/>
      <c r="BZ136" s="6"/>
      <c r="CA136" s="162" t="s">
        <v>157</v>
      </c>
      <c r="CB136" s="6"/>
      <c r="CC136" s="312"/>
      <c r="CD136" s="6"/>
      <c r="CE136" s="6"/>
      <c r="CF136" s="162" t="s">
        <v>112</v>
      </c>
      <c r="CG136" s="162" t="s">
        <v>113</v>
      </c>
      <c r="CH136" s="6" t="s">
        <v>208</v>
      </c>
      <c r="CI136" s="162" t="s">
        <v>113</v>
      </c>
      <c r="CJ136" s="6" t="s">
        <v>159</v>
      </c>
      <c r="CK136" s="6"/>
      <c r="CL136" s="6"/>
      <c r="CM136" s="6"/>
      <c r="CN136" s="6"/>
      <c r="CO136" s="6"/>
      <c r="CP136" s="6"/>
      <c r="CQ136" s="6"/>
      <c r="CR136" s="6"/>
      <c r="CS136" s="6"/>
      <c r="CT136" s="6"/>
      <c r="CU136" s="6"/>
      <c r="CV136" s="6"/>
      <c r="CW136" s="6"/>
      <c r="CX136" s="6"/>
      <c r="CY136" s="6"/>
      <c r="CZ136" s="6"/>
      <c r="DA136" s="6"/>
      <c r="DB136" s="6"/>
      <c r="DC136" s="6"/>
      <c r="DD136" s="6"/>
      <c r="DE136" s="6"/>
      <c r="DF136" s="6"/>
    </row>
    <row r="137" ht="67.5" customHeight="1" spans="1:110">
      <c r="A137" s="587">
        <v>171</v>
      </c>
      <c r="B137" s="591"/>
      <c r="C137" s="591"/>
      <c r="D137" s="6" t="s">
        <v>117</v>
      </c>
      <c r="E137" s="119" t="s">
        <v>118</v>
      </c>
      <c r="F137" s="119" t="s">
        <v>119</v>
      </c>
      <c r="G137" s="119" t="s">
        <v>342</v>
      </c>
      <c r="H137" s="6" t="s">
        <v>342</v>
      </c>
      <c r="I137" s="312" t="s">
        <v>680</v>
      </c>
      <c r="J137" s="135" t="s">
        <v>106</v>
      </c>
      <c r="K137" s="312" t="s">
        <v>716</v>
      </c>
      <c r="L137" s="658" t="s">
        <v>717</v>
      </c>
      <c r="M137" s="135" t="s">
        <v>107</v>
      </c>
      <c r="N137" s="366">
        <v>122219.79</v>
      </c>
      <c r="O137" s="138" t="s">
        <v>108</v>
      </c>
      <c r="P137" s="125">
        <v>42858</v>
      </c>
      <c r="Q137" s="121">
        <v>122219.79</v>
      </c>
      <c r="R137" s="121"/>
      <c r="S137" s="162"/>
      <c r="T137" s="162"/>
      <c r="U137" s="162"/>
      <c r="V137" s="162"/>
      <c r="W137" s="162"/>
      <c r="X137" s="312"/>
      <c r="Y137" s="312"/>
      <c r="Z137" s="312"/>
      <c r="AA137" s="312" t="s">
        <v>718</v>
      </c>
      <c r="AB137" s="312" t="s">
        <v>719</v>
      </c>
      <c r="AC137" s="312"/>
      <c r="AD137" s="312"/>
      <c r="AE137" s="312"/>
      <c r="AF137" s="312" t="s">
        <v>720</v>
      </c>
      <c r="AG137" s="312"/>
      <c r="AH137" s="312"/>
      <c r="AI137" s="312"/>
      <c r="AJ137" s="312">
        <v>12</v>
      </c>
      <c r="AK137" s="312"/>
      <c r="AL137" s="312"/>
      <c r="AM137" s="312"/>
      <c r="AN137" s="633">
        <v>1</v>
      </c>
      <c r="AO137" s="312"/>
      <c r="AP137" s="312"/>
      <c r="AQ137" s="312"/>
      <c r="AR137" s="633">
        <v>1</v>
      </c>
      <c r="AS137" s="312"/>
      <c r="AT137" s="312"/>
      <c r="AU137" s="633">
        <v>1</v>
      </c>
      <c r="AV137" s="312" t="s">
        <v>685</v>
      </c>
      <c r="AW137" s="312"/>
      <c r="AX137" s="312"/>
      <c r="AY137" s="312">
        <v>12</v>
      </c>
      <c r="AZ137" s="633">
        <v>1</v>
      </c>
      <c r="BA137" s="6"/>
      <c r="BB137" s="6"/>
      <c r="BC137" s="138">
        <v>1</v>
      </c>
      <c r="BD137" s="632"/>
      <c r="BE137" s="151" t="s">
        <v>125</v>
      </c>
      <c r="BF137" s="151"/>
      <c r="BG137" s="150"/>
      <c r="BH137" s="150"/>
      <c r="BI137" s="150"/>
      <c r="BJ137" s="151"/>
      <c r="BK137" s="150"/>
      <c r="BL137" s="150"/>
      <c r="BM137" s="150"/>
      <c r="BN137" s="150"/>
      <c r="BO137" s="150"/>
      <c r="BP137" s="151"/>
      <c r="BQ137" s="150"/>
      <c r="BR137" s="150"/>
      <c r="BS137" s="150"/>
      <c r="BT137" s="150"/>
      <c r="BU137" s="150"/>
      <c r="BV137" s="150"/>
      <c r="BW137" s="12"/>
      <c r="BX137" s="150"/>
      <c r="BY137" s="157"/>
      <c r="BZ137" s="6"/>
      <c r="CA137" s="162" t="s">
        <v>157</v>
      </c>
      <c r="CB137" s="6"/>
      <c r="CC137" s="312"/>
      <c r="CD137" s="6"/>
      <c r="CE137" s="6"/>
      <c r="CF137" s="162" t="s">
        <v>112</v>
      </c>
      <c r="CG137" s="162" t="s">
        <v>113</v>
      </c>
      <c r="CH137" s="6" t="s">
        <v>208</v>
      </c>
      <c r="CI137" s="162" t="s">
        <v>113</v>
      </c>
      <c r="CJ137" s="6" t="s">
        <v>159</v>
      </c>
      <c r="CK137" s="6"/>
      <c r="CL137" s="6"/>
      <c r="CM137" s="6"/>
      <c r="CN137" s="6"/>
      <c r="CO137" s="6"/>
      <c r="CP137" s="6"/>
      <c r="CQ137" s="6"/>
      <c r="CR137" s="6"/>
      <c r="CS137" s="6"/>
      <c r="CT137" s="6"/>
      <c r="CU137" s="6"/>
      <c r="CV137" s="6"/>
      <c r="CW137" s="6"/>
      <c r="CX137" s="6"/>
      <c r="CY137" s="6"/>
      <c r="CZ137" s="6"/>
      <c r="DA137" s="6"/>
      <c r="DB137" s="6"/>
      <c r="DC137" s="6"/>
      <c r="DD137" s="6"/>
      <c r="DE137" s="6"/>
      <c r="DF137" s="6"/>
    </row>
    <row r="138" ht="146.25" customHeight="1" spans="1:110">
      <c r="A138" s="587">
        <v>180</v>
      </c>
      <c r="B138" s="591"/>
      <c r="C138" s="591"/>
      <c r="D138" s="6" t="s">
        <v>117</v>
      </c>
      <c r="E138" s="119" t="s">
        <v>118</v>
      </c>
      <c r="F138" s="119" t="s">
        <v>119</v>
      </c>
      <c r="G138" s="119" t="s">
        <v>342</v>
      </c>
      <c r="H138" s="6" t="s">
        <v>342</v>
      </c>
      <c r="I138" s="312" t="s">
        <v>680</v>
      </c>
      <c r="J138" s="135" t="s">
        <v>106</v>
      </c>
      <c r="K138" s="312" t="s">
        <v>721</v>
      </c>
      <c r="L138" s="658" t="s">
        <v>722</v>
      </c>
      <c r="M138" s="135" t="s">
        <v>107</v>
      </c>
      <c r="N138" s="366">
        <v>16621.2</v>
      </c>
      <c r="O138" s="138" t="s">
        <v>108</v>
      </c>
      <c r="P138" s="125">
        <v>42858</v>
      </c>
      <c r="Q138" s="121">
        <v>16621.2</v>
      </c>
      <c r="R138" s="121"/>
      <c r="S138" s="162"/>
      <c r="T138" s="162"/>
      <c r="U138" s="162"/>
      <c r="V138" s="162"/>
      <c r="W138" s="162"/>
      <c r="X138" s="312"/>
      <c r="Y138" s="312"/>
      <c r="Z138" s="312"/>
      <c r="AA138" s="312" t="s">
        <v>688</v>
      </c>
      <c r="AB138" s="312" t="s">
        <v>689</v>
      </c>
      <c r="AC138" s="312"/>
      <c r="AD138" s="312"/>
      <c r="AE138" s="312"/>
      <c r="AF138" s="312" t="s">
        <v>723</v>
      </c>
      <c r="AG138" s="312"/>
      <c r="AH138" s="312"/>
      <c r="AI138" s="312"/>
      <c r="AJ138" s="312">
        <v>243</v>
      </c>
      <c r="AK138" s="312"/>
      <c r="AL138" s="312"/>
      <c r="AM138" s="312"/>
      <c r="AN138" s="633">
        <v>1</v>
      </c>
      <c r="AO138" s="312"/>
      <c r="AP138" s="312"/>
      <c r="AQ138" s="312"/>
      <c r="AR138" s="633">
        <v>1</v>
      </c>
      <c r="AS138" s="312"/>
      <c r="AT138" s="312"/>
      <c r="AU138" s="633">
        <v>1</v>
      </c>
      <c r="AV138" s="312" t="s">
        <v>685</v>
      </c>
      <c r="AW138" s="312"/>
      <c r="AX138" s="312"/>
      <c r="AY138" s="312">
        <v>243</v>
      </c>
      <c r="AZ138" s="633">
        <v>1</v>
      </c>
      <c r="BA138" s="6"/>
      <c r="BB138" s="6"/>
      <c r="BC138" s="138">
        <v>1</v>
      </c>
      <c r="BD138" s="632"/>
      <c r="BE138" s="151" t="s">
        <v>125</v>
      </c>
      <c r="BF138" s="151"/>
      <c r="BG138" s="150"/>
      <c r="BH138" s="150"/>
      <c r="BI138" s="150"/>
      <c r="BJ138" s="151"/>
      <c r="BK138" s="150"/>
      <c r="BL138" s="150"/>
      <c r="BM138" s="150"/>
      <c r="BN138" s="150"/>
      <c r="BO138" s="150"/>
      <c r="BP138" s="151"/>
      <c r="BQ138" s="150"/>
      <c r="BR138" s="150"/>
      <c r="BS138" s="150"/>
      <c r="BT138" s="150"/>
      <c r="BU138" s="150"/>
      <c r="BV138" s="150"/>
      <c r="BW138" s="12"/>
      <c r="BX138" s="150"/>
      <c r="BY138" s="157"/>
      <c r="BZ138" s="6"/>
      <c r="CA138" s="162" t="s">
        <v>157</v>
      </c>
      <c r="CB138" s="6"/>
      <c r="CC138" s="312"/>
      <c r="CD138" s="6"/>
      <c r="CE138" s="6"/>
      <c r="CF138" s="162" t="s">
        <v>112</v>
      </c>
      <c r="CG138" s="162" t="s">
        <v>113</v>
      </c>
      <c r="CH138" s="6" t="s">
        <v>208</v>
      </c>
      <c r="CI138" s="162" t="s">
        <v>113</v>
      </c>
      <c r="CJ138" s="6" t="s">
        <v>159</v>
      </c>
      <c r="CK138" s="6"/>
      <c r="CL138" s="6"/>
      <c r="CM138" s="6"/>
      <c r="CN138" s="6"/>
      <c r="CO138" s="6"/>
      <c r="CP138" s="6"/>
      <c r="CQ138" s="6"/>
      <c r="CR138" s="6"/>
      <c r="CS138" s="6"/>
      <c r="CT138" s="6"/>
      <c r="CU138" s="6"/>
      <c r="CV138" s="6"/>
      <c r="CW138" s="6"/>
      <c r="CX138" s="6"/>
      <c r="CY138" s="6"/>
      <c r="CZ138" s="6"/>
      <c r="DA138" s="6"/>
      <c r="DB138" s="6"/>
      <c r="DC138" s="6"/>
      <c r="DD138" s="6"/>
      <c r="DE138" s="6"/>
      <c r="DF138" s="6"/>
    </row>
    <row r="139" ht="33.75" customHeight="1" spans="1:110">
      <c r="A139" s="587">
        <v>181</v>
      </c>
      <c r="B139" s="591"/>
      <c r="C139" s="591"/>
      <c r="D139" s="6" t="s">
        <v>117</v>
      </c>
      <c r="E139" s="119" t="s">
        <v>118</v>
      </c>
      <c r="F139" s="119" t="s">
        <v>119</v>
      </c>
      <c r="G139" s="119" t="s">
        <v>342</v>
      </c>
      <c r="H139" s="6" t="s">
        <v>342</v>
      </c>
      <c r="I139" s="312" t="s">
        <v>680</v>
      </c>
      <c r="J139" s="135" t="s">
        <v>106</v>
      </c>
      <c r="K139" s="312" t="s">
        <v>724</v>
      </c>
      <c r="L139" s="658" t="s">
        <v>725</v>
      </c>
      <c r="M139" s="135" t="s">
        <v>107</v>
      </c>
      <c r="N139" s="366">
        <v>2208816.7</v>
      </c>
      <c r="O139" s="138" t="s">
        <v>108</v>
      </c>
      <c r="P139" s="125">
        <v>42858</v>
      </c>
      <c r="Q139" s="121">
        <v>2208816.7</v>
      </c>
      <c r="R139" s="121"/>
      <c r="S139" s="162"/>
      <c r="T139" s="162"/>
      <c r="U139" s="162"/>
      <c r="V139" s="162"/>
      <c r="W139" s="162"/>
      <c r="X139" s="312"/>
      <c r="Y139" s="312"/>
      <c r="Z139" s="312"/>
      <c r="AA139" s="312" t="s">
        <v>693</v>
      </c>
      <c r="AB139" s="312" t="s">
        <v>726</v>
      </c>
      <c r="AC139" s="312"/>
      <c r="AD139" s="312"/>
      <c r="AE139" s="312"/>
      <c r="AF139" s="312"/>
      <c r="AG139" s="312"/>
      <c r="AH139" s="312">
        <v>365</v>
      </c>
      <c r="AI139" s="312"/>
      <c r="AJ139" s="312">
        <v>1280</v>
      </c>
      <c r="AK139" s="312"/>
      <c r="AL139" s="312">
        <v>365</v>
      </c>
      <c r="AM139" s="312"/>
      <c r="AN139" s="633">
        <v>1</v>
      </c>
      <c r="AO139" s="312"/>
      <c r="AP139" s="312">
        <v>255</v>
      </c>
      <c r="AQ139" s="312"/>
      <c r="AR139" s="633">
        <v>1</v>
      </c>
      <c r="AS139" s="312"/>
      <c r="AT139" s="312">
        <v>255</v>
      </c>
      <c r="AU139" s="633">
        <v>1</v>
      </c>
      <c r="AV139" s="312" t="s">
        <v>685</v>
      </c>
      <c r="AW139" s="312"/>
      <c r="AX139" s="312">
        <v>255</v>
      </c>
      <c r="AY139" s="312">
        <v>1280</v>
      </c>
      <c r="AZ139" s="633">
        <v>1</v>
      </c>
      <c r="BA139" s="6"/>
      <c r="BB139" s="6"/>
      <c r="BC139" s="138">
        <v>1</v>
      </c>
      <c r="BD139" s="632"/>
      <c r="BE139" s="151" t="s">
        <v>125</v>
      </c>
      <c r="BF139" s="151"/>
      <c r="BG139" s="150"/>
      <c r="BH139" s="150"/>
      <c r="BI139" s="150"/>
      <c r="BJ139" s="151"/>
      <c r="BK139" s="150"/>
      <c r="BL139" s="150"/>
      <c r="BM139" s="150"/>
      <c r="BN139" s="150"/>
      <c r="BO139" s="150"/>
      <c r="BP139" s="151"/>
      <c r="BQ139" s="150"/>
      <c r="BR139" s="150"/>
      <c r="BS139" s="150"/>
      <c r="BT139" s="150"/>
      <c r="BU139" s="150"/>
      <c r="BV139" s="150"/>
      <c r="BW139" s="12"/>
      <c r="BX139" s="150"/>
      <c r="BY139" s="157"/>
      <c r="BZ139" s="6"/>
      <c r="CA139" s="162" t="s">
        <v>157</v>
      </c>
      <c r="CB139" s="6"/>
      <c r="CC139" s="312" t="s">
        <v>727</v>
      </c>
      <c r="CD139" s="6"/>
      <c r="CE139" s="6"/>
      <c r="CF139" s="162" t="s">
        <v>112</v>
      </c>
      <c r="CG139" s="162" t="s">
        <v>113</v>
      </c>
      <c r="CH139" s="6" t="s">
        <v>208</v>
      </c>
      <c r="CI139" s="162" t="s">
        <v>113</v>
      </c>
      <c r="CJ139" s="6" t="s">
        <v>159</v>
      </c>
      <c r="CK139" s="6"/>
      <c r="CL139" s="6"/>
      <c r="CM139" s="6"/>
      <c r="CN139" s="6"/>
      <c r="CO139" s="6"/>
      <c r="CP139" s="6"/>
      <c r="CQ139" s="6"/>
      <c r="CR139" s="6"/>
      <c r="CS139" s="6"/>
      <c r="CT139" s="6"/>
      <c r="CU139" s="6"/>
      <c r="CV139" s="6"/>
      <c r="CW139" s="6"/>
      <c r="CX139" s="6"/>
      <c r="CY139" s="6"/>
      <c r="CZ139" s="6"/>
      <c r="DA139" s="6"/>
      <c r="DB139" s="6"/>
      <c r="DC139" s="6"/>
      <c r="DD139" s="6"/>
      <c r="DE139" s="6"/>
      <c r="DF139" s="6"/>
    </row>
    <row r="140" ht="56.25" customHeight="1" spans="1:110">
      <c r="A140" s="587">
        <v>182</v>
      </c>
      <c r="B140" s="591"/>
      <c r="C140" s="591"/>
      <c r="D140" s="6" t="s">
        <v>117</v>
      </c>
      <c r="E140" s="119" t="s">
        <v>118</v>
      </c>
      <c r="F140" s="119" t="s">
        <v>119</v>
      </c>
      <c r="G140" s="119" t="s">
        <v>342</v>
      </c>
      <c r="H140" s="6" t="s">
        <v>342</v>
      </c>
      <c r="I140" s="312" t="s">
        <v>680</v>
      </c>
      <c r="J140" s="135" t="s">
        <v>106</v>
      </c>
      <c r="K140" s="312" t="s">
        <v>724</v>
      </c>
      <c r="L140" s="658" t="s">
        <v>728</v>
      </c>
      <c r="M140" s="135" t="s">
        <v>107</v>
      </c>
      <c r="N140" s="366">
        <v>81000</v>
      </c>
      <c r="O140" s="138" t="s">
        <v>108</v>
      </c>
      <c r="P140" s="125">
        <v>42858</v>
      </c>
      <c r="Q140" s="121">
        <v>81000</v>
      </c>
      <c r="R140" s="121"/>
      <c r="S140" s="162"/>
      <c r="T140" s="162"/>
      <c r="U140" s="162"/>
      <c r="V140" s="162"/>
      <c r="W140" s="162"/>
      <c r="X140" s="312"/>
      <c r="Y140" s="312"/>
      <c r="Z140" s="312"/>
      <c r="AA140" s="312" t="s">
        <v>693</v>
      </c>
      <c r="AB140" s="312" t="s">
        <v>729</v>
      </c>
      <c r="AC140" s="312"/>
      <c r="AD140" s="312"/>
      <c r="AE140" s="312"/>
      <c r="AF140" s="312"/>
      <c r="AG140" s="312"/>
      <c r="AH140" s="312"/>
      <c r="AI140" s="312"/>
      <c r="AJ140" s="312">
        <v>6</v>
      </c>
      <c r="AK140" s="312"/>
      <c r="AL140" s="312"/>
      <c r="AM140" s="312"/>
      <c r="AN140" s="633">
        <v>1</v>
      </c>
      <c r="AO140" s="312"/>
      <c r="AP140" s="312"/>
      <c r="AQ140" s="312"/>
      <c r="AR140" s="633">
        <v>1</v>
      </c>
      <c r="AS140" s="312"/>
      <c r="AT140" s="312"/>
      <c r="AU140" s="633">
        <v>1</v>
      </c>
      <c r="AV140" s="312" t="s">
        <v>685</v>
      </c>
      <c r="AW140" s="312"/>
      <c r="AX140" s="312"/>
      <c r="AY140" s="312">
        <v>6</v>
      </c>
      <c r="AZ140" s="633">
        <v>1</v>
      </c>
      <c r="BA140" s="6"/>
      <c r="BB140" s="6"/>
      <c r="BC140" s="138">
        <v>1</v>
      </c>
      <c r="BD140" s="632"/>
      <c r="BE140" s="151" t="s">
        <v>125</v>
      </c>
      <c r="BF140" s="151"/>
      <c r="BG140" s="150"/>
      <c r="BH140" s="150"/>
      <c r="BI140" s="150"/>
      <c r="BJ140" s="151"/>
      <c r="BK140" s="150"/>
      <c r="BL140" s="150"/>
      <c r="BM140" s="12"/>
      <c r="BN140" s="12"/>
      <c r="BO140" s="12"/>
      <c r="BP140" s="151"/>
      <c r="BQ140" s="150"/>
      <c r="BR140" s="150"/>
      <c r="BS140" s="150"/>
      <c r="BT140" s="150"/>
      <c r="BU140" s="150"/>
      <c r="BV140" s="150"/>
      <c r="BW140" s="12"/>
      <c r="BX140" s="150"/>
      <c r="BY140" s="157"/>
      <c r="BZ140" s="6"/>
      <c r="CA140" s="162" t="s">
        <v>157</v>
      </c>
      <c r="CB140" s="6"/>
      <c r="CC140" s="312"/>
      <c r="CD140" s="6"/>
      <c r="CE140" s="6"/>
      <c r="CF140" s="162" t="s">
        <v>112</v>
      </c>
      <c r="CG140" s="162" t="s">
        <v>113</v>
      </c>
      <c r="CH140" s="6" t="s">
        <v>208</v>
      </c>
      <c r="CI140" s="162" t="s">
        <v>113</v>
      </c>
      <c r="CJ140" s="6" t="s">
        <v>159</v>
      </c>
      <c r="CK140" s="6"/>
      <c r="CL140" s="6"/>
      <c r="CM140" s="6"/>
      <c r="CN140" s="6"/>
      <c r="CO140" s="6"/>
      <c r="CP140" s="6"/>
      <c r="CQ140" s="6"/>
      <c r="CR140" s="6"/>
      <c r="CS140" s="6"/>
      <c r="CT140" s="6"/>
      <c r="CU140" s="6"/>
      <c r="CV140" s="6"/>
      <c r="CW140" s="6"/>
      <c r="CX140" s="6"/>
      <c r="CY140" s="6"/>
      <c r="CZ140" s="6"/>
      <c r="DA140" s="6"/>
      <c r="DB140" s="6"/>
      <c r="DC140" s="6"/>
      <c r="DD140" s="6"/>
      <c r="DE140" s="6"/>
      <c r="DF140" s="6"/>
    </row>
    <row r="141" ht="43.5" customHeight="1" spans="1:110">
      <c r="A141" s="587">
        <v>184</v>
      </c>
      <c r="B141" s="600"/>
      <c r="C141" s="590"/>
      <c r="D141" s="6" t="s">
        <v>117</v>
      </c>
      <c r="E141" s="185" t="s">
        <v>118</v>
      </c>
      <c r="F141" s="185" t="s">
        <v>119</v>
      </c>
      <c r="G141" s="185" t="s">
        <v>342</v>
      </c>
      <c r="H141" s="186" t="s">
        <v>342</v>
      </c>
      <c r="I141" s="575" t="s">
        <v>656</v>
      </c>
      <c r="J141" s="232" t="s">
        <v>106</v>
      </c>
      <c r="K141" s="575" t="s">
        <v>730</v>
      </c>
      <c r="L141" s="672" t="s">
        <v>731</v>
      </c>
      <c r="M141" s="232" t="s">
        <v>107</v>
      </c>
      <c r="N141" s="673">
        <v>12412.5</v>
      </c>
      <c r="O141" s="235" t="s">
        <v>108</v>
      </c>
      <c r="P141" s="144">
        <v>42858</v>
      </c>
      <c r="Q141" s="122">
        <v>12412.5</v>
      </c>
      <c r="R141" s="122"/>
      <c r="S141" s="162"/>
      <c r="T141" s="162"/>
      <c r="U141" s="162">
        <v>12262.5</v>
      </c>
      <c r="V141" s="660">
        <v>9810</v>
      </c>
      <c r="W141" s="162"/>
      <c r="X141" s="312"/>
      <c r="Y141" s="312"/>
      <c r="Z141" s="312"/>
      <c r="AA141" s="312" t="s">
        <v>693</v>
      </c>
      <c r="AB141" s="312" t="s">
        <v>732</v>
      </c>
      <c r="AC141" s="312"/>
      <c r="AD141" s="312"/>
      <c r="AE141" s="312"/>
      <c r="AF141" s="312" t="s">
        <v>733</v>
      </c>
      <c r="AG141" s="312"/>
      <c r="AH141" s="312">
        <v>75</v>
      </c>
      <c r="AI141" s="312"/>
      <c r="AJ141" s="312"/>
      <c r="AK141" s="312"/>
      <c r="AL141" s="312">
        <v>75</v>
      </c>
      <c r="AM141" s="312"/>
      <c r="AN141" s="633">
        <v>1</v>
      </c>
      <c r="AO141" s="312"/>
      <c r="AP141" s="312">
        <v>75</v>
      </c>
      <c r="AQ141" s="312"/>
      <c r="AR141" s="633">
        <v>0</v>
      </c>
      <c r="AS141" s="312"/>
      <c r="AT141" s="312">
        <v>75</v>
      </c>
      <c r="AU141" s="633">
        <v>0</v>
      </c>
      <c r="AV141" s="312" t="s">
        <v>685</v>
      </c>
      <c r="AW141" s="312"/>
      <c r="AX141" s="312"/>
      <c r="AY141" s="312"/>
      <c r="AZ141" s="633">
        <v>0</v>
      </c>
      <c r="BA141" s="6"/>
      <c r="BB141" s="6"/>
      <c r="BC141" s="634">
        <v>0</v>
      </c>
      <c r="BD141" s="632"/>
      <c r="BE141" s="151" t="s">
        <v>157</v>
      </c>
      <c r="BF141" s="155"/>
      <c r="BG141" s="154">
        <v>42881</v>
      </c>
      <c r="BH141" s="239">
        <v>42882</v>
      </c>
      <c r="BI141" s="239">
        <v>42882</v>
      </c>
      <c r="BJ141" s="239" t="s">
        <v>157</v>
      </c>
      <c r="BK141" s="239">
        <v>42887</v>
      </c>
      <c r="BL141" s="239">
        <v>42887</v>
      </c>
      <c r="BM141" s="239">
        <v>42888</v>
      </c>
      <c r="BN141" s="239">
        <v>42891</v>
      </c>
      <c r="BO141" s="239">
        <v>42892</v>
      </c>
      <c r="BP141" s="239" t="s">
        <v>197</v>
      </c>
      <c r="BQ141" s="239">
        <v>42968</v>
      </c>
      <c r="BR141" s="154">
        <v>42969</v>
      </c>
      <c r="BS141" s="154">
        <v>42970</v>
      </c>
      <c r="BT141" s="154">
        <v>42971</v>
      </c>
      <c r="BU141" s="239">
        <v>42983</v>
      </c>
      <c r="BV141" s="153">
        <v>43073</v>
      </c>
      <c r="BW141" s="153">
        <f>BV141+$BW$1</f>
        <v>43074</v>
      </c>
      <c r="BX141" s="153">
        <v>43099</v>
      </c>
      <c r="BY141" s="644" t="s">
        <v>198</v>
      </c>
      <c r="BZ141" s="186"/>
      <c r="CA141" s="186" t="s">
        <v>183</v>
      </c>
      <c r="CB141" s="186"/>
      <c r="CC141" s="575" t="s">
        <v>734</v>
      </c>
      <c r="CD141" s="186"/>
      <c r="CE141" s="186"/>
      <c r="CF141" s="186" t="s">
        <v>113</v>
      </c>
      <c r="CG141" s="163" t="s">
        <v>112</v>
      </c>
      <c r="CH141" s="163" t="s">
        <v>186</v>
      </c>
      <c r="CI141" s="163" t="s">
        <v>113</v>
      </c>
      <c r="CJ141" s="163" t="s">
        <v>116</v>
      </c>
      <c r="CK141" s="163"/>
      <c r="CL141" s="186"/>
      <c r="CM141" s="186"/>
      <c r="CN141" s="186"/>
      <c r="CO141" s="186"/>
      <c r="CP141" s="186"/>
      <c r="CQ141" s="186"/>
      <c r="CR141" s="186"/>
      <c r="CS141" s="186"/>
      <c r="CT141" s="186"/>
      <c r="CU141" s="186"/>
      <c r="CV141" s="186"/>
      <c r="CW141" s="186"/>
      <c r="CX141" s="186"/>
      <c r="CY141" s="186"/>
      <c r="CZ141" s="186"/>
      <c r="DA141" s="186"/>
      <c r="DB141" s="186"/>
      <c r="DC141" s="186"/>
      <c r="DD141" s="186"/>
      <c r="DE141" s="186"/>
      <c r="DF141" s="186"/>
    </row>
    <row r="142" ht="43.5" customHeight="1" spans="1:110">
      <c r="A142" s="592"/>
      <c r="B142" s="183">
        <v>43000</v>
      </c>
      <c r="C142" s="594" t="s">
        <v>112</v>
      </c>
      <c r="D142" s="599" t="s">
        <v>117</v>
      </c>
      <c r="E142" s="595" t="s">
        <v>118</v>
      </c>
      <c r="F142" s="595" t="s">
        <v>119</v>
      </c>
      <c r="G142" s="595" t="s">
        <v>342</v>
      </c>
      <c r="H142" s="599" t="s">
        <v>342</v>
      </c>
      <c r="I142" s="674" t="s">
        <v>680</v>
      </c>
      <c r="J142" s="610" t="s">
        <v>106</v>
      </c>
      <c r="K142" s="674" t="s">
        <v>735</v>
      </c>
      <c r="L142" s="675" t="s">
        <v>736</v>
      </c>
      <c r="M142" s="610" t="s">
        <v>107</v>
      </c>
      <c r="N142" s="653">
        <v>13663.7</v>
      </c>
      <c r="O142" s="613" t="s">
        <v>108</v>
      </c>
      <c r="P142" s="614" t="s">
        <v>164</v>
      </c>
      <c r="Q142" s="653">
        <v>13663.7</v>
      </c>
      <c r="R142" s="626"/>
      <c r="S142" s="239"/>
      <c r="T142" s="244"/>
      <c r="U142" s="244">
        <v>42993</v>
      </c>
      <c r="V142" s="244">
        <v>42996</v>
      </c>
      <c r="W142" s="153">
        <v>42996</v>
      </c>
      <c r="X142" s="240"/>
      <c r="Y142" s="153">
        <v>42996</v>
      </c>
      <c r="Z142" s="153">
        <v>42997</v>
      </c>
      <c r="AA142" s="153">
        <v>42999</v>
      </c>
      <c r="AB142" s="153">
        <v>43004</v>
      </c>
      <c r="AC142" s="153">
        <v>43008</v>
      </c>
      <c r="AD142" s="240"/>
      <c r="AE142" s="153">
        <v>43016</v>
      </c>
      <c r="AF142" s="153">
        <v>43017</v>
      </c>
      <c r="AG142" s="153">
        <v>43018</v>
      </c>
      <c r="AH142" s="153">
        <v>43019</v>
      </c>
      <c r="AI142" s="153">
        <v>43020</v>
      </c>
      <c r="AJ142" s="153">
        <v>43099</v>
      </c>
      <c r="AK142" s="153">
        <v>43100</v>
      </c>
      <c r="AL142" s="153">
        <v>43131</v>
      </c>
      <c r="AM142" s="154"/>
      <c r="AN142" s="186"/>
      <c r="AO142" s="186" t="s">
        <v>183</v>
      </c>
      <c r="AP142" s="186"/>
      <c r="AQ142" s="575" t="s">
        <v>737</v>
      </c>
      <c r="AR142" s="186"/>
      <c r="AS142" s="186"/>
      <c r="AT142" s="186" t="s">
        <v>113</v>
      </c>
      <c r="AU142" s="163" t="s">
        <v>112</v>
      </c>
      <c r="AV142" s="163" t="s">
        <v>186</v>
      </c>
      <c r="AW142" s="163" t="s">
        <v>113</v>
      </c>
      <c r="AX142" s="163" t="s">
        <v>116</v>
      </c>
      <c r="AY142" s="312"/>
      <c r="AZ142" s="633"/>
      <c r="BA142" s="6"/>
      <c r="BB142" s="6"/>
      <c r="BC142" s="634"/>
      <c r="BD142" s="632"/>
      <c r="BE142" s="151"/>
      <c r="BF142" s="260"/>
      <c r="BG142" s="183">
        <v>42993</v>
      </c>
      <c r="BH142" s="183">
        <v>42996</v>
      </c>
      <c r="BI142" s="12">
        <v>43028</v>
      </c>
      <c r="BJ142" s="250"/>
      <c r="BK142" s="12">
        <v>43030</v>
      </c>
      <c r="BL142" s="12">
        <v>43035</v>
      </c>
      <c r="BM142" s="12">
        <v>43041</v>
      </c>
      <c r="BN142" s="12">
        <v>43046</v>
      </c>
      <c r="BO142" s="12">
        <v>43051</v>
      </c>
      <c r="BP142" s="250"/>
      <c r="BQ142" s="12">
        <v>43052</v>
      </c>
      <c r="BR142" s="12">
        <v>43053</v>
      </c>
      <c r="BS142" s="12">
        <v>43054</v>
      </c>
      <c r="BT142" s="12">
        <v>43055</v>
      </c>
      <c r="BU142" s="12">
        <v>43056</v>
      </c>
      <c r="BV142" s="12">
        <v>43141</v>
      </c>
      <c r="BW142" s="12">
        <f>BV142+$BW$1</f>
        <v>43142</v>
      </c>
      <c r="BX142" s="12">
        <v>43170</v>
      </c>
      <c r="BY142" s="709"/>
      <c r="BZ142" s="599"/>
      <c r="CA142" s="599" t="s">
        <v>183</v>
      </c>
      <c r="CB142" s="599"/>
      <c r="CC142" s="674" t="s">
        <v>737</v>
      </c>
      <c r="CD142" s="599"/>
      <c r="CE142" s="599"/>
      <c r="CF142" s="599" t="s">
        <v>113</v>
      </c>
      <c r="CG142" s="647" t="s">
        <v>112</v>
      </c>
      <c r="CH142" s="647" t="s">
        <v>186</v>
      </c>
      <c r="CI142" s="647" t="s">
        <v>113</v>
      </c>
      <c r="CJ142" s="647" t="s">
        <v>116</v>
      </c>
      <c r="CK142" s="647"/>
      <c r="CL142" s="599"/>
      <c r="CM142" s="599"/>
      <c r="CN142" s="599"/>
      <c r="CO142" s="599"/>
      <c r="CP142" s="599"/>
      <c r="CQ142" s="599"/>
      <c r="CR142" s="599"/>
      <c r="CS142" s="599"/>
      <c r="CT142" s="599"/>
      <c r="CU142" s="599"/>
      <c r="CV142" s="599"/>
      <c r="CW142" s="599"/>
      <c r="CX142" s="599"/>
      <c r="CY142" s="599"/>
      <c r="CZ142" s="599"/>
      <c r="DA142" s="599"/>
      <c r="DB142" s="599"/>
      <c r="DC142" s="599"/>
      <c r="DD142" s="599"/>
      <c r="DE142" s="599"/>
      <c r="DF142" s="599"/>
    </row>
    <row r="143" ht="43.5" customHeight="1" spans="1:110">
      <c r="A143" s="587">
        <v>185</v>
      </c>
      <c r="B143" s="605"/>
      <c r="C143" s="590"/>
      <c r="D143" s="6" t="s">
        <v>117</v>
      </c>
      <c r="E143" s="185" t="s">
        <v>118</v>
      </c>
      <c r="F143" s="185" t="s">
        <v>119</v>
      </c>
      <c r="G143" s="185" t="s">
        <v>342</v>
      </c>
      <c r="H143" s="186" t="s">
        <v>342</v>
      </c>
      <c r="I143" s="575" t="s">
        <v>680</v>
      </c>
      <c r="J143" s="232" t="s">
        <v>106</v>
      </c>
      <c r="K143" s="575" t="s">
        <v>735</v>
      </c>
      <c r="L143" s="676" t="s">
        <v>736</v>
      </c>
      <c r="M143" s="232" t="s">
        <v>107</v>
      </c>
      <c r="N143" s="651">
        <v>17455</v>
      </c>
      <c r="O143" s="235" t="s">
        <v>108</v>
      </c>
      <c r="P143" s="144" t="s">
        <v>164</v>
      </c>
      <c r="Q143" s="651">
        <v>17455</v>
      </c>
      <c r="R143" s="122"/>
      <c r="S143" s="162"/>
      <c r="T143" s="162"/>
      <c r="U143" s="162"/>
      <c r="V143" s="162"/>
      <c r="W143" s="162"/>
      <c r="X143" s="312"/>
      <c r="Y143" s="312"/>
      <c r="Z143" s="312"/>
      <c r="AA143" s="312" t="s">
        <v>683</v>
      </c>
      <c r="AB143" s="312" t="s">
        <v>738</v>
      </c>
      <c r="AC143" s="312"/>
      <c r="AD143" s="312"/>
      <c r="AE143" s="312"/>
      <c r="AF143" s="312" t="s">
        <v>739</v>
      </c>
      <c r="AG143" s="312">
        <v>5</v>
      </c>
      <c r="AH143" s="312">
        <v>15</v>
      </c>
      <c r="AI143" s="312"/>
      <c r="AJ143" s="312">
        <v>5</v>
      </c>
      <c r="AK143" s="312">
        <v>5</v>
      </c>
      <c r="AL143" s="312">
        <v>15</v>
      </c>
      <c r="AM143" s="312">
        <v>5</v>
      </c>
      <c r="AN143" s="633">
        <v>1</v>
      </c>
      <c r="AO143" s="312"/>
      <c r="AP143" s="312"/>
      <c r="AQ143" s="312"/>
      <c r="AR143" s="633">
        <v>0</v>
      </c>
      <c r="AS143" s="312"/>
      <c r="AT143" s="312"/>
      <c r="AU143" s="633">
        <v>0</v>
      </c>
      <c r="AV143" s="312" t="s">
        <v>685</v>
      </c>
      <c r="AW143" s="312"/>
      <c r="AX143" s="312"/>
      <c r="AY143" s="312"/>
      <c r="AZ143" s="633">
        <v>0</v>
      </c>
      <c r="BA143" s="6"/>
      <c r="BB143" s="6"/>
      <c r="BC143" s="634">
        <v>0</v>
      </c>
      <c r="BD143" s="632"/>
      <c r="BE143" s="151"/>
      <c r="BF143" s="239"/>
      <c r="BG143" s="153">
        <v>43025</v>
      </c>
      <c r="BH143" s="153">
        <v>43026</v>
      </c>
      <c r="BI143" s="153">
        <v>43028</v>
      </c>
      <c r="BJ143" s="240"/>
      <c r="BK143" s="153">
        <v>43031</v>
      </c>
      <c r="BL143" s="153">
        <v>43035</v>
      </c>
      <c r="BM143" s="153">
        <v>43038</v>
      </c>
      <c r="BN143" s="153">
        <v>43043</v>
      </c>
      <c r="BO143" s="153">
        <v>43048</v>
      </c>
      <c r="BP143" s="240"/>
      <c r="BQ143" s="153">
        <v>43052</v>
      </c>
      <c r="BR143" s="153">
        <v>43053</v>
      </c>
      <c r="BS143" s="153">
        <v>43054</v>
      </c>
      <c r="BT143" s="153">
        <v>43055</v>
      </c>
      <c r="BU143" s="153">
        <v>43056</v>
      </c>
      <c r="BV143" s="153">
        <v>43141</v>
      </c>
      <c r="BW143" s="153">
        <f>BV143+$BW$1</f>
        <v>43142</v>
      </c>
      <c r="BX143" s="153">
        <v>43170</v>
      </c>
      <c r="BY143" s="154"/>
      <c r="BZ143" s="186"/>
      <c r="CA143" s="186" t="s">
        <v>183</v>
      </c>
      <c r="CB143" s="186"/>
      <c r="CC143" s="575" t="s">
        <v>737</v>
      </c>
      <c r="CD143" s="186"/>
      <c r="CE143" s="186"/>
      <c r="CF143" s="186" t="s">
        <v>113</v>
      </c>
      <c r="CG143" s="163" t="s">
        <v>112</v>
      </c>
      <c r="CH143" s="163" t="s">
        <v>186</v>
      </c>
      <c r="CI143" s="163" t="s">
        <v>113</v>
      </c>
      <c r="CJ143" s="163" t="s">
        <v>116</v>
      </c>
      <c r="CK143" s="163"/>
      <c r="CL143" s="186"/>
      <c r="CM143" s="186"/>
      <c r="CN143" s="186"/>
      <c r="CO143" s="186"/>
      <c r="CP143" s="186"/>
      <c r="CQ143" s="186"/>
      <c r="CR143" s="186"/>
      <c r="CS143" s="186"/>
      <c r="CT143" s="186"/>
      <c r="CU143" s="186"/>
      <c r="CV143" s="186"/>
      <c r="CW143" s="186"/>
      <c r="CX143" s="186"/>
      <c r="CY143" s="186"/>
      <c r="CZ143" s="186"/>
      <c r="DA143" s="186"/>
      <c r="DB143" s="186"/>
      <c r="DC143" s="186"/>
      <c r="DD143" s="186"/>
      <c r="DE143" s="186"/>
      <c r="DF143" s="186"/>
    </row>
    <row r="144" ht="33.75" customHeight="1" spans="1:110">
      <c r="A144" s="587">
        <v>187</v>
      </c>
      <c r="B144" s="591"/>
      <c r="C144" s="591"/>
      <c r="D144" s="6" t="s">
        <v>117</v>
      </c>
      <c r="E144" s="119" t="s">
        <v>118</v>
      </c>
      <c r="F144" s="119" t="s">
        <v>119</v>
      </c>
      <c r="G144" s="119" t="s">
        <v>342</v>
      </c>
      <c r="H144" s="6" t="s">
        <v>342</v>
      </c>
      <c r="I144" s="312" t="s">
        <v>680</v>
      </c>
      <c r="J144" s="135" t="s">
        <v>106</v>
      </c>
      <c r="K144" s="312" t="s">
        <v>740</v>
      </c>
      <c r="L144" s="658" t="s">
        <v>741</v>
      </c>
      <c r="M144" s="135" t="s">
        <v>107</v>
      </c>
      <c r="N144" s="366">
        <v>185896.824</v>
      </c>
      <c r="O144" s="138" t="s">
        <v>108</v>
      </c>
      <c r="P144" s="125">
        <v>42858</v>
      </c>
      <c r="Q144" s="121">
        <v>185896.824</v>
      </c>
      <c r="R144" s="121"/>
      <c r="S144" s="162"/>
      <c r="T144" s="162"/>
      <c r="U144" s="162"/>
      <c r="V144" s="162"/>
      <c r="W144" s="162"/>
      <c r="X144" s="312"/>
      <c r="Y144" s="312"/>
      <c r="Z144" s="312"/>
      <c r="AA144" s="312" t="s">
        <v>683</v>
      </c>
      <c r="AB144" s="312" t="s">
        <v>742</v>
      </c>
      <c r="AC144" s="312"/>
      <c r="AD144" s="312"/>
      <c r="AE144" s="312"/>
      <c r="AF144" s="312"/>
      <c r="AG144" s="312">
        <v>133</v>
      </c>
      <c r="AH144" s="312">
        <v>360</v>
      </c>
      <c r="AI144" s="312"/>
      <c r="AJ144" s="312">
        <v>133</v>
      </c>
      <c r="AK144" s="312">
        <v>133</v>
      </c>
      <c r="AL144" s="312">
        <v>360</v>
      </c>
      <c r="AM144" s="312">
        <v>133</v>
      </c>
      <c r="AN144" s="633">
        <v>1</v>
      </c>
      <c r="AO144" s="312">
        <v>133</v>
      </c>
      <c r="AP144" s="312">
        <v>360</v>
      </c>
      <c r="AQ144" s="312">
        <v>133</v>
      </c>
      <c r="AR144" s="633"/>
      <c r="AS144" s="312">
        <v>133</v>
      </c>
      <c r="AT144" s="312">
        <v>360</v>
      </c>
      <c r="AU144" s="633">
        <v>1</v>
      </c>
      <c r="AV144" s="312"/>
      <c r="AW144" s="312"/>
      <c r="AX144" s="312"/>
      <c r="AY144" s="312"/>
      <c r="AZ144" s="312"/>
      <c r="BA144" s="6"/>
      <c r="BB144" s="6"/>
      <c r="BC144" s="6">
        <v>1</v>
      </c>
      <c r="BD144" s="632"/>
      <c r="BE144" s="151" t="s">
        <v>125</v>
      </c>
      <c r="BF144" s="151"/>
      <c r="BG144" s="150"/>
      <c r="BH144" s="150"/>
      <c r="BI144" s="150"/>
      <c r="BJ144" s="151"/>
      <c r="BK144" s="150"/>
      <c r="BL144" s="150"/>
      <c r="BM144" s="150"/>
      <c r="BN144" s="150"/>
      <c r="BO144" s="150"/>
      <c r="BP144" s="151"/>
      <c r="BQ144" s="150"/>
      <c r="BR144" s="150"/>
      <c r="BS144" s="150"/>
      <c r="BT144" s="150"/>
      <c r="BU144" s="150"/>
      <c r="BV144" s="150"/>
      <c r="BW144" s="12"/>
      <c r="BX144" s="150"/>
      <c r="BY144" s="157"/>
      <c r="BZ144" s="6"/>
      <c r="CA144" s="162" t="s">
        <v>157</v>
      </c>
      <c r="CB144" s="6"/>
      <c r="CC144" s="312" t="s">
        <v>737</v>
      </c>
      <c r="CD144" s="6"/>
      <c r="CE144" s="6"/>
      <c r="CF144" s="6" t="s">
        <v>112</v>
      </c>
      <c r="CG144" s="6" t="s">
        <v>113</v>
      </c>
      <c r="CH144" s="6" t="s">
        <v>208</v>
      </c>
      <c r="CI144" s="162" t="s">
        <v>113</v>
      </c>
      <c r="CJ144" s="162" t="s">
        <v>159</v>
      </c>
      <c r="CK144" s="162"/>
      <c r="CL144" s="6"/>
      <c r="CM144" s="6"/>
      <c r="CN144" s="6"/>
      <c r="CO144" s="6"/>
      <c r="CP144" s="6"/>
      <c r="CQ144" s="6"/>
      <c r="CR144" s="6"/>
      <c r="CS144" s="6"/>
      <c r="CT144" s="6"/>
      <c r="CU144" s="6"/>
      <c r="CV144" s="6"/>
      <c r="CW144" s="6"/>
      <c r="CX144" s="6"/>
      <c r="CY144" s="6"/>
      <c r="CZ144" s="6"/>
      <c r="DA144" s="6"/>
      <c r="DB144" s="6"/>
      <c r="DC144" s="6"/>
      <c r="DD144" s="6"/>
      <c r="DE144" s="6"/>
      <c r="DF144" s="6"/>
    </row>
    <row r="145" ht="90" customHeight="1" spans="1:110">
      <c r="A145" s="587">
        <v>189</v>
      </c>
      <c r="B145" s="591"/>
      <c r="C145" s="591"/>
      <c r="D145" s="6" t="s">
        <v>117</v>
      </c>
      <c r="E145" s="119" t="s">
        <v>118</v>
      </c>
      <c r="F145" s="119" t="s">
        <v>119</v>
      </c>
      <c r="G145" s="119" t="s">
        <v>342</v>
      </c>
      <c r="H145" s="6" t="s">
        <v>342</v>
      </c>
      <c r="I145" s="312" t="s">
        <v>680</v>
      </c>
      <c r="J145" s="135" t="s">
        <v>106</v>
      </c>
      <c r="K145" s="312" t="s">
        <v>743</v>
      </c>
      <c r="L145" s="658" t="s">
        <v>744</v>
      </c>
      <c r="M145" s="135" t="s">
        <v>107</v>
      </c>
      <c r="N145" s="366">
        <v>96530</v>
      </c>
      <c r="O145" s="138" t="s">
        <v>108</v>
      </c>
      <c r="P145" s="125">
        <v>42858</v>
      </c>
      <c r="Q145" s="121">
        <v>96530</v>
      </c>
      <c r="R145" s="121"/>
      <c r="S145" s="162"/>
      <c r="T145" s="162"/>
      <c r="U145" s="162"/>
      <c r="V145" s="162"/>
      <c r="W145" s="162"/>
      <c r="X145" s="312"/>
      <c r="Y145" s="312"/>
      <c r="Z145" s="312"/>
      <c r="AA145" s="312" t="s">
        <v>683</v>
      </c>
      <c r="AB145" s="312" t="s">
        <v>745</v>
      </c>
      <c r="AC145" s="312"/>
      <c r="AD145" s="312"/>
      <c r="AE145" s="312"/>
      <c r="AF145" s="312" t="s">
        <v>746</v>
      </c>
      <c r="AG145" s="312">
        <v>100</v>
      </c>
      <c r="AH145" s="312">
        <v>300</v>
      </c>
      <c r="AI145" s="312"/>
      <c r="AJ145" s="312">
        <v>100</v>
      </c>
      <c r="AK145" s="312">
        <v>100</v>
      </c>
      <c r="AL145" s="312">
        <v>300</v>
      </c>
      <c r="AM145" s="312">
        <v>100</v>
      </c>
      <c r="AN145" s="633">
        <v>1</v>
      </c>
      <c r="AO145" s="312">
        <v>100</v>
      </c>
      <c r="AP145" s="312">
        <v>300</v>
      </c>
      <c r="AQ145" s="312">
        <v>100</v>
      </c>
      <c r="AR145" s="633"/>
      <c r="AS145" s="312">
        <v>100</v>
      </c>
      <c r="AT145" s="312">
        <v>300</v>
      </c>
      <c r="AU145" s="633">
        <v>1</v>
      </c>
      <c r="AV145" s="312"/>
      <c r="AW145" s="312"/>
      <c r="AX145" s="312"/>
      <c r="AY145" s="312"/>
      <c r="AZ145" s="312"/>
      <c r="BA145" s="6"/>
      <c r="BB145" s="6"/>
      <c r="BC145" s="6">
        <v>1</v>
      </c>
      <c r="BD145" s="121">
        <v>51135</v>
      </c>
      <c r="BE145" s="151" t="s">
        <v>125</v>
      </c>
      <c r="BF145" s="151"/>
      <c r="BG145" s="150"/>
      <c r="BH145" s="150"/>
      <c r="BI145" s="150"/>
      <c r="BJ145" s="151"/>
      <c r="BK145" s="150"/>
      <c r="BL145" s="150"/>
      <c r="BM145" s="150"/>
      <c r="BN145" s="150"/>
      <c r="BO145" s="150"/>
      <c r="BP145" s="151"/>
      <c r="BQ145" s="150"/>
      <c r="BR145" s="150"/>
      <c r="BS145" s="150"/>
      <c r="BT145" s="150"/>
      <c r="BU145" s="150"/>
      <c r="BV145" s="150"/>
      <c r="BW145" s="12"/>
      <c r="BX145" s="150"/>
      <c r="BY145" s="157"/>
      <c r="BZ145" s="6"/>
      <c r="CA145" s="162" t="s">
        <v>157</v>
      </c>
      <c r="CB145" s="6"/>
      <c r="CC145" s="312" t="s">
        <v>737</v>
      </c>
      <c r="CD145" s="6"/>
      <c r="CE145" s="6"/>
      <c r="CF145" s="6" t="s">
        <v>112</v>
      </c>
      <c r="CG145" s="6" t="s">
        <v>113</v>
      </c>
      <c r="CH145" s="6" t="s">
        <v>208</v>
      </c>
      <c r="CI145" s="162" t="s">
        <v>113</v>
      </c>
      <c r="CJ145" s="162" t="s">
        <v>159</v>
      </c>
      <c r="CK145" s="162"/>
      <c r="CL145" s="6"/>
      <c r="CM145" s="6"/>
      <c r="CN145" s="6"/>
      <c r="CO145" s="6"/>
      <c r="CP145" s="6"/>
      <c r="CQ145" s="6"/>
      <c r="CR145" s="6"/>
      <c r="CS145" s="6"/>
      <c r="CT145" s="6"/>
      <c r="CU145" s="6"/>
      <c r="CV145" s="6"/>
      <c r="CW145" s="6"/>
      <c r="CX145" s="6"/>
      <c r="CY145" s="6"/>
      <c r="CZ145" s="6"/>
      <c r="DA145" s="6"/>
      <c r="DB145" s="6"/>
      <c r="DC145" s="6"/>
      <c r="DD145" s="6"/>
      <c r="DE145" s="6"/>
      <c r="DF145" s="6"/>
    </row>
    <row r="146" ht="33.75" customHeight="1" spans="1:110">
      <c r="A146" s="587">
        <v>195</v>
      </c>
      <c r="B146" s="591"/>
      <c r="C146" s="591"/>
      <c r="D146" s="6" t="s">
        <v>117</v>
      </c>
      <c r="E146" s="119" t="s">
        <v>118</v>
      </c>
      <c r="F146" s="119" t="s">
        <v>119</v>
      </c>
      <c r="G146" s="119" t="s">
        <v>342</v>
      </c>
      <c r="H146" s="6" t="s">
        <v>342</v>
      </c>
      <c r="I146" s="312" t="s">
        <v>656</v>
      </c>
      <c r="J146" s="135" t="s">
        <v>106</v>
      </c>
      <c r="K146" s="312" t="s">
        <v>747</v>
      </c>
      <c r="L146" s="658" t="s">
        <v>748</v>
      </c>
      <c r="M146" s="135" t="s">
        <v>107</v>
      </c>
      <c r="N146" s="366">
        <v>60131.4</v>
      </c>
      <c r="O146" s="138" t="s">
        <v>108</v>
      </c>
      <c r="P146" s="125">
        <v>42858</v>
      </c>
      <c r="Q146" s="121">
        <v>60131.4</v>
      </c>
      <c r="R146" s="121"/>
      <c r="S146" s="162"/>
      <c r="T146" s="162"/>
      <c r="U146" s="162"/>
      <c r="V146" s="162"/>
      <c r="W146" s="162"/>
      <c r="X146" s="312"/>
      <c r="Y146" s="312"/>
      <c r="Z146" s="312"/>
      <c r="AA146" s="312" t="s">
        <v>683</v>
      </c>
      <c r="AB146" s="312" t="s">
        <v>749</v>
      </c>
      <c r="AC146" s="312"/>
      <c r="AD146" s="312"/>
      <c r="AE146" s="312"/>
      <c r="AF146" s="312"/>
      <c r="AG146" s="312">
        <v>14</v>
      </c>
      <c r="AH146" s="312">
        <v>42</v>
      </c>
      <c r="AI146" s="312"/>
      <c r="AJ146" s="312">
        <v>14</v>
      </c>
      <c r="AK146" s="312">
        <v>14</v>
      </c>
      <c r="AL146" s="312">
        <v>42</v>
      </c>
      <c r="AM146" s="312">
        <v>14</v>
      </c>
      <c r="AN146" s="633">
        <v>1</v>
      </c>
      <c r="AO146" s="312">
        <v>14</v>
      </c>
      <c r="AP146" s="312">
        <v>42</v>
      </c>
      <c r="AQ146" s="312">
        <v>14</v>
      </c>
      <c r="AR146" s="633"/>
      <c r="AS146" s="312">
        <v>14</v>
      </c>
      <c r="AT146" s="312">
        <v>42</v>
      </c>
      <c r="AU146" s="633">
        <v>1</v>
      </c>
      <c r="AV146" s="312"/>
      <c r="AW146" s="312"/>
      <c r="AX146" s="312"/>
      <c r="AY146" s="312"/>
      <c r="AZ146" s="312"/>
      <c r="BA146" s="6"/>
      <c r="BB146" s="6"/>
      <c r="BC146" s="6">
        <v>1</v>
      </c>
      <c r="BD146" s="632"/>
      <c r="BE146" s="151" t="s">
        <v>125</v>
      </c>
      <c r="BF146" s="151"/>
      <c r="BG146" s="150"/>
      <c r="BH146" s="150"/>
      <c r="BI146" s="150"/>
      <c r="BJ146" s="151"/>
      <c r="BK146" s="150"/>
      <c r="BL146" s="150"/>
      <c r="BM146" s="150"/>
      <c r="BN146" s="12"/>
      <c r="BO146" s="12"/>
      <c r="BP146" s="151"/>
      <c r="BQ146" s="150"/>
      <c r="BR146" s="150"/>
      <c r="BS146" s="150"/>
      <c r="BT146" s="150"/>
      <c r="BU146" s="150"/>
      <c r="BV146" s="150"/>
      <c r="BW146" s="12"/>
      <c r="BX146" s="150"/>
      <c r="BY146" s="157"/>
      <c r="BZ146" s="6"/>
      <c r="CA146" s="162" t="s">
        <v>157</v>
      </c>
      <c r="CB146" s="6"/>
      <c r="CC146" s="312" t="s">
        <v>659</v>
      </c>
      <c r="CD146" s="6"/>
      <c r="CE146" s="6"/>
      <c r="CF146" s="6" t="s">
        <v>112</v>
      </c>
      <c r="CG146" s="6" t="s">
        <v>113</v>
      </c>
      <c r="CH146" s="6" t="s">
        <v>208</v>
      </c>
      <c r="CI146" s="162" t="s">
        <v>113</v>
      </c>
      <c r="CJ146" s="162" t="s">
        <v>159</v>
      </c>
      <c r="CK146" s="162"/>
      <c r="CL146" s="6"/>
      <c r="CM146" s="6"/>
      <c r="CN146" s="6"/>
      <c r="CO146" s="6"/>
      <c r="CP146" s="6"/>
      <c r="CQ146" s="6"/>
      <c r="CR146" s="6"/>
      <c r="CS146" s="6"/>
      <c r="CT146" s="6"/>
      <c r="CU146" s="6"/>
      <c r="CV146" s="6"/>
      <c r="CW146" s="6"/>
      <c r="CX146" s="6"/>
      <c r="CY146" s="6"/>
      <c r="CZ146" s="6"/>
      <c r="DA146" s="6"/>
      <c r="DB146" s="6"/>
      <c r="DC146" s="6"/>
      <c r="DD146" s="6"/>
      <c r="DE146" s="6"/>
      <c r="DF146" s="6"/>
    </row>
    <row r="147" ht="33.75" customHeight="1" spans="1:110">
      <c r="A147" s="587">
        <v>198</v>
      </c>
      <c r="B147" s="591"/>
      <c r="C147" s="591"/>
      <c r="D147" s="6" t="s">
        <v>117</v>
      </c>
      <c r="E147" s="119" t="s">
        <v>118</v>
      </c>
      <c r="F147" s="119" t="s">
        <v>119</v>
      </c>
      <c r="G147" s="119" t="s">
        <v>342</v>
      </c>
      <c r="H147" s="6" t="s">
        <v>342</v>
      </c>
      <c r="I147" s="312" t="s">
        <v>656</v>
      </c>
      <c r="J147" s="135" t="s">
        <v>106</v>
      </c>
      <c r="K147" s="312" t="s">
        <v>750</v>
      </c>
      <c r="L147" s="658" t="s">
        <v>751</v>
      </c>
      <c r="M147" s="135" t="s">
        <v>107</v>
      </c>
      <c r="N147" s="366">
        <v>0</v>
      </c>
      <c r="O147" s="138" t="s">
        <v>108</v>
      </c>
      <c r="P147" s="125">
        <v>42858</v>
      </c>
      <c r="Q147" s="586"/>
      <c r="R147" s="586"/>
      <c r="S147" s="162"/>
      <c r="T147" s="162"/>
      <c r="U147" s="162"/>
      <c r="V147" s="162"/>
      <c r="W147" s="162"/>
      <c r="X147" s="312"/>
      <c r="Y147" s="312"/>
      <c r="Z147" s="312"/>
      <c r="AA147" s="312" t="s">
        <v>683</v>
      </c>
      <c r="AB147" s="312" t="s">
        <v>655</v>
      </c>
      <c r="AC147" s="312"/>
      <c r="AD147" s="312"/>
      <c r="AE147" s="312"/>
      <c r="AF147" s="312"/>
      <c r="AG147" s="312">
        <v>50</v>
      </c>
      <c r="AH147" s="312">
        <v>150</v>
      </c>
      <c r="AI147" s="312"/>
      <c r="AJ147" s="312">
        <v>50</v>
      </c>
      <c r="AK147" s="312">
        <v>50</v>
      </c>
      <c r="AL147" s="312">
        <v>150</v>
      </c>
      <c r="AM147" s="312">
        <v>50</v>
      </c>
      <c r="AN147" s="633">
        <v>1</v>
      </c>
      <c r="AO147" s="312">
        <v>50</v>
      </c>
      <c r="AP147" s="312">
        <v>150</v>
      </c>
      <c r="AQ147" s="312">
        <v>50</v>
      </c>
      <c r="AR147" s="633"/>
      <c r="AS147" s="312">
        <v>50</v>
      </c>
      <c r="AT147" s="312">
        <v>150</v>
      </c>
      <c r="AU147" s="633">
        <v>1</v>
      </c>
      <c r="AV147" s="312"/>
      <c r="AW147" s="312"/>
      <c r="AX147" s="312"/>
      <c r="AY147" s="312"/>
      <c r="AZ147" s="312"/>
      <c r="BA147" s="6"/>
      <c r="BB147" s="6"/>
      <c r="BC147" s="6">
        <v>1</v>
      </c>
      <c r="BD147" s="632" t="s">
        <v>112</v>
      </c>
      <c r="BE147" s="151" t="s">
        <v>125</v>
      </c>
      <c r="BF147" s="150"/>
      <c r="BG147" s="12"/>
      <c r="BH147" s="12"/>
      <c r="BI147" s="150"/>
      <c r="BJ147" s="151"/>
      <c r="BK147" s="150"/>
      <c r="BL147" s="150"/>
      <c r="BM147" s="150"/>
      <c r="BN147" s="150"/>
      <c r="BO147" s="150"/>
      <c r="BP147" s="151"/>
      <c r="BQ147" s="150"/>
      <c r="BR147" s="150"/>
      <c r="BS147" s="150"/>
      <c r="BT147" s="150"/>
      <c r="BU147" s="150"/>
      <c r="BV147" s="150"/>
      <c r="BW147" s="12"/>
      <c r="BX147" s="150" t="s">
        <v>156</v>
      </c>
      <c r="BY147" s="157"/>
      <c r="BZ147" s="6"/>
      <c r="CA147" s="162" t="s">
        <v>157</v>
      </c>
      <c r="CB147" s="6"/>
      <c r="CC147" s="312" t="s">
        <v>737</v>
      </c>
      <c r="CD147" s="6"/>
      <c r="CE147" s="6"/>
      <c r="CF147" s="6" t="s">
        <v>112</v>
      </c>
      <c r="CG147" s="6" t="s">
        <v>113</v>
      </c>
      <c r="CH147" s="162" t="s">
        <v>152</v>
      </c>
      <c r="CI147" s="162" t="s">
        <v>113</v>
      </c>
      <c r="CJ147" s="162" t="s">
        <v>159</v>
      </c>
      <c r="CK147" s="162"/>
      <c r="CL147" s="6"/>
      <c r="CM147" s="6"/>
      <c r="CN147" s="6"/>
      <c r="CO147" s="6"/>
      <c r="CP147" s="6"/>
      <c r="CQ147" s="6"/>
      <c r="CR147" s="6"/>
      <c r="CS147" s="6"/>
      <c r="CT147" s="6"/>
      <c r="CU147" s="6"/>
      <c r="CV147" s="6"/>
      <c r="CW147" s="6"/>
      <c r="CX147" s="6"/>
      <c r="CY147" s="6"/>
      <c r="CZ147" s="6"/>
      <c r="DA147" s="6"/>
      <c r="DB147" s="6"/>
      <c r="DC147" s="6"/>
      <c r="DD147" s="6"/>
      <c r="DE147" s="6"/>
      <c r="DF147" s="6"/>
    </row>
    <row r="148" ht="33.75" customHeight="1" spans="1:110">
      <c r="A148" s="587">
        <v>199</v>
      </c>
      <c r="B148" s="597"/>
      <c r="C148" s="591"/>
      <c r="D148" s="6" t="s">
        <v>117</v>
      </c>
      <c r="E148" s="119" t="s">
        <v>118</v>
      </c>
      <c r="F148" s="119" t="s">
        <v>119</v>
      </c>
      <c r="G148" s="119" t="s">
        <v>342</v>
      </c>
      <c r="H148" s="6" t="s">
        <v>342</v>
      </c>
      <c r="I148" s="312" t="s">
        <v>656</v>
      </c>
      <c r="J148" s="135" t="s">
        <v>106</v>
      </c>
      <c r="K148" s="312" t="s">
        <v>752</v>
      </c>
      <c r="L148" s="658" t="s">
        <v>753</v>
      </c>
      <c r="M148" s="135" t="s">
        <v>107</v>
      </c>
      <c r="N148" s="677">
        <v>20061.67</v>
      </c>
      <c r="O148" s="138" t="s">
        <v>108</v>
      </c>
      <c r="P148" s="125">
        <v>42858</v>
      </c>
      <c r="Q148" s="121">
        <v>20061.67</v>
      </c>
      <c r="R148" s="121"/>
      <c r="S148" s="162"/>
      <c r="T148" s="162"/>
      <c r="U148" s="162"/>
      <c r="V148" s="162"/>
      <c r="W148" s="162"/>
      <c r="X148" s="312"/>
      <c r="Y148" s="312"/>
      <c r="Z148" s="312"/>
      <c r="AA148" s="312" t="s">
        <v>683</v>
      </c>
      <c r="AB148" s="312" t="s">
        <v>749</v>
      </c>
      <c r="AC148" s="312"/>
      <c r="AD148" s="312"/>
      <c r="AE148" s="312"/>
      <c r="AF148" s="312"/>
      <c r="AG148" s="312">
        <v>34</v>
      </c>
      <c r="AH148" s="312">
        <v>102</v>
      </c>
      <c r="AI148" s="312"/>
      <c r="AJ148" s="312">
        <v>34</v>
      </c>
      <c r="AK148" s="312">
        <v>34</v>
      </c>
      <c r="AL148" s="312">
        <v>102</v>
      </c>
      <c r="AM148" s="312">
        <v>34</v>
      </c>
      <c r="AN148" s="633">
        <v>1</v>
      </c>
      <c r="AO148" s="312">
        <v>34</v>
      </c>
      <c r="AP148" s="312">
        <v>102</v>
      </c>
      <c r="AQ148" s="312">
        <v>34</v>
      </c>
      <c r="AR148" s="633"/>
      <c r="AS148" s="312">
        <v>34</v>
      </c>
      <c r="AT148" s="312">
        <v>102</v>
      </c>
      <c r="AU148" s="633">
        <v>1</v>
      </c>
      <c r="AV148" s="312"/>
      <c r="AW148" s="312"/>
      <c r="AX148" s="312"/>
      <c r="AY148" s="312"/>
      <c r="AZ148" s="312"/>
      <c r="BA148" s="6"/>
      <c r="BB148" s="6"/>
      <c r="BC148" s="6">
        <v>1</v>
      </c>
      <c r="BD148" s="632" t="s">
        <v>112</v>
      </c>
      <c r="BE148" s="151" t="s">
        <v>125</v>
      </c>
      <c r="BF148" s="12"/>
      <c r="BG148" s="12"/>
      <c r="BH148" s="12"/>
      <c r="BI148" s="12"/>
      <c r="BJ148" s="250"/>
      <c r="BK148" s="12"/>
      <c r="BL148" s="12"/>
      <c r="BM148" s="12"/>
      <c r="BN148" s="12"/>
      <c r="BO148" s="12"/>
      <c r="BP148" s="250"/>
      <c r="BQ148" s="12"/>
      <c r="BR148" s="12"/>
      <c r="BS148" s="12"/>
      <c r="BT148" s="12"/>
      <c r="BU148" s="12"/>
      <c r="BV148" s="12"/>
      <c r="BW148" s="12"/>
      <c r="BX148" s="12"/>
      <c r="BY148" s="157" t="s">
        <v>754</v>
      </c>
      <c r="BZ148" s="6"/>
      <c r="CA148" s="162" t="s">
        <v>157</v>
      </c>
      <c r="CB148" s="6"/>
      <c r="CC148" s="312" t="s">
        <v>659</v>
      </c>
      <c r="CD148" s="6"/>
      <c r="CE148" s="6"/>
      <c r="CF148" s="6" t="s">
        <v>112</v>
      </c>
      <c r="CG148" s="6" t="s">
        <v>113</v>
      </c>
      <c r="CH148" s="6" t="s">
        <v>152</v>
      </c>
      <c r="CI148" s="162" t="s">
        <v>113</v>
      </c>
      <c r="CJ148" s="162" t="s">
        <v>159</v>
      </c>
      <c r="CK148" s="162"/>
      <c r="CL148" s="6"/>
      <c r="CM148" s="6"/>
      <c r="CN148" s="6"/>
      <c r="CO148" s="6"/>
      <c r="CP148" s="6"/>
      <c r="CQ148" s="6"/>
      <c r="CR148" s="6"/>
      <c r="CS148" s="6"/>
      <c r="CT148" s="6"/>
      <c r="CU148" s="6"/>
      <c r="CV148" s="6"/>
      <c r="CW148" s="6"/>
      <c r="CX148" s="6"/>
      <c r="CY148" s="6"/>
      <c r="CZ148" s="6"/>
      <c r="DA148" s="6"/>
      <c r="DB148" s="6"/>
      <c r="DC148" s="6"/>
      <c r="DD148" s="6"/>
      <c r="DE148" s="6"/>
      <c r="DF148" s="6"/>
    </row>
    <row r="149" ht="33.75" customHeight="1" spans="1:110">
      <c r="A149" s="587">
        <v>207</v>
      </c>
      <c r="B149" s="600"/>
      <c r="C149" s="590"/>
      <c r="D149" s="6" t="s">
        <v>117</v>
      </c>
      <c r="E149" s="119" t="s">
        <v>118</v>
      </c>
      <c r="F149" s="119" t="s">
        <v>119</v>
      </c>
      <c r="G149" s="119" t="s">
        <v>342</v>
      </c>
      <c r="H149" s="6" t="s">
        <v>342</v>
      </c>
      <c r="I149" s="312" t="s">
        <v>656</v>
      </c>
      <c r="J149" s="135" t="s">
        <v>106</v>
      </c>
      <c r="K149" s="312" t="s">
        <v>755</v>
      </c>
      <c r="L149" s="658" t="s">
        <v>756</v>
      </c>
      <c r="M149" s="135" t="s">
        <v>107</v>
      </c>
      <c r="N149" s="366">
        <v>13459.8</v>
      </c>
      <c r="O149" s="138" t="s">
        <v>108</v>
      </c>
      <c r="P149" s="125">
        <v>42858</v>
      </c>
      <c r="Q149" s="121">
        <v>13459.8</v>
      </c>
      <c r="R149" s="121"/>
      <c r="S149" s="162"/>
      <c r="T149" s="162"/>
      <c r="U149" s="162">
        <v>13359.8</v>
      </c>
      <c r="V149" s="660">
        <v>10687.84</v>
      </c>
      <c r="W149" s="162"/>
      <c r="X149" s="312"/>
      <c r="Y149" s="312"/>
      <c r="Z149" s="312"/>
      <c r="AA149" s="312" t="s">
        <v>714</v>
      </c>
      <c r="AB149" s="312" t="s">
        <v>757</v>
      </c>
      <c r="AC149" s="312"/>
      <c r="AD149" s="312"/>
      <c r="AE149" s="312"/>
      <c r="AF149" s="312"/>
      <c r="AG149" s="312"/>
      <c r="AH149" s="312">
        <v>24</v>
      </c>
      <c r="AI149" s="312"/>
      <c r="AJ149" s="312">
        <v>42</v>
      </c>
      <c r="AK149" s="312"/>
      <c r="AL149" s="312">
        <v>24</v>
      </c>
      <c r="AM149" s="312"/>
      <c r="AN149" s="633">
        <v>1</v>
      </c>
      <c r="AO149" s="312"/>
      <c r="AP149" s="312">
        <v>24</v>
      </c>
      <c r="AQ149" s="312"/>
      <c r="AR149" s="633"/>
      <c r="AS149" s="312"/>
      <c r="AT149" s="312">
        <v>24</v>
      </c>
      <c r="AU149" s="633">
        <v>1</v>
      </c>
      <c r="AV149" s="312"/>
      <c r="AW149" s="312"/>
      <c r="AX149" s="312"/>
      <c r="AY149" s="312"/>
      <c r="AZ149" s="312"/>
      <c r="BA149" s="6"/>
      <c r="BB149" s="6"/>
      <c r="BC149" s="6">
        <v>1</v>
      </c>
      <c r="BD149" s="632"/>
      <c r="BE149" s="151" t="s">
        <v>157</v>
      </c>
      <c r="BF149" s="151"/>
      <c r="BG149" s="150"/>
      <c r="BH149" s="249">
        <v>42882</v>
      </c>
      <c r="BI149" s="249">
        <v>42882</v>
      </c>
      <c r="BJ149" s="249" t="s">
        <v>157</v>
      </c>
      <c r="BK149" s="249">
        <v>42887</v>
      </c>
      <c r="BL149" s="249">
        <v>42887</v>
      </c>
      <c r="BM149" s="249">
        <v>42888</v>
      </c>
      <c r="BN149" s="249">
        <v>42891</v>
      </c>
      <c r="BO149" s="249">
        <v>42892</v>
      </c>
      <c r="BP149" s="12" t="s">
        <v>197</v>
      </c>
      <c r="BQ149" s="12">
        <v>42936</v>
      </c>
      <c r="BR149" s="12">
        <v>42937</v>
      </c>
      <c r="BS149" s="12">
        <v>42938</v>
      </c>
      <c r="BT149" s="12">
        <v>42939</v>
      </c>
      <c r="BU149" s="12">
        <v>42940</v>
      </c>
      <c r="BV149" s="12">
        <f>BU149+$BV$1</f>
        <v>43025</v>
      </c>
      <c r="BW149" s="12">
        <f>BV149+$BW$1</f>
        <v>43026</v>
      </c>
      <c r="BX149" s="12">
        <v>43058</v>
      </c>
      <c r="BY149" s="665" t="s">
        <v>198</v>
      </c>
      <c r="BZ149" s="6"/>
      <c r="CA149" s="162" t="s">
        <v>157</v>
      </c>
      <c r="CB149" s="6"/>
      <c r="CC149" s="312" t="s">
        <v>737</v>
      </c>
      <c r="CD149" s="6"/>
      <c r="CE149" s="6"/>
      <c r="CF149" s="6" t="s">
        <v>112</v>
      </c>
      <c r="CG149" s="6" t="s">
        <v>113</v>
      </c>
      <c r="CH149" s="6" t="s">
        <v>152</v>
      </c>
      <c r="CI149" s="162" t="s">
        <v>113</v>
      </c>
      <c r="CJ149" s="162" t="s">
        <v>159</v>
      </c>
      <c r="CK149" s="162"/>
      <c r="CL149" s="6"/>
      <c r="CM149" s="6"/>
      <c r="CN149" s="6"/>
      <c r="CO149" s="6"/>
      <c r="CP149" s="6"/>
      <c r="CQ149" s="6"/>
      <c r="CR149" s="6"/>
      <c r="CS149" s="6"/>
      <c r="CT149" s="6"/>
      <c r="CU149" s="6"/>
      <c r="CV149" s="6"/>
      <c r="CW149" s="6"/>
      <c r="CX149" s="6"/>
      <c r="CY149" s="6"/>
      <c r="CZ149" s="6"/>
      <c r="DA149" s="6"/>
      <c r="DB149" s="6"/>
      <c r="DC149" s="6"/>
      <c r="DD149" s="6"/>
      <c r="DE149" s="6"/>
      <c r="DF149" s="6"/>
    </row>
    <row r="150" ht="33.75" customHeight="1" spans="1:110">
      <c r="A150" s="587">
        <v>208</v>
      </c>
      <c r="B150" s="591"/>
      <c r="C150" s="591"/>
      <c r="D150" s="6" t="s">
        <v>117</v>
      </c>
      <c r="E150" s="119" t="s">
        <v>118</v>
      </c>
      <c r="F150" s="119" t="s">
        <v>119</v>
      </c>
      <c r="G150" s="119" t="s">
        <v>342</v>
      </c>
      <c r="H150" s="6" t="s">
        <v>342</v>
      </c>
      <c r="I150" s="312" t="s">
        <v>656</v>
      </c>
      <c r="J150" s="135" t="s">
        <v>106</v>
      </c>
      <c r="K150" s="312" t="s">
        <v>758</v>
      </c>
      <c r="L150" s="658" t="s">
        <v>759</v>
      </c>
      <c r="M150" s="135" t="s">
        <v>107</v>
      </c>
      <c r="N150" s="366">
        <v>469.4</v>
      </c>
      <c r="O150" s="138" t="s">
        <v>108</v>
      </c>
      <c r="P150" s="125">
        <v>42858</v>
      </c>
      <c r="Q150" s="121">
        <v>469.4</v>
      </c>
      <c r="R150" s="121"/>
      <c r="S150" s="162"/>
      <c r="T150" s="162"/>
      <c r="U150" s="162"/>
      <c r="V150" s="162"/>
      <c r="W150" s="162"/>
      <c r="X150" s="312"/>
      <c r="Y150" s="312"/>
      <c r="Z150" s="312"/>
      <c r="AA150" s="312" t="s">
        <v>714</v>
      </c>
      <c r="AB150" s="312" t="s">
        <v>757</v>
      </c>
      <c r="AC150" s="312"/>
      <c r="AD150" s="312"/>
      <c r="AE150" s="312"/>
      <c r="AF150" s="312"/>
      <c r="AG150" s="312"/>
      <c r="AH150" s="312"/>
      <c r="AI150" s="312"/>
      <c r="AJ150" s="312">
        <v>2</v>
      </c>
      <c r="AK150" s="312"/>
      <c r="AL150" s="312"/>
      <c r="AM150" s="312"/>
      <c r="AN150" s="633">
        <v>1</v>
      </c>
      <c r="AO150" s="312"/>
      <c r="AP150" s="312"/>
      <c r="AQ150" s="312"/>
      <c r="AR150" s="633"/>
      <c r="AS150" s="312"/>
      <c r="AT150" s="312"/>
      <c r="AU150" s="633">
        <v>0</v>
      </c>
      <c r="AV150" s="312"/>
      <c r="AW150" s="312"/>
      <c r="AX150" s="312"/>
      <c r="AY150" s="312"/>
      <c r="AZ150" s="312"/>
      <c r="BA150" s="6"/>
      <c r="BB150" s="6"/>
      <c r="BC150" s="6">
        <v>1</v>
      </c>
      <c r="BD150" s="632"/>
      <c r="BE150" s="151" t="s">
        <v>125</v>
      </c>
      <c r="BF150" s="151"/>
      <c r="BG150" s="150"/>
      <c r="BH150" s="150"/>
      <c r="BI150" s="150"/>
      <c r="BJ150" s="151"/>
      <c r="BK150" s="150"/>
      <c r="BL150" s="150"/>
      <c r="BM150" s="12"/>
      <c r="BN150" s="12"/>
      <c r="BO150" s="12"/>
      <c r="BP150" s="151"/>
      <c r="BQ150" s="150"/>
      <c r="BR150" s="150"/>
      <c r="BS150" s="150"/>
      <c r="BT150" s="150"/>
      <c r="BU150" s="150"/>
      <c r="BV150" s="150"/>
      <c r="BW150" s="12"/>
      <c r="BX150" s="150"/>
      <c r="BY150" s="157"/>
      <c r="BZ150" s="6"/>
      <c r="CA150" s="162" t="s">
        <v>157</v>
      </c>
      <c r="CB150" s="6"/>
      <c r="CC150" s="312"/>
      <c r="CD150" s="6"/>
      <c r="CE150" s="6"/>
      <c r="CF150" s="6" t="s">
        <v>112</v>
      </c>
      <c r="CG150" s="6" t="s">
        <v>113</v>
      </c>
      <c r="CH150" s="6" t="s">
        <v>152</v>
      </c>
      <c r="CI150" s="162" t="s">
        <v>113</v>
      </c>
      <c r="CJ150" s="162" t="s">
        <v>159</v>
      </c>
      <c r="CK150" s="162"/>
      <c r="CL150" s="6"/>
      <c r="CM150" s="6"/>
      <c r="CN150" s="6"/>
      <c r="CO150" s="6"/>
      <c r="CP150" s="6"/>
      <c r="CQ150" s="6"/>
      <c r="CR150" s="6"/>
      <c r="CS150" s="6"/>
      <c r="CT150" s="6"/>
      <c r="CU150" s="6"/>
      <c r="CV150" s="6"/>
      <c r="CW150" s="6"/>
      <c r="CX150" s="6"/>
      <c r="CY150" s="6"/>
      <c r="CZ150" s="6"/>
      <c r="DA150" s="6"/>
      <c r="DB150" s="6"/>
      <c r="DC150" s="6"/>
      <c r="DD150" s="6"/>
      <c r="DE150" s="6"/>
      <c r="DF150" s="6"/>
    </row>
    <row r="151" ht="33.75" customHeight="1" spans="1:110">
      <c r="A151" s="587"/>
      <c r="B151" s="591"/>
      <c r="C151" s="591"/>
      <c r="D151" s="6" t="s">
        <v>117</v>
      </c>
      <c r="E151" s="185" t="s">
        <v>118</v>
      </c>
      <c r="F151" s="185" t="s">
        <v>119</v>
      </c>
      <c r="G151" s="185" t="s">
        <v>342</v>
      </c>
      <c r="H151" s="186" t="s">
        <v>342</v>
      </c>
      <c r="I151" s="575" t="s">
        <v>656</v>
      </c>
      <c r="J151" s="232" t="s">
        <v>106</v>
      </c>
      <c r="K151" s="575" t="s">
        <v>760</v>
      </c>
      <c r="L151" s="676" t="s">
        <v>761</v>
      </c>
      <c r="M151" s="232" t="s">
        <v>107</v>
      </c>
      <c r="N151" s="651">
        <v>14454</v>
      </c>
      <c r="O151" s="235" t="s">
        <v>108</v>
      </c>
      <c r="P151" s="144">
        <v>42858</v>
      </c>
      <c r="Q151" s="122">
        <v>14454</v>
      </c>
      <c r="R151" s="122"/>
      <c r="S151" s="150">
        <v>42876</v>
      </c>
      <c r="T151" s="150"/>
      <c r="U151" s="249">
        <v>42877</v>
      </c>
      <c r="V151" s="249">
        <v>42878</v>
      </c>
      <c r="W151" s="249" t="s">
        <v>157</v>
      </c>
      <c r="X151" s="249">
        <v>42879</v>
      </c>
      <c r="Y151" s="249">
        <v>42879</v>
      </c>
      <c r="Z151" s="249">
        <v>42953</v>
      </c>
      <c r="AA151" s="12">
        <v>42977</v>
      </c>
      <c r="AB151" s="12">
        <v>42978</v>
      </c>
      <c r="AC151" s="250"/>
      <c r="AD151" s="12">
        <v>42979</v>
      </c>
      <c r="AE151" s="12">
        <v>42980</v>
      </c>
      <c r="AF151" s="12">
        <v>42981</v>
      </c>
      <c r="AG151" s="12">
        <v>42981</v>
      </c>
      <c r="AH151" s="12">
        <v>42982</v>
      </c>
      <c r="AI151" s="12">
        <v>43067</v>
      </c>
      <c r="AJ151" s="12">
        <v>43068</v>
      </c>
      <c r="AK151" s="12">
        <v>43098</v>
      </c>
      <c r="AL151" s="665" t="s">
        <v>762</v>
      </c>
      <c r="AM151" s="6"/>
      <c r="AN151" s="162" t="s">
        <v>157</v>
      </c>
      <c r="AO151" s="6"/>
      <c r="AP151" s="312" t="s">
        <v>707</v>
      </c>
      <c r="AQ151" s="6"/>
      <c r="AR151" s="6"/>
      <c r="AS151" s="6" t="s">
        <v>112</v>
      </c>
      <c r="AT151" s="6" t="s">
        <v>113</v>
      </c>
      <c r="AU151" s="162" t="s">
        <v>152</v>
      </c>
      <c r="AV151" s="162" t="s">
        <v>112</v>
      </c>
      <c r="AW151" s="162" t="s">
        <v>116</v>
      </c>
      <c r="AX151" s="312"/>
      <c r="AY151" s="312"/>
      <c r="AZ151" s="312"/>
      <c r="BA151" s="6"/>
      <c r="BB151" s="6"/>
      <c r="BC151" s="6"/>
      <c r="BD151" s="632"/>
      <c r="BE151" s="151"/>
      <c r="BF151" s="155"/>
      <c r="BG151" s="154">
        <v>42876</v>
      </c>
      <c r="BH151" s="239">
        <v>42877</v>
      </c>
      <c r="BI151" s="239">
        <v>42878</v>
      </c>
      <c r="BJ151" s="239" t="s">
        <v>157</v>
      </c>
      <c r="BK151" s="239">
        <v>42879</v>
      </c>
      <c r="BL151" s="239">
        <v>42879</v>
      </c>
      <c r="BM151" s="239">
        <v>42953</v>
      </c>
      <c r="BN151" s="153">
        <v>43020</v>
      </c>
      <c r="BO151" s="153">
        <v>43022</v>
      </c>
      <c r="BP151" s="240"/>
      <c r="BQ151" s="153">
        <v>43023</v>
      </c>
      <c r="BR151" s="153">
        <v>43024</v>
      </c>
      <c r="BS151" s="153">
        <v>43025</v>
      </c>
      <c r="BT151" s="153">
        <v>43026</v>
      </c>
      <c r="BU151" s="153">
        <v>43027</v>
      </c>
      <c r="BV151" s="153">
        <v>43118</v>
      </c>
      <c r="BW151" s="153">
        <f>BV151+$BW$1</f>
        <v>43119</v>
      </c>
      <c r="BX151" s="153">
        <v>43150</v>
      </c>
      <c r="BY151" s="644" t="s">
        <v>762</v>
      </c>
      <c r="BZ151" s="186"/>
      <c r="CA151" s="163" t="s">
        <v>157</v>
      </c>
      <c r="CB151" s="186"/>
      <c r="CC151" s="575" t="s">
        <v>707</v>
      </c>
      <c r="CD151" s="186"/>
      <c r="CE151" s="186"/>
      <c r="CF151" s="186" t="s">
        <v>112</v>
      </c>
      <c r="CG151" s="186" t="s">
        <v>113</v>
      </c>
      <c r="CH151" s="163" t="s">
        <v>152</v>
      </c>
      <c r="CI151" s="163" t="s">
        <v>112</v>
      </c>
      <c r="CJ151" s="163" t="s">
        <v>116</v>
      </c>
      <c r="CK151" s="163"/>
      <c r="CL151" s="186"/>
      <c r="CM151" s="186"/>
      <c r="CN151" s="186"/>
      <c r="CO151" s="186"/>
      <c r="CP151" s="186"/>
      <c r="CQ151" s="186"/>
      <c r="CR151" s="186"/>
      <c r="CS151" s="186"/>
      <c r="CT151" s="186"/>
      <c r="CU151" s="186"/>
      <c r="CV151" s="186"/>
      <c r="CW151" s="186"/>
      <c r="CX151" s="186"/>
      <c r="CY151" s="186"/>
      <c r="CZ151" s="186"/>
      <c r="DA151" s="186"/>
      <c r="DB151" s="186"/>
      <c r="DC151" s="186"/>
      <c r="DD151" s="186"/>
      <c r="DE151" s="186"/>
      <c r="DF151" s="186"/>
    </row>
    <row r="152" ht="33.75" customHeight="1" spans="1:110">
      <c r="A152" s="592">
        <v>209</v>
      </c>
      <c r="B152" s="598">
        <v>43000</v>
      </c>
      <c r="C152" s="594" t="s">
        <v>112</v>
      </c>
      <c r="D152" s="599" t="s">
        <v>117</v>
      </c>
      <c r="E152" s="595" t="s">
        <v>118</v>
      </c>
      <c r="F152" s="595" t="s">
        <v>119</v>
      </c>
      <c r="G152" s="595" t="s">
        <v>342</v>
      </c>
      <c r="H152" s="599" t="s">
        <v>342</v>
      </c>
      <c r="I152" s="674" t="s">
        <v>656</v>
      </c>
      <c r="J152" s="610" t="s">
        <v>106</v>
      </c>
      <c r="K152" s="674" t="s">
        <v>760</v>
      </c>
      <c r="L152" s="675" t="s">
        <v>761</v>
      </c>
      <c r="M152" s="610" t="s">
        <v>107</v>
      </c>
      <c r="N152" s="653">
        <v>21194.7</v>
      </c>
      <c r="O152" s="613" t="s">
        <v>108</v>
      </c>
      <c r="P152" s="614">
        <v>42858</v>
      </c>
      <c r="Q152" s="653">
        <v>21194.7</v>
      </c>
      <c r="R152" s="626"/>
      <c r="S152" s="647"/>
      <c r="T152" s="647"/>
      <c r="U152" s="647">
        <v>35548.7</v>
      </c>
      <c r="V152" s="661">
        <v>28438.96</v>
      </c>
      <c r="W152" s="647"/>
      <c r="X152" s="674"/>
      <c r="Y152" s="674"/>
      <c r="Z152" s="674"/>
      <c r="AA152" s="674" t="s">
        <v>705</v>
      </c>
      <c r="AB152" s="674" t="s">
        <v>763</v>
      </c>
      <c r="AC152" s="674"/>
      <c r="AD152" s="674"/>
      <c r="AE152" s="674"/>
      <c r="AF152" s="674"/>
      <c r="AG152" s="674">
        <v>29</v>
      </c>
      <c r="AH152" s="674">
        <v>160</v>
      </c>
      <c r="AI152" s="674"/>
      <c r="AJ152" s="674">
        <v>29</v>
      </c>
      <c r="AK152" s="674">
        <v>29</v>
      </c>
      <c r="AL152" s="674">
        <v>160</v>
      </c>
      <c r="AM152" s="674">
        <v>29</v>
      </c>
      <c r="AN152" s="699">
        <v>1</v>
      </c>
      <c r="AO152" s="674">
        <v>29</v>
      </c>
      <c r="AP152" s="674">
        <v>160</v>
      </c>
      <c r="AQ152" s="674">
        <v>29</v>
      </c>
      <c r="AR152" s="699"/>
      <c r="AS152" s="674">
        <v>29</v>
      </c>
      <c r="AT152" s="674">
        <v>160</v>
      </c>
      <c r="AU152" s="699">
        <v>1</v>
      </c>
      <c r="AV152" s="674"/>
      <c r="AW152" s="674"/>
      <c r="AX152" s="674"/>
      <c r="AY152" s="674"/>
      <c r="AZ152" s="674"/>
      <c r="BA152" s="599"/>
      <c r="BB152" s="599"/>
      <c r="BC152" s="599">
        <v>1</v>
      </c>
      <c r="BD152" s="635" t="s">
        <v>112</v>
      </c>
      <c r="BE152" s="260" t="s">
        <v>157</v>
      </c>
      <c r="BF152" s="260"/>
      <c r="BG152" s="245">
        <v>43024</v>
      </c>
      <c r="BH152" s="245">
        <v>43026</v>
      </c>
      <c r="BI152" s="245">
        <v>43028</v>
      </c>
      <c r="BJ152" s="246"/>
      <c r="BK152" s="245">
        <v>43030</v>
      </c>
      <c r="BL152" s="245">
        <v>43035</v>
      </c>
      <c r="BM152" s="245">
        <v>43039</v>
      </c>
      <c r="BN152" s="245">
        <v>43043</v>
      </c>
      <c r="BO152" s="245">
        <v>43047</v>
      </c>
      <c r="BP152" s="246"/>
      <c r="BQ152" s="245">
        <v>43048</v>
      </c>
      <c r="BR152" s="245">
        <v>43049</v>
      </c>
      <c r="BS152" s="245">
        <v>43050</v>
      </c>
      <c r="BT152" s="245">
        <v>43051</v>
      </c>
      <c r="BU152" s="245">
        <v>43052</v>
      </c>
      <c r="BV152" s="245">
        <v>43156</v>
      </c>
      <c r="BW152" s="245">
        <f>BV152+$BW$1</f>
        <v>43157</v>
      </c>
      <c r="BX152" s="245">
        <v>43185</v>
      </c>
      <c r="BY152" s="709"/>
      <c r="BZ152" s="599"/>
      <c r="CA152" s="647" t="s">
        <v>157</v>
      </c>
      <c r="CB152" s="599"/>
      <c r="CC152" s="674" t="s">
        <v>707</v>
      </c>
      <c r="CD152" s="599"/>
      <c r="CE152" s="599"/>
      <c r="CF152" s="599" t="s">
        <v>112</v>
      </c>
      <c r="CG152" s="599" t="s">
        <v>113</v>
      </c>
      <c r="CH152" s="647" t="s">
        <v>152</v>
      </c>
      <c r="CI152" s="647" t="s">
        <v>112</v>
      </c>
      <c r="CJ152" s="647" t="s">
        <v>116</v>
      </c>
      <c r="CK152" s="647"/>
      <c r="CL152" s="599"/>
      <c r="CM152" s="599"/>
      <c r="CN152" s="599"/>
      <c r="CO152" s="599"/>
      <c r="CP152" s="599"/>
      <c r="CQ152" s="599"/>
      <c r="CR152" s="599"/>
      <c r="CS152" s="599"/>
      <c r="CT152" s="599"/>
      <c r="CU152" s="599"/>
      <c r="CV152" s="599"/>
      <c r="CW152" s="599"/>
      <c r="CX152" s="599"/>
      <c r="CY152" s="599"/>
      <c r="CZ152" s="599"/>
      <c r="DA152" s="599"/>
      <c r="DB152" s="599"/>
      <c r="DC152" s="599"/>
      <c r="DD152" s="599"/>
      <c r="DE152" s="599"/>
      <c r="DF152" s="599"/>
    </row>
    <row r="153" ht="33.75" customHeight="1" spans="1:110">
      <c r="A153" s="587">
        <v>210</v>
      </c>
      <c r="B153" s="591"/>
      <c r="C153" s="591"/>
      <c r="D153" s="6" t="s">
        <v>117</v>
      </c>
      <c r="E153" s="119" t="s">
        <v>118</v>
      </c>
      <c r="F153" s="119" t="s">
        <v>119</v>
      </c>
      <c r="G153" s="119" t="s">
        <v>342</v>
      </c>
      <c r="H153" s="6" t="s">
        <v>342</v>
      </c>
      <c r="I153" s="312" t="s">
        <v>656</v>
      </c>
      <c r="J153" s="135" t="s">
        <v>106</v>
      </c>
      <c r="K153" s="312" t="s">
        <v>764</v>
      </c>
      <c r="L153" s="658" t="s">
        <v>765</v>
      </c>
      <c r="M153" s="135" t="s">
        <v>107</v>
      </c>
      <c r="N153" s="366">
        <v>4228.8</v>
      </c>
      <c r="O153" s="138" t="s">
        <v>108</v>
      </c>
      <c r="P153" s="125">
        <v>42858</v>
      </c>
      <c r="Q153" s="121">
        <v>4228.8</v>
      </c>
      <c r="R153" s="121"/>
      <c r="S153" s="162"/>
      <c r="T153" s="162"/>
      <c r="U153" s="162"/>
      <c r="V153" s="162"/>
      <c r="W153" s="162"/>
      <c r="X153" s="312"/>
      <c r="Y153" s="312"/>
      <c r="Z153" s="312"/>
      <c r="AA153" s="312" t="s">
        <v>766</v>
      </c>
      <c r="AB153" s="312" t="s">
        <v>767</v>
      </c>
      <c r="AC153" s="312"/>
      <c r="AD153" s="312"/>
      <c r="AE153" s="312"/>
      <c r="AF153" s="312"/>
      <c r="AG153" s="312"/>
      <c r="AH153" s="312">
        <v>12</v>
      </c>
      <c r="AI153" s="312"/>
      <c r="AJ153" s="312">
        <v>12</v>
      </c>
      <c r="AK153" s="312"/>
      <c r="AL153" s="312">
        <v>12</v>
      </c>
      <c r="AM153" s="312"/>
      <c r="AN153" s="633">
        <v>1</v>
      </c>
      <c r="AO153" s="312"/>
      <c r="AP153" s="312">
        <v>12</v>
      </c>
      <c r="AQ153" s="312"/>
      <c r="AR153" s="633"/>
      <c r="AS153" s="312"/>
      <c r="AT153" s="312">
        <v>12</v>
      </c>
      <c r="AU153" s="633">
        <v>1</v>
      </c>
      <c r="AV153" s="312"/>
      <c r="AW153" s="312"/>
      <c r="AX153" s="312"/>
      <c r="AY153" s="312"/>
      <c r="AZ153" s="312"/>
      <c r="BA153" s="6"/>
      <c r="BB153" s="6"/>
      <c r="BC153" s="6">
        <v>1</v>
      </c>
      <c r="BD153" s="632"/>
      <c r="BE153" s="151" t="s">
        <v>125</v>
      </c>
      <c r="BF153" s="151"/>
      <c r="BG153" s="249">
        <v>42882</v>
      </c>
      <c r="BH153" s="249">
        <v>42883</v>
      </c>
      <c r="BI153" s="249">
        <v>42884</v>
      </c>
      <c r="BJ153" s="708"/>
      <c r="BK153" s="249">
        <v>42887</v>
      </c>
      <c r="BL153" s="249">
        <v>42891</v>
      </c>
      <c r="BM153" s="249">
        <v>42896</v>
      </c>
      <c r="BN153" s="249">
        <v>42901</v>
      </c>
      <c r="BO153" s="249">
        <v>42902</v>
      </c>
      <c r="BP153" s="250"/>
      <c r="BQ153" s="249">
        <v>42903</v>
      </c>
      <c r="BR153" s="249">
        <v>42904</v>
      </c>
      <c r="BS153" s="249">
        <v>42905</v>
      </c>
      <c r="BT153" s="249">
        <v>42906</v>
      </c>
      <c r="BU153" s="249">
        <v>42907</v>
      </c>
      <c r="BV153" s="12"/>
      <c r="BW153" s="12"/>
      <c r="BX153" s="12"/>
      <c r="BY153" s="157" t="s">
        <v>768</v>
      </c>
      <c r="BZ153" s="6"/>
      <c r="CA153" s="162" t="s">
        <v>157</v>
      </c>
      <c r="CB153" s="6"/>
      <c r="CC153" s="312" t="s">
        <v>769</v>
      </c>
      <c r="CD153" s="6"/>
      <c r="CE153" s="6"/>
      <c r="CF153" s="6" t="s">
        <v>112</v>
      </c>
      <c r="CG153" s="6" t="s">
        <v>113</v>
      </c>
      <c r="CH153" s="6" t="s">
        <v>152</v>
      </c>
      <c r="CI153" s="162" t="s">
        <v>113</v>
      </c>
      <c r="CJ153" s="162" t="s">
        <v>159</v>
      </c>
      <c r="CK153" s="162"/>
      <c r="CL153" s="6"/>
      <c r="CM153" s="6"/>
      <c r="CN153" s="6"/>
      <c r="CO153" s="6"/>
      <c r="CP153" s="6"/>
      <c r="CQ153" s="6"/>
      <c r="CR153" s="6"/>
      <c r="CS153" s="6"/>
      <c r="CT153" s="6"/>
      <c r="CU153" s="6"/>
      <c r="CV153" s="6"/>
      <c r="CW153" s="6"/>
      <c r="CX153" s="6"/>
      <c r="CY153" s="6"/>
      <c r="CZ153" s="6"/>
      <c r="DA153" s="6"/>
      <c r="DB153" s="6"/>
      <c r="DC153" s="6"/>
      <c r="DD153" s="6"/>
      <c r="DE153" s="6"/>
      <c r="DF153" s="6"/>
    </row>
    <row r="154" ht="33.75" customHeight="1" spans="1:110">
      <c r="A154" s="587">
        <v>211</v>
      </c>
      <c r="B154" s="591"/>
      <c r="C154" s="591"/>
      <c r="D154" s="6" t="s">
        <v>117</v>
      </c>
      <c r="E154" s="119" t="s">
        <v>118</v>
      </c>
      <c r="F154" s="119" t="s">
        <v>119</v>
      </c>
      <c r="G154" s="119" t="s">
        <v>342</v>
      </c>
      <c r="H154" s="6" t="s">
        <v>342</v>
      </c>
      <c r="I154" s="312" t="s">
        <v>680</v>
      </c>
      <c r="J154" s="135" t="s">
        <v>106</v>
      </c>
      <c r="K154" s="312" t="s">
        <v>770</v>
      </c>
      <c r="L154" s="658" t="s">
        <v>771</v>
      </c>
      <c r="M154" s="135" t="s">
        <v>107</v>
      </c>
      <c r="N154" s="366">
        <v>6844.8</v>
      </c>
      <c r="O154" s="138" t="s">
        <v>108</v>
      </c>
      <c r="P154" s="125">
        <v>42858</v>
      </c>
      <c r="Q154" s="121">
        <v>6844.8</v>
      </c>
      <c r="R154" s="121"/>
      <c r="S154" s="162"/>
      <c r="T154" s="162"/>
      <c r="U154" s="162"/>
      <c r="V154" s="162"/>
      <c r="W154" s="162"/>
      <c r="X154" s="312"/>
      <c r="Y154" s="312"/>
      <c r="Z154" s="312"/>
      <c r="AA154" s="312" t="s">
        <v>772</v>
      </c>
      <c r="AB154" s="312" t="s">
        <v>772</v>
      </c>
      <c r="AC154" s="312"/>
      <c r="AD154" s="312"/>
      <c r="AE154" s="312"/>
      <c r="AF154" s="312"/>
      <c r="AG154" s="312"/>
      <c r="AH154" s="312">
        <v>45</v>
      </c>
      <c r="AI154" s="312"/>
      <c r="AJ154" s="312"/>
      <c r="AK154" s="312"/>
      <c r="AL154" s="312">
        <v>45</v>
      </c>
      <c r="AM154" s="312"/>
      <c r="AN154" s="633">
        <v>1</v>
      </c>
      <c r="AO154" s="312"/>
      <c r="AP154" s="312">
        <v>45</v>
      </c>
      <c r="AQ154" s="312"/>
      <c r="AR154" s="633"/>
      <c r="AS154" s="312"/>
      <c r="AT154" s="312">
        <v>45</v>
      </c>
      <c r="AU154" s="633">
        <v>1</v>
      </c>
      <c r="AV154" s="312"/>
      <c r="AW154" s="312"/>
      <c r="AX154" s="312"/>
      <c r="AY154" s="312"/>
      <c r="AZ154" s="312"/>
      <c r="BA154" s="6"/>
      <c r="BB154" s="6"/>
      <c r="BC154" s="6">
        <v>1</v>
      </c>
      <c r="BD154" s="632"/>
      <c r="BE154" s="151" t="s">
        <v>125</v>
      </c>
      <c r="BF154" s="151"/>
      <c r="BG154" s="150"/>
      <c r="BH154" s="150"/>
      <c r="BI154" s="150"/>
      <c r="BJ154" s="151"/>
      <c r="BK154" s="150"/>
      <c r="BL154" s="150"/>
      <c r="BM154" s="150"/>
      <c r="BN154" s="150"/>
      <c r="BO154" s="150"/>
      <c r="BP154" s="151"/>
      <c r="BQ154" s="150"/>
      <c r="BR154" s="150"/>
      <c r="BS154" s="150"/>
      <c r="BT154" s="150"/>
      <c r="BU154" s="150"/>
      <c r="BV154" s="150"/>
      <c r="BW154" s="12"/>
      <c r="BX154" s="150"/>
      <c r="BY154" s="157"/>
      <c r="BZ154" s="6"/>
      <c r="CA154" s="162" t="s">
        <v>157</v>
      </c>
      <c r="CB154" s="6"/>
      <c r="CC154" s="312" t="s">
        <v>773</v>
      </c>
      <c r="CD154" s="6"/>
      <c r="CE154" s="6"/>
      <c r="CF154" s="6" t="s">
        <v>112</v>
      </c>
      <c r="CG154" s="6" t="s">
        <v>113</v>
      </c>
      <c r="CH154" s="6" t="s">
        <v>152</v>
      </c>
      <c r="CI154" s="162" t="s">
        <v>113</v>
      </c>
      <c r="CJ154" s="162" t="s">
        <v>159</v>
      </c>
      <c r="CK154" s="162"/>
      <c r="CL154" s="6"/>
      <c r="CM154" s="6"/>
      <c r="CN154" s="6"/>
      <c r="CO154" s="6"/>
      <c r="CP154" s="6"/>
      <c r="CQ154" s="6"/>
      <c r="CR154" s="6"/>
      <c r="CS154" s="6"/>
      <c r="CT154" s="6"/>
      <c r="CU154" s="6"/>
      <c r="CV154" s="6"/>
      <c r="CW154" s="6"/>
      <c r="CX154" s="6"/>
      <c r="CY154" s="6"/>
      <c r="CZ154" s="6"/>
      <c r="DA154" s="6"/>
      <c r="DB154" s="6"/>
      <c r="DC154" s="6"/>
      <c r="DD154" s="6"/>
      <c r="DE154" s="6"/>
      <c r="DF154" s="6"/>
    </row>
    <row r="155" ht="90" customHeight="1" spans="1:110">
      <c r="A155" s="587">
        <v>216</v>
      </c>
      <c r="B155" s="591"/>
      <c r="C155" s="591"/>
      <c r="D155" s="6" t="s">
        <v>117</v>
      </c>
      <c r="E155" s="119" t="s">
        <v>118</v>
      </c>
      <c r="F155" s="119" t="s">
        <v>119</v>
      </c>
      <c r="G155" s="119" t="s">
        <v>342</v>
      </c>
      <c r="H155" s="6" t="s">
        <v>342</v>
      </c>
      <c r="I155" s="312" t="s">
        <v>656</v>
      </c>
      <c r="J155" s="135" t="s">
        <v>106</v>
      </c>
      <c r="K155" s="312" t="s">
        <v>774</v>
      </c>
      <c r="L155" s="658" t="s">
        <v>775</v>
      </c>
      <c r="M155" s="135" t="s">
        <v>107</v>
      </c>
      <c r="N155" s="366">
        <v>352.4</v>
      </c>
      <c r="O155" s="138" t="s">
        <v>108</v>
      </c>
      <c r="P155" s="125">
        <v>42858</v>
      </c>
      <c r="Q155" s="121">
        <v>352.4</v>
      </c>
      <c r="R155" s="121"/>
      <c r="S155" s="162"/>
      <c r="T155" s="162"/>
      <c r="U155" s="162"/>
      <c r="V155" s="162"/>
      <c r="W155" s="162"/>
      <c r="X155" s="312"/>
      <c r="Y155" s="312"/>
      <c r="Z155" s="312"/>
      <c r="AA155" s="312" t="s">
        <v>766</v>
      </c>
      <c r="AB155" s="312" t="s">
        <v>772</v>
      </c>
      <c r="AC155" s="312"/>
      <c r="AD155" s="312"/>
      <c r="AE155" s="312"/>
      <c r="AF155" s="312" t="s">
        <v>776</v>
      </c>
      <c r="AG155" s="312"/>
      <c r="AH155" s="312">
        <v>1</v>
      </c>
      <c r="AI155" s="312">
        <v>5</v>
      </c>
      <c r="AJ155" s="312">
        <v>1</v>
      </c>
      <c r="AK155" s="312"/>
      <c r="AL155" s="312">
        <v>1</v>
      </c>
      <c r="AM155" s="312"/>
      <c r="AN155" s="633">
        <v>1</v>
      </c>
      <c r="AO155" s="312"/>
      <c r="AP155" s="312">
        <v>1</v>
      </c>
      <c r="AQ155" s="312"/>
      <c r="AR155" s="633"/>
      <c r="AS155" s="312"/>
      <c r="AT155" s="312">
        <v>1</v>
      </c>
      <c r="AU155" s="633">
        <v>1</v>
      </c>
      <c r="AV155" s="312"/>
      <c r="AW155" s="312"/>
      <c r="AX155" s="312"/>
      <c r="AY155" s="312"/>
      <c r="AZ155" s="312"/>
      <c r="BA155" s="6"/>
      <c r="BB155" s="6"/>
      <c r="BC155" s="6">
        <v>1</v>
      </c>
      <c r="BD155" s="632"/>
      <c r="BE155" s="151" t="s">
        <v>125</v>
      </c>
      <c r="BF155" s="151"/>
      <c r="BG155" s="150"/>
      <c r="BH155" s="150"/>
      <c r="BI155" s="150"/>
      <c r="BJ155" s="151"/>
      <c r="BK155" s="150"/>
      <c r="BL155" s="150"/>
      <c r="BM155" s="150"/>
      <c r="BN155" s="12"/>
      <c r="BO155" s="12"/>
      <c r="BP155" s="151"/>
      <c r="BQ155" s="150"/>
      <c r="BR155" s="150"/>
      <c r="BS155" s="150"/>
      <c r="BT155" s="150"/>
      <c r="BU155" s="150"/>
      <c r="BV155" s="150"/>
      <c r="BW155" s="12"/>
      <c r="BX155" s="150"/>
      <c r="BY155" s="157"/>
      <c r="BZ155" s="6"/>
      <c r="CA155" s="162" t="s">
        <v>157</v>
      </c>
      <c r="CB155" s="6"/>
      <c r="CC155" s="312" t="s">
        <v>777</v>
      </c>
      <c r="CD155" s="6"/>
      <c r="CE155" s="6"/>
      <c r="CF155" s="6" t="s">
        <v>112</v>
      </c>
      <c r="CG155" s="6" t="s">
        <v>113</v>
      </c>
      <c r="CH155" s="6" t="s">
        <v>152</v>
      </c>
      <c r="CI155" s="162" t="s">
        <v>113</v>
      </c>
      <c r="CJ155" s="162" t="s">
        <v>159</v>
      </c>
      <c r="CK155" s="162"/>
      <c r="CL155" s="6"/>
      <c r="CM155" s="6"/>
      <c r="CN155" s="6"/>
      <c r="CO155" s="6"/>
      <c r="CP155" s="6"/>
      <c r="CQ155" s="6"/>
      <c r="CR155" s="6"/>
      <c r="CS155" s="6"/>
      <c r="CT155" s="6"/>
      <c r="CU155" s="6"/>
      <c r="CV155" s="6"/>
      <c r="CW155" s="6"/>
      <c r="CX155" s="6"/>
      <c r="CY155" s="6"/>
      <c r="CZ155" s="6"/>
      <c r="DA155" s="6"/>
      <c r="DB155" s="6"/>
      <c r="DC155" s="6"/>
      <c r="DD155" s="6"/>
      <c r="DE155" s="6"/>
      <c r="DF155" s="6"/>
    </row>
    <row r="156" ht="33.75" customHeight="1" spans="1:110">
      <c r="A156" s="587">
        <v>221</v>
      </c>
      <c r="B156" s="600"/>
      <c r="C156" s="590"/>
      <c r="D156" s="6" t="s">
        <v>117</v>
      </c>
      <c r="E156" s="185" t="s">
        <v>118</v>
      </c>
      <c r="F156" s="185" t="s">
        <v>119</v>
      </c>
      <c r="G156" s="185" t="s">
        <v>342</v>
      </c>
      <c r="H156" s="186" t="s">
        <v>342</v>
      </c>
      <c r="I156" s="575" t="s">
        <v>656</v>
      </c>
      <c r="J156" s="232" t="s">
        <v>106</v>
      </c>
      <c r="K156" s="575" t="s">
        <v>778</v>
      </c>
      <c r="L156" s="672" t="s">
        <v>779</v>
      </c>
      <c r="M156" s="232" t="s">
        <v>107</v>
      </c>
      <c r="N156" s="651">
        <v>1814.8</v>
      </c>
      <c r="O156" s="235" t="s">
        <v>108</v>
      </c>
      <c r="P156" s="144">
        <v>42858</v>
      </c>
      <c r="Q156" s="122">
        <v>1814.8</v>
      </c>
      <c r="R156" s="122"/>
      <c r="S156" s="162"/>
      <c r="T156" s="162"/>
      <c r="U156" s="162">
        <v>1814.8</v>
      </c>
      <c r="V156" s="660">
        <v>1451.84</v>
      </c>
      <c r="W156" s="162"/>
      <c r="X156" s="312"/>
      <c r="Y156" s="312"/>
      <c r="Z156" s="312"/>
      <c r="AA156" s="312" t="s">
        <v>780</v>
      </c>
      <c r="AB156" s="312" t="s">
        <v>772</v>
      </c>
      <c r="AC156" s="312"/>
      <c r="AD156" s="312"/>
      <c r="AE156" s="312"/>
      <c r="AF156" s="312"/>
      <c r="AG156" s="312">
        <v>6</v>
      </c>
      <c r="AH156" s="312">
        <v>13</v>
      </c>
      <c r="AI156" s="312"/>
      <c r="AJ156" s="312">
        <v>6</v>
      </c>
      <c r="AK156" s="312">
        <v>6</v>
      </c>
      <c r="AL156" s="312">
        <v>13</v>
      </c>
      <c r="AM156" s="312">
        <v>6</v>
      </c>
      <c r="AN156" s="633">
        <v>1</v>
      </c>
      <c r="AO156" s="312">
        <v>6</v>
      </c>
      <c r="AP156" s="312">
        <v>13</v>
      </c>
      <c r="AQ156" s="312">
        <v>6</v>
      </c>
      <c r="AR156" s="633"/>
      <c r="AS156" s="312">
        <v>6</v>
      </c>
      <c r="AT156" s="312">
        <v>13</v>
      </c>
      <c r="AU156" s="633">
        <v>1</v>
      </c>
      <c r="AV156" s="312"/>
      <c r="AW156" s="312"/>
      <c r="AX156" s="312"/>
      <c r="AY156" s="312"/>
      <c r="AZ156" s="312"/>
      <c r="BA156" s="6"/>
      <c r="BB156" s="6"/>
      <c r="BC156" s="705">
        <v>0.8</v>
      </c>
      <c r="BD156" s="632"/>
      <c r="BE156" s="151" t="s">
        <v>157</v>
      </c>
      <c r="BF156" s="155"/>
      <c r="BG156" s="154">
        <v>42881</v>
      </c>
      <c r="BH156" s="239">
        <v>42882</v>
      </c>
      <c r="BI156" s="239">
        <v>42882</v>
      </c>
      <c r="BJ156" s="239" t="s">
        <v>157</v>
      </c>
      <c r="BK156" s="239">
        <v>42887</v>
      </c>
      <c r="BL156" s="239">
        <v>42887</v>
      </c>
      <c r="BM156" s="239">
        <v>42888</v>
      </c>
      <c r="BN156" s="239">
        <v>42891</v>
      </c>
      <c r="BO156" s="239">
        <v>42892</v>
      </c>
      <c r="BP156" s="239" t="s">
        <v>197</v>
      </c>
      <c r="BQ156" s="239">
        <v>42968</v>
      </c>
      <c r="BR156" s="154">
        <v>42969</v>
      </c>
      <c r="BS156" s="154">
        <v>42970</v>
      </c>
      <c r="BT156" s="154">
        <v>42971</v>
      </c>
      <c r="BU156" s="239">
        <v>42983</v>
      </c>
      <c r="BV156" s="153">
        <v>43073</v>
      </c>
      <c r="BW156" s="153">
        <f>BV156+$BW$1</f>
        <v>43074</v>
      </c>
      <c r="BX156" s="153">
        <v>43099</v>
      </c>
      <c r="BY156" s="644" t="s">
        <v>198</v>
      </c>
      <c r="BZ156" s="186"/>
      <c r="CA156" s="163" t="s">
        <v>157</v>
      </c>
      <c r="CB156" s="186"/>
      <c r="CC156" s="575" t="s">
        <v>781</v>
      </c>
      <c r="CD156" s="186"/>
      <c r="CE156" s="186"/>
      <c r="CF156" s="186" t="s">
        <v>113</v>
      </c>
      <c r="CG156" s="186" t="s">
        <v>112</v>
      </c>
      <c r="CH156" s="163" t="s">
        <v>167</v>
      </c>
      <c r="CI156" s="163" t="s">
        <v>113</v>
      </c>
      <c r="CJ156" s="163" t="s">
        <v>116</v>
      </c>
      <c r="CK156" s="163"/>
      <c r="CL156" s="186"/>
      <c r="CM156" s="186"/>
      <c r="CN156" s="186"/>
      <c r="CO156" s="186"/>
      <c r="CP156" s="186"/>
      <c r="CQ156" s="186"/>
      <c r="CR156" s="186"/>
      <c r="CS156" s="186"/>
      <c r="CT156" s="186"/>
      <c r="CU156" s="186"/>
      <c r="CV156" s="186"/>
      <c r="CW156" s="186"/>
      <c r="CX156" s="186"/>
      <c r="CY156" s="186"/>
      <c r="CZ156" s="186"/>
      <c r="DA156" s="186"/>
      <c r="DB156" s="186"/>
      <c r="DC156" s="186"/>
      <c r="DD156" s="186"/>
      <c r="DE156" s="186"/>
      <c r="DF156" s="186"/>
    </row>
    <row r="157" ht="56.25" customHeight="1" spans="1:110">
      <c r="A157" s="587">
        <v>223</v>
      </c>
      <c r="B157" s="597">
        <v>43000</v>
      </c>
      <c r="C157" s="591"/>
      <c r="D157" s="6" t="s">
        <v>117</v>
      </c>
      <c r="E157" s="185" t="s">
        <v>118</v>
      </c>
      <c r="F157" s="185" t="s">
        <v>119</v>
      </c>
      <c r="G157" s="185" t="s">
        <v>342</v>
      </c>
      <c r="H157" s="186" t="s">
        <v>342</v>
      </c>
      <c r="I157" s="575" t="s">
        <v>782</v>
      </c>
      <c r="J157" s="232" t="s">
        <v>106</v>
      </c>
      <c r="K157" s="575" t="s">
        <v>783</v>
      </c>
      <c r="L157" s="678" t="s">
        <v>784</v>
      </c>
      <c r="M157" s="232" t="s">
        <v>107</v>
      </c>
      <c r="N157" s="651">
        <v>2658.7</v>
      </c>
      <c r="O157" s="235" t="s">
        <v>108</v>
      </c>
      <c r="P157" s="144">
        <v>42858</v>
      </c>
      <c r="Q157" s="122">
        <v>2658.7</v>
      </c>
      <c r="R157" s="122"/>
      <c r="S157" s="162"/>
      <c r="T157" s="162"/>
      <c r="U157" s="162"/>
      <c r="V157" s="162"/>
      <c r="W157" s="162"/>
      <c r="X157" s="312"/>
      <c r="Y157" s="312"/>
      <c r="Z157" s="312"/>
      <c r="AA157" s="312" t="s">
        <v>772</v>
      </c>
      <c r="AB157" s="312" t="s">
        <v>785</v>
      </c>
      <c r="AC157" s="312"/>
      <c r="AD157" s="312"/>
      <c r="AE157" s="312"/>
      <c r="AF157" s="312" t="s">
        <v>786</v>
      </c>
      <c r="AG157" s="162"/>
      <c r="AH157" s="162">
        <v>6</v>
      </c>
      <c r="AI157" s="162">
        <v>3</v>
      </c>
      <c r="AJ157" s="162">
        <v>3</v>
      </c>
      <c r="AK157" s="162"/>
      <c r="AL157" s="162">
        <v>6</v>
      </c>
      <c r="AM157" s="162">
        <v>3</v>
      </c>
      <c r="AN157" s="662">
        <v>1</v>
      </c>
      <c r="AO157" s="162"/>
      <c r="AP157" s="162">
        <v>6</v>
      </c>
      <c r="AQ157" s="162">
        <v>3</v>
      </c>
      <c r="AR157" s="662">
        <v>1</v>
      </c>
      <c r="AS157" s="162"/>
      <c r="AT157" s="162">
        <v>6</v>
      </c>
      <c r="AU157" s="633">
        <v>1</v>
      </c>
      <c r="AV157" s="586"/>
      <c r="AW157" s="162"/>
      <c r="AX157" s="162"/>
      <c r="AY157" s="162"/>
      <c r="AZ157" s="162"/>
      <c r="BA157" s="162"/>
      <c r="BB157" s="6"/>
      <c r="BC157" s="6">
        <v>1</v>
      </c>
      <c r="BD157" s="632"/>
      <c r="BE157" s="151" t="s">
        <v>125</v>
      </c>
      <c r="BF157" s="155"/>
      <c r="BG157" s="154">
        <v>42821</v>
      </c>
      <c r="BH157" s="154">
        <v>42822</v>
      </c>
      <c r="BI157" s="154">
        <v>42823</v>
      </c>
      <c r="BJ157" s="155"/>
      <c r="BK157" s="154">
        <v>42824</v>
      </c>
      <c r="BL157" s="154">
        <v>42824</v>
      </c>
      <c r="BM157" s="153">
        <v>43021</v>
      </c>
      <c r="BN157" s="153">
        <v>43023</v>
      </c>
      <c r="BO157" s="153">
        <v>43028</v>
      </c>
      <c r="BP157" s="240"/>
      <c r="BQ157" s="153">
        <v>43029</v>
      </c>
      <c r="BR157" s="153">
        <v>43030</v>
      </c>
      <c r="BS157" s="153">
        <v>43031</v>
      </c>
      <c r="BT157" s="153">
        <v>43032</v>
      </c>
      <c r="BU157" s="153">
        <v>43033</v>
      </c>
      <c r="BV157" s="153">
        <v>43118</v>
      </c>
      <c r="BW157" s="153">
        <f>BV157+$BW$1</f>
        <v>43119</v>
      </c>
      <c r="BX157" s="153">
        <v>43150</v>
      </c>
      <c r="BY157" s="186" t="s">
        <v>202</v>
      </c>
      <c r="BZ157" s="186"/>
      <c r="CA157" s="163" t="s">
        <v>157</v>
      </c>
      <c r="CB157" s="186"/>
      <c r="CC157" s="163" t="s">
        <v>787</v>
      </c>
      <c r="CD157" s="186"/>
      <c r="CE157" s="186"/>
      <c r="CF157" s="186" t="s">
        <v>112</v>
      </c>
      <c r="CG157" s="186" t="s">
        <v>113</v>
      </c>
      <c r="CH157" s="186" t="s">
        <v>202</v>
      </c>
      <c r="CI157" s="163" t="s">
        <v>113</v>
      </c>
      <c r="CJ157" s="163" t="s">
        <v>116</v>
      </c>
      <c r="CK157" s="163"/>
      <c r="CL157" s="186"/>
      <c r="CM157" s="186"/>
      <c r="CN157" s="186"/>
      <c r="CO157" s="186"/>
      <c r="CP157" s="186"/>
      <c r="CQ157" s="186"/>
      <c r="CR157" s="186"/>
      <c r="CS157" s="186"/>
      <c r="CT157" s="186"/>
      <c r="CU157" s="186"/>
      <c r="CV157" s="186"/>
      <c r="CW157" s="186"/>
      <c r="CX157" s="186"/>
      <c r="CY157" s="186"/>
      <c r="CZ157" s="186"/>
      <c r="DA157" s="186"/>
      <c r="DB157" s="186"/>
      <c r="DC157" s="186"/>
      <c r="DD157" s="186"/>
      <c r="DE157" s="186"/>
      <c r="DF157" s="186"/>
    </row>
    <row r="158" ht="67.5" customHeight="1" spans="1:110">
      <c r="A158" s="587">
        <v>224</v>
      </c>
      <c r="B158" s="600"/>
      <c r="C158" s="590"/>
      <c r="D158" s="6" t="s">
        <v>117</v>
      </c>
      <c r="E158" s="185" t="s">
        <v>118</v>
      </c>
      <c r="F158" s="185" t="s">
        <v>119</v>
      </c>
      <c r="G158" s="185" t="s">
        <v>342</v>
      </c>
      <c r="H158" s="186" t="s">
        <v>342</v>
      </c>
      <c r="I158" s="679" t="s">
        <v>656</v>
      </c>
      <c r="J158" s="232" t="s">
        <v>106</v>
      </c>
      <c r="K158" s="575" t="s">
        <v>788</v>
      </c>
      <c r="L158" s="678" t="s">
        <v>789</v>
      </c>
      <c r="M158" s="232" t="s">
        <v>107</v>
      </c>
      <c r="N158" s="651">
        <v>1873.2</v>
      </c>
      <c r="O158" s="235" t="s">
        <v>108</v>
      </c>
      <c r="P158" s="144">
        <v>42858</v>
      </c>
      <c r="Q158" s="122">
        <v>1873.2</v>
      </c>
      <c r="R158" s="122"/>
      <c r="S158" s="162"/>
      <c r="T158" s="162"/>
      <c r="U158" s="162"/>
      <c r="V158" s="162"/>
      <c r="W158" s="162"/>
      <c r="X158" s="312"/>
      <c r="Y158" s="312"/>
      <c r="Z158" s="312"/>
      <c r="AA158" s="312" t="s">
        <v>683</v>
      </c>
      <c r="AB158" s="312" t="s">
        <v>655</v>
      </c>
      <c r="AC158" s="312"/>
      <c r="AD158" s="312"/>
      <c r="AE158" s="312"/>
      <c r="AF158" s="312" t="s">
        <v>790</v>
      </c>
      <c r="AG158" s="312">
        <v>2</v>
      </c>
      <c r="AH158" s="312">
        <v>6</v>
      </c>
      <c r="AI158" s="312"/>
      <c r="AJ158" s="312">
        <v>2</v>
      </c>
      <c r="AK158" s="312">
        <v>2</v>
      </c>
      <c r="AL158" s="312">
        <v>6</v>
      </c>
      <c r="AM158" s="312">
        <v>2</v>
      </c>
      <c r="AN158" s="633">
        <v>1</v>
      </c>
      <c r="AO158" s="312">
        <v>2</v>
      </c>
      <c r="AP158" s="312">
        <v>6</v>
      </c>
      <c r="AQ158" s="312">
        <v>2</v>
      </c>
      <c r="AR158" s="633"/>
      <c r="AS158" s="312">
        <v>2</v>
      </c>
      <c r="AT158" s="312">
        <v>6</v>
      </c>
      <c r="AU158" s="633">
        <v>1</v>
      </c>
      <c r="AV158" s="312"/>
      <c r="AW158" s="312"/>
      <c r="AX158" s="312"/>
      <c r="AY158" s="312"/>
      <c r="AZ158" s="312"/>
      <c r="BA158" s="6"/>
      <c r="BB158" s="6"/>
      <c r="BC158" s="6">
        <v>1</v>
      </c>
      <c r="BD158" s="632" t="s">
        <v>112</v>
      </c>
      <c r="BE158" s="151" t="s">
        <v>125</v>
      </c>
      <c r="BF158" s="153"/>
      <c r="BG158" s="239">
        <v>42930</v>
      </c>
      <c r="BH158" s="239">
        <v>42930</v>
      </c>
      <c r="BI158" s="239">
        <v>42933</v>
      </c>
      <c r="BJ158" s="240"/>
      <c r="BK158" s="239">
        <v>42935</v>
      </c>
      <c r="BL158" s="239">
        <v>42936</v>
      </c>
      <c r="BM158" s="239">
        <v>42989</v>
      </c>
      <c r="BN158" s="153">
        <v>43020</v>
      </c>
      <c r="BO158" s="153">
        <v>43024</v>
      </c>
      <c r="BP158" s="240"/>
      <c r="BQ158" s="153">
        <v>43025</v>
      </c>
      <c r="BR158" s="153">
        <v>43026</v>
      </c>
      <c r="BS158" s="153">
        <v>43027</v>
      </c>
      <c r="BT158" s="153">
        <v>43028</v>
      </c>
      <c r="BU158" s="153">
        <v>43029</v>
      </c>
      <c r="BV158" s="153">
        <f>BU158+$BV$1</f>
        <v>43114</v>
      </c>
      <c r="BW158" s="153">
        <f>BV158+$BW$1</f>
        <v>43115</v>
      </c>
      <c r="BX158" s="153">
        <v>43144</v>
      </c>
      <c r="BY158" s="160"/>
      <c r="BZ158" s="186"/>
      <c r="CA158" s="163" t="s">
        <v>157</v>
      </c>
      <c r="CB158" s="186"/>
      <c r="CC158" s="575" t="s">
        <v>791</v>
      </c>
      <c r="CD158" s="186"/>
      <c r="CE158" s="186"/>
      <c r="CF158" s="186" t="s">
        <v>112</v>
      </c>
      <c r="CG158" s="186" t="s">
        <v>113</v>
      </c>
      <c r="CH158" s="163" t="s">
        <v>152</v>
      </c>
      <c r="CI158" s="163" t="s">
        <v>112</v>
      </c>
      <c r="CJ158" s="163" t="s">
        <v>116</v>
      </c>
      <c r="CK158" s="163"/>
      <c r="CL158" s="186"/>
      <c r="CM158" s="186"/>
      <c r="CN158" s="186"/>
      <c r="CO158" s="186"/>
      <c r="CP158" s="186"/>
      <c r="CQ158" s="186"/>
      <c r="CR158" s="186"/>
      <c r="CS158" s="186"/>
      <c r="CT158" s="186"/>
      <c r="CU158" s="186"/>
      <c r="CV158" s="186"/>
      <c r="CW158" s="186"/>
      <c r="CX158" s="186"/>
      <c r="CY158" s="186"/>
      <c r="CZ158" s="186"/>
      <c r="DA158" s="186"/>
      <c r="DB158" s="186"/>
      <c r="DC158" s="186"/>
      <c r="DD158" s="186"/>
      <c r="DE158" s="186"/>
      <c r="DF158" s="186"/>
    </row>
    <row r="159" ht="33.75" customHeight="1" spans="1:110">
      <c r="A159" s="587">
        <v>230</v>
      </c>
      <c r="B159" s="600"/>
      <c r="C159" s="590"/>
      <c r="D159" s="6" t="s">
        <v>117</v>
      </c>
      <c r="E159" s="185" t="s">
        <v>118</v>
      </c>
      <c r="F159" s="185" t="s">
        <v>119</v>
      </c>
      <c r="G159" s="185" t="s">
        <v>342</v>
      </c>
      <c r="H159" s="186" t="s">
        <v>342</v>
      </c>
      <c r="I159" s="575" t="s">
        <v>656</v>
      </c>
      <c r="J159" s="232" t="s">
        <v>106</v>
      </c>
      <c r="K159" s="575" t="s">
        <v>792</v>
      </c>
      <c r="L159" s="678" t="s">
        <v>793</v>
      </c>
      <c r="M159" s="232" t="s">
        <v>107</v>
      </c>
      <c r="N159" s="651">
        <v>1254</v>
      </c>
      <c r="O159" s="235" t="s">
        <v>108</v>
      </c>
      <c r="P159" s="144" t="s">
        <v>164</v>
      </c>
      <c r="Q159" s="122">
        <v>1254</v>
      </c>
      <c r="R159" s="122"/>
      <c r="S159" s="162"/>
      <c r="T159" s="162"/>
      <c r="U159" s="162"/>
      <c r="V159" s="162"/>
      <c r="W159" s="162"/>
      <c r="X159" s="312"/>
      <c r="Y159" s="312"/>
      <c r="Z159" s="312"/>
      <c r="AA159" s="312" t="s">
        <v>772</v>
      </c>
      <c r="AB159" s="312" t="s">
        <v>772</v>
      </c>
      <c r="AC159" s="312"/>
      <c r="AD159" s="312"/>
      <c r="AE159" s="312"/>
      <c r="AF159" s="312"/>
      <c r="AG159" s="312">
        <v>4</v>
      </c>
      <c r="AH159" s="312">
        <v>4</v>
      </c>
      <c r="AI159" s="312"/>
      <c r="AJ159" s="312"/>
      <c r="AK159" s="312"/>
      <c r="AL159" s="312"/>
      <c r="AM159" s="312"/>
      <c r="AN159" s="633">
        <v>1</v>
      </c>
      <c r="AO159" s="312"/>
      <c r="AP159" s="312"/>
      <c r="AQ159" s="312"/>
      <c r="AR159" s="633"/>
      <c r="AS159" s="312"/>
      <c r="AT159" s="312"/>
      <c r="AU159" s="633">
        <v>0</v>
      </c>
      <c r="AV159" s="312"/>
      <c r="AW159" s="312"/>
      <c r="AX159" s="312"/>
      <c r="AY159" s="312"/>
      <c r="AZ159" s="312"/>
      <c r="BA159" s="6"/>
      <c r="BB159" s="6"/>
      <c r="BC159" s="705">
        <v>0</v>
      </c>
      <c r="BD159" s="632"/>
      <c r="BE159" s="151"/>
      <c r="BF159" s="153"/>
      <c r="BG159" s="239">
        <v>42930</v>
      </c>
      <c r="BH159" s="239">
        <v>42930</v>
      </c>
      <c r="BI159" s="239">
        <v>42933</v>
      </c>
      <c r="BJ159" s="240"/>
      <c r="BK159" s="239">
        <v>42935</v>
      </c>
      <c r="BL159" s="239">
        <v>42936</v>
      </c>
      <c r="BM159" s="153">
        <v>43021</v>
      </c>
      <c r="BN159" s="153">
        <v>43023</v>
      </c>
      <c r="BO159" s="153">
        <v>43028</v>
      </c>
      <c r="BP159" s="240"/>
      <c r="BQ159" s="153">
        <v>43029</v>
      </c>
      <c r="BR159" s="153">
        <v>43030</v>
      </c>
      <c r="BS159" s="153">
        <v>43031</v>
      </c>
      <c r="BT159" s="153">
        <v>43032</v>
      </c>
      <c r="BU159" s="153">
        <v>43033</v>
      </c>
      <c r="BV159" s="153">
        <v>43118</v>
      </c>
      <c r="BW159" s="153">
        <f>BV159+$BW$1</f>
        <v>43119</v>
      </c>
      <c r="BX159" s="153">
        <v>43150</v>
      </c>
      <c r="BY159" s="160"/>
      <c r="BZ159" s="186"/>
      <c r="CA159" s="186" t="s">
        <v>183</v>
      </c>
      <c r="CB159" s="186"/>
      <c r="CC159" s="575" t="s">
        <v>794</v>
      </c>
      <c r="CD159" s="186"/>
      <c r="CE159" s="186"/>
      <c r="CF159" s="186" t="s">
        <v>113</v>
      </c>
      <c r="CG159" s="186" t="s">
        <v>112</v>
      </c>
      <c r="CH159" s="163" t="s">
        <v>186</v>
      </c>
      <c r="CI159" s="163" t="s">
        <v>113</v>
      </c>
      <c r="CJ159" s="163" t="s">
        <v>116</v>
      </c>
      <c r="CK159" s="163"/>
      <c r="CL159" s="186"/>
      <c r="CM159" s="186"/>
      <c r="CN159" s="186"/>
      <c r="CO159" s="186"/>
      <c r="CP159" s="186"/>
      <c r="CQ159" s="186"/>
      <c r="CR159" s="186"/>
      <c r="CS159" s="186"/>
      <c r="CT159" s="186"/>
      <c r="CU159" s="186"/>
      <c r="CV159" s="186"/>
      <c r="CW159" s="186"/>
      <c r="CX159" s="186"/>
      <c r="CY159" s="186"/>
      <c r="CZ159" s="186"/>
      <c r="DA159" s="186"/>
      <c r="DB159" s="186"/>
      <c r="DC159" s="186"/>
      <c r="DD159" s="186"/>
      <c r="DE159" s="186"/>
      <c r="DF159" s="186"/>
    </row>
    <row r="160" ht="33.75" customHeight="1" spans="1:110">
      <c r="A160" s="587">
        <v>231</v>
      </c>
      <c r="B160" s="600"/>
      <c r="C160" s="590"/>
      <c r="D160" s="119" t="s">
        <v>117</v>
      </c>
      <c r="E160" s="185" t="s">
        <v>118</v>
      </c>
      <c r="F160" s="185" t="s">
        <v>119</v>
      </c>
      <c r="G160" s="185" t="s">
        <v>342</v>
      </c>
      <c r="H160" s="186" t="s">
        <v>342</v>
      </c>
      <c r="I160" s="186" t="s">
        <v>795</v>
      </c>
      <c r="J160" s="232" t="s">
        <v>106</v>
      </c>
      <c r="K160" s="186" t="s">
        <v>796</v>
      </c>
      <c r="L160" s="657" t="s">
        <v>797</v>
      </c>
      <c r="M160" s="232" t="s">
        <v>107</v>
      </c>
      <c r="N160" s="651">
        <v>10316.7</v>
      </c>
      <c r="O160" s="235" t="s">
        <v>108</v>
      </c>
      <c r="P160" s="144">
        <v>42858</v>
      </c>
      <c r="Q160" s="122">
        <v>10316.7</v>
      </c>
      <c r="R160" s="122"/>
      <c r="S160" s="162"/>
      <c r="T160" s="162"/>
      <c r="U160" s="162">
        <v>10166.7</v>
      </c>
      <c r="V160" s="660">
        <v>8133.36</v>
      </c>
      <c r="W160" s="162"/>
      <c r="X160" s="6"/>
      <c r="Y160" s="6"/>
      <c r="Z160" s="6"/>
      <c r="AA160" s="312" t="s">
        <v>798</v>
      </c>
      <c r="AB160" s="312" t="s">
        <v>799</v>
      </c>
      <c r="AC160" s="6"/>
      <c r="AD160" s="6"/>
      <c r="AE160" s="6"/>
      <c r="AF160" s="6"/>
      <c r="AG160" s="162">
        <v>7</v>
      </c>
      <c r="AH160" s="162">
        <v>141</v>
      </c>
      <c r="AI160" s="162"/>
      <c r="AJ160" s="162">
        <v>7</v>
      </c>
      <c r="AK160" s="162">
        <v>7</v>
      </c>
      <c r="AL160" s="162">
        <v>141</v>
      </c>
      <c r="AM160" s="162">
        <v>7</v>
      </c>
      <c r="AN160" s="662">
        <v>1</v>
      </c>
      <c r="AO160" s="162">
        <v>7</v>
      </c>
      <c r="AP160" s="162">
        <v>141</v>
      </c>
      <c r="AQ160" s="162">
        <v>7</v>
      </c>
      <c r="AR160" s="662"/>
      <c r="AS160" s="162">
        <v>7</v>
      </c>
      <c r="AT160" s="162">
        <v>141</v>
      </c>
      <c r="AU160" s="162"/>
      <c r="AV160" s="662"/>
      <c r="AW160" s="162"/>
      <c r="AX160" s="162"/>
      <c r="AY160" s="162"/>
      <c r="AZ160" s="162"/>
      <c r="BA160" s="162"/>
      <c r="BB160" s="162"/>
      <c r="BC160" s="634">
        <v>0</v>
      </c>
      <c r="BD160" s="632"/>
      <c r="BE160" s="151" t="s">
        <v>157</v>
      </c>
      <c r="BF160" s="155"/>
      <c r="BG160" s="154">
        <v>42881</v>
      </c>
      <c r="BH160" s="239">
        <v>42882</v>
      </c>
      <c r="BI160" s="239">
        <v>42882</v>
      </c>
      <c r="BJ160" s="239" t="s">
        <v>157</v>
      </c>
      <c r="BK160" s="239">
        <v>42887</v>
      </c>
      <c r="BL160" s="239">
        <v>42887</v>
      </c>
      <c r="BM160" s="239">
        <v>42888</v>
      </c>
      <c r="BN160" s="239">
        <v>42891</v>
      </c>
      <c r="BO160" s="239">
        <v>42892</v>
      </c>
      <c r="BP160" s="239" t="s">
        <v>197</v>
      </c>
      <c r="BQ160" s="239">
        <v>42968</v>
      </c>
      <c r="BR160" s="154">
        <v>42969</v>
      </c>
      <c r="BS160" s="154">
        <v>42970</v>
      </c>
      <c r="BT160" s="154">
        <v>42971</v>
      </c>
      <c r="BU160" s="239">
        <v>42983</v>
      </c>
      <c r="BV160" s="153">
        <v>43073</v>
      </c>
      <c r="BW160" s="153">
        <f>BV160+$BW$1</f>
        <v>43074</v>
      </c>
      <c r="BX160" s="153">
        <v>43099</v>
      </c>
      <c r="BY160" s="644" t="s">
        <v>198</v>
      </c>
      <c r="BZ160" s="186"/>
      <c r="CA160" s="163" t="s">
        <v>183</v>
      </c>
      <c r="CB160" s="186" t="s">
        <v>613</v>
      </c>
      <c r="CC160" s="163" t="s">
        <v>800</v>
      </c>
      <c r="CD160" s="163"/>
      <c r="CE160" s="163"/>
      <c r="CF160" s="163" t="s">
        <v>113</v>
      </c>
      <c r="CG160" s="163" t="s">
        <v>112</v>
      </c>
      <c r="CH160" s="163" t="s">
        <v>167</v>
      </c>
      <c r="CI160" s="163" t="s">
        <v>113</v>
      </c>
      <c r="CJ160" s="163" t="s">
        <v>116</v>
      </c>
      <c r="CK160" s="163"/>
      <c r="CL160" s="186"/>
      <c r="CM160" s="186"/>
      <c r="CN160" s="186"/>
      <c r="CO160" s="186"/>
      <c r="CP160" s="186"/>
      <c r="CQ160" s="186"/>
      <c r="CR160" s="186"/>
      <c r="CS160" s="186"/>
      <c r="CT160" s="186"/>
      <c r="CU160" s="186"/>
      <c r="CV160" s="186"/>
      <c r="CW160" s="186"/>
      <c r="CX160" s="186"/>
      <c r="CY160" s="186"/>
      <c r="CZ160" s="186"/>
      <c r="DA160" s="186"/>
      <c r="DB160" s="186"/>
      <c r="DC160" s="186"/>
      <c r="DD160" s="186"/>
      <c r="DE160" s="186"/>
      <c r="DF160" s="186"/>
    </row>
    <row r="161" ht="25.5" customHeight="1" spans="1:110">
      <c r="A161" s="587">
        <v>234</v>
      </c>
      <c r="B161" s="591"/>
      <c r="C161" s="591"/>
      <c r="D161" s="6" t="s">
        <v>117</v>
      </c>
      <c r="E161" s="119" t="s">
        <v>118</v>
      </c>
      <c r="F161" s="119" t="s">
        <v>119</v>
      </c>
      <c r="G161" s="119" t="s">
        <v>342</v>
      </c>
      <c r="H161" s="6" t="s">
        <v>342</v>
      </c>
      <c r="I161" s="312"/>
      <c r="J161" s="135" t="s">
        <v>106</v>
      </c>
      <c r="K161" s="312" t="s">
        <v>801</v>
      </c>
      <c r="L161" s="658" t="s">
        <v>579</v>
      </c>
      <c r="M161" s="312" t="s">
        <v>802</v>
      </c>
      <c r="N161" s="366"/>
      <c r="O161" s="138" t="s">
        <v>163</v>
      </c>
      <c r="P161" s="125" t="s">
        <v>164</v>
      </c>
      <c r="Q161" s="121">
        <v>0</v>
      </c>
      <c r="R161" s="121"/>
      <c r="S161" s="162"/>
      <c r="T161" s="162"/>
      <c r="U161" s="162"/>
      <c r="V161" s="162"/>
      <c r="W161" s="162"/>
      <c r="X161" s="312"/>
      <c r="Y161" s="312"/>
      <c r="Z161" s="312"/>
      <c r="AA161" s="312" t="s">
        <v>803</v>
      </c>
      <c r="AB161" s="312" t="s">
        <v>803</v>
      </c>
      <c r="AC161" s="312"/>
      <c r="AD161" s="312"/>
      <c r="AE161" s="312"/>
      <c r="AF161" s="312"/>
      <c r="AG161" s="312"/>
      <c r="AH161" s="312"/>
      <c r="AI161" s="312"/>
      <c r="AJ161" s="312"/>
      <c r="AK161" s="312"/>
      <c r="AL161" s="312"/>
      <c r="AM161" s="312"/>
      <c r="AN161" s="633">
        <v>1</v>
      </c>
      <c r="AO161" s="312"/>
      <c r="AP161" s="312"/>
      <c r="AQ161" s="312"/>
      <c r="AR161" s="312"/>
      <c r="AS161" s="312"/>
      <c r="AT161" s="312"/>
      <c r="AU161" s="633">
        <v>0</v>
      </c>
      <c r="AV161" s="312"/>
      <c r="AW161" s="312"/>
      <c r="AX161" s="312"/>
      <c r="AY161" s="312"/>
      <c r="AZ161" s="312"/>
      <c r="BA161" s="6"/>
      <c r="BB161" s="6"/>
      <c r="BC161" s="705">
        <v>0</v>
      </c>
      <c r="BD161" s="632"/>
      <c r="BE161" s="151"/>
      <c r="BF161" s="151"/>
      <c r="BG161" s="150"/>
      <c r="BH161" s="150"/>
      <c r="BI161" s="150"/>
      <c r="BJ161" s="151"/>
      <c r="BK161" s="150"/>
      <c r="BL161" s="150"/>
      <c r="BM161" s="150"/>
      <c r="BN161" s="150"/>
      <c r="BO161" s="150"/>
      <c r="BP161" s="151"/>
      <c r="BQ161" s="150"/>
      <c r="BR161" s="150"/>
      <c r="BS161" s="150"/>
      <c r="BT161" s="150"/>
      <c r="BU161" s="150"/>
      <c r="BV161" s="150"/>
      <c r="BW161" s="12"/>
      <c r="BX161" s="150" t="s">
        <v>156</v>
      </c>
      <c r="BY161" s="150"/>
      <c r="BZ161" s="6"/>
      <c r="CA161" s="6" t="s">
        <v>183</v>
      </c>
      <c r="CB161" s="6"/>
      <c r="CC161" s="312"/>
      <c r="CD161" s="6"/>
      <c r="CE161" s="6"/>
      <c r="CF161" s="6" t="s">
        <v>113</v>
      </c>
      <c r="CG161" s="6" t="s">
        <v>112</v>
      </c>
      <c r="CH161" s="162" t="s">
        <v>804</v>
      </c>
      <c r="CI161" s="162" t="s">
        <v>113</v>
      </c>
      <c r="CJ161" s="162" t="s">
        <v>116</v>
      </c>
      <c r="CK161" s="162"/>
      <c r="CL161" s="6"/>
      <c r="CM161" s="6"/>
      <c r="CN161" s="6"/>
      <c r="CO161" s="6"/>
      <c r="CP161" s="6"/>
      <c r="CQ161" s="6"/>
      <c r="CR161" s="6"/>
      <c r="CS161" s="6"/>
      <c r="CT161" s="6"/>
      <c r="CU161" s="6"/>
      <c r="CV161" s="6"/>
      <c r="CW161" s="6"/>
      <c r="CX161" s="6"/>
      <c r="CY161" s="6"/>
      <c r="CZ161" s="6"/>
      <c r="DA161" s="6"/>
      <c r="DB161" s="6"/>
      <c r="DC161" s="6"/>
      <c r="DD161" s="6"/>
      <c r="DE161" s="6"/>
      <c r="DF161" s="6"/>
    </row>
    <row r="162" ht="33.75" customHeight="1" spans="1:110">
      <c r="A162" s="587">
        <v>237</v>
      </c>
      <c r="B162" s="600"/>
      <c r="C162" s="590"/>
      <c r="D162" s="6" t="s">
        <v>117</v>
      </c>
      <c r="E162" s="185" t="s">
        <v>118</v>
      </c>
      <c r="F162" s="185" t="s">
        <v>119</v>
      </c>
      <c r="G162" s="185" t="s">
        <v>342</v>
      </c>
      <c r="H162" s="186" t="s">
        <v>342</v>
      </c>
      <c r="I162" s="575" t="s">
        <v>805</v>
      </c>
      <c r="J162" s="232" t="s">
        <v>106</v>
      </c>
      <c r="K162" s="575" t="s">
        <v>806</v>
      </c>
      <c r="L162" s="672" t="s">
        <v>807</v>
      </c>
      <c r="M162" s="575" t="s">
        <v>107</v>
      </c>
      <c r="N162" s="651">
        <v>26375.8</v>
      </c>
      <c r="O162" s="235" t="s">
        <v>163</v>
      </c>
      <c r="P162" s="654">
        <v>43099</v>
      </c>
      <c r="Q162" s="122">
        <v>26375.8</v>
      </c>
      <c r="R162" s="122"/>
      <c r="S162" s="162"/>
      <c r="T162" s="162"/>
      <c r="U162" s="162"/>
      <c r="V162" s="162"/>
      <c r="W162" s="162"/>
      <c r="X162" s="312"/>
      <c r="Y162" s="312"/>
      <c r="Z162" s="312"/>
      <c r="AA162" s="312" t="s">
        <v>772</v>
      </c>
      <c r="AB162" s="312" t="s">
        <v>808</v>
      </c>
      <c r="AC162" s="312"/>
      <c r="AD162" s="312"/>
      <c r="AE162" s="312"/>
      <c r="AF162" s="312"/>
      <c r="AG162" s="312">
        <v>22</v>
      </c>
      <c r="AH162" s="312">
        <v>48</v>
      </c>
      <c r="AI162" s="312"/>
      <c r="AJ162" s="312">
        <v>22</v>
      </c>
      <c r="AK162" s="312"/>
      <c r="AL162" s="312"/>
      <c r="AM162" s="312"/>
      <c r="AN162" s="633">
        <v>0</v>
      </c>
      <c r="AO162" s="312"/>
      <c r="AP162" s="312"/>
      <c r="AQ162" s="312"/>
      <c r="AR162" s="312"/>
      <c r="AS162" s="312"/>
      <c r="AT162" s="312"/>
      <c r="AU162" s="633">
        <v>0</v>
      </c>
      <c r="AV162" s="312"/>
      <c r="AW162" s="312"/>
      <c r="AX162" s="312"/>
      <c r="AY162" s="312"/>
      <c r="AZ162" s="312"/>
      <c r="BA162" s="6"/>
      <c r="BB162" s="6"/>
      <c r="BC162" s="705">
        <v>0</v>
      </c>
      <c r="BD162" s="632"/>
      <c r="BE162" s="151"/>
      <c r="BF162" s="153"/>
      <c r="BG162" s="239">
        <v>43019</v>
      </c>
      <c r="BH162" s="153">
        <v>43021</v>
      </c>
      <c r="BI162" s="245">
        <v>43025</v>
      </c>
      <c r="BJ162" s="246"/>
      <c r="BK162" s="245">
        <v>43026</v>
      </c>
      <c r="BL162" s="245">
        <v>43029</v>
      </c>
      <c r="BM162" s="245">
        <v>43033</v>
      </c>
      <c r="BN162" s="245">
        <v>43037</v>
      </c>
      <c r="BO162" s="245">
        <v>43042</v>
      </c>
      <c r="BP162" s="246"/>
      <c r="BQ162" s="245">
        <v>43043</v>
      </c>
      <c r="BR162" s="245">
        <v>43044</v>
      </c>
      <c r="BS162" s="245">
        <v>43045</v>
      </c>
      <c r="BT162" s="245">
        <v>43046</v>
      </c>
      <c r="BU162" s="245">
        <v>43047</v>
      </c>
      <c r="BV162" s="245">
        <v>43141</v>
      </c>
      <c r="BW162" s="245">
        <f>BV162+$BW$1</f>
        <v>43142</v>
      </c>
      <c r="BX162" s="245">
        <v>43170</v>
      </c>
      <c r="BY162" s="160"/>
      <c r="BZ162" s="186"/>
      <c r="CA162" s="186" t="s">
        <v>183</v>
      </c>
      <c r="CB162" s="186"/>
      <c r="CC162" s="575" t="s">
        <v>809</v>
      </c>
      <c r="CD162" s="186"/>
      <c r="CE162" s="186"/>
      <c r="CF162" s="186" t="s">
        <v>113</v>
      </c>
      <c r="CG162" s="186" t="s">
        <v>112</v>
      </c>
      <c r="CH162" s="163" t="s">
        <v>167</v>
      </c>
      <c r="CI162" s="163" t="s">
        <v>113</v>
      </c>
      <c r="CJ162" s="163" t="s">
        <v>116</v>
      </c>
      <c r="CK162" s="163"/>
      <c r="CL162" s="186"/>
      <c r="CM162" s="186"/>
      <c r="CN162" s="186"/>
      <c r="CO162" s="186"/>
      <c r="CP162" s="186"/>
      <c r="CQ162" s="186"/>
      <c r="CR162" s="186"/>
      <c r="CS162" s="186"/>
      <c r="CT162" s="186"/>
      <c r="CU162" s="186"/>
      <c r="CV162" s="186"/>
      <c r="CW162" s="186"/>
      <c r="CX162" s="186"/>
      <c r="CY162" s="186"/>
      <c r="CZ162" s="186"/>
      <c r="DA162" s="186"/>
      <c r="DB162" s="186"/>
      <c r="DC162" s="186"/>
      <c r="DD162" s="186"/>
      <c r="DE162" s="186"/>
      <c r="DF162" s="186"/>
    </row>
    <row r="163" ht="67.5" customHeight="1" spans="1:110">
      <c r="A163" s="592">
        <v>240</v>
      </c>
      <c r="B163" s="598">
        <v>43000</v>
      </c>
      <c r="C163" s="594" t="s">
        <v>112</v>
      </c>
      <c r="D163" s="599" t="s">
        <v>117</v>
      </c>
      <c r="E163" s="595" t="s">
        <v>118</v>
      </c>
      <c r="F163" s="595" t="s">
        <v>119</v>
      </c>
      <c r="G163" s="595" t="s">
        <v>342</v>
      </c>
      <c r="H163" s="599" t="s">
        <v>342</v>
      </c>
      <c r="I163" s="674" t="s">
        <v>805</v>
      </c>
      <c r="J163" s="610" t="s">
        <v>106</v>
      </c>
      <c r="K163" s="674" t="s">
        <v>810</v>
      </c>
      <c r="L163" s="680" t="s">
        <v>811</v>
      </c>
      <c r="M163" s="674" t="s">
        <v>107</v>
      </c>
      <c r="N163" s="653">
        <v>14472.3</v>
      </c>
      <c r="O163" s="613" t="s">
        <v>163</v>
      </c>
      <c r="P163" s="655">
        <v>43099</v>
      </c>
      <c r="Q163" s="626">
        <v>14472.3</v>
      </c>
      <c r="R163" s="626"/>
      <c r="S163" s="162"/>
      <c r="T163" s="647"/>
      <c r="U163" s="647"/>
      <c r="V163" s="647"/>
      <c r="W163" s="162"/>
      <c r="X163" s="312"/>
      <c r="Y163" s="312"/>
      <c r="Z163" s="312"/>
      <c r="AA163" s="312" t="s">
        <v>798</v>
      </c>
      <c r="AB163" s="312" t="s">
        <v>808</v>
      </c>
      <c r="AC163" s="312"/>
      <c r="AD163" s="312"/>
      <c r="AE163" s="312"/>
      <c r="AF163" s="312"/>
      <c r="AG163" s="312">
        <v>9</v>
      </c>
      <c r="AH163" s="312">
        <v>87</v>
      </c>
      <c r="AI163" s="312"/>
      <c r="AJ163" s="312">
        <v>9</v>
      </c>
      <c r="AK163" s="312"/>
      <c r="AL163" s="312"/>
      <c r="AM163" s="312"/>
      <c r="AN163" s="633">
        <v>0</v>
      </c>
      <c r="AO163" s="312"/>
      <c r="AP163" s="312"/>
      <c r="AQ163" s="312"/>
      <c r="AR163" s="312"/>
      <c r="AS163" s="312"/>
      <c r="AT163" s="312"/>
      <c r="AU163" s="633">
        <v>0</v>
      </c>
      <c r="AV163" s="312"/>
      <c r="AW163" s="312"/>
      <c r="AX163" s="312"/>
      <c r="AY163" s="312"/>
      <c r="AZ163" s="312"/>
      <c r="BA163" s="6"/>
      <c r="BB163" s="6"/>
      <c r="BC163" s="705">
        <v>0</v>
      </c>
      <c r="BD163" s="632"/>
      <c r="BE163" s="151"/>
      <c r="BF163" s="244"/>
      <c r="BG163" s="245">
        <v>43026</v>
      </c>
      <c r="BH163" s="245">
        <v>43028</v>
      </c>
      <c r="BI163" s="245">
        <v>43030</v>
      </c>
      <c r="BJ163" s="246"/>
      <c r="BK163" s="245">
        <v>43032</v>
      </c>
      <c r="BL163" s="245">
        <v>43037</v>
      </c>
      <c r="BM163" s="245">
        <v>43042</v>
      </c>
      <c r="BN163" s="245">
        <v>43047</v>
      </c>
      <c r="BO163" s="245">
        <v>43052</v>
      </c>
      <c r="BP163" s="246"/>
      <c r="BQ163" s="245">
        <v>43053</v>
      </c>
      <c r="BR163" s="245">
        <v>43054</v>
      </c>
      <c r="BS163" s="245">
        <v>43055</v>
      </c>
      <c r="BT163" s="245">
        <v>43056</v>
      </c>
      <c r="BU163" s="245">
        <v>43057</v>
      </c>
      <c r="BV163" s="245">
        <v>43144</v>
      </c>
      <c r="BW163" s="245">
        <f>BV163+$BW$1</f>
        <v>43145</v>
      </c>
      <c r="BX163" s="245">
        <v>43185</v>
      </c>
      <c r="BY163" s="256"/>
      <c r="BZ163" s="599"/>
      <c r="CA163" s="599" t="s">
        <v>183</v>
      </c>
      <c r="CB163" s="599"/>
      <c r="CC163" s="674" t="s">
        <v>800</v>
      </c>
      <c r="CD163" s="599"/>
      <c r="CE163" s="599"/>
      <c r="CF163" s="599" t="s">
        <v>113</v>
      </c>
      <c r="CG163" s="599" t="s">
        <v>112</v>
      </c>
      <c r="CH163" s="647" t="s">
        <v>167</v>
      </c>
      <c r="CI163" s="647" t="s">
        <v>113</v>
      </c>
      <c r="CJ163" s="647" t="s">
        <v>116</v>
      </c>
      <c r="CK163" s="647"/>
      <c r="CL163" s="599"/>
      <c r="CM163" s="599"/>
      <c r="CN163" s="599"/>
      <c r="CO163" s="599"/>
      <c r="CP163" s="599"/>
      <c r="CQ163" s="599"/>
      <c r="CR163" s="599"/>
      <c r="CS163" s="599"/>
      <c r="CT163" s="599"/>
      <c r="CU163" s="599"/>
      <c r="CV163" s="599"/>
      <c r="CW163" s="599"/>
      <c r="CX163" s="599"/>
      <c r="CY163" s="599"/>
      <c r="CZ163" s="599"/>
      <c r="DA163" s="599"/>
      <c r="DB163" s="599"/>
      <c r="DC163" s="599"/>
      <c r="DD163" s="599"/>
      <c r="DE163" s="599"/>
      <c r="DF163" s="599"/>
    </row>
    <row r="164" ht="56.25" customHeight="1" spans="1:110">
      <c r="A164" s="587">
        <v>241</v>
      </c>
      <c r="B164" s="598">
        <v>43000</v>
      </c>
      <c r="C164" s="590"/>
      <c r="D164" s="6" t="s">
        <v>117</v>
      </c>
      <c r="E164" s="185" t="s">
        <v>118</v>
      </c>
      <c r="F164" s="185" t="s">
        <v>119</v>
      </c>
      <c r="G164" s="185" t="s">
        <v>342</v>
      </c>
      <c r="H164" s="186" t="s">
        <v>342</v>
      </c>
      <c r="I164" s="575" t="s">
        <v>805</v>
      </c>
      <c r="J164" s="232" t="s">
        <v>106</v>
      </c>
      <c r="K164" s="575" t="s">
        <v>812</v>
      </c>
      <c r="L164" s="676" t="s">
        <v>813</v>
      </c>
      <c r="M164" s="575" t="s">
        <v>107</v>
      </c>
      <c r="N164" s="651">
        <v>10719.8</v>
      </c>
      <c r="O164" s="235" t="s">
        <v>163</v>
      </c>
      <c r="P164" s="144">
        <v>43099</v>
      </c>
      <c r="Q164" s="122">
        <v>10719.8</v>
      </c>
      <c r="R164" s="122"/>
      <c r="S164" s="162"/>
      <c r="T164" s="162"/>
      <c r="U164" s="162"/>
      <c r="V164" s="162"/>
      <c r="W164" s="162"/>
      <c r="X164" s="312"/>
      <c r="Y164" s="312"/>
      <c r="Z164" s="312"/>
      <c r="AA164" s="312" t="s">
        <v>798</v>
      </c>
      <c r="AB164" s="312" t="s">
        <v>814</v>
      </c>
      <c r="AC164" s="312"/>
      <c r="AD164" s="312"/>
      <c r="AE164" s="312"/>
      <c r="AF164" s="312"/>
      <c r="AG164" s="312"/>
      <c r="AH164" s="312">
        <v>62</v>
      </c>
      <c r="AI164" s="312"/>
      <c r="AJ164" s="312"/>
      <c r="AK164" s="312"/>
      <c r="AL164" s="312"/>
      <c r="AM164" s="312"/>
      <c r="AN164" s="633">
        <v>0</v>
      </c>
      <c r="AO164" s="312"/>
      <c r="AP164" s="312"/>
      <c r="AQ164" s="312"/>
      <c r="AR164" s="312"/>
      <c r="AS164" s="312"/>
      <c r="AT164" s="312"/>
      <c r="AU164" s="633">
        <v>0</v>
      </c>
      <c r="AV164" s="312"/>
      <c r="AW164" s="312"/>
      <c r="AX164" s="312"/>
      <c r="AY164" s="312"/>
      <c r="AZ164" s="312"/>
      <c r="BA164" s="6"/>
      <c r="BB164" s="6"/>
      <c r="BC164" s="705">
        <v>0</v>
      </c>
      <c r="BD164" s="632"/>
      <c r="BE164" s="151"/>
      <c r="BF164" s="239"/>
      <c r="BG164" s="245">
        <v>43026</v>
      </c>
      <c r="BH164" s="245">
        <v>43028</v>
      </c>
      <c r="BI164" s="245">
        <v>43030</v>
      </c>
      <c r="BJ164" s="246"/>
      <c r="BK164" s="245">
        <v>43032</v>
      </c>
      <c r="BL164" s="245">
        <v>43037</v>
      </c>
      <c r="BM164" s="245">
        <v>43042</v>
      </c>
      <c r="BN164" s="245">
        <v>43047</v>
      </c>
      <c r="BO164" s="245">
        <v>43052</v>
      </c>
      <c r="BP164" s="246"/>
      <c r="BQ164" s="245">
        <v>43053</v>
      </c>
      <c r="BR164" s="245">
        <v>43054</v>
      </c>
      <c r="BS164" s="245">
        <v>43055</v>
      </c>
      <c r="BT164" s="245">
        <v>43056</v>
      </c>
      <c r="BU164" s="245">
        <v>43057</v>
      </c>
      <c r="BV164" s="245">
        <v>43144</v>
      </c>
      <c r="BW164" s="245">
        <f>BV164+$BW$1</f>
        <v>43145</v>
      </c>
      <c r="BX164" s="245">
        <v>43185</v>
      </c>
      <c r="BY164" s="160"/>
      <c r="BZ164" s="186"/>
      <c r="CA164" s="186" t="s">
        <v>183</v>
      </c>
      <c r="CB164" s="186"/>
      <c r="CC164" s="575" t="s">
        <v>800</v>
      </c>
      <c r="CD164" s="186"/>
      <c r="CE164" s="186"/>
      <c r="CF164" s="186" t="s">
        <v>113</v>
      </c>
      <c r="CG164" s="186" t="s">
        <v>112</v>
      </c>
      <c r="CH164" s="163" t="s">
        <v>167</v>
      </c>
      <c r="CI164" s="163" t="s">
        <v>113</v>
      </c>
      <c r="CJ164" s="163" t="s">
        <v>116</v>
      </c>
      <c r="CK164" s="163"/>
      <c r="CL164" s="186"/>
      <c r="CM164" s="186"/>
      <c r="CN164" s="186"/>
      <c r="CO164" s="186"/>
      <c r="CP164" s="186"/>
      <c r="CQ164" s="186"/>
      <c r="CR164" s="186"/>
      <c r="CS164" s="186"/>
      <c r="CT164" s="186"/>
      <c r="CU164" s="186"/>
      <c r="CV164" s="186"/>
      <c r="CW164" s="186"/>
      <c r="CX164" s="186"/>
      <c r="CY164" s="186"/>
      <c r="CZ164" s="186"/>
      <c r="DA164" s="186"/>
      <c r="DB164" s="186"/>
      <c r="DC164" s="186"/>
      <c r="DD164" s="186"/>
      <c r="DE164" s="186"/>
      <c r="DF164" s="186"/>
    </row>
    <row r="165" ht="67.5" customHeight="1" spans="1:110">
      <c r="A165" s="592">
        <v>242</v>
      </c>
      <c r="B165" s="598">
        <v>43000</v>
      </c>
      <c r="C165" s="594" t="s">
        <v>112</v>
      </c>
      <c r="D165" s="599" t="s">
        <v>117</v>
      </c>
      <c r="E165" s="595" t="s">
        <v>118</v>
      </c>
      <c r="F165" s="595" t="s">
        <v>119</v>
      </c>
      <c r="G165" s="595" t="s">
        <v>342</v>
      </c>
      <c r="H165" s="599" t="s">
        <v>342</v>
      </c>
      <c r="I165" s="674" t="s">
        <v>805</v>
      </c>
      <c r="J165" s="610" t="s">
        <v>106</v>
      </c>
      <c r="K165" s="674" t="s">
        <v>815</v>
      </c>
      <c r="L165" s="680" t="s">
        <v>816</v>
      </c>
      <c r="M165" s="674" t="s">
        <v>107</v>
      </c>
      <c r="N165" s="653">
        <v>11780</v>
      </c>
      <c r="O165" s="613" t="s">
        <v>163</v>
      </c>
      <c r="P165" s="614">
        <v>43099</v>
      </c>
      <c r="Q165" s="626">
        <v>11780</v>
      </c>
      <c r="R165" s="626"/>
      <c r="S165" s="647"/>
      <c r="T165" s="647"/>
      <c r="U165" s="647"/>
      <c r="V165" s="647"/>
      <c r="W165" s="647"/>
      <c r="X165" s="674"/>
      <c r="Y165" s="674"/>
      <c r="Z165" s="674"/>
      <c r="AA165" s="674"/>
      <c r="AB165" s="674"/>
      <c r="AC165" s="674"/>
      <c r="AD165" s="674"/>
      <c r="AE165" s="674"/>
      <c r="AF165" s="674"/>
      <c r="AG165" s="674"/>
      <c r="AH165" s="674"/>
      <c r="AI165" s="674"/>
      <c r="AJ165" s="674"/>
      <c r="AK165" s="674"/>
      <c r="AL165" s="674"/>
      <c r="AM165" s="674"/>
      <c r="AN165" s="699"/>
      <c r="AO165" s="674"/>
      <c r="AP165" s="674"/>
      <c r="AQ165" s="674"/>
      <c r="AR165" s="674"/>
      <c r="AS165" s="674"/>
      <c r="AT165" s="674"/>
      <c r="AU165" s="699"/>
      <c r="AV165" s="674"/>
      <c r="AW165" s="674"/>
      <c r="AX165" s="674"/>
      <c r="AY165" s="674"/>
      <c r="AZ165" s="674"/>
      <c r="BA165" s="599"/>
      <c r="BB165" s="599"/>
      <c r="BC165" s="706">
        <v>0</v>
      </c>
      <c r="BD165" s="635"/>
      <c r="BE165" s="260"/>
      <c r="BF165" s="244"/>
      <c r="BG165" s="664">
        <v>43064</v>
      </c>
      <c r="BH165" s="245">
        <v>43066</v>
      </c>
      <c r="BI165" s="245">
        <v>43069</v>
      </c>
      <c r="BJ165" s="246"/>
      <c r="BK165" s="245">
        <v>43070</v>
      </c>
      <c r="BL165" s="245">
        <v>43074</v>
      </c>
      <c r="BM165" s="245">
        <v>43079</v>
      </c>
      <c r="BN165" s="245">
        <v>43084</v>
      </c>
      <c r="BO165" s="245">
        <v>43089</v>
      </c>
      <c r="BP165" s="246"/>
      <c r="BQ165" s="245">
        <v>43090</v>
      </c>
      <c r="BR165" s="245">
        <v>43091</v>
      </c>
      <c r="BS165" s="245">
        <v>43092</v>
      </c>
      <c r="BT165" s="245">
        <v>43093</v>
      </c>
      <c r="BU165" s="245">
        <v>43094</v>
      </c>
      <c r="BV165" s="245">
        <v>43179</v>
      </c>
      <c r="BW165" s="245">
        <f>BV165+$BW$1</f>
        <v>43180</v>
      </c>
      <c r="BX165" s="245">
        <v>43211</v>
      </c>
      <c r="BY165" s="256"/>
      <c r="BZ165" s="599"/>
      <c r="CA165" s="599" t="s">
        <v>98</v>
      </c>
      <c r="CB165" s="599"/>
      <c r="CC165" s="674"/>
      <c r="CD165" s="599"/>
      <c r="CE165" s="599"/>
      <c r="CF165" s="599" t="s">
        <v>113</v>
      </c>
      <c r="CG165" s="599" t="s">
        <v>112</v>
      </c>
      <c r="CH165" s="647" t="s">
        <v>167</v>
      </c>
      <c r="CI165" s="647" t="s">
        <v>113</v>
      </c>
      <c r="CJ165" s="647" t="s">
        <v>116</v>
      </c>
      <c r="CK165" s="647"/>
      <c r="CL165" s="599"/>
      <c r="CM165" s="599"/>
      <c r="CN165" s="599"/>
      <c r="CO165" s="599"/>
      <c r="CP165" s="599"/>
      <c r="CQ165" s="599"/>
      <c r="CR165" s="599"/>
      <c r="CS165" s="599"/>
      <c r="CT165" s="599"/>
      <c r="CU165" s="599"/>
      <c r="CV165" s="599"/>
      <c r="CW165" s="599"/>
      <c r="CX165" s="599"/>
      <c r="CY165" s="599"/>
      <c r="CZ165" s="599"/>
      <c r="DA165" s="599"/>
      <c r="DB165" s="599"/>
      <c r="DC165" s="599"/>
      <c r="DD165" s="599"/>
      <c r="DE165" s="599"/>
      <c r="DF165" s="599"/>
    </row>
    <row r="166" ht="40.5" customHeight="1" spans="1:110">
      <c r="A166" s="587">
        <v>243</v>
      </c>
      <c r="B166" s="598">
        <v>43000</v>
      </c>
      <c r="C166" s="590"/>
      <c r="D166" s="6" t="s">
        <v>117</v>
      </c>
      <c r="E166" s="185" t="s">
        <v>118</v>
      </c>
      <c r="F166" s="185" t="s">
        <v>119</v>
      </c>
      <c r="G166" s="185" t="s">
        <v>342</v>
      </c>
      <c r="H166" s="186" t="s">
        <v>342</v>
      </c>
      <c r="I166" s="575" t="s">
        <v>817</v>
      </c>
      <c r="J166" s="232" t="s">
        <v>106</v>
      </c>
      <c r="K166" s="575" t="s">
        <v>818</v>
      </c>
      <c r="L166" s="672" t="s">
        <v>819</v>
      </c>
      <c r="M166" s="575" t="s">
        <v>107</v>
      </c>
      <c r="N166" s="651">
        <v>33896</v>
      </c>
      <c r="O166" s="235" t="s">
        <v>163</v>
      </c>
      <c r="P166" s="144">
        <v>43099</v>
      </c>
      <c r="Q166" s="122">
        <v>33896</v>
      </c>
      <c r="R166" s="122"/>
      <c r="S166" s="162"/>
      <c r="T166" s="162"/>
      <c r="U166" s="162"/>
      <c r="V166" s="162"/>
      <c r="W166" s="162"/>
      <c r="X166" s="312"/>
      <c r="Y166" s="312"/>
      <c r="Z166" s="312"/>
      <c r="AA166" s="312"/>
      <c r="AB166" s="312"/>
      <c r="AC166" s="312"/>
      <c r="AD166" s="312"/>
      <c r="AE166" s="312"/>
      <c r="AF166" s="312"/>
      <c r="AG166" s="312"/>
      <c r="AH166" s="312"/>
      <c r="AI166" s="312"/>
      <c r="AJ166" s="312"/>
      <c r="AK166" s="312"/>
      <c r="AL166" s="312"/>
      <c r="AM166" s="312"/>
      <c r="AN166" s="633"/>
      <c r="AO166" s="312"/>
      <c r="AP166" s="312"/>
      <c r="AQ166" s="312"/>
      <c r="AR166" s="312"/>
      <c r="AS166" s="312"/>
      <c r="AT166" s="312"/>
      <c r="AU166" s="633"/>
      <c r="AV166" s="312"/>
      <c r="AW166" s="312"/>
      <c r="AX166" s="312"/>
      <c r="AY166" s="312"/>
      <c r="AZ166" s="312"/>
      <c r="BA166" s="6"/>
      <c r="BB166" s="6"/>
      <c r="BC166" s="705">
        <v>0</v>
      </c>
      <c r="BD166" s="632"/>
      <c r="BE166" s="151"/>
      <c r="BF166" s="239"/>
      <c r="BG166" s="245">
        <v>43099</v>
      </c>
      <c r="BH166" s="245">
        <v>43103</v>
      </c>
      <c r="BI166" s="245">
        <v>43108</v>
      </c>
      <c r="BJ166" s="246"/>
      <c r="BK166" s="245">
        <v>43113</v>
      </c>
      <c r="BL166" s="245">
        <v>43118</v>
      </c>
      <c r="BM166" s="245">
        <v>43123</v>
      </c>
      <c r="BN166" s="245">
        <v>43127</v>
      </c>
      <c r="BO166" s="245">
        <v>43131</v>
      </c>
      <c r="BP166" s="246"/>
      <c r="BQ166" s="245">
        <v>43133</v>
      </c>
      <c r="BR166" s="245">
        <v>43134</v>
      </c>
      <c r="BS166" s="245">
        <v>43136</v>
      </c>
      <c r="BT166" s="245">
        <v>43138</v>
      </c>
      <c r="BU166" s="245">
        <v>43139</v>
      </c>
      <c r="BV166" s="245">
        <v>43221</v>
      </c>
      <c r="BW166" s="245">
        <f>BV166+$BW$1</f>
        <v>43222</v>
      </c>
      <c r="BX166" s="245">
        <v>43253</v>
      </c>
      <c r="BY166" s="154"/>
      <c r="BZ166" s="186"/>
      <c r="CA166" s="186" t="s">
        <v>98</v>
      </c>
      <c r="CB166" s="186"/>
      <c r="CC166" s="575" t="s">
        <v>820</v>
      </c>
      <c r="CD166" s="186"/>
      <c r="CE166" s="186"/>
      <c r="CF166" s="186" t="s">
        <v>113</v>
      </c>
      <c r="CG166" s="186" t="s">
        <v>112</v>
      </c>
      <c r="CH166" s="163" t="s">
        <v>167</v>
      </c>
      <c r="CI166" s="163" t="s">
        <v>113</v>
      </c>
      <c r="CJ166" s="163" t="s">
        <v>116</v>
      </c>
      <c r="CK166" s="163"/>
      <c r="CL166" s="186"/>
      <c r="CM166" s="186"/>
      <c r="CN166" s="186"/>
      <c r="CO166" s="186"/>
      <c r="CP166" s="186"/>
      <c r="CQ166" s="186"/>
      <c r="CR166" s="186"/>
      <c r="CS166" s="186"/>
      <c r="CT166" s="186"/>
      <c r="CU166" s="186"/>
      <c r="CV166" s="186"/>
      <c r="CW166" s="186"/>
      <c r="CX166" s="186"/>
      <c r="CY166" s="186"/>
      <c r="CZ166" s="186"/>
      <c r="DA166" s="186"/>
      <c r="DB166" s="186"/>
      <c r="DC166" s="186"/>
      <c r="DD166" s="186"/>
      <c r="DE166" s="186"/>
      <c r="DF166" s="186"/>
    </row>
    <row r="167" ht="40.5" customHeight="1" spans="1:110">
      <c r="A167" s="587">
        <v>244</v>
      </c>
      <c r="B167" s="598">
        <v>43000</v>
      </c>
      <c r="C167" s="590"/>
      <c r="D167" s="6" t="s">
        <v>117</v>
      </c>
      <c r="E167" s="185" t="s">
        <v>118</v>
      </c>
      <c r="F167" s="185" t="s">
        <v>119</v>
      </c>
      <c r="G167" s="185" t="s">
        <v>342</v>
      </c>
      <c r="H167" s="186" t="s">
        <v>342</v>
      </c>
      <c r="I167" s="575" t="s">
        <v>805</v>
      </c>
      <c r="J167" s="232" t="s">
        <v>106</v>
      </c>
      <c r="K167" s="681" t="s">
        <v>815</v>
      </c>
      <c r="L167" s="682" t="s">
        <v>821</v>
      </c>
      <c r="M167" s="575" t="s">
        <v>107</v>
      </c>
      <c r="N167" s="651">
        <v>62662</v>
      </c>
      <c r="O167" s="235" t="s">
        <v>108</v>
      </c>
      <c r="P167" s="144" t="s">
        <v>164</v>
      </c>
      <c r="Q167" s="163">
        <v>62662</v>
      </c>
      <c r="R167" s="163"/>
      <c r="S167" s="150">
        <v>42933</v>
      </c>
      <c r="T167" s="150"/>
      <c r="U167" s="249">
        <v>42934</v>
      </c>
      <c r="V167" s="12">
        <v>42941</v>
      </c>
      <c r="W167" s="250"/>
      <c r="X167" s="12">
        <v>42939</v>
      </c>
      <c r="Y167" s="12">
        <v>42944</v>
      </c>
      <c r="Z167" s="12">
        <v>42949</v>
      </c>
      <c r="AA167" s="12">
        <v>42954</v>
      </c>
      <c r="AB167" s="12">
        <v>42959</v>
      </c>
      <c r="AC167" s="250"/>
      <c r="AD167" s="12">
        <v>42960</v>
      </c>
      <c r="AE167" s="12">
        <v>42965</v>
      </c>
      <c r="AF167" s="12">
        <v>42970</v>
      </c>
      <c r="AG167" s="12">
        <v>42971</v>
      </c>
      <c r="AH167" s="12">
        <v>42972</v>
      </c>
      <c r="AI167" s="12">
        <v>43059</v>
      </c>
      <c r="AJ167" s="12">
        <v>43060</v>
      </c>
      <c r="AK167" s="12">
        <v>43090</v>
      </c>
      <c r="AL167" s="157"/>
      <c r="AM167" s="6"/>
      <c r="AN167" s="6" t="s">
        <v>98</v>
      </c>
      <c r="AO167" s="6"/>
      <c r="AP167" s="6"/>
      <c r="AQ167" s="6" t="s">
        <v>113</v>
      </c>
      <c r="AR167" s="6" t="s">
        <v>112</v>
      </c>
      <c r="AS167" s="162" t="s">
        <v>167</v>
      </c>
      <c r="AT167" s="162" t="s">
        <v>113</v>
      </c>
      <c r="AU167" s="162" t="s">
        <v>116</v>
      </c>
      <c r="AV167" s="162"/>
      <c r="AW167" s="6"/>
      <c r="AX167" s="6"/>
      <c r="AY167" s="6"/>
      <c r="AZ167" s="6"/>
      <c r="BA167" s="6"/>
      <c r="BB167" s="6"/>
      <c r="BC167" s="6"/>
      <c r="BD167" s="6"/>
      <c r="BE167" s="6"/>
      <c r="BF167" s="186"/>
      <c r="BG167" s="244">
        <v>43017</v>
      </c>
      <c r="BH167" s="245">
        <v>43021</v>
      </c>
      <c r="BI167" s="245">
        <v>43026</v>
      </c>
      <c r="BJ167" s="246"/>
      <c r="BK167" s="245">
        <v>43027</v>
      </c>
      <c r="BL167" s="245">
        <v>43031</v>
      </c>
      <c r="BM167" s="245">
        <v>43036</v>
      </c>
      <c r="BN167" s="245">
        <v>43041</v>
      </c>
      <c r="BO167" s="245">
        <v>43046</v>
      </c>
      <c r="BP167" s="246"/>
      <c r="BQ167" s="245">
        <v>43047</v>
      </c>
      <c r="BR167" s="245">
        <v>43048</v>
      </c>
      <c r="BS167" s="245">
        <v>43049</v>
      </c>
      <c r="BT167" s="245">
        <v>43050</v>
      </c>
      <c r="BU167" s="245">
        <v>43051</v>
      </c>
      <c r="BV167" s="245">
        <v>43138</v>
      </c>
      <c r="BW167" s="245">
        <f>BV167+$BW$1</f>
        <v>43139</v>
      </c>
      <c r="BX167" s="245">
        <v>43167</v>
      </c>
      <c r="BY167" s="586"/>
      <c r="BZ167" s="586"/>
      <c r="CA167" s="586"/>
      <c r="CB167" s="586"/>
      <c r="CC167" s="575"/>
      <c r="CD167" s="586"/>
      <c r="CE167" s="586"/>
      <c r="CF167" s="586"/>
      <c r="CG167" s="586"/>
      <c r="CH167" s="586"/>
      <c r="CI167" s="586"/>
      <c r="CJ167" s="163" t="s">
        <v>116</v>
      </c>
      <c r="CK167" s="586"/>
      <c r="CL167" s="586"/>
      <c r="CM167" s="586"/>
      <c r="CN167" s="586"/>
      <c r="CO167" s="586"/>
      <c r="CP167" s="586"/>
      <c r="CQ167" s="586"/>
      <c r="CR167" s="586"/>
      <c r="CS167" s="586"/>
      <c r="CT167" s="586"/>
      <c r="CU167" s="586"/>
      <c r="CV167" s="586"/>
      <c r="CW167" s="586"/>
      <c r="CX167" s="586"/>
      <c r="CY167" s="586"/>
      <c r="CZ167" s="586"/>
      <c r="DA167" s="586"/>
      <c r="DB167" s="586"/>
      <c r="DC167" s="586"/>
      <c r="DD167" s="586"/>
      <c r="DE167" s="586"/>
      <c r="DF167" s="586"/>
    </row>
    <row r="168" ht="54" customHeight="1" spans="1:110">
      <c r="A168" s="592">
        <v>244</v>
      </c>
      <c r="B168" s="183"/>
      <c r="C168" s="594" t="s">
        <v>112</v>
      </c>
      <c r="D168" s="599" t="s">
        <v>117</v>
      </c>
      <c r="E168" s="595" t="s">
        <v>118</v>
      </c>
      <c r="F168" s="595" t="s">
        <v>119</v>
      </c>
      <c r="G168" s="595" t="s">
        <v>342</v>
      </c>
      <c r="H168" s="599" t="s">
        <v>342</v>
      </c>
      <c r="I168" s="674" t="s">
        <v>805</v>
      </c>
      <c r="J168" s="610" t="s">
        <v>106</v>
      </c>
      <c r="K168" s="683" t="s">
        <v>815</v>
      </c>
      <c r="L168" s="684" t="s">
        <v>821</v>
      </c>
      <c r="M168" s="674" t="s">
        <v>107</v>
      </c>
      <c r="N168" s="685">
        <v>106134.95</v>
      </c>
      <c r="O168" s="613" t="s">
        <v>108</v>
      </c>
      <c r="P168" s="614" t="s">
        <v>164</v>
      </c>
      <c r="Q168" s="594">
        <v>106134.95</v>
      </c>
      <c r="R168" s="594"/>
      <c r="S168" s="162"/>
      <c r="T168" s="647"/>
      <c r="U168" s="647"/>
      <c r="V168" s="647"/>
      <c r="W168" s="162"/>
      <c r="X168" s="312"/>
      <c r="Y168" s="312"/>
      <c r="Z168" s="312"/>
      <c r="AA168" s="312"/>
      <c r="AB168" s="312"/>
      <c r="AC168" s="312"/>
      <c r="AD168" s="312"/>
      <c r="AE168" s="312"/>
      <c r="AF168" s="312"/>
      <c r="AG168" s="312"/>
      <c r="AH168" s="312"/>
      <c r="AI168" s="312"/>
      <c r="AJ168" s="312"/>
      <c r="AK168" s="312"/>
      <c r="AL168" s="312"/>
      <c r="AM168" s="312"/>
      <c r="AN168" s="633"/>
      <c r="AO168" s="312"/>
      <c r="AP168" s="312"/>
      <c r="AQ168" s="312"/>
      <c r="AR168" s="312"/>
      <c r="AS168" s="312"/>
      <c r="AT168" s="312"/>
      <c r="AU168" s="633"/>
      <c r="AV168" s="312"/>
      <c r="AW168" s="312"/>
      <c r="AX168" s="312"/>
      <c r="AY168" s="312"/>
      <c r="AZ168" s="312"/>
      <c r="BA168" s="6"/>
      <c r="BB168" s="6"/>
      <c r="BC168" s="705"/>
      <c r="BD168" s="632"/>
      <c r="BE168" s="151" t="s">
        <v>125</v>
      </c>
      <c r="BF168" s="244"/>
      <c r="BG168" s="183">
        <v>42933</v>
      </c>
      <c r="BH168" s="183">
        <v>42934</v>
      </c>
      <c r="BI168" s="245">
        <v>43023</v>
      </c>
      <c r="BJ168" s="246"/>
      <c r="BK168" s="245">
        <v>43026</v>
      </c>
      <c r="BL168" s="245">
        <v>43030</v>
      </c>
      <c r="BM168" s="245">
        <v>43035</v>
      </c>
      <c r="BN168" s="245">
        <v>43041</v>
      </c>
      <c r="BO168" s="245">
        <v>43045</v>
      </c>
      <c r="BP168" s="246"/>
      <c r="BQ168" s="245">
        <v>43046</v>
      </c>
      <c r="BR168" s="245">
        <v>43047</v>
      </c>
      <c r="BS168" s="245">
        <v>43048</v>
      </c>
      <c r="BT168" s="245">
        <v>43049</v>
      </c>
      <c r="BU168" s="245">
        <v>43050</v>
      </c>
      <c r="BV168" s="245">
        <v>43137</v>
      </c>
      <c r="BW168" s="245">
        <f>BV168+$BW$1</f>
        <v>43138</v>
      </c>
      <c r="BX168" s="245">
        <v>43166</v>
      </c>
      <c r="BY168" s="256"/>
      <c r="BZ168" s="599"/>
      <c r="CA168" s="599" t="s">
        <v>98</v>
      </c>
      <c r="CB168" s="599"/>
      <c r="CC168" s="674"/>
      <c r="CD168" s="599"/>
      <c r="CE168" s="599"/>
      <c r="CF168" s="599" t="s">
        <v>113</v>
      </c>
      <c r="CG168" s="599" t="s">
        <v>112</v>
      </c>
      <c r="CH168" s="647" t="s">
        <v>167</v>
      </c>
      <c r="CI168" s="647" t="s">
        <v>113</v>
      </c>
      <c r="CJ168" s="647" t="s">
        <v>116</v>
      </c>
      <c r="CK168" s="647"/>
      <c r="CL168" s="599"/>
      <c r="CM168" s="599"/>
      <c r="CN168" s="599"/>
      <c r="CO168" s="599"/>
      <c r="CP168" s="599"/>
      <c r="CQ168" s="599"/>
      <c r="CR168" s="599"/>
      <c r="CS168" s="599"/>
      <c r="CT168" s="599"/>
      <c r="CU168" s="599"/>
      <c r="CV168" s="599"/>
      <c r="CW168" s="599"/>
      <c r="CX168" s="599"/>
      <c r="CY168" s="599"/>
      <c r="CZ168" s="599"/>
      <c r="DA168" s="599"/>
      <c r="DB168" s="599"/>
      <c r="DC168" s="599"/>
      <c r="DD168" s="599"/>
      <c r="DE168" s="599"/>
      <c r="DF168" s="599"/>
    </row>
    <row r="169" ht="22.5" customHeight="1" spans="1:110">
      <c r="A169" s="592"/>
      <c r="B169" s="604">
        <v>43000</v>
      </c>
      <c r="C169" s="594" t="s">
        <v>112</v>
      </c>
      <c r="D169" s="599" t="s">
        <v>100</v>
      </c>
      <c r="E169" s="595" t="s">
        <v>118</v>
      </c>
      <c r="F169" s="595" t="s">
        <v>119</v>
      </c>
      <c r="G169" s="595" t="s">
        <v>342</v>
      </c>
      <c r="H169" s="599" t="s">
        <v>342</v>
      </c>
      <c r="I169" s="599" t="s">
        <v>822</v>
      </c>
      <c r="J169" s="610" t="s">
        <v>106</v>
      </c>
      <c r="K169" s="686" t="s">
        <v>823</v>
      </c>
      <c r="L169" s="680" t="s">
        <v>824</v>
      </c>
      <c r="M169" s="686" t="s">
        <v>107</v>
      </c>
      <c r="N169" s="623">
        <v>737822.25</v>
      </c>
      <c r="O169" s="613" t="s">
        <v>108</v>
      </c>
      <c r="P169" s="614"/>
      <c r="Q169" s="623">
        <v>737822.25</v>
      </c>
      <c r="R169" s="693"/>
      <c r="S169" s="162"/>
      <c r="T169" s="647"/>
      <c r="U169" s="647"/>
      <c r="V169" s="647"/>
      <c r="W169" s="162"/>
      <c r="X169" s="312"/>
      <c r="Y169" s="312"/>
      <c r="Z169" s="312"/>
      <c r="AA169" s="312"/>
      <c r="AB169" s="312"/>
      <c r="AC169" s="312"/>
      <c r="AD169" s="312"/>
      <c r="AE169" s="312"/>
      <c r="AF169" s="312"/>
      <c r="AG169" s="312"/>
      <c r="AH169" s="312"/>
      <c r="AI169" s="312"/>
      <c r="AJ169" s="312"/>
      <c r="AK169" s="312"/>
      <c r="AL169" s="312"/>
      <c r="AM169" s="312"/>
      <c r="AN169" s="633"/>
      <c r="AO169" s="312"/>
      <c r="AP169" s="312"/>
      <c r="AQ169" s="312"/>
      <c r="AR169" s="312"/>
      <c r="AS169" s="312"/>
      <c r="AT169" s="312"/>
      <c r="AU169" s="633"/>
      <c r="AV169" s="312"/>
      <c r="AW169" s="312"/>
      <c r="AX169" s="312"/>
      <c r="AY169" s="312"/>
      <c r="AZ169" s="312"/>
      <c r="BA169" s="6"/>
      <c r="BB169" s="6"/>
      <c r="BC169" s="705"/>
      <c r="BD169" s="632"/>
      <c r="BE169" s="151"/>
      <c r="BF169" s="244"/>
      <c r="BG169" s="183">
        <v>42991</v>
      </c>
      <c r="BH169" s="183">
        <v>42997</v>
      </c>
      <c r="BI169" s="12">
        <v>43023</v>
      </c>
      <c r="BJ169" s="250"/>
      <c r="BK169" s="12">
        <v>43025</v>
      </c>
      <c r="BL169" s="12">
        <v>43030</v>
      </c>
      <c r="BM169" s="12">
        <v>43035</v>
      </c>
      <c r="BN169" s="12">
        <v>43038</v>
      </c>
      <c r="BO169" s="12">
        <v>43044</v>
      </c>
      <c r="BP169" s="250"/>
      <c r="BQ169" s="12">
        <v>43045</v>
      </c>
      <c r="BR169" s="12">
        <v>43046</v>
      </c>
      <c r="BS169" s="12">
        <v>43047</v>
      </c>
      <c r="BT169" s="12">
        <v>43048</v>
      </c>
      <c r="BU169" s="12">
        <v>43050</v>
      </c>
      <c r="BV169" s="12">
        <v>43136</v>
      </c>
      <c r="BW169" s="12">
        <f>BV169+$BW$1</f>
        <v>43137</v>
      </c>
      <c r="BX169" s="12">
        <v>43165</v>
      </c>
      <c r="BY169" s="256"/>
      <c r="BZ169" s="599"/>
      <c r="CA169" s="599"/>
      <c r="CB169" s="599"/>
      <c r="CC169" s="713" t="s">
        <v>825</v>
      </c>
      <c r="CD169" s="599"/>
      <c r="CE169" s="599"/>
      <c r="CF169" s="599"/>
      <c r="CG169" s="599"/>
      <c r="CH169" s="647"/>
      <c r="CI169" s="647"/>
      <c r="CJ169" s="647" t="s">
        <v>116</v>
      </c>
      <c r="CK169" s="647"/>
      <c r="CL169" s="599"/>
      <c r="CM169" s="599"/>
      <c r="CN169" s="599"/>
      <c r="CO169" s="599"/>
      <c r="CP169" s="599"/>
      <c r="CQ169" s="599"/>
      <c r="CR169" s="599"/>
      <c r="CS169" s="599"/>
      <c r="CT169" s="599"/>
      <c r="CU169" s="599"/>
      <c r="CV169" s="599"/>
      <c r="CW169" s="599"/>
      <c r="CX169" s="599"/>
      <c r="CY169" s="599"/>
      <c r="CZ169" s="599"/>
      <c r="DA169" s="599"/>
      <c r="DB169" s="599"/>
      <c r="DC169" s="599"/>
      <c r="DD169" s="599"/>
      <c r="DE169" s="599"/>
      <c r="DF169" s="599"/>
    </row>
    <row r="170" ht="33.75" customHeight="1" spans="1:110">
      <c r="A170" s="587">
        <v>246</v>
      </c>
      <c r="B170" s="605"/>
      <c r="C170" s="591"/>
      <c r="D170" s="6" t="s">
        <v>100</v>
      </c>
      <c r="E170" s="185" t="s">
        <v>118</v>
      </c>
      <c r="F170" s="185" t="s">
        <v>119</v>
      </c>
      <c r="G170" s="185" t="s">
        <v>342</v>
      </c>
      <c r="H170" s="186" t="s">
        <v>342</v>
      </c>
      <c r="I170" s="186" t="s">
        <v>822</v>
      </c>
      <c r="J170" s="232" t="s">
        <v>106</v>
      </c>
      <c r="K170" s="687" t="s">
        <v>823</v>
      </c>
      <c r="L170" s="672" t="s">
        <v>824</v>
      </c>
      <c r="M170" s="687" t="s">
        <v>107</v>
      </c>
      <c r="N170" s="651">
        <v>258885.45</v>
      </c>
      <c r="O170" s="235" t="s">
        <v>108</v>
      </c>
      <c r="P170" s="688">
        <v>42920</v>
      </c>
      <c r="Q170" s="651">
        <v>258885.45</v>
      </c>
      <c r="R170" s="163"/>
      <c r="S170" s="162"/>
      <c r="T170" s="162"/>
      <c r="U170" s="162"/>
      <c r="V170" s="162"/>
      <c r="W170" s="162"/>
      <c r="X170" s="304"/>
      <c r="Y170" s="304"/>
      <c r="Z170" s="304"/>
      <c r="AA170" s="695" t="s">
        <v>826</v>
      </c>
      <c r="AB170" s="696" t="s">
        <v>827</v>
      </c>
      <c r="AC170" s="696"/>
      <c r="AD170" s="696"/>
      <c r="AE170" s="696"/>
      <c r="AF170" s="697" t="s">
        <v>828</v>
      </c>
      <c r="AG170" s="700"/>
      <c r="AH170" s="700">
        <v>1035</v>
      </c>
      <c r="AI170" s="6"/>
      <c r="AJ170" s="700">
        <v>345</v>
      </c>
      <c r="AK170" s="701"/>
      <c r="AL170" s="701">
        <v>1035</v>
      </c>
      <c r="AM170" s="701">
        <v>345</v>
      </c>
      <c r="AN170" s="6"/>
      <c r="AO170" s="703"/>
      <c r="AP170" s="703">
        <v>1035</v>
      </c>
      <c r="AQ170" s="703">
        <v>345</v>
      </c>
      <c r="AR170" s="703">
        <v>1</v>
      </c>
      <c r="AS170" s="703"/>
      <c r="AT170" s="703"/>
      <c r="AU170" s="703"/>
      <c r="AV170" s="704"/>
      <c r="AW170" s="707"/>
      <c r="AX170" s="707"/>
      <c r="AY170" s="6"/>
      <c r="AZ170" s="6"/>
      <c r="BA170" s="6"/>
      <c r="BB170" s="6"/>
      <c r="BC170" s="705">
        <v>0</v>
      </c>
      <c r="BD170" s="632"/>
      <c r="BE170" s="151" t="s">
        <v>125</v>
      </c>
      <c r="BF170" s="239"/>
      <c r="BG170" s="245">
        <v>43026</v>
      </c>
      <c r="BH170" s="245">
        <v>43028</v>
      </c>
      <c r="BI170" s="245">
        <v>43030</v>
      </c>
      <c r="BJ170" s="246"/>
      <c r="BK170" s="245">
        <v>43032</v>
      </c>
      <c r="BL170" s="245">
        <v>43037</v>
      </c>
      <c r="BM170" s="245">
        <v>43042</v>
      </c>
      <c r="BN170" s="245">
        <v>43047</v>
      </c>
      <c r="BO170" s="245">
        <v>43052</v>
      </c>
      <c r="BP170" s="246"/>
      <c r="BQ170" s="245">
        <v>43053</v>
      </c>
      <c r="BR170" s="245">
        <v>43054</v>
      </c>
      <c r="BS170" s="245">
        <v>43055</v>
      </c>
      <c r="BT170" s="245">
        <v>43056</v>
      </c>
      <c r="BU170" s="245">
        <v>43057</v>
      </c>
      <c r="BV170" s="245">
        <v>43144</v>
      </c>
      <c r="BW170" s="245">
        <f>BV170+$BW$1</f>
        <v>43145</v>
      </c>
      <c r="BX170" s="245">
        <v>43185</v>
      </c>
      <c r="BY170" s="154"/>
      <c r="BZ170" s="186"/>
      <c r="CA170" s="186" t="s">
        <v>98</v>
      </c>
      <c r="CB170" s="710" t="s">
        <v>829</v>
      </c>
      <c r="CC170" s="714" t="s">
        <v>825</v>
      </c>
      <c r="CD170" s="186"/>
      <c r="CE170" s="186"/>
      <c r="CF170" s="186" t="s">
        <v>113</v>
      </c>
      <c r="CG170" s="186" t="s">
        <v>112</v>
      </c>
      <c r="CH170" s="186" t="s">
        <v>152</v>
      </c>
      <c r="CI170" s="163" t="s">
        <v>113</v>
      </c>
      <c r="CJ170" s="186" t="s">
        <v>116</v>
      </c>
      <c r="CK170" s="186"/>
      <c r="CL170" s="186"/>
      <c r="CM170" s="186"/>
      <c r="CN170" s="186"/>
      <c r="CO170" s="186"/>
      <c r="CP170" s="186"/>
      <c r="CQ170" s="186"/>
      <c r="CR170" s="186"/>
      <c r="CS170" s="186"/>
      <c r="CT170" s="186"/>
      <c r="CU170" s="186"/>
      <c r="CV170" s="186"/>
      <c r="CW170" s="186"/>
      <c r="CX170" s="186"/>
      <c r="CY170" s="186"/>
      <c r="CZ170" s="186"/>
      <c r="DA170" s="186"/>
      <c r="DB170" s="186"/>
      <c r="DC170" s="186"/>
      <c r="DD170" s="186"/>
      <c r="DE170" s="186"/>
      <c r="DF170" s="186"/>
    </row>
    <row r="171" ht="30" customHeight="1" spans="1:110">
      <c r="A171" s="587">
        <v>251</v>
      </c>
      <c r="B171" s="591"/>
      <c r="C171" s="591"/>
      <c r="D171" s="6" t="s">
        <v>117</v>
      </c>
      <c r="E171" s="119" t="s">
        <v>118</v>
      </c>
      <c r="F171" s="119" t="s">
        <v>119</v>
      </c>
      <c r="G171" s="119" t="s">
        <v>342</v>
      </c>
      <c r="H171" s="6" t="s">
        <v>342</v>
      </c>
      <c r="I171" s="312"/>
      <c r="J171" s="135" t="s">
        <v>106</v>
      </c>
      <c r="K171" s="312" t="s">
        <v>764</v>
      </c>
      <c r="L171" s="658" t="s">
        <v>579</v>
      </c>
      <c r="M171" s="312" t="s">
        <v>802</v>
      </c>
      <c r="N171" s="366"/>
      <c r="O171" s="138" t="s">
        <v>163</v>
      </c>
      <c r="P171" s="125" t="s">
        <v>164</v>
      </c>
      <c r="Q171" s="121">
        <v>0</v>
      </c>
      <c r="R171" s="121"/>
      <c r="S171" s="162"/>
      <c r="T171" s="162"/>
      <c r="U171" s="162"/>
      <c r="V171" s="162"/>
      <c r="W171" s="162"/>
      <c r="X171" s="312"/>
      <c r="Y171" s="312"/>
      <c r="Z171" s="312"/>
      <c r="AA171" s="312" t="s">
        <v>830</v>
      </c>
      <c r="AB171" s="312" t="s">
        <v>830</v>
      </c>
      <c r="AC171" s="312"/>
      <c r="AD171" s="312"/>
      <c r="AE171" s="312"/>
      <c r="AF171" s="312" t="s">
        <v>831</v>
      </c>
      <c r="AG171" s="312"/>
      <c r="AH171" s="312"/>
      <c r="AI171" s="312"/>
      <c r="AJ171" s="312"/>
      <c r="AK171" s="312"/>
      <c r="AL171" s="312"/>
      <c r="AM171" s="312"/>
      <c r="AN171" s="312"/>
      <c r="AO171" s="312"/>
      <c r="AP171" s="312"/>
      <c r="AQ171" s="312"/>
      <c r="AR171" s="312"/>
      <c r="AS171" s="312"/>
      <c r="AT171" s="312"/>
      <c r="AU171" s="633">
        <v>0</v>
      </c>
      <c r="AV171" s="312"/>
      <c r="AW171" s="312"/>
      <c r="AX171" s="312"/>
      <c r="AY171" s="312"/>
      <c r="AZ171" s="312"/>
      <c r="BA171" s="6"/>
      <c r="BB171" s="6"/>
      <c r="BC171" s="705">
        <v>0</v>
      </c>
      <c r="BD171" s="632"/>
      <c r="BE171" s="151"/>
      <c r="BF171" s="151"/>
      <c r="BG171" s="150"/>
      <c r="BH171" s="150"/>
      <c r="BI171" s="150"/>
      <c r="BJ171" s="151"/>
      <c r="BK171" s="150"/>
      <c r="BL171" s="150"/>
      <c r="BM171" s="150"/>
      <c r="BN171" s="150"/>
      <c r="BO171" s="150"/>
      <c r="BP171" s="151"/>
      <c r="BQ171" s="150"/>
      <c r="BR171" s="150"/>
      <c r="BS171" s="150"/>
      <c r="BT171" s="150"/>
      <c r="BU171" s="150"/>
      <c r="BV171" s="150"/>
      <c r="BW171" s="12"/>
      <c r="BX171" s="150" t="s">
        <v>156</v>
      </c>
      <c r="BY171" s="150"/>
      <c r="BZ171" s="6"/>
      <c r="CA171" s="6" t="s">
        <v>183</v>
      </c>
      <c r="CB171" s="6"/>
      <c r="CC171" s="312"/>
      <c r="CD171" s="6"/>
      <c r="CE171" s="6"/>
      <c r="CF171" s="6" t="s">
        <v>113</v>
      </c>
      <c r="CG171" s="6" t="s">
        <v>112</v>
      </c>
      <c r="CH171" s="162" t="s">
        <v>804</v>
      </c>
      <c r="CI171" s="162" t="s">
        <v>113</v>
      </c>
      <c r="CJ171" s="162" t="s">
        <v>116</v>
      </c>
      <c r="CK171" s="162"/>
      <c r="CL171" s="6"/>
      <c r="CM171" s="6"/>
      <c r="CN171" s="6"/>
      <c r="CO171" s="6"/>
      <c r="CP171" s="6"/>
      <c r="CQ171" s="6"/>
      <c r="CR171" s="6"/>
      <c r="CS171" s="6"/>
      <c r="CT171" s="6"/>
      <c r="CU171" s="6"/>
      <c r="CV171" s="6"/>
      <c r="CW171" s="6"/>
      <c r="CX171" s="6"/>
      <c r="CY171" s="6"/>
      <c r="CZ171" s="6"/>
      <c r="DA171" s="6"/>
      <c r="DB171" s="6"/>
      <c r="DC171" s="6"/>
      <c r="DD171" s="6"/>
      <c r="DE171" s="6"/>
      <c r="DF171" s="6"/>
    </row>
    <row r="172" customHeight="1" spans="1:110">
      <c r="A172" s="587">
        <v>252</v>
      </c>
      <c r="B172" s="591"/>
      <c r="C172" s="591"/>
      <c r="D172" s="6" t="s">
        <v>100</v>
      </c>
      <c r="E172" s="119" t="s">
        <v>118</v>
      </c>
      <c r="F172" s="119" t="s">
        <v>119</v>
      </c>
      <c r="G172" s="119" t="s">
        <v>342</v>
      </c>
      <c r="H172" s="6" t="s">
        <v>342</v>
      </c>
      <c r="I172" s="6"/>
      <c r="J172" s="135" t="s">
        <v>106</v>
      </c>
      <c r="K172" s="304" t="s">
        <v>832</v>
      </c>
      <c r="L172" s="658" t="s">
        <v>833</v>
      </c>
      <c r="M172" s="135" t="s">
        <v>107</v>
      </c>
      <c r="N172" s="366">
        <v>50224.64</v>
      </c>
      <c r="O172" s="138" t="s">
        <v>108</v>
      </c>
      <c r="P172" s="125">
        <v>42858</v>
      </c>
      <c r="Q172" s="121">
        <v>50224.64</v>
      </c>
      <c r="R172" s="121"/>
      <c r="S172" s="162"/>
      <c r="T172" s="162"/>
      <c r="U172" s="162"/>
      <c r="V172" s="162"/>
      <c r="W172" s="162"/>
      <c r="X172" s="304"/>
      <c r="Y172" s="304"/>
      <c r="Z172" s="304"/>
      <c r="AA172" s="695" t="s">
        <v>825</v>
      </c>
      <c r="AB172" s="696" t="s">
        <v>834</v>
      </c>
      <c r="AC172" s="696"/>
      <c r="AD172" s="696"/>
      <c r="AE172" s="696"/>
      <c r="AF172" s="697" t="s">
        <v>828</v>
      </c>
      <c r="AG172" s="702">
        <v>35</v>
      </c>
      <c r="AH172" s="700">
        <v>105</v>
      </c>
      <c r="AI172" s="6"/>
      <c r="AJ172" s="702">
        <v>35</v>
      </c>
      <c r="AK172" s="702">
        <v>35</v>
      </c>
      <c r="AL172" s="701">
        <v>105</v>
      </c>
      <c r="AM172" s="702">
        <v>35</v>
      </c>
      <c r="AN172" s="6"/>
      <c r="AO172" s="702">
        <v>35</v>
      </c>
      <c r="AP172" s="702">
        <v>105</v>
      </c>
      <c r="AQ172" s="702">
        <v>35</v>
      </c>
      <c r="AR172" s="703">
        <v>1</v>
      </c>
      <c r="AS172" s="702">
        <v>35</v>
      </c>
      <c r="AT172" s="702">
        <v>35</v>
      </c>
      <c r="AU172" s="703">
        <v>1</v>
      </c>
      <c r="AV172" s="702">
        <v>35</v>
      </c>
      <c r="AW172" s="702">
        <v>35</v>
      </c>
      <c r="AX172" s="707">
        <v>105</v>
      </c>
      <c r="AY172" s="6"/>
      <c r="AZ172" s="6"/>
      <c r="BA172" s="6"/>
      <c r="BB172" s="6"/>
      <c r="BC172" s="6">
        <v>1</v>
      </c>
      <c r="BD172" s="632"/>
      <c r="BE172" s="151" t="s">
        <v>125</v>
      </c>
      <c r="BF172" s="151"/>
      <c r="BG172" s="150"/>
      <c r="BH172" s="150"/>
      <c r="BI172" s="150"/>
      <c r="BJ172" s="151"/>
      <c r="BK172" s="150"/>
      <c r="BL172" s="150"/>
      <c r="BM172" s="150"/>
      <c r="BN172" s="150"/>
      <c r="BO172" s="150"/>
      <c r="BP172" s="151"/>
      <c r="BQ172" s="150"/>
      <c r="BR172" s="150"/>
      <c r="BS172" s="150"/>
      <c r="BT172" s="150"/>
      <c r="BU172" s="150"/>
      <c r="BV172" s="150"/>
      <c r="BW172" s="12"/>
      <c r="BX172" s="150"/>
      <c r="BY172" s="157"/>
      <c r="BZ172" s="6"/>
      <c r="CA172" s="6" t="s">
        <v>157</v>
      </c>
      <c r="CB172" s="711" t="s">
        <v>835</v>
      </c>
      <c r="CC172" s="6"/>
      <c r="CD172" s="6"/>
      <c r="CE172" s="6"/>
      <c r="CF172" s="6" t="s">
        <v>112</v>
      </c>
      <c r="CG172" s="6" t="s">
        <v>113</v>
      </c>
      <c r="CH172" s="6" t="s">
        <v>208</v>
      </c>
      <c r="CI172" s="162" t="s">
        <v>113</v>
      </c>
      <c r="CJ172" s="6" t="s">
        <v>159</v>
      </c>
      <c r="CK172" s="6"/>
      <c r="CL172" s="6"/>
      <c r="CM172" s="6"/>
      <c r="CN172" s="6"/>
      <c r="CO172" s="6"/>
      <c r="CP172" s="6"/>
      <c r="CQ172" s="6"/>
      <c r="CR172" s="6"/>
      <c r="CS172" s="6"/>
      <c r="CT172" s="6"/>
      <c r="CU172" s="6"/>
      <c r="CV172" s="6"/>
      <c r="CW172" s="6"/>
      <c r="CX172" s="6"/>
      <c r="CY172" s="6"/>
      <c r="CZ172" s="6"/>
      <c r="DA172" s="6"/>
      <c r="DB172" s="6"/>
      <c r="DC172" s="6"/>
      <c r="DD172" s="6"/>
      <c r="DE172" s="6"/>
      <c r="DF172" s="6"/>
    </row>
    <row r="173" ht="22.5" customHeight="1" spans="1:110">
      <c r="A173" s="587">
        <v>254</v>
      </c>
      <c r="B173" s="591"/>
      <c r="C173" s="591"/>
      <c r="D173" s="6" t="s">
        <v>100</v>
      </c>
      <c r="E173" s="119" t="s">
        <v>118</v>
      </c>
      <c r="F173" s="119" t="s">
        <v>119</v>
      </c>
      <c r="G173" s="119" t="s">
        <v>342</v>
      </c>
      <c r="H173" s="6" t="s">
        <v>342</v>
      </c>
      <c r="I173" s="6"/>
      <c r="J173" s="135" t="s">
        <v>106</v>
      </c>
      <c r="K173" s="304" t="s">
        <v>836</v>
      </c>
      <c r="L173" s="658" t="s">
        <v>837</v>
      </c>
      <c r="M173" s="135" t="s">
        <v>107</v>
      </c>
      <c r="N173" s="140">
        <v>171365.56</v>
      </c>
      <c r="O173" s="138" t="s">
        <v>108</v>
      </c>
      <c r="P173" s="125">
        <v>42858</v>
      </c>
      <c r="Q173" s="121">
        <v>171365.56</v>
      </c>
      <c r="R173" s="121"/>
      <c r="S173" s="6"/>
      <c r="T173" s="6"/>
      <c r="U173" s="6"/>
      <c r="V173" s="6"/>
      <c r="W173" s="6"/>
      <c r="X173" s="304"/>
      <c r="Y173" s="304"/>
      <c r="Z173" s="304"/>
      <c r="AA173" s="695" t="s">
        <v>825</v>
      </c>
      <c r="AB173" s="696" t="s">
        <v>838</v>
      </c>
      <c r="AC173" s="696"/>
      <c r="AD173" s="696"/>
      <c r="AE173" s="696"/>
      <c r="AF173" s="697" t="s">
        <v>828</v>
      </c>
      <c r="AG173" s="702">
        <v>125</v>
      </c>
      <c r="AH173" s="700">
        <v>375</v>
      </c>
      <c r="AI173" s="6"/>
      <c r="AJ173" s="702">
        <v>125</v>
      </c>
      <c r="AK173" s="702">
        <v>125</v>
      </c>
      <c r="AL173" s="701">
        <v>375</v>
      </c>
      <c r="AM173" s="702">
        <v>125</v>
      </c>
      <c r="AN173" s="6"/>
      <c r="AO173" s="702">
        <v>125</v>
      </c>
      <c r="AP173" s="702">
        <v>375</v>
      </c>
      <c r="AQ173" s="702">
        <v>125</v>
      </c>
      <c r="AR173" s="703">
        <v>1</v>
      </c>
      <c r="AS173" s="702">
        <v>125</v>
      </c>
      <c r="AT173" s="702">
        <v>125</v>
      </c>
      <c r="AU173" s="703">
        <v>1</v>
      </c>
      <c r="AV173" s="702">
        <v>125</v>
      </c>
      <c r="AW173" s="702">
        <v>125</v>
      </c>
      <c r="AX173" s="707">
        <v>375</v>
      </c>
      <c r="AY173" s="6"/>
      <c r="AZ173" s="6"/>
      <c r="BA173" s="6"/>
      <c r="BB173" s="6"/>
      <c r="BC173" s="6">
        <v>1</v>
      </c>
      <c r="BD173" s="632"/>
      <c r="BE173" s="151" t="s">
        <v>125</v>
      </c>
      <c r="BF173" s="151"/>
      <c r="BG173" s="150"/>
      <c r="BH173" s="150"/>
      <c r="BI173" s="150"/>
      <c r="BJ173" s="151"/>
      <c r="BK173" s="150"/>
      <c r="BL173" s="150"/>
      <c r="BM173" s="150"/>
      <c r="BN173" s="150"/>
      <c r="BO173" s="150"/>
      <c r="BP173" s="151"/>
      <c r="BQ173" s="150"/>
      <c r="BR173" s="150"/>
      <c r="BS173" s="150"/>
      <c r="BT173" s="150"/>
      <c r="BU173" s="150"/>
      <c r="BV173" s="150"/>
      <c r="BW173" s="12"/>
      <c r="BX173" s="150"/>
      <c r="BY173" s="157"/>
      <c r="BZ173" s="6"/>
      <c r="CA173" s="6" t="s">
        <v>157</v>
      </c>
      <c r="CB173" s="711" t="s">
        <v>835</v>
      </c>
      <c r="CC173" s="6"/>
      <c r="CD173" s="6"/>
      <c r="CE173" s="6"/>
      <c r="CF173" s="6" t="s">
        <v>112</v>
      </c>
      <c r="CG173" s="6" t="s">
        <v>113</v>
      </c>
      <c r="CH173" s="6" t="s">
        <v>208</v>
      </c>
      <c r="CI173" s="162" t="s">
        <v>113</v>
      </c>
      <c r="CJ173" s="6" t="s">
        <v>159</v>
      </c>
      <c r="CK173" s="6"/>
      <c r="CL173" s="6"/>
      <c r="CM173" s="6"/>
      <c r="CN173" s="6"/>
      <c r="CO173" s="6"/>
      <c r="CP173" s="6"/>
      <c r="CQ173" s="6"/>
      <c r="CR173" s="6"/>
      <c r="CS173" s="6"/>
      <c r="CT173" s="6"/>
      <c r="CU173" s="6"/>
      <c r="CV173" s="6"/>
      <c r="CW173" s="6"/>
      <c r="CX173" s="6"/>
      <c r="CY173" s="6"/>
      <c r="CZ173" s="6"/>
      <c r="DA173" s="6"/>
      <c r="DB173" s="6"/>
      <c r="DC173" s="6"/>
      <c r="DD173" s="6"/>
      <c r="DE173" s="6"/>
      <c r="DF173" s="6"/>
    </row>
    <row r="174" ht="22.5" customHeight="1" spans="1:110">
      <c r="A174" s="587">
        <v>256</v>
      </c>
      <c r="B174" s="591"/>
      <c r="C174" s="591"/>
      <c r="D174" s="6" t="s">
        <v>100</v>
      </c>
      <c r="E174" s="119" t="s">
        <v>118</v>
      </c>
      <c r="F174" s="119" t="s">
        <v>119</v>
      </c>
      <c r="G174" s="119" t="s">
        <v>342</v>
      </c>
      <c r="H174" s="6" t="s">
        <v>342</v>
      </c>
      <c r="I174" s="6"/>
      <c r="J174" s="135" t="s">
        <v>106</v>
      </c>
      <c r="K174" s="304" t="s">
        <v>839</v>
      </c>
      <c r="L174" s="658" t="s">
        <v>840</v>
      </c>
      <c r="M174" s="135" t="s">
        <v>107</v>
      </c>
      <c r="N174" s="140">
        <v>345468.48</v>
      </c>
      <c r="O174" s="138" t="s">
        <v>108</v>
      </c>
      <c r="P174" s="125">
        <v>42858</v>
      </c>
      <c r="Q174" s="121">
        <v>345468.48</v>
      </c>
      <c r="R174" s="121"/>
      <c r="S174" s="6"/>
      <c r="T174" s="6"/>
      <c r="U174" s="6"/>
      <c r="V174" s="6"/>
      <c r="W174" s="6"/>
      <c r="X174" s="304"/>
      <c r="Y174" s="304"/>
      <c r="Z174" s="304"/>
      <c r="AA174" s="695" t="s">
        <v>825</v>
      </c>
      <c r="AB174" s="696" t="s">
        <v>841</v>
      </c>
      <c r="AC174" s="696"/>
      <c r="AD174" s="696"/>
      <c r="AE174" s="696"/>
      <c r="AF174" s="697" t="s">
        <v>828</v>
      </c>
      <c r="AG174" s="702">
        <v>200</v>
      </c>
      <c r="AH174" s="700">
        <v>600</v>
      </c>
      <c r="AI174" s="6"/>
      <c r="AJ174" s="702">
        <v>200</v>
      </c>
      <c r="AK174" s="702">
        <v>200</v>
      </c>
      <c r="AL174" s="701">
        <v>600</v>
      </c>
      <c r="AM174" s="702">
        <v>200</v>
      </c>
      <c r="AN174" s="6"/>
      <c r="AO174" s="702">
        <v>200</v>
      </c>
      <c r="AP174" s="702">
        <v>600</v>
      </c>
      <c r="AQ174" s="702">
        <v>200</v>
      </c>
      <c r="AR174" s="703">
        <v>1</v>
      </c>
      <c r="AS174" s="702">
        <v>200</v>
      </c>
      <c r="AT174" s="702">
        <v>192</v>
      </c>
      <c r="AU174" s="703">
        <v>0.96</v>
      </c>
      <c r="AV174" s="702">
        <v>200</v>
      </c>
      <c r="AW174" s="702">
        <v>200</v>
      </c>
      <c r="AX174" s="707">
        <v>600</v>
      </c>
      <c r="AY174" s="6"/>
      <c r="AZ174" s="6"/>
      <c r="BA174" s="6"/>
      <c r="BB174" s="6"/>
      <c r="BC174" s="6">
        <v>1</v>
      </c>
      <c r="BD174" s="632"/>
      <c r="BE174" s="151" t="s">
        <v>125</v>
      </c>
      <c r="BF174" s="151"/>
      <c r="BG174" s="150"/>
      <c r="BH174" s="150"/>
      <c r="BI174" s="150"/>
      <c r="BJ174" s="151"/>
      <c r="BK174" s="150"/>
      <c r="BL174" s="150"/>
      <c r="BM174" s="150"/>
      <c r="BN174" s="150"/>
      <c r="BO174" s="150"/>
      <c r="BP174" s="151"/>
      <c r="BQ174" s="150"/>
      <c r="BR174" s="150"/>
      <c r="BS174" s="150"/>
      <c r="BT174" s="150"/>
      <c r="BU174" s="150"/>
      <c r="BV174" s="150"/>
      <c r="BW174" s="12"/>
      <c r="BX174" s="150"/>
      <c r="BY174" s="157"/>
      <c r="BZ174" s="6"/>
      <c r="CA174" s="6" t="s">
        <v>157</v>
      </c>
      <c r="CB174" s="711" t="s">
        <v>835</v>
      </c>
      <c r="CC174" s="6"/>
      <c r="CD174" s="6"/>
      <c r="CE174" s="6"/>
      <c r="CF174" s="6" t="s">
        <v>112</v>
      </c>
      <c r="CG174" s="6" t="s">
        <v>113</v>
      </c>
      <c r="CH174" s="6" t="s">
        <v>208</v>
      </c>
      <c r="CI174" s="162" t="s">
        <v>113</v>
      </c>
      <c r="CJ174" s="6" t="s">
        <v>159</v>
      </c>
      <c r="CK174" s="6"/>
      <c r="CL174" s="6"/>
      <c r="CM174" s="6"/>
      <c r="CN174" s="6"/>
      <c r="CO174" s="6"/>
      <c r="CP174" s="6"/>
      <c r="CQ174" s="6"/>
      <c r="CR174" s="6"/>
      <c r="CS174" s="6"/>
      <c r="CT174" s="6"/>
      <c r="CU174" s="6"/>
      <c r="CV174" s="6"/>
      <c r="CW174" s="6"/>
      <c r="CX174" s="6"/>
      <c r="CY174" s="6"/>
      <c r="CZ174" s="6"/>
      <c r="DA174" s="6"/>
      <c r="DB174" s="6"/>
      <c r="DC174" s="6"/>
      <c r="DD174" s="6"/>
      <c r="DE174" s="6"/>
      <c r="DF174" s="6"/>
    </row>
    <row r="175" ht="22.5" customHeight="1" spans="1:110">
      <c r="A175" s="587">
        <v>258</v>
      </c>
      <c r="B175" s="591"/>
      <c r="C175" s="591"/>
      <c r="D175" s="6" t="s">
        <v>100</v>
      </c>
      <c r="E175" s="119" t="s">
        <v>118</v>
      </c>
      <c r="F175" s="119" t="s">
        <v>119</v>
      </c>
      <c r="G175" s="119" t="s">
        <v>342</v>
      </c>
      <c r="H175" s="6" t="s">
        <v>342</v>
      </c>
      <c r="I175" s="6"/>
      <c r="J175" s="135" t="s">
        <v>106</v>
      </c>
      <c r="K175" s="304" t="s">
        <v>842</v>
      </c>
      <c r="L175" s="658" t="s">
        <v>843</v>
      </c>
      <c r="M175" s="135" t="s">
        <v>107</v>
      </c>
      <c r="N175" s="140">
        <v>287140.98</v>
      </c>
      <c r="O175" s="138" t="s">
        <v>108</v>
      </c>
      <c r="P175" s="125">
        <v>42858</v>
      </c>
      <c r="Q175" s="121">
        <v>287140.98</v>
      </c>
      <c r="R175" s="121"/>
      <c r="S175" s="6"/>
      <c r="T175" s="6"/>
      <c r="U175" s="6"/>
      <c r="V175" s="6"/>
      <c r="W175" s="6"/>
      <c r="X175" s="304"/>
      <c r="Y175" s="304"/>
      <c r="Z175" s="304"/>
      <c r="AA175" s="695" t="s">
        <v>825</v>
      </c>
      <c r="AB175" s="696" t="s">
        <v>844</v>
      </c>
      <c r="AC175" s="696"/>
      <c r="AD175" s="696"/>
      <c r="AE175" s="696"/>
      <c r="AF175" s="697" t="s">
        <v>828</v>
      </c>
      <c r="AG175" s="702">
        <v>210</v>
      </c>
      <c r="AH175" s="700">
        <v>630</v>
      </c>
      <c r="AI175" s="6"/>
      <c r="AJ175" s="702">
        <v>210</v>
      </c>
      <c r="AK175" s="702">
        <v>210</v>
      </c>
      <c r="AL175" s="701">
        <v>630</v>
      </c>
      <c r="AM175" s="702">
        <v>210</v>
      </c>
      <c r="AN175" s="6"/>
      <c r="AO175" s="702">
        <v>210</v>
      </c>
      <c r="AP175" s="703">
        <v>630</v>
      </c>
      <c r="AQ175" s="702">
        <v>210</v>
      </c>
      <c r="AR175" s="703">
        <v>1</v>
      </c>
      <c r="AS175" s="702">
        <v>210</v>
      </c>
      <c r="AT175" s="702">
        <v>210</v>
      </c>
      <c r="AU175" s="703">
        <v>1</v>
      </c>
      <c r="AV175" s="702">
        <v>210</v>
      </c>
      <c r="AW175" s="702">
        <v>210</v>
      </c>
      <c r="AX175" s="707">
        <v>630</v>
      </c>
      <c r="AY175" s="6"/>
      <c r="AZ175" s="6"/>
      <c r="BA175" s="6"/>
      <c r="BB175" s="6"/>
      <c r="BC175" s="6">
        <v>1</v>
      </c>
      <c r="BD175" s="632"/>
      <c r="BE175" s="151" t="s">
        <v>125</v>
      </c>
      <c r="BF175" s="151"/>
      <c r="BG175" s="150"/>
      <c r="BH175" s="150"/>
      <c r="BI175" s="150"/>
      <c r="BJ175" s="151"/>
      <c r="BK175" s="150"/>
      <c r="BL175" s="150"/>
      <c r="BM175" s="150"/>
      <c r="BN175" s="150"/>
      <c r="BO175" s="150"/>
      <c r="BP175" s="151"/>
      <c r="BQ175" s="150"/>
      <c r="BR175" s="150"/>
      <c r="BS175" s="150"/>
      <c r="BT175" s="150"/>
      <c r="BU175" s="150"/>
      <c r="BV175" s="150"/>
      <c r="BW175" s="12"/>
      <c r="BX175" s="150"/>
      <c r="BY175" s="157"/>
      <c r="BZ175" s="6"/>
      <c r="CA175" s="6" t="s">
        <v>157</v>
      </c>
      <c r="CB175" s="711" t="s">
        <v>835</v>
      </c>
      <c r="CC175" s="6"/>
      <c r="CD175" s="6"/>
      <c r="CE175" s="6"/>
      <c r="CF175" s="6" t="s">
        <v>112</v>
      </c>
      <c r="CG175" s="6" t="s">
        <v>113</v>
      </c>
      <c r="CH175" s="6" t="s">
        <v>208</v>
      </c>
      <c r="CI175" s="162" t="s">
        <v>113</v>
      </c>
      <c r="CJ175" s="6" t="s">
        <v>159</v>
      </c>
      <c r="CK175" s="6"/>
      <c r="CL175" s="6"/>
      <c r="CM175" s="6"/>
      <c r="CN175" s="6"/>
      <c r="CO175" s="6"/>
      <c r="CP175" s="6"/>
      <c r="CQ175" s="6"/>
      <c r="CR175" s="6"/>
      <c r="CS175" s="6"/>
      <c r="CT175" s="6"/>
      <c r="CU175" s="6"/>
      <c r="CV175" s="6"/>
      <c r="CW175" s="6"/>
      <c r="CX175" s="6"/>
      <c r="CY175" s="6"/>
      <c r="CZ175" s="6"/>
      <c r="DA175" s="6"/>
      <c r="DB175" s="6"/>
      <c r="DC175" s="6"/>
      <c r="DD175" s="6"/>
      <c r="DE175" s="6"/>
      <c r="DF175" s="6"/>
    </row>
    <row r="176" ht="22.5" customHeight="1" spans="1:110">
      <c r="A176" s="587">
        <v>260</v>
      </c>
      <c r="B176" s="591"/>
      <c r="C176" s="591"/>
      <c r="D176" s="6" t="s">
        <v>100</v>
      </c>
      <c r="E176" s="119" t="s">
        <v>118</v>
      </c>
      <c r="F176" s="119" t="s">
        <v>119</v>
      </c>
      <c r="G176" s="119" t="s">
        <v>342</v>
      </c>
      <c r="H176" s="6" t="s">
        <v>342</v>
      </c>
      <c r="I176" s="6"/>
      <c r="J176" s="135" t="s">
        <v>106</v>
      </c>
      <c r="K176" s="304" t="s">
        <v>842</v>
      </c>
      <c r="L176" s="658" t="s">
        <v>845</v>
      </c>
      <c r="M176" s="135" t="s">
        <v>107</v>
      </c>
      <c r="N176" s="140">
        <v>233076.69</v>
      </c>
      <c r="O176" s="138" t="s">
        <v>108</v>
      </c>
      <c r="P176" s="125">
        <v>42858</v>
      </c>
      <c r="Q176" s="121">
        <v>233076.69</v>
      </c>
      <c r="R176" s="121"/>
      <c r="S176" s="6"/>
      <c r="T176" s="6"/>
      <c r="U176" s="6"/>
      <c r="V176" s="6"/>
      <c r="W176" s="6"/>
      <c r="X176" s="304"/>
      <c r="Y176" s="304"/>
      <c r="Z176" s="304"/>
      <c r="AA176" s="695" t="s">
        <v>825</v>
      </c>
      <c r="AB176" s="696" t="s">
        <v>844</v>
      </c>
      <c r="AC176" s="696"/>
      <c r="AD176" s="696"/>
      <c r="AE176" s="696"/>
      <c r="AF176" s="697" t="s">
        <v>828</v>
      </c>
      <c r="AG176" s="702">
        <v>145</v>
      </c>
      <c r="AH176" s="700">
        <v>427</v>
      </c>
      <c r="AI176" s="6"/>
      <c r="AJ176" s="702">
        <v>145</v>
      </c>
      <c r="AK176" s="702">
        <v>145</v>
      </c>
      <c r="AL176" s="701">
        <v>435</v>
      </c>
      <c r="AM176" s="702">
        <v>145</v>
      </c>
      <c r="AN176" s="6"/>
      <c r="AO176" s="702">
        <v>145</v>
      </c>
      <c r="AP176" s="703">
        <v>435</v>
      </c>
      <c r="AQ176" s="702">
        <v>145</v>
      </c>
      <c r="AR176" s="703">
        <v>1</v>
      </c>
      <c r="AS176" s="702">
        <v>145</v>
      </c>
      <c r="AT176" s="702">
        <v>145</v>
      </c>
      <c r="AU176" s="703">
        <v>1</v>
      </c>
      <c r="AV176" s="702">
        <v>145</v>
      </c>
      <c r="AW176" s="702">
        <v>145</v>
      </c>
      <c r="AX176" s="707">
        <v>427</v>
      </c>
      <c r="AY176" s="6"/>
      <c r="AZ176" s="6"/>
      <c r="BA176" s="6"/>
      <c r="BB176" s="6"/>
      <c r="BC176" s="6">
        <v>1</v>
      </c>
      <c r="BD176" s="632"/>
      <c r="BE176" s="151" t="s">
        <v>125</v>
      </c>
      <c r="BF176" s="151"/>
      <c r="BG176" s="150"/>
      <c r="BH176" s="150"/>
      <c r="BI176" s="150"/>
      <c r="BJ176" s="151"/>
      <c r="BK176" s="150"/>
      <c r="BL176" s="150"/>
      <c r="BM176" s="150"/>
      <c r="BN176" s="150"/>
      <c r="BO176" s="150"/>
      <c r="BP176" s="151"/>
      <c r="BQ176" s="150"/>
      <c r="BR176" s="150"/>
      <c r="BS176" s="150"/>
      <c r="BT176" s="150"/>
      <c r="BU176" s="150"/>
      <c r="BV176" s="150"/>
      <c r="BW176" s="12"/>
      <c r="BX176" s="150"/>
      <c r="BY176" s="157"/>
      <c r="BZ176" s="6"/>
      <c r="CA176" s="6" t="s">
        <v>157</v>
      </c>
      <c r="CB176" s="711" t="s">
        <v>835</v>
      </c>
      <c r="CC176" s="6"/>
      <c r="CD176" s="6"/>
      <c r="CE176" s="6"/>
      <c r="CF176" s="6" t="s">
        <v>112</v>
      </c>
      <c r="CG176" s="6" t="s">
        <v>113</v>
      </c>
      <c r="CH176" s="6" t="s">
        <v>208</v>
      </c>
      <c r="CI176" s="162" t="s">
        <v>113</v>
      </c>
      <c r="CJ176" s="6" t="s">
        <v>159</v>
      </c>
      <c r="CK176" s="6"/>
      <c r="CL176" s="6"/>
      <c r="CM176" s="6"/>
      <c r="CN176" s="6"/>
      <c r="CO176" s="6"/>
      <c r="CP176" s="6"/>
      <c r="CQ176" s="6"/>
      <c r="CR176" s="6"/>
      <c r="CS176" s="6"/>
      <c r="CT176" s="6"/>
      <c r="CU176" s="6"/>
      <c r="CV176" s="6"/>
      <c r="CW176" s="6"/>
      <c r="CX176" s="6"/>
      <c r="CY176" s="6"/>
      <c r="CZ176" s="6"/>
      <c r="DA176" s="6"/>
      <c r="DB176" s="6"/>
      <c r="DC176" s="6"/>
      <c r="DD176" s="6"/>
      <c r="DE176" s="6"/>
      <c r="DF176" s="6"/>
    </row>
    <row r="177" ht="22.5" customHeight="1" spans="1:110">
      <c r="A177" s="587">
        <v>262</v>
      </c>
      <c r="B177" s="591"/>
      <c r="C177" s="591"/>
      <c r="D177" s="6" t="s">
        <v>100</v>
      </c>
      <c r="E177" s="119" t="s">
        <v>118</v>
      </c>
      <c r="F177" s="119" t="s">
        <v>119</v>
      </c>
      <c r="G177" s="119" t="s">
        <v>342</v>
      </c>
      <c r="H177" s="6" t="s">
        <v>342</v>
      </c>
      <c r="I177" s="6"/>
      <c r="J177" s="135" t="s">
        <v>106</v>
      </c>
      <c r="K177" s="304" t="s">
        <v>846</v>
      </c>
      <c r="L177" s="658" t="s">
        <v>847</v>
      </c>
      <c r="M177" s="135" t="s">
        <v>107</v>
      </c>
      <c r="N177" s="140">
        <v>69187.02</v>
      </c>
      <c r="O177" s="138" t="s">
        <v>108</v>
      </c>
      <c r="P177" s="125">
        <v>42858</v>
      </c>
      <c r="Q177" s="121">
        <v>69187.02</v>
      </c>
      <c r="R177" s="121"/>
      <c r="S177" s="6"/>
      <c r="T177" s="6"/>
      <c r="U177" s="6"/>
      <c r="V177" s="6"/>
      <c r="W177" s="6"/>
      <c r="X177" s="304"/>
      <c r="Y177" s="304"/>
      <c r="Z177" s="304"/>
      <c r="AA177" s="695" t="s">
        <v>825</v>
      </c>
      <c r="AB177" s="696" t="s">
        <v>844</v>
      </c>
      <c r="AC177" s="696"/>
      <c r="AD177" s="696"/>
      <c r="AE177" s="696"/>
      <c r="AF177" s="697" t="s">
        <v>828</v>
      </c>
      <c r="AG177" s="702">
        <v>70</v>
      </c>
      <c r="AH177" s="700">
        <v>210</v>
      </c>
      <c r="AI177" s="6"/>
      <c r="AJ177" s="702">
        <v>70</v>
      </c>
      <c r="AK177" s="702">
        <v>70</v>
      </c>
      <c r="AL177" s="701">
        <v>210</v>
      </c>
      <c r="AM177" s="702">
        <v>70</v>
      </c>
      <c r="AN177" s="6"/>
      <c r="AO177" s="702">
        <v>70</v>
      </c>
      <c r="AP177" s="703">
        <v>210</v>
      </c>
      <c r="AQ177" s="702">
        <v>70</v>
      </c>
      <c r="AR177" s="703">
        <v>1</v>
      </c>
      <c r="AS177" s="702">
        <v>70</v>
      </c>
      <c r="AT177" s="702">
        <v>70</v>
      </c>
      <c r="AU177" s="703">
        <v>1</v>
      </c>
      <c r="AV177" s="702">
        <v>70</v>
      </c>
      <c r="AW177" s="702">
        <v>70</v>
      </c>
      <c r="AX177" s="707">
        <v>210</v>
      </c>
      <c r="AY177" s="6"/>
      <c r="AZ177" s="6"/>
      <c r="BA177" s="6"/>
      <c r="BB177" s="6"/>
      <c r="BC177" s="6">
        <v>1</v>
      </c>
      <c r="BD177" s="632"/>
      <c r="BE177" s="151" t="s">
        <v>125</v>
      </c>
      <c r="BF177" s="151"/>
      <c r="BG177" s="150"/>
      <c r="BH177" s="150"/>
      <c r="BI177" s="150"/>
      <c r="BJ177" s="151"/>
      <c r="BK177" s="150"/>
      <c r="BL177" s="150"/>
      <c r="BM177" s="150"/>
      <c r="BN177" s="150"/>
      <c r="BO177" s="150"/>
      <c r="BP177" s="151"/>
      <c r="BQ177" s="150"/>
      <c r="BR177" s="150"/>
      <c r="BS177" s="150"/>
      <c r="BT177" s="150"/>
      <c r="BU177" s="150"/>
      <c r="BV177" s="150"/>
      <c r="BW177" s="12"/>
      <c r="BX177" s="150"/>
      <c r="BY177" s="157"/>
      <c r="BZ177" s="6"/>
      <c r="CA177" s="6" t="s">
        <v>157</v>
      </c>
      <c r="CB177" s="711" t="s">
        <v>835</v>
      </c>
      <c r="CC177" s="6"/>
      <c r="CD177" s="6"/>
      <c r="CE177" s="6"/>
      <c r="CF177" s="6" t="s">
        <v>112</v>
      </c>
      <c r="CG177" s="6" t="s">
        <v>113</v>
      </c>
      <c r="CH177" s="6" t="s">
        <v>208</v>
      </c>
      <c r="CI177" s="162" t="s">
        <v>113</v>
      </c>
      <c r="CJ177" s="6" t="s">
        <v>159</v>
      </c>
      <c r="CK177" s="6"/>
      <c r="CL177" s="6"/>
      <c r="CM177" s="6"/>
      <c r="CN177" s="6"/>
      <c r="CO177" s="6"/>
      <c r="CP177" s="6"/>
      <c r="CQ177" s="6"/>
      <c r="CR177" s="6"/>
      <c r="CS177" s="6"/>
      <c r="CT177" s="6"/>
      <c r="CU177" s="6"/>
      <c r="CV177" s="6"/>
      <c r="CW177" s="6"/>
      <c r="CX177" s="6"/>
      <c r="CY177" s="6"/>
      <c r="CZ177" s="6"/>
      <c r="DA177" s="6"/>
      <c r="DB177" s="6"/>
      <c r="DC177" s="6"/>
      <c r="DD177" s="6"/>
      <c r="DE177" s="6"/>
      <c r="DF177" s="6"/>
    </row>
    <row r="178" ht="33.75" customHeight="1" spans="1:110">
      <c r="A178" s="587">
        <v>263</v>
      </c>
      <c r="B178" s="591"/>
      <c r="C178" s="591"/>
      <c r="D178" s="6" t="s">
        <v>100</v>
      </c>
      <c r="E178" s="119" t="s">
        <v>118</v>
      </c>
      <c r="F178" s="119" t="s">
        <v>119</v>
      </c>
      <c r="G178" s="119" t="s">
        <v>342</v>
      </c>
      <c r="H178" s="6" t="s">
        <v>342</v>
      </c>
      <c r="I178" s="6"/>
      <c r="J178" s="135" t="s">
        <v>106</v>
      </c>
      <c r="K178" s="304" t="s">
        <v>848</v>
      </c>
      <c r="L178" s="658" t="s">
        <v>849</v>
      </c>
      <c r="M178" s="135" t="s">
        <v>107</v>
      </c>
      <c r="N178" s="140">
        <v>151223.06</v>
      </c>
      <c r="O178" s="138" t="s">
        <v>108</v>
      </c>
      <c r="P178" s="125">
        <v>42858</v>
      </c>
      <c r="Q178" s="121">
        <v>151223.06</v>
      </c>
      <c r="R178" s="121"/>
      <c r="S178" s="6"/>
      <c r="T178" s="6"/>
      <c r="U178" s="6"/>
      <c r="V178" s="6"/>
      <c r="W178" s="6"/>
      <c r="X178" s="304"/>
      <c r="Y178" s="304"/>
      <c r="Z178" s="304"/>
      <c r="AA178" s="695" t="s">
        <v>825</v>
      </c>
      <c r="AB178" s="696" t="s">
        <v>850</v>
      </c>
      <c r="AC178" s="696"/>
      <c r="AD178" s="696"/>
      <c r="AE178" s="696"/>
      <c r="AF178" s="697" t="s">
        <v>828</v>
      </c>
      <c r="AG178" s="702">
        <v>123</v>
      </c>
      <c r="AH178" s="700">
        <v>369</v>
      </c>
      <c r="AI178" s="6"/>
      <c r="AJ178" s="702">
        <v>123</v>
      </c>
      <c r="AK178" s="702">
        <v>123</v>
      </c>
      <c r="AL178" s="701">
        <v>369</v>
      </c>
      <c r="AM178" s="702">
        <v>123</v>
      </c>
      <c r="AN178" s="6"/>
      <c r="AO178" s="702">
        <v>123</v>
      </c>
      <c r="AP178" s="703">
        <v>369</v>
      </c>
      <c r="AQ178" s="702">
        <v>123</v>
      </c>
      <c r="AR178" s="703">
        <v>1</v>
      </c>
      <c r="AS178" s="702">
        <v>123</v>
      </c>
      <c r="AT178" s="702">
        <v>123</v>
      </c>
      <c r="AU178" s="703">
        <v>1</v>
      </c>
      <c r="AV178" s="702">
        <v>123</v>
      </c>
      <c r="AW178" s="702">
        <v>123</v>
      </c>
      <c r="AX178" s="707">
        <v>369</v>
      </c>
      <c r="AY178" s="6"/>
      <c r="AZ178" s="6"/>
      <c r="BA178" s="6"/>
      <c r="BB178" s="6"/>
      <c r="BC178" s="6">
        <v>1</v>
      </c>
      <c r="BD178" s="632"/>
      <c r="BE178" s="151" t="s">
        <v>125</v>
      </c>
      <c r="BF178" s="151"/>
      <c r="BG178" s="150"/>
      <c r="BH178" s="150"/>
      <c r="BI178" s="150"/>
      <c r="BJ178" s="151"/>
      <c r="BK178" s="150"/>
      <c r="BL178" s="150"/>
      <c r="BM178" s="150"/>
      <c r="BN178" s="150"/>
      <c r="BO178" s="150"/>
      <c r="BP178" s="151"/>
      <c r="BQ178" s="150"/>
      <c r="BR178" s="150"/>
      <c r="BS178" s="150"/>
      <c r="BT178" s="150"/>
      <c r="BU178" s="150"/>
      <c r="BV178" s="150"/>
      <c r="BW178" s="12"/>
      <c r="BX178" s="150"/>
      <c r="BY178" s="157"/>
      <c r="BZ178" s="6"/>
      <c r="CA178" s="6" t="s">
        <v>157</v>
      </c>
      <c r="CB178" s="711" t="s">
        <v>835</v>
      </c>
      <c r="CC178" s="6"/>
      <c r="CD178" s="6"/>
      <c r="CE178" s="6"/>
      <c r="CF178" s="6" t="s">
        <v>112</v>
      </c>
      <c r="CG178" s="6" t="s">
        <v>113</v>
      </c>
      <c r="CH178" s="6" t="s">
        <v>208</v>
      </c>
      <c r="CI178" s="162" t="s">
        <v>113</v>
      </c>
      <c r="CJ178" s="6" t="s">
        <v>159</v>
      </c>
      <c r="CK178" s="6"/>
      <c r="CL178" s="6"/>
      <c r="CM178" s="6"/>
      <c r="CN178" s="6"/>
      <c r="CO178" s="6"/>
      <c r="CP178" s="6"/>
      <c r="CQ178" s="6"/>
      <c r="CR178" s="6"/>
      <c r="CS178" s="6"/>
      <c r="CT178" s="6"/>
      <c r="CU178" s="6"/>
      <c r="CV178" s="6"/>
      <c r="CW178" s="6"/>
      <c r="CX178" s="6"/>
      <c r="CY178" s="6"/>
      <c r="CZ178" s="6"/>
      <c r="DA178" s="6"/>
      <c r="DB178" s="6"/>
      <c r="DC178" s="6"/>
      <c r="DD178" s="6"/>
      <c r="DE178" s="6"/>
      <c r="DF178" s="6"/>
    </row>
    <row r="179" ht="22.5" customHeight="1" spans="1:110">
      <c r="A179" s="587">
        <v>265</v>
      </c>
      <c r="B179" s="591"/>
      <c r="C179" s="591"/>
      <c r="D179" s="6" t="s">
        <v>100</v>
      </c>
      <c r="E179" s="119" t="s">
        <v>118</v>
      </c>
      <c r="F179" s="119" t="s">
        <v>119</v>
      </c>
      <c r="G179" s="119" t="s">
        <v>342</v>
      </c>
      <c r="H179" s="6" t="s">
        <v>342</v>
      </c>
      <c r="I179" s="6"/>
      <c r="J179" s="135" t="s">
        <v>106</v>
      </c>
      <c r="K179" s="304" t="s">
        <v>851</v>
      </c>
      <c r="L179" s="658" t="s">
        <v>852</v>
      </c>
      <c r="M179" s="135" t="s">
        <v>107</v>
      </c>
      <c r="N179" s="140">
        <v>299485.2</v>
      </c>
      <c r="O179" s="138" t="s">
        <v>108</v>
      </c>
      <c r="P179" s="125">
        <v>42858</v>
      </c>
      <c r="Q179" s="121">
        <v>299485.2</v>
      </c>
      <c r="R179" s="121"/>
      <c r="S179" s="6"/>
      <c r="T179" s="6"/>
      <c r="U179" s="6"/>
      <c r="V179" s="6"/>
      <c r="W179" s="6"/>
      <c r="X179" s="304"/>
      <c r="Y179" s="304"/>
      <c r="Z179" s="304"/>
      <c r="AA179" s="695" t="s">
        <v>825</v>
      </c>
      <c r="AB179" s="696" t="s">
        <v>844</v>
      </c>
      <c r="AC179" s="696"/>
      <c r="AD179" s="696"/>
      <c r="AE179" s="696"/>
      <c r="AF179" s="697" t="s">
        <v>828</v>
      </c>
      <c r="AG179" s="702">
        <v>280</v>
      </c>
      <c r="AH179" s="700">
        <v>840</v>
      </c>
      <c r="AI179" s="6"/>
      <c r="AJ179" s="702">
        <v>280</v>
      </c>
      <c r="AK179" s="702">
        <v>280</v>
      </c>
      <c r="AL179" s="701">
        <v>840</v>
      </c>
      <c r="AM179" s="702">
        <v>280</v>
      </c>
      <c r="AN179" s="6"/>
      <c r="AO179" s="702">
        <v>280</v>
      </c>
      <c r="AP179" s="703">
        <v>840</v>
      </c>
      <c r="AQ179" s="702">
        <v>280</v>
      </c>
      <c r="AR179" s="703">
        <v>1</v>
      </c>
      <c r="AS179" s="702">
        <v>280</v>
      </c>
      <c r="AT179" s="702">
        <v>280</v>
      </c>
      <c r="AU179" s="703">
        <v>1</v>
      </c>
      <c r="AV179" s="702">
        <v>280</v>
      </c>
      <c r="AW179" s="702">
        <v>280</v>
      </c>
      <c r="AX179" s="707">
        <v>840</v>
      </c>
      <c r="AY179" s="6"/>
      <c r="AZ179" s="6"/>
      <c r="BA179" s="6"/>
      <c r="BB179" s="6"/>
      <c r="BC179" s="6">
        <v>1</v>
      </c>
      <c r="BD179" s="632"/>
      <c r="BE179" s="151" t="s">
        <v>125</v>
      </c>
      <c r="BF179" s="151"/>
      <c r="BG179" s="150"/>
      <c r="BH179" s="150"/>
      <c r="BI179" s="150"/>
      <c r="BJ179" s="151"/>
      <c r="BK179" s="150"/>
      <c r="BL179" s="150"/>
      <c r="BM179" s="150"/>
      <c r="BN179" s="150"/>
      <c r="BO179" s="150"/>
      <c r="BP179" s="151"/>
      <c r="BQ179" s="150"/>
      <c r="BR179" s="150"/>
      <c r="BS179" s="150"/>
      <c r="BT179" s="150"/>
      <c r="BU179" s="150"/>
      <c r="BV179" s="150"/>
      <c r="BW179" s="12"/>
      <c r="BX179" s="150"/>
      <c r="BY179" s="157"/>
      <c r="BZ179" s="6"/>
      <c r="CA179" s="6" t="s">
        <v>157</v>
      </c>
      <c r="CB179" s="711" t="s">
        <v>835</v>
      </c>
      <c r="CC179" s="6"/>
      <c r="CD179" s="6"/>
      <c r="CE179" s="6"/>
      <c r="CF179" s="6" t="s">
        <v>112</v>
      </c>
      <c r="CG179" s="6" t="s">
        <v>113</v>
      </c>
      <c r="CH179" s="6" t="s">
        <v>208</v>
      </c>
      <c r="CI179" s="162" t="s">
        <v>113</v>
      </c>
      <c r="CJ179" s="6" t="s">
        <v>159</v>
      </c>
      <c r="CK179" s="6"/>
      <c r="CL179" s="6"/>
      <c r="CM179" s="6"/>
      <c r="CN179" s="6"/>
      <c r="CO179" s="6"/>
      <c r="CP179" s="6"/>
      <c r="CQ179" s="6"/>
      <c r="CR179" s="6"/>
      <c r="CS179" s="6"/>
      <c r="CT179" s="6"/>
      <c r="CU179" s="6"/>
      <c r="CV179" s="6"/>
      <c r="CW179" s="6"/>
      <c r="CX179" s="6"/>
      <c r="CY179" s="6"/>
      <c r="CZ179" s="6"/>
      <c r="DA179" s="6"/>
      <c r="DB179" s="6"/>
      <c r="DC179" s="6"/>
      <c r="DD179" s="6"/>
      <c r="DE179" s="6"/>
      <c r="DF179" s="6"/>
    </row>
    <row r="180" ht="45" customHeight="1" spans="1:110">
      <c r="A180" s="587">
        <v>267</v>
      </c>
      <c r="B180" s="591"/>
      <c r="C180" s="591"/>
      <c r="D180" s="6" t="s">
        <v>100</v>
      </c>
      <c r="E180" s="119" t="s">
        <v>118</v>
      </c>
      <c r="F180" s="119" t="s">
        <v>119</v>
      </c>
      <c r="G180" s="119" t="s">
        <v>342</v>
      </c>
      <c r="H180" s="6" t="s">
        <v>342</v>
      </c>
      <c r="I180" s="6"/>
      <c r="J180" s="135" t="s">
        <v>106</v>
      </c>
      <c r="K180" s="304" t="s">
        <v>853</v>
      </c>
      <c r="L180" s="658" t="s">
        <v>854</v>
      </c>
      <c r="M180" s="135" t="s">
        <v>107</v>
      </c>
      <c r="N180" s="140">
        <v>49419.3</v>
      </c>
      <c r="O180" s="138" t="s">
        <v>108</v>
      </c>
      <c r="P180" s="125">
        <v>42858</v>
      </c>
      <c r="Q180" s="121">
        <v>49419.3</v>
      </c>
      <c r="R180" s="121"/>
      <c r="S180" s="6"/>
      <c r="T180" s="6"/>
      <c r="U180" s="6"/>
      <c r="V180" s="6"/>
      <c r="W180" s="6"/>
      <c r="X180" s="304"/>
      <c r="Y180" s="304"/>
      <c r="Z180" s="304"/>
      <c r="AA180" s="695" t="s">
        <v>825</v>
      </c>
      <c r="AB180" s="696" t="s">
        <v>855</v>
      </c>
      <c r="AC180" s="696"/>
      <c r="AD180" s="696"/>
      <c r="AE180" s="696"/>
      <c r="AF180" s="697" t="s">
        <v>828</v>
      </c>
      <c r="AG180" s="702">
        <v>50</v>
      </c>
      <c r="AH180" s="700">
        <v>150</v>
      </c>
      <c r="AI180" s="6"/>
      <c r="AJ180" s="702">
        <v>50</v>
      </c>
      <c r="AK180" s="702">
        <v>50</v>
      </c>
      <c r="AL180" s="701">
        <v>150</v>
      </c>
      <c r="AM180" s="702">
        <v>50</v>
      </c>
      <c r="AN180" s="6"/>
      <c r="AO180" s="702">
        <v>50</v>
      </c>
      <c r="AP180" s="703">
        <v>150</v>
      </c>
      <c r="AQ180" s="702">
        <v>50</v>
      </c>
      <c r="AR180" s="703">
        <v>1</v>
      </c>
      <c r="AS180" s="702">
        <v>50</v>
      </c>
      <c r="AT180" s="702">
        <v>50</v>
      </c>
      <c r="AU180" s="703">
        <v>1</v>
      </c>
      <c r="AV180" s="702">
        <v>50</v>
      </c>
      <c r="AW180" s="702">
        <v>50</v>
      </c>
      <c r="AX180" s="707">
        <v>150</v>
      </c>
      <c r="AY180" s="6"/>
      <c r="AZ180" s="6"/>
      <c r="BA180" s="6"/>
      <c r="BB180" s="6"/>
      <c r="BC180" s="6">
        <v>1</v>
      </c>
      <c r="BD180" s="632"/>
      <c r="BE180" s="151" t="s">
        <v>125</v>
      </c>
      <c r="BF180" s="151"/>
      <c r="BG180" s="150"/>
      <c r="BH180" s="150"/>
      <c r="BI180" s="150"/>
      <c r="BJ180" s="151"/>
      <c r="BK180" s="150"/>
      <c r="BL180" s="150"/>
      <c r="BM180" s="150"/>
      <c r="BN180" s="150"/>
      <c r="BO180" s="150"/>
      <c r="BP180" s="151"/>
      <c r="BQ180" s="150"/>
      <c r="BR180" s="150"/>
      <c r="BS180" s="150"/>
      <c r="BT180" s="150"/>
      <c r="BU180" s="150"/>
      <c r="BV180" s="150"/>
      <c r="BW180" s="12"/>
      <c r="BX180" s="150"/>
      <c r="BY180" s="157"/>
      <c r="BZ180" s="6"/>
      <c r="CA180" s="6" t="s">
        <v>157</v>
      </c>
      <c r="CB180" s="711" t="s">
        <v>835</v>
      </c>
      <c r="CC180" s="6"/>
      <c r="CD180" s="6"/>
      <c r="CE180" s="6"/>
      <c r="CF180" s="6" t="s">
        <v>112</v>
      </c>
      <c r="CG180" s="6" t="s">
        <v>113</v>
      </c>
      <c r="CH180" s="6" t="s">
        <v>208</v>
      </c>
      <c r="CI180" s="162" t="s">
        <v>113</v>
      </c>
      <c r="CJ180" s="6" t="s">
        <v>159</v>
      </c>
      <c r="CK180" s="6"/>
      <c r="CL180" s="6"/>
      <c r="CM180" s="6"/>
      <c r="CN180" s="6"/>
      <c r="CO180" s="6"/>
      <c r="CP180" s="6"/>
      <c r="CQ180" s="6"/>
      <c r="CR180" s="6"/>
      <c r="CS180" s="6"/>
      <c r="CT180" s="6"/>
      <c r="CU180" s="6"/>
      <c r="CV180" s="6"/>
      <c r="CW180" s="6"/>
      <c r="CX180" s="6"/>
      <c r="CY180" s="6"/>
      <c r="CZ180" s="6"/>
      <c r="DA180" s="6"/>
      <c r="DB180" s="6"/>
      <c r="DC180" s="6"/>
      <c r="DD180" s="6"/>
      <c r="DE180" s="6"/>
      <c r="DF180" s="6"/>
    </row>
    <row r="181" ht="45" customHeight="1" spans="1:110">
      <c r="A181" s="587">
        <v>268</v>
      </c>
      <c r="B181" s="591"/>
      <c r="C181" s="591"/>
      <c r="D181" s="6" t="s">
        <v>100</v>
      </c>
      <c r="E181" s="119" t="s">
        <v>118</v>
      </c>
      <c r="F181" s="119" t="s">
        <v>119</v>
      </c>
      <c r="G181" s="119" t="s">
        <v>342</v>
      </c>
      <c r="H181" s="6" t="s">
        <v>342</v>
      </c>
      <c r="I181" s="6"/>
      <c r="J181" s="135" t="s">
        <v>106</v>
      </c>
      <c r="K181" s="304" t="s">
        <v>856</v>
      </c>
      <c r="L181" s="658" t="s">
        <v>857</v>
      </c>
      <c r="M181" s="135" t="s">
        <v>107</v>
      </c>
      <c r="N181" s="140">
        <v>193095.84</v>
      </c>
      <c r="O181" s="138" t="s">
        <v>108</v>
      </c>
      <c r="P181" s="125">
        <v>42858</v>
      </c>
      <c r="Q181" s="121">
        <v>193095.84</v>
      </c>
      <c r="R181" s="121"/>
      <c r="S181" s="6"/>
      <c r="T181" s="6"/>
      <c r="U181" s="6"/>
      <c r="V181" s="6"/>
      <c r="W181" s="6"/>
      <c r="X181" s="304"/>
      <c r="Y181" s="304"/>
      <c r="Z181" s="304"/>
      <c r="AA181" s="695" t="s">
        <v>825</v>
      </c>
      <c r="AB181" s="696" t="s">
        <v>855</v>
      </c>
      <c r="AC181" s="696"/>
      <c r="AD181" s="696"/>
      <c r="AE181" s="696"/>
      <c r="AF181" s="697" t="s">
        <v>828</v>
      </c>
      <c r="AG181" s="702">
        <v>80</v>
      </c>
      <c r="AH181" s="700">
        <v>240</v>
      </c>
      <c r="AI181" s="6"/>
      <c r="AJ181" s="702">
        <v>80</v>
      </c>
      <c r="AK181" s="702">
        <v>80</v>
      </c>
      <c r="AL181" s="701">
        <v>240</v>
      </c>
      <c r="AM181" s="702">
        <v>80</v>
      </c>
      <c r="AN181" s="6"/>
      <c r="AO181" s="702">
        <v>80</v>
      </c>
      <c r="AP181" s="703">
        <v>240</v>
      </c>
      <c r="AQ181" s="702">
        <v>80</v>
      </c>
      <c r="AR181" s="703">
        <v>1</v>
      </c>
      <c r="AS181" s="702">
        <v>80</v>
      </c>
      <c r="AT181" s="702">
        <v>80</v>
      </c>
      <c r="AU181" s="703">
        <v>1</v>
      </c>
      <c r="AV181" s="702">
        <v>80</v>
      </c>
      <c r="AW181" s="702">
        <v>80</v>
      </c>
      <c r="AX181" s="707">
        <v>240</v>
      </c>
      <c r="AY181" s="6"/>
      <c r="AZ181" s="6"/>
      <c r="BA181" s="6"/>
      <c r="BB181" s="6"/>
      <c r="BC181" s="6">
        <v>1</v>
      </c>
      <c r="BD181" s="632"/>
      <c r="BE181" s="151" t="s">
        <v>125</v>
      </c>
      <c r="BF181" s="151"/>
      <c r="BG181" s="150"/>
      <c r="BH181" s="150"/>
      <c r="BI181" s="150"/>
      <c r="BJ181" s="151"/>
      <c r="BK181" s="150"/>
      <c r="BL181" s="150"/>
      <c r="BM181" s="150"/>
      <c r="BN181" s="150"/>
      <c r="BO181" s="150"/>
      <c r="BP181" s="151"/>
      <c r="BQ181" s="150"/>
      <c r="BR181" s="150"/>
      <c r="BS181" s="150"/>
      <c r="BT181" s="150"/>
      <c r="BU181" s="150"/>
      <c r="BV181" s="150"/>
      <c r="BW181" s="12"/>
      <c r="BX181" s="150"/>
      <c r="BY181" s="157"/>
      <c r="BZ181" s="6"/>
      <c r="CA181" s="6" t="s">
        <v>157</v>
      </c>
      <c r="CB181" s="711" t="s">
        <v>835</v>
      </c>
      <c r="CC181" s="6"/>
      <c r="CD181" s="6"/>
      <c r="CE181" s="6"/>
      <c r="CF181" s="6" t="s">
        <v>112</v>
      </c>
      <c r="CG181" s="6" t="s">
        <v>113</v>
      </c>
      <c r="CH181" s="6" t="s">
        <v>208</v>
      </c>
      <c r="CI181" s="162" t="s">
        <v>113</v>
      </c>
      <c r="CJ181" s="6" t="s">
        <v>159</v>
      </c>
      <c r="CK181" s="6"/>
      <c r="CL181" s="6"/>
      <c r="CM181" s="6"/>
      <c r="CN181" s="6"/>
      <c r="CO181" s="6"/>
      <c r="CP181" s="6"/>
      <c r="CQ181" s="6"/>
      <c r="CR181" s="6"/>
      <c r="CS181" s="6"/>
      <c r="CT181" s="6"/>
      <c r="CU181" s="6"/>
      <c r="CV181" s="6"/>
      <c r="CW181" s="6"/>
      <c r="CX181" s="6"/>
      <c r="CY181" s="6"/>
      <c r="CZ181" s="6"/>
      <c r="DA181" s="6"/>
      <c r="DB181" s="6"/>
      <c r="DC181" s="6"/>
      <c r="DD181" s="6"/>
      <c r="DE181" s="6"/>
      <c r="DF181" s="6"/>
    </row>
    <row r="182" ht="45" customHeight="1" spans="1:110">
      <c r="A182" s="587">
        <v>270</v>
      </c>
      <c r="B182" s="591"/>
      <c r="C182" s="591"/>
      <c r="D182" s="6" t="s">
        <v>100</v>
      </c>
      <c r="E182" s="119" t="s">
        <v>118</v>
      </c>
      <c r="F182" s="119" t="s">
        <v>119</v>
      </c>
      <c r="G182" s="119" t="s">
        <v>342</v>
      </c>
      <c r="H182" s="6" t="s">
        <v>342</v>
      </c>
      <c r="I182" s="6"/>
      <c r="J182" s="135" t="s">
        <v>106</v>
      </c>
      <c r="K182" s="304" t="s">
        <v>858</v>
      </c>
      <c r="L182" s="658" t="s">
        <v>859</v>
      </c>
      <c r="M182" s="135" t="s">
        <v>107</v>
      </c>
      <c r="N182" s="140">
        <v>317271.91</v>
      </c>
      <c r="O182" s="138" t="s">
        <v>108</v>
      </c>
      <c r="P182" s="125">
        <v>42858</v>
      </c>
      <c r="Q182" s="121">
        <v>317271.91</v>
      </c>
      <c r="R182" s="121"/>
      <c r="S182" s="6"/>
      <c r="T182" s="6"/>
      <c r="U182" s="6"/>
      <c r="V182" s="6"/>
      <c r="W182" s="6"/>
      <c r="X182" s="304"/>
      <c r="Y182" s="304"/>
      <c r="Z182" s="304"/>
      <c r="AA182" s="695" t="s">
        <v>825</v>
      </c>
      <c r="AB182" s="696" t="s">
        <v>855</v>
      </c>
      <c r="AC182" s="696"/>
      <c r="AD182" s="696"/>
      <c r="AE182" s="696"/>
      <c r="AF182" s="697" t="s">
        <v>828</v>
      </c>
      <c r="AG182" s="702">
        <v>60</v>
      </c>
      <c r="AH182" s="700">
        <v>180</v>
      </c>
      <c r="AI182" s="6"/>
      <c r="AJ182" s="702">
        <v>60</v>
      </c>
      <c r="AK182" s="702">
        <v>60</v>
      </c>
      <c r="AL182" s="701">
        <v>180</v>
      </c>
      <c r="AM182" s="702">
        <v>60</v>
      </c>
      <c r="AN182" s="6"/>
      <c r="AO182" s="702">
        <v>60</v>
      </c>
      <c r="AP182" s="703">
        <v>180</v>
      </c>
      <c r="AQ182" s="702">
        <v>60</v>
      </c>
      <c r="AR182" s="703">
        <v>1</v>
      </c>
      <c r="AS182" s="702">
        <v>60</v>
      </c>
      <c r="AT182" s="702">
        <v>60</v>
      </c>
      <c r="AU182" s="703">
        <v>1</v>
      </c>
      <c r="AV182" s="702">
        <v>60</v>
      </c>
      <c r="AW182" s="702">
        <v>60</v>
      </c>
      <c r="AX182" s="707">
        <v>180</v>
      </c>
      <c r="AY182" s="6"/>
      <c r="AZ182" s="6"/>
      <c r="BA182" s="6"/>
      <c r="BB182" s="6"/>
      <c r="BC182" s="6">
        <v>1</v>
      </c>
      <c r="BD182" s="632"/>
      <c r="BE182" s="151" t="s">
        <v>125</v>
      </c>
      <c r="BF182" s="151"/>
      <c r="BG182" s="150"/>
      <c r="BH182" s="150"/>
      <c r="BI182" s="150"/>
      <c r="BJ182" s="151"/>
      <c r="BK182" s="150"/>
      <c r="BL182" s="150"/>
      <c r="BM182" s="150"/>
      <c r="BN182" s="150"/>
      <c r="BO182" s="150"/>
      <c r="BP182" s="151"/>
      <c r="BQ182" s="150"/>
      <c r="BR182" s="150"/>
      <c r="BS182" s="150"/>
      <c r="BT182" s="150"/>
      <c r="BU182" s="150"/>
      <c r="BV182" s="150"/>
      <c r="BW182" s="12"/>
      <c r="BX182" s="150"/>
      <c r="BY182" s="157"/>
      <c r="BZ182" s="6"/>
      <c r="CA182" s="6" t="s">
        <v>157</v>
      </c>
      <c r="CB182" s="711" t="s">
        <v>835</v>
      </c>
      <c r="CC182" s="6"/>
      <c r="CD182" s="6"/>
      <c r="CE182" s="6"/>
      <c r="CF182" s="6" t="s">
        <v>112</v>
      </c>
      <c r="CG182" s="6" t="s">
        <v>113</v>
      </c>
      <c r="CH182" s="6" t="s">
        <v>208</v>
      </c>
      <c r="CI182" s="162" t="s">
        <v>113</v>
      </c>
      <c r="CJ182" s="6" t="s">
        <v>159</v>
      </c>
      <c r="CK182" s="6"/>
      <c r="CL182" s="6"/>
      <c r="CM182" s="6"/>
      <c r="CN182" s="6"/>
      <c r="CO182" s="6"/>
      <c r="CP182" s="6"/>
      <c r="CQ182" s="6"/>
      <c r="CR182" s="6"/>
      <c r="CS182" s="6"/>
      <c r="CT182" s="6"/>
      <c r="CU182" s="6"/>
      <c r="CV182" s="6"/>
      <c r="CW182" s="6"/>
      <c r="CX182" s="6"/>
      <c r="CY182" s="6"/>
      <c r="CZ182" s="6"/>
      <c r="DA182" s="6"/>
      <c r="DB182" s="6"/>
      <c r="DC182" s="6"/>
      <c r="DD182" s="6"/>
      <c r="DE182" s="6"/>
      <c r="DF182" s="6"/>
    </row>
    <row r="183" ht="45" customHeight="1" spans="1:110">
      <c r="A183" s="587">
        <v>272</v>
      </c>
      <c r="B183" s="591"/>
      <c r="C183" s="591"/>
      <c r="D183" s="6" t="s">
        <v>100</v>
      </c>
      <c r="E183" s="119" t="s">
        <v>118</v>
      </c>
      <c r="F183" s="119" t="s">
        <v>119</v>
      </c>
      <c r="G183" s="119" t="s">
        <v>342</v>
      </c>
      <c r="H183" s="6" t="s">
        <v>342</v>
      </c>
      <c r="I183" s="6"/>
      <c r="J183" s="135" t="s">
        <v>106</v>
      </c>
      <c r="K183" s="304" t="s">
        <v>860</v>
      </c>
      <c r="L183" s="658" t="s">
        <v>861</v>
      </c>
      <c r="M183" s="135" t="s">
        <v>107</v>
      </c>
      <c r="N183" s="140">
        <v>5090.4</v>
      </c>
      <c r="O183" s="138" t="s">
        <v>108</v>
      </c>
      <c r="P183" s="125">
        <v>42858</v>
      </c>
      <c r="Q183" s="121">
        <v>5090.4</v>
      </c>
      <c r="R183" s="121"/>
      <c r="S183" s="6"/>
      <c r="T183" s="6"/>
      <c r="U183" s="6"/>
      <c r="V183" s="6"/>
      <c r="W183" s="6"/>
      <c r="X183" s="304"/>
      <c r="Y183" s="304"/>
      <c r="Z183" s="304"/>
      <c r="AA183" s="695" t="s">
        <v>769</v>
      </c>
      <c r="AB183" s="696" t="s">
        <v>855</v>
      </c>
      <c r="AC183" s="696"/>
      <c r="AD183" s="696"/>
      <c r="AE183" s="696"/>
      <c r="AF183" s="697" t="s">
        <v>862</v>
      </c>
      <c r="AG183" s="702">
        <v>10</v>
      </c>
      <c r="AH183" s="700" t="s">
        <v>685</v>
      </c>
      <c r="AI183" s="6"/>
      <c r="AJ183" s="702">
        <v>10</v>
      </c>
      <c r="AK183" s="702">
        <v>10</v>
      </c>
      <c r="AL183" s="701" t="s">
        <v>685</v>
      </c>
      <c r="AM183" s="702">
        <v>10</v>
      </c>
      <c r="AN183" s="6"/>
      <c r="AO183" s="702">
        <v>10</v>
      </c>
      <c r="AP183" s="703" t="s">
        <v>685</v>
      </c>
      <c r="AQ183" s="702">
        <v>10</v>
      </c>
      <c r="AR183" s="703">
        <v>1</v>
      </c>
      <c r="AS183" s="702">
        <v>10</v>
      </c>
      <c r="AT183" s="702" t="s">
        <v>685</v>
      </c>
      <c r="AU183" s="703">
        <v>1</v>
      </c>
      <c r="AV183" s="702">
        <v>10</v>
      </c>
      <c r="AW183" s="702">
        <v>10</v>
      </c>
      <c r="AX183" s="707" t="s">
        <v>685</v>
      </c>
      <c r="AY183" s="6"/>
      <c r="AZ183" s="6"/>
      <c r="BA183" s="6"/>
      <c r="BB183" s="6"/>
      <c r="BC183" s="6">
        <v>1</v>
      </c>
      <c r="BD183" s="632"/>
      <c r="BE183" s="151" t="s">
        <v>125</v>
      </c>
      <c r="BF183" s="151"/>
      <c r="BG183" s="150"/>
      <c r="BH183" s="150"/>
      <c r="BI183" s="150"/>
      <c r="BJ183" s="151"/>
      <c r="BK183" s="150"/>
      <c r="BL183" s="150"/>
      <c r="BM183" s="150"/>
      <c r="BN183" s="150"/>
      <c r="BO183" s="150"/>
      <c r="BP183" s="151"/>
      <c r="BQ183" s="150"/>
      <c r="BR183" s="150"/>
      <c r="BS183" s="150"/>
      <c r="BT183" s="150"/>
      <c r="BU183" s="150"/>
      <c r="BV183" s="150"/>
      <c r="BW183" s="12"/>
      <c r="BX183" s="150"/>
      <c r="BY183" s="157"/>
      <c r="BZ183" s="6"/>
      <c r="CA183" s="6" t="s">
        <v>157</v>
      </c>
      <c r="CB183" s="711" t="s">
        <v>835</v>
      </c>
      <c r="CC183" s="6"/>
      <c r="CD183" s="6"/>
      <c r="CE183" s="6"/>
      <c r="CF183" s="6" t="s">
        <v>112</v>
      </c>
      <c r="CG183" s="6" t="s">
        <v>113</v>
      </c>
      <c r="CH183" s="6" t="s">
        <v>208</v>
      </c>
      <c r="CI183" s="162" t="s">
        <v>113</v>
      </c>
      <c r="CJ183" s="6" t="s">
        <v>159</v>
      </c>
      <c r="CK183" s="6"/>
      <c r="CL183" s="6"/>
      <c r="CM183" s="6"/>
      <c r="CN183" s="6"/>
      <c r="CO183" s="6"/>
      <c r="CP183" s="6"/>
      <c r="CQ183" s="6"/>
      <c r="CR183" s="6"/>
      <c r="CS183" s="6"/>
      <c r="CT183" s="6"/>
      <c r="CU183" s="6"/>
      <c r="CV183" s="6"/>
      <c r="CW183" s="6"/>
      <c r="CX183" s="6"/>
      <c r="CY183" s="6"/>
      <c r="CZ183" s="6"/>
      <c r="DA183" s="6"/>
      <c r="DB183" s="6"/>
      <c r="DC183" s="6"/>
      <c r="DD183" s="6"/>
      <c r="DE183" s="6"/>
      <c r="DF183" s="6"/>
    </row>
    <row r="184" ht="45" customHeight="1" spans="1:110">
      <c r="A184" s="668">
        <v>273</v>
      </c>
      <c r="B184" s="669"/>
      <c r="C184" s="669"/>
      <c r="D184" s="6" t="s">
        <v>100</v>
      </c>
      <c r="E184" s="119" t="s">
        <v>118</v>
      </c>
      <c r="F184" s="119" t="s">
        <v>119</v>
      </c>
      <c r="G184" s="119" t="s">
        <v>342</v>
      </c>
      <c r="H184" s="6" t="s">
        <v>342</v>
      </c>
      <c r="I184" s="6"/>
      <c r="J184" s="135" t="s">
        <v>106</v>
      </c>
      <c r="K184" s="304" t="s">
        <v>863</v>
      </c>
      <c r="L184" s="658" t="s">
        <v>864</v>
      </c>
      <c r="M184" s="135" t="s">
        <v>107</v>
      </c>
      <c r="N184" s="140">
        <v>73710</v>
      </c>
      <c r="O184" s="138" t="s">
        <v>108</v>
      </c>
      <c r="P184" s="125">
        <v>42858</v>
      </c>
      <c r="Q184" s="121">
        <v>73710</v>
      </c>
      <c r="R184" s="121"/>
      <c r="S184" s="6"/>
      <c r="T184" s="6"/>
      <c r="U184" s="6"/>
      <c r="V184" s="6"/>
      <c r="W184" s="6"/>
      <c r="X184" s="304"/>
      <c r="Y184" s="304"/>
      <c r="Z184" s="304"/>
      <c r="AA184" s="695" t="s">
        <v>825</v>
      </c>
      <c r="AB184" s="696" t="s">
        <v>855</v>
      </c>
      <c r="AC184" s="696"/>
      <c r="AD184" s="696"/>
      <c r="AE184" s="696"/>
      <c r="AF184" s="697" t="s">
        <v>828</v>
      </c>
      <c r="AG184" s="702">
        <v>111</v>
      </c>
      <c r="AH184" s="700">
        <v>645</v>
      </c>
      <c r="AI184" s="6"/>
      <c r="AJ184" s="702">
        <v>111</v>
      </c>
      <c r="AK184" s="702">
        <v>111</v>
      </c>
      <c r="AL184" s="701">
        <v>645</v>
      </c>
      <c r="AM184" s="702">
        <v>111</v>
      </c>
      <c r="AN184" s="6"/>
      <c r="AO184" s="702">
        <v>111</v>
      </c>
      <c r="AP184" s="703">
        <v>645</v>
      </c>
      <c r="AQ184" s="702">
        <v>111</v>
      </c>
      <c r="AR184" s="703">
        <v>1</v>
      </c>
      <c r="AS184" s="702">
        <v>111</v>
      </c>
      <c r="AT184" s="702">
        <v>111</v>
      </c>
      <c r="AU184" s="703">
        <v>1</v>
      </c>
      <c r="AV184" s="702">
        <v>107</v>
      </c>
      <c r="AW184" s="702">
        <v>111</v>
      </c>
      <c r="AX184" s="707">
        <v>645</v>
      </c>
      <c r="AY184" s="6"/>
      <c r="AZ184" s="6"/>
      <c r="BA184" s="6"/>
      <c r="BB184" s="6"/>
      <c r="BC184" s="6">
        <v>1</v>
      </c>
      <c r="BD184" s="632"/>
      <c r="BE184" s="151" t="s">
        <v>125</v>
      </c>
      <c r="BF184" s="151"/>
      <c r="BG184" s="150"/>
      <c r="BH184" s="150"/>
      <c r="BI184" s="150"/>
      <c r="BJ184" s="151"/>
      <c r="BK184" s="150"/>
      <c r="BL184" s="150"/>
      <c r="BM184" s="150"/>
      <c r="BN184" s="150"/>
      <c r="BO184" s="150"/>
      <c r="BP184" s="151"/>
      <c r="BQ184" s="150"/>
      <c r="BR184" s="150"/>
      <c r="BS184" s="150"/>
      <c r="BT184" s="150"/>
      <c r="BU184" s="150"/>
      <c r="BV184" s="150"/>
      <c r="BW184" s="12"/>
      <c r="BX184" s="150"/>
      <c r="BY184" s="157"/>
      <c r="BZ184" s="6"/>
      <c r="CA184" s="6" t="s">
        <v>157</v>
      </c>
      <c r="CB184" s="711" t="s">
        <v>835</v>
      </c>
      <c r="CC184" s="6"/>
      <c r="CD184" s="6"/>
      <c r="CE184" s="6"/>
      <c r="CF184" s="6" t="s">
        <v>112</v>
      </c>
      <c r="CG184" s="6" t="s">
        <v>113</v>
      </c>
      <c r="CH184" s="6" t="s">
        <v>208</v>
      </c>
      <c r="CI184" s="162" t="s">
        <v>113</v>
      </c>
      <c r="CJ184" s="6" t="s">
        <v>159</v>
      </c>
      <c r="CK184" s="6"/>
      <c r="CL184" s="6"/>
      <c r="CM184" s="6"/>
      <c r="CN184" s="6"/>
      <c r="CO184" s="6"/>
      <c r="CP184" s="6"/>
      <c r="CQ184" s="6"/>
      <c r="CR184" s="6"/>
      <c r="CS184" s="6"/>
      <c r="CT184" s="6"/>
      <c r="CU184" s="6"/>
      <c r="CV184" s="6"/>
      <c r="CW184" s="6"/>
      <c r="CX184" s="6"/>
      <c r="CY184" s="6"/>
      <c r="CZ184" s="6"/>
      <c r="DA184" s="6"/>
      <c r="DB184" s="6"/>
      <c r="DC184" s="6"/>
      <c r="DD184" s="6"/>
      <c r="DE184" s="6"/>
      <c r="DF184" s="6"/>
    </row>
    <row r="185" ht="30.75" customHeight="1" spans="1:110">
      <c r="A185" s="670"/>
      <c r="B185" s="671"/>
      <c r="C185" s="594" t="s">
        <v>112</v>
      </c>
      <c r="D185" s="599" t="s">
        <v>100</v>
      </c>
      <c r="E185" s="595" t="s">
        <v>118</v>
      </c>
      <c r="F185" s="595" t="s">
        <v>119</v>
      </c>
      <c r="G185" s="595" t="s">
        <v>120</v>
      </c>
      <c r="H185" s="599" t="s">
        <v>121</v>
      </c>
      <c r="I185" s="599" t="s">
        <v>865</v>
      </c>
      <c r="J185" s="610" t="s">
        <v>106</v>
      </c>
      <c r="K185" s="686" t="s">
        <v>866</v>
      </c>
      <c r="L185" s="675" t="s">
        <v>867</v>
      </c>
      <c r="M185" s="610" t="s">
        <v>107</v>
      </c>
      <c r="N185" s="689">
        <v>1810.38</v>
      </c>
      <c r="O185" s="613" t="s">
        <v>163</v>
      </c>
      <c r="P185" s="614">
        <v>43010</v>
      </c>
      <c r="Q185" s="599">
        <v>1810.38</v>
      </c>
      <c r="R185" s="599"/>
      <c r="S185" s="6"/>
      <c r="T185" s="599"/>
      <c r="U185" s="599"/>
      <c r="V185" s="599"/>
      <c r="W185" s="6"/>
      <c r="X185" s="304"/>
      <c r="Y185" s="304"/>
      <c r="Z185" s="304"/>
      <c r="AA185" s="695"/>
      <c r="AB185" s="696"/>
      <c r="AC185" s="696"/>
      <c r="AD185" s="696"/>
      <c r="AE185" s="696"/>
      <c r="AF185" s="697"/>
      <c r="AG185" s="702"/>
      <c r="AH185" s="700"/>
      <c r="AI185" s="6"/>
      <c r="AJ185" s="702"/>
      <c r="AK185" s="702"/>
      <c r="AL185" s="701"/>
      <c r="AM185" s="702"/>
      <c r="AN185" s="6"/>
      <c r="AO185" s="702"/>
      <c r="AP185" s="703"/>
      <c r="AQ185" s="702"/>
      <c r="AR185" s="703"/>
      <c r="AS185" s="702"/>
      <c r="AT185" s="702"/>
      <c r="AU185" s="703"/>
      <c r="AV185" s="702"/>
      <c r="AW185" s="702"/>
      <c r="AX185" s="707"/>
      <c r="AY185" s="6"/>
      <c r="AZ185" s="6"/>
      <c r="BA185" s="6"/>
      <c r="BB185" s="6"/>
      <c r="BC185" s="6"/>
      <c r="BD185" s="632"/>
      <c r="BE185" s="151"/>
      <c r="BF185" s="245"/>
      <c r="BG185" s="183">
        <v>42955</v>
      </c>
      <c r="BH185" s="183">
        <v>42956</v>
      </c>
      <c r="BI185" s="12">
        <v>43023</v>
      </c>
      <c r="BJ185" s="250"/>
      <c r="BK185" s="12">
        <v>43024</v>
      </c>
      <c r="BL185" s="12">
        <v>43026</v>
      </c>
      <c r="BM185" s="12">
        <v>43028</v>
      </c>
      <c r="BN185" s="12">
        <v>43033</v>
      </c>
      <c r="BO185" s="12">
        <v>43038</v>
      </c>
      <c r="BP185" s="250"/>
      <c r="BQ185" s="12">
        <v>43040</v>
      </c>
      <c r="BR185" s="12">
        <v>43041</v>
      </c>
      <c r="BS185" s="12">
        <v>43042</v>
      </c>
      <c r="BT185" s="12">
        <v>43043</v>
      </c>
      <c r="BU185" s="12">
        <v>43044</v>
      </c>
      <c r="BV185" s="12">
        <v>43132</v>
      </c>
      <c r="BW185" s="12">
        <f>BV185+$BW$1</f>
        <v>43133</v>
      </c>
      <c r="BX185" s="12">
        <v>43159</v>
      </c>
      <c r="BY185" s="256"/>
      <c r="BZ185" s="599"/>
      <c r="CA185" s="599" t="s">
        <v>183</v>
      </c>
      <c r="CB185" s="712"/>
      <c r="CC185" s="599"/>
      <c r="CD185" s="599" t="s">
        <v>868</v>
      </c>
      <c r="CE185" s="599">
        <v>5</v>
      </c>
      <c r="CF185" s="599" t="s">
        <v>113</v>
      </c>
      <c r="CG185" s="599" t="s">
        <v>112</v>
      </c>
      <c r="CH185" s="599" t="s">
        <v>167</v>
      </c>
      <c r="CI185" s="647" t="s">
        <v>113</v>
      </c>
      <c r="CJ185" s="647" t="s">
        <v>116</v>
      </c>
      <c r="CK185" s="599"/>
      <c r="CL185" s="599"/>
      <c r="CM185" s="599"/>
      <c r="CN185" s="599"/>
      <c r="CO185" s="599"/>
      <c r="CP185" s="599"/>
      <c r="CQ185" s="599"/>
      <c r="CR185" s="599"/>
      <c r="CS185" s="599"/>
      <c r="CT185" s="599"/>
      <c r="CU185" s="599"/>
      <c r="CV185" s="599"/>
      <c r="CW185" s="599"/>
      <c r="CX185" s="599"/>
      <c r="CY185" s="599"/>
      <c r="CZ185" s="599"/>
      <c r="DA185" s="599"/>
      <c r="DB185" s="599"/>
      <c r="DC185" s="599"/>
      <c r="DD185" s="599"/>
      <c r="DE185" s="599"/>
      <c r="DF185" s="599"/>
    </row>
    <row r="186" ht="33.75" customHeight="1" spans="1:110">
      <c r="A186" s="587">
        <v>275</v>
      </c>
      <c r="B186" s="591"/>
      <c r="C186" s="591"/>
      <c r="D186" s="6" t="s">
        <v>100</v>
      </c>
      <c r="E186" s="119" t="s">
        <v>118</v>
      </c>
      <c r="F186" s="119" t="s">
        <v>119</v>
      </c>
      <c r="G186" s="119" t="s">
        <v>342</v>
      </c>
      <c r="H186" s="6" t="s">
        <v>342</v>
      </c>
      <c r="I186" s="6" t="s">
        <v>869</v>
      </c>
      <c r="J186" s="135" t="s">
        <v>106</v>
      </c>
      <c r="K186" s="304" t="s">
        <v>870</v>
      </c>
      <c r="L186" s="658" t="s">
        <v>871</v>
      </c>
      <c r="M186" s="135" t="s">
        <v>107</v>
      </c>
      <c r="N186" s="366">
        <v>918618</v>
      </c>
      <c r="O186" s="138" t="s">
        <v>108</v>
      </c>
      <c r="P186" s="125">
        <v>42858</v>
      </c>
      <c r="Q186" s="162">
        <v>918618</v>
      </c>
      <c r="R186" s="162"/>
      <c r="S186" s="162"/>
      <c r="T186" s="162"/>
      <c r="U186" s="162"/>
      <c r="V186" s="162"/>
      <c r="W186" s="162"/>
      <c r="X186" s="304"/>
      <c r="Y186" s="304"/>
      <c r="Z186" s="304"/>
      <c r="AA186" s="695" t="s">
        <v>825</v>
      </c>
      <c r="AB186" s="696" t="s">
        <v>872</v>
      </c>
      <c r="AC186" s="696"/>
      <c r="AD186" s="696"/>
      <c r="AE186" s="696"/>
      <c r="AF186" s="697" t="s">
        <v>828</v>
      </c>
      <c r="AG186" s="700">
        <v>640</v>
      </c>
      <c r="AH186" s="700">
        <v>1807</v>
      </c>
      <c r="AI186" s="6"/>
      <c r="AJ186" s="700">
        <v>640</v>
      </c>
      <c r="AK186" s="701">
        <v>640</v>
      </c>
      <c r="AL186" s="701">
        <v>1807</v>
      </c>
      <c r="AM186" s="701">
        <v>640</v>
      </c>
      <c r="AN186" s="6"/>
      <c r="AO186" s="703">
        <v>640</v>
      </c>
      <c r="AP186" s="703">
        <v>1807</v>
      </c>
      <c r="AQ186" s="703">
        <v>640</v>
      </c>
      <c r="AR186" s="703">
        <v>1</v>
      </c>
      <c r="AS186" s="703">
        <v>640</v>
      </c>
      <c r="AT186" s="703">
        <v>640</v>
      </c>
      <c r="AU186" s="703">
        <v>1</v>
      </c>
      <c r="AV186" s="704">
        <v>640</v>
      </c>
      <c r="AW186" s="707">
        <v>5</v>
      </c>
      <c r="AX186" s="707">
        <v>15</v>
      </c>
      <c r="AY186" s="6"/>
      <c r="AZ186" s="6"/>
      <c r="BA186" s="6"/>
      <c r="BB186" s="6"/>
      <c r="BC186" s="6">
        <v>1</v>
      </c>
      <c r="BD186" s="632" t="s">
        <v>112</v>
      </c>
      <c r="BE186" s="151" t="s">
        <v>125</v>
      </c>
      <c r="BF186" s="151"/>
      <c r="BG186" s="150">
        <v>42872</v>
      </c>
      <c r="BH186" s="150"/>
      <c r="BI186" s="150"/>
      <c r="BJ186" s="151"/>
      <c r="BK186" s="150"/>
      <c r="BL186" s="150"/>
      <c r="BM186" s="150"/>
      <c r="BN186" s="150"/>
      <c r="BO186" s="150"/>
      <c r="BP186" s="151"/>
      <c r="BQ186" s="150"/>
      <c r="BR186" s="150"/>
      <c r="BS186" s="150"/>
      <c r="BT186" s="150"/>
      <c r="BU186" s="150"/>
      <c r="BV186" s="150"/>
      <c r="BW186" s="12"/>
      <c r="BX186" s="150"/>
      <c r="BY186" s="157"/>
      <c r="BZ186" s="6"/>
      <c r="CA186" s="6" t="s">
        <v>157</v>
      </c>
      <c r="CB186" s="711" t="s">
        <v>835</v>
      </c>
      <c r="CC186" s="6"/>
      <c r="CD186" s="6"/>
      <c r="CE186" s="6"/>
      <c r="CF186" s="6" t="s">
        <v>112</v>
      </c>
      <c r="CG186" s="6" t="s">
        <v>113</v>
      </c>
      <c r="CH186" s="6" t="s">
        <v>873</v>
      </c>
      <c r="CI186" s="162" t="s">
        <v>112</v>
      </c>
      <c r="CJ186" s="6" t="s">
        <v>874</v>
      </c>
      <c r="CK186" s="6"/>
      <c r="CL186" s="6"/>
      <c r="CM186" s="6"/>
      <c r="CN186" s="6"/>
      <c r="CO186" s="6"/>
      <c r="CP186" s="6"/>
      <c r="CQ186" s="6"/>
      <c r="CR186" s="6"/>
      <c r="CS186" s="6"/>
      <c r="CT186" s="6"/>
      <c r="CU186" s="6"/>
      <c r="CV186" s="6"/>
      <c r="CW186" s="6"/>
      <c r="CX186" s="6"/>
      <c r="CY186" s="6"/>
      <c r="CZ186" s="6"/>
      <c r="DA186" s="6"/>
      <c r="DB186" s="6"/>
      <c r="DC186" s="6"/>
      <c r="DD186" s="6"/>
      <c r="DE186" s="6"/>
      <c r="DF186" s="6"/>
    </row>
    <row r="187" ht="45" customHeight="1" spans="1:110">
      <c r="A187" s="587">
        <v>278</v>
      </c>
      <c r="B187" s="591"/>
      <c r="C187" s="591"/>
      <c r="D187" s="6" t="s">
        <v>100</v>
      </c>
      <c r="E187" s="119" t="s">
        <v>118</v>
      </c>
      <c r="F187" s="119" t="s">
        <v>119</v>
      </c>
      <c r="G187" s="119" t="s">
        <v>342</v>
      </c>
      <c r="H187" s="6" t="s">
        <v>342</v>
      </c>
      <c r="I187" s="6" t="s">
        <v>875</v>
      </c>
      <c r="J187" s="135" t="s">
        <v>106</v>
      </c>
      <c r="K187" s="304" t="s">
        <v>876</v>
      </c>
      <c r="L187" s="658" t="s">
        <v>877</v>
      </c>
      <c r="M187" s="135" t="s">
        <v>107</v>
      </c>
      <c r="N187" s="366">
        <v>923100.9</v>
      </c>
      <c r="O187" s="138" t="s">
        <v>108</v>
      </c>
      <c r="P187" s="125">
        <v>42858</v>
      </c>
      <c r="Q187" s="162">
        <v>923100.9</v>
      </c>
      <c r="R187" s="162"/>
      <c r="S187" s="162"/>
      <c r="T187" s="162"/>
      <c r="U187" s="162"/>
      <c r="V187" s="162"/>
      <c r="W187" s="162"/>
      <c r="X187" s="304"/>
      <c r="Y187" s="304"/>
      <c r="Z187" s="304"/>
      <c r="AA187" s="695"/>
      <c r="AB187" s="696"/>
      <c r="AC187" s="696"/>
      <c r="AD187" s="696"/>
      <c r="AE187" s="696"/>
      <c r="AF187" s="697"/>
      <c r="AG187" s="700"/>
      <c r="AH187" s="700"/>
      <c r="AI187" s="6"/>
      <c r="AJ187" s="700"/>
      <c r="AK187" s="701"/>
      <c r="AL187" s="701"/>
      <c r="AM187" s="701"/>
      <c r="AN187" s="6"/>
      <c r="AO187" s="703"/>
      <c r="AP187" s="703"/>
      <c r="AQ187" s="703"/>
      <c r="AR187" s="703"/>
      <c r="AS187" s="703"/>
      <c r="AT187" s="703"/>
      <c r="AU187" s="703"/>
      <c r="AV187" s="704"/>
      <c r="AW187" s="707"/>
      <c r="AX187" s="707"/>
      <c r="AY187" s="6"/>
      <c r="AZ187" s="6"/>
      <c r="BA187" s="6"/>
      <c r="BB187" s="6"/>
      <c r="BC187" s="705"/>
      <c r="BD187" s="632" t="s">
        <v>112</v>
      </c>
      <c r="BE187" s="151" t="s">
        <v>125</v>
      </c>
      <c r="BF187" s="151"/>
      <c r="BG187" s="150">
        <v>42872</v>
      </c>
      <c r="BH187" s="150"/>
      <c r="BI187" s="150"/>
      <c r="BJ187" s="151"/>
      <c r="BK187" s="150"/>
      <c r="BL187" s="150"/>
      <c r="BM187" s="150"/>
      <c r="BN187" s="150"/>
      <c r="BO187" s="150"/>
      <c r="BP187" s="151"/>
      <c r="BQ187" s="150"/>
      <c r="BR187" s="150"/>
      <c r="BS187" s="150"/>
      <c r="BT187" s="150"/>
      <c r="BU187" s="150"/>
      <c r="BV187" s="150"/>
      <c r="BW187" s="12"/>
      <c r="BX187" s="150"/>
      <c r="BY187" s="157"/>
      <c r="BZ187" s="6"/>
      <c r="CA187" s="6" t="s">
        <v>157</v>
      </c>
      <c r="CB187" s="6" t="s">
        <v>149</v>
      </c>
      <c r="CC187" s="159" t="s">
        <v>825</v>
      </c>
      <c r="CD187" s="6" t="s">
        <v>113</v>
      </c>
      <c r="CE187" s="6"/>
      <c r="CF187" s="6" t="s">
        <v>112</v>
      </c>
      <c r="CG187" s="6" t="s">
        <v>113</v>
      </c>
      <c r="CH187" s="6" t="s">
        <v>873</v>
      </c>
      <c r="CI187" s="162" t="s">
        <v>112</v>
      </c>
      <c r="CJ187" s="6" t="s">
        <v>874</v>
      </c>
      <c r="CK187" s="6"/>
      <c r="CL187" s="6"/>
      <c r="CM187" s="6"/>
      <c r="CN187" s="6"/>
      <c r="CO187" s="6"/>
      <c r="CP187" s="6"/>
      <c r="CQ187" s="6"/>
      <c r="CR187" s="6"/>
      <c r="CS187" s="6"/>
      <c r="CT187" s="6"/>
      <c r="CU187" s="6"/>
      <c r="CV187" s="6"/>
      <c r="CW187" s="6"/>
      <c r="CX187" s="6"/>
      <c r="CY187" s="6"/>
      <c r="CZ187" s="6"/>
      <c r="DA187" s="6"/>
      <c r="DB187" s="6"/>
      <c r="DC187" s="6"/>
      <c r="DD187" s="6"/>
      <c r="DE187" s="6"/>
      <c r="DF187" s="6"/>
    </row>
    <row r="188" ht="22.5" customHeight="1" spans="1:110">
      <c r="A188" s="587">
        <v>280</v>
      </c>
      <c r="B188" s="591"/>
      <c r="C188" s="591"/>
      <c r="D188" s="6" t="s">
        <v>100</v>
      </c>
      <c r="E188" s="119" t="s">
        <v>118</v>
      </c>
      <c r="F188" s="119" t="s">
        <v>119</v>
      </c>
      <c r="G188" s="119" t="s">
        <v>342</v>
      </c>
      <c r="H188" s="6" t="s">
        <v>342</v>
      </c>
      <c r="I188" s="6"/>
      <c r="J188" s="135" t="s">
        <v>106</v>
      </c>
      <c r="K188" s="304" t="s">
        <v>878</v>
      </c>
      <c r="L188" s="690" t="s">
        <v>802</v>
      </c>
      <c r="M188" s="304" t="s">
        <v>802</v>
      </c>
      <c r="N188" s="366"/>
      <c r="O188" s="138" t="s">
        <v>163</v>
      </c>
      <c r="P188" s="125">
        <v>42858</v>
      </c>
      <c r="Q188" s="121">
        <v>0</v>
      </c>
      <c r="R188" s="121"/>
      <c r="S188" s="162"/>
      <c r="T188" s="162"/>
      <c r="U188" s="162"/>
      <c r="V188" s="162"/>
      <c r="W188" s="162"/>
      <c r="X188" s="304"/>
      <c r="Y188" s="304"/>
      <c r="Z188" s="304"/>
      <c r="AA188" s="695" t="s">
        <v>769</v>
      </c>
      <c r="AB188" s="696" t="s">
        <v>879</v>
      </c>
      <c r="AC188" s="696"/>
      <c r="AD188" s="696"/>
      <c r="AE188" s="696"/>
      <c r="AF188" s="697" t="s">
        <v>862</v>
      </c>
      <c r="AG188" s="700">
        <v>20</v>
      </c>
      <c r="AH188" s="700"/>
      <c r="AI188" s="6"/>
      <c r="AJ188" s="700">
        <v>20</v>
      </c>
      <c r="AK188" s="701">
        <v>20</v>
      </c>
      <c r="AL188" s="701"/>
      <c r="AM188" s="701">
        <v>20</v>
      </c>
      <c r="AN188" s="6"/>
      <c r="AO188" s="703">
        <v>15</v>
      </c>
      <c r="AP188" s="703"/>
      <c r="AQ188" s="703">
        <v>15</v>
      </c>
      <c r="AR188" s="703">
        <v>0.75</v>
      </c>
      <c r="AS188" s="703">
        <v>3</v>
      </c>
      <c r="AT188" s="703"/>
      <c r="AU188" s="703">
        <v>0</v>
      </c>
      <c r="AV188" s="704">
        <v>0</v>
      </c>
      <c r="AW188" s="707"/>
      <c r="AX188" s="707"/>
      <c r="AY188" s="6"/>
      <c r="AZ188" s="6"/>
      <c r="BA188" s="6"/>
      <c r="BB188" s="6"/>
      <c r="BC188" s="705">
        <v>0</v>
      </c>
      <c r="BD188" s="632"/>
      <c r="BE188" s="151"/>
      <c r="BF188" s="151"/>
      <c r="BG188" s="150"/>
      <c r="BH188" s="150"/>
      <c r="BI188" s="150"/>
      <c r="BJ188" s="151"/>
      <c r="BK188" s="150"/>
      <c r="BL188" s="150"/>
      <c r="BM188" s="150"/>
      <c r="BN188" s="150"/>
      <c r="BO188" s="150"/>
      <c r="BP188" s="151"/>
      <c r="BQ188" s="150"/>
      <c r="BR188" s="150"/>
      <c r="BS188" s="150"/>
      <c r="BT188" s="150"/>
      <c r="BU188" s="150"/>
      <c r="BV188" s="150"/>
      <c r="BW188" s="12"/>
      <c r="BX188" s="150" t="s">
        <v>156</v>
      </c>
      <c r="BY188" s="150"/>
      <c r="BZ188" s="6"/>
      <c r="CA188" s="6" t="s">
        <v>183</v>
      </c>
      <c r="CB188" s="711" t="s">
        <v>880</v>
      </c>
      <c r="CC188" s="6"/>
      <c r="CD188" s="6"/>
      <c r="CE188" s="6"/>
      <c r="CF188" s="6" t="s">
        <v>113</v>
      </c>
      <c r="CG188" s="6" t="s">
        <v>112</v>
      </c>
      <c r="CH188" s="162" t="s">
        <v>804</v>
      </c>
      <c r="CI188" s="162" t="s">
        <v>113</v>
      </c>
      <c r="CJ188" s="6" t="s">
        <v>116</v>
      </c>
      <c r="CK188" s="6"/>
      <c r="CL188" s="6"/>
      <c r="CM188" s="6"/>
      <c r="CN188" s="6"/>
      <c r="CO188" s="6"/>
      <c r="CP188" s="6"/>
      <c r="CQ188" s="6"/>
      <c r="CR188" s="6"/>
      <c r="CS188" s="6"/>
      <c r="CT188" s="6"/>
      <c r="CU188" s="6"/>
      <c r="CV188" s="6"/>
      <c r="CW188" s="6"/>
      <c r="CX188" s="6"/>
      <c r="CY188" s="6"/>
      <c r="CZ188" s="6"/>
      <c r="DA188" s="6"/>
      <c r="DB188" s="6"/>
      <c r="DC188" s="6"/>
      <c r="DD188" s="6"/>
      <c r="DE188" s="6"/>
      <c r="DF188" s="6"/>
    </row>
    <row r="189" ht="22.5" customHeight="1" spans="1:110">
      <c r="A189" s="587">
        <v>283</v>
      </c>
      <c r="B189" s="591"/>
      <c r="C189" s="591"/>
      <c r="D189" s="6" t="s">
        <v>100</v>
      </c>
      <c r="E189" s="119" t="s">
        <v>118</v>
      </c>
      <c r="F189" s="119" t="s">
        <v>119</v>
      </c>
      <c r="G189" s="119" t="s">
        <v>342</v>
      </c>
      <c r="H189" s="6" t="s">
        <v>342</v>
      </c>
      <c r="I189" s="6"/>
      <c r="J189" s="135" t="s">
        <v>106</v>
      </c>
      <c r="K189" s="304" t="s">
        <v>881</v>
      </c>
      <c r="L189" s="658" t="s">
        <v>802</v>
      </c>
      <c r="M189" s="304" t="s">
        <v>802</v>
      </c>
      <c r="N189" s="366"/>
      <c r="O189" s="138" t="s">
        <v>163</v>
      </c>
      <c r="P189" s="125">
        <v>42858</v>
      </c>
      <c r="Q189" s="121">
        <v>0</v>
      </c>
      <c r="R189" s="121"/>
      <c r="S189" s="162"/>
      <c r="T189" s="162"/>
      <c r="U189" s="162"/>
      <c r="V189" s="162"/>
      <c r="W189" s="162"/>
      <c r="X189" s="304"/>
      <c r="Y189" s="304"/>
      <c r="Z189" s="304"/>
      <c r="AA189" s="695" t="s">
        <v>882</v>
      </c>
      <c r="AB189" s="696" t="s">
        <v>883</v>
      </c>
      <c r="AC189" s="696"/>
      <c r="AD189" s="696"/>
      <c r="AE189" s="696"/>
      <c r="AF189" s="697" t="s">
        <v>828</v>
      </c>
      <c r="AG189" s="700">
        <v>0</v>
      </c>
      <c r="AH189" s="700">
        <v>90</v>
      </c>
      <c r="AI189" s="6"/>
      <c r="AJ189" s="700">
        <v>90</v>
      </c>
      <c r="AK189" s="701">
        <v>0</v>
      </c>
      <c r="AL189" s="701">
        <v>90</v>
      </c>
      <c r="AM189" s="701">
        <v>90</v>
      </c>
      <c r="AN189" s="6"/>
      <c r="AO189" s="703">
        <v>0</v>
      </c>
      <c r="AP189" s="703">
        <v>90</v>
      </c>
      <c r="AQ189" s="703">
        <v>5</v>
      </c>
      <c r="AR189" s="703">
        <v>0.0555555555555556</v>
      </c>
      <c r="AS189" s="703">
        <v>0</v>
      </c>
      <c r="AT189" s="703">
        <v>2</v>
      </c>
      <c r="AU189" s="703">
        <v>0.0222222222222222</v>
      </c>
      <c r="AV189" s="704">
        <v>1</v>
      </c>
      <c r="AW189" s="707"/>
      <c r="AX189" s="707"/>
      <c r="AY189" s="6"/>
      <c r="AZ189" s="6"/>
      <c r="BA189" s="6"/>
      <c r="BB189" s="6"/>
      <c r="BC189" s="705">
        <v>0</v>
      </c>
      <c r="BD189" s="632"/>
      <c r="BE189" s="151"/>
      <c r="BF189" s="151"/>
      <c r="BG189" s="150"/>
      <c r="BH189" s="150"/>
      <c r="BI189" s="150"/>
      <c r="BJ189" s="151"/>
      <c r="BK189" s="150"/>
      <c r="BL189" s="150"/>
      <c r="BM189" s="150"/>
      <c r="BN189" s="150"/>
      <c r="BO189" s="150"/>
      <c r="BP189" s="151"/>
      <c r="BQ189" s="150"/>
      <c r="BR189" s="150"/>
      <c r="BS189" s="150"/>
      <c r="BT189" s="150"/>
      <c r="BU189" s="150"/>
      <c r="BV189" s="150"/>
      <c r="BW189" s="12"/>
      <c r="BX189" s="150" t="s">
        <v>156</v>
      </c>
      <c r="BY189" s="150"/>
      <c r="BZ189" s="6"/>
      <c r="CA189" s="6" t="s">
        <v>183</v>
      </c>
      <c r="CB189" s="711" t="s">
        <v>880</v>
      </c>
      <c r="CC189" s="6"/>
      <c r="CD189" s="6"/>
      <c r="CE189" s="6"/>
      <c r="CF189" s="6" t="s">
        <v>113</v>
      </c>
      <c r="CG189" s="6" t="s">
        <v>112</v>
      </c>
      <c r="CH189" s="162" t="s">
        <v>804</v>
      </c>
      <c r="CI189" s="162" t="s">
        <v>113</v>
      </c>
      <c r="CJ189" s="6" t="s">
        <v>116</v>
      </c>
      <c r="CK189" s="6"/>
      <c r="CL189" s="6"/>
      <c r="CM189" s="6"/>
      <c r="CN189" s="6"/>
      <c r="CO189" s="6"/>
      <c r="CP189" s="6"/>
      <c r="CQ189" s="6"/>
      <c r="CR189" s="6"/>
      <c r="CS189" s="6"/>
      <c r="CT189" s="6"/>
      <c r="CU189" s="6"/>
      <c r="CV189" s="6"/>
      <c r="CW189" s="6"/>
      <c r="CX189" s="6"/>
      <c r="CY189" s="6"/>
      <c r="CZ189" s="6"/>
      <c r="DA189" s="6"/>
      <c r="DB189" s="6"/>
      <c r="DC189" s="6"/>
      <c r="DD189" s="6"/>
      <c r="DE189" s="6"/>
      <c r="DF189" s="6"/>
    </row>
    <row r="190" ht="22.5" customHeight="1" spans="1:110">
      <c r="A190" s="587">
        <v>286</v>
      </c>
      <c r="B190" s="591"/>
      <c r="C190" s="591"/>
      <c r="D190" s="6" t="s">
        <v>100</v>
      </c>
      <c r="E190" s="119" t="s">
        <v>118</v>
      </c>
      <c r="F190" s="119" t="s">
        <v>119</v>
      </c>
      <c r="G190" s="119" t="s">
        <v>342</v>
      </c>
      <c r="H190" s="6" t="s">
        <v>342</v>
      </c>
      <c r="I190" s="6"/>
      <c r="J190" s="135" t="s">
        <v>106</v>
      </c>
      <c r="K190" s="304" t="s">
        <v>884</v>
      </c>
      <c r="L190" s="658" t="s">
        <v>802</v>
      </c>
      <c r="M190" s="304" t="s">
        <v>802</v>
      </c>
      <c r="N190" s="366"/>
      <c r="O190" s="138" t="s">
        <v>163</v>
      </c>
      <c r="P190" s="125">
        <v>42858</v>
      </c>
      <c r="Q190" s="121">
        <v>0</v>
      </c>
      <c r="R190" s="121"/>
      <c r="S190" s="162"/>
      <c r="T190" s="162"/>
      <c r="U190" s="162"/>
      <c r="V190" s="162"/>
      <c r="W190" s="162"/>
      <c r="X190" s="304"/>
      <c r="Y190" s="304"/>
      <c r="Z190" s="304"/>
      <c r="AA190" s="695" t="s">
        <v>826</v>
      </c>
      <c r="AB190" s="696" t="s">
        <v>885</v>
      </c>
      <c r="AC190" s="696"/>
      <c r="AD190" s="696"/>
      <c r="AE190" s="696"/>
      <c r="AF190" s="697" t="s">
        <v>705</v>
      </c>
      <c r="AG190" s="700">
        <v>0</v>
      </c>
      <c r="AH190" s="700">
        <v>407</v>
      </c>
      <c r="AI190" s="6"/>
      <c r="AJ190" s="700"/>
      <c r="AK190" s="701"/>
      <c r="AL190" s="701"/>
      <c r="AM190" s="701"/>
      <c r="AN190" s="6"/>
      <c r="AO190" s="703"/>
      <c r="AP190" s="703"/>
      <c r="AQ190" s="703"/>
      <c r="AR190" s="703"/>
      <c r="AS190" s="703"/>
      <c r="AT190" s="703"/>
      <c r="AU190" s="703"/>
      <c r="AV190" s="704"/>
      <c r="AW190" s="707"/>
      <c r="AX190" s="707"/>
      <c r="AY190" s="6"/>
      <c r="AZ190" s="6"/>
      <c r="BA190" s="6"/>
      <c r="BB190" s="6"/>
      <c r="BC190" s="705">
        <v>0</v>
      </c>
      <c r="BD190" s="632"/>
      <c r="BE190" s="151"/>
      <c r="BF190" s="151"/>
      <c r="BG190" s="150"/>
      <c r="BH190" s="150"/>
      <c r="BI190" s="150"/>
      <c r="BJ190" s="151"/>
      <c r="BK190" s="150"/>
      <c r="BL190" s="150"/>
      <c r="BM190" s="150"/>
      <c r="BN190" s="150"/>
      <c r="BO190" s="150"/>
      <c r="BP190" s="151"/>
      <c r="BQ190" s="150"/>
      <c r="BR190" s="150"/>
      <c r="BS190" s="150"/>
      <c r="BT190" s="150"/>
      <c r="BU190" s="150"/>
      <c r="BV190" s="150"/>
      <c r="BW190" s="12"/>
      <c r="BX190" s="150" t="s">
        <v>156</v>
      </c>
      <c r="BY190" s="150"/>
      <c r="BZ190" s="6"/>
      <c r="CA190" s="6" t="s">
        <v>183</v>
      </c>
      <c r="CB190" s="711"/>
      <c r="CC190" s="6"/>
      <c r="CD190" s="6"/>
      <c r="CE190" s="6"/>
      <c r="CF190" s="6" t="s">
        <v>113</v>
      </c>
      <c r="CG190" s="6" t="s">
        <v>112</v>
      </c>
      <c r="CH190" s="162" t="s">
        <v>804</v>
      </c>
      <c r="CI190" s="162" t="s">
        <v>113</v>
      </c>
      <c r="CJ190" s="6" t="s">
        <v>116</v>
      </c>
      <c r="CK190" s="6"/>
      <c r="CL190" s="6"/>
      <c r="CM190" s="6"/>
      <c r="CN190" s="6"/>
      <c r="CO190" s="6"/>
      <c r="CP190" s="6"/>
      <c r="CQ190" s="6"/>
      <c r="CR190" s="6"/>
      <c r="CS190" s="6"/>
      <c r="CT190" s="6"/>
      <c r="CU190" s="6"/>
      <c r="CV190" s="6"/>
      <c r="CW190" s="6"/>
      <c r="CX190" s="6"/>
      <c r="CY190" s="6"/>
      <c r="CZ190" s="6"/>
      <c r="DA190" s="6"/>
      <c r="DB190" s="6"/>
      <c r="DC190" s="6"/>
      <c r="DD190" s="6"/>
      <c r="DE190" s="6"/>
      <c r="DF190" s="6"/>
    </row>
    <row r="191" ht="47.25" customHeight="1" spans="1:110">
      <c r="A191" s="587">
        <v>287</v>
      </c>
      <c r="B191" s="591"/>
      <c r="C191" s="591"/>
      <c r="D191" s="6" t="s">
        <v>100</v>
      </c>
      <c r="E191" s="119" t="s">
        <v>118</v>
      </c>
      <c r="F191" s="119" t="s">
        <v>119</v>
      </c>
      <c r="G191" s="119" t="s">
        <v>342</v>
      </c>
      <c r="H191" s="6" t="s">
        <v>342</v>
      </c>
      <c r="I191" s="6"/>
      <c r="J191" s="135" t="s">
        <v>106</v>
      </c>
      <c r="K191" s="304" t="s">
        <v>886</v>
      </c>
      <c r="L191" s="658" t="s">
        <v>802</v>
      </c>
      <c r="M191" s="304" t="s">
        <v>802</v>
      </c>
      <c r="N191" s="366"/>
      <c r="O191" s="138" t="s">
        <v>163</v>
      </c>
      <c r="P191" s="125">
        <v>42858</v>
      </c>
      <c r="Q191" s="121">
        <v>0</v>
      </c>
      <c r="R191" s="121"/>
      <c r="S191" s="162"/>
      <c r="T191" s="162"/>
      <c r="U191" s="162"/>
      <c r="V191" s="162"/>
      <c r="W191" s="162"/>
      <c r="X191" s="304"/>
      <c r="Y191" s="304"/>
      <c r="Z191" s="304"/>
      <c r="AA191" s="695" t="s">
        <v>798</v>
      </c>
      <c r="AB191" s="696" t="s">
        <v>887</v>
      </c>
      <c r="AC191" s="696"/>
      <c r="AD191" s="696"/>
      <c r="AE191" s="696"/>
      <c r="AF191" s="697" t="s">
        <v>705</v>
      </c>
      <c r="AG191" s="700">
        <v>1</v>
      </c>
      <c r="AH191" s="700">
        <v>13</v>
      </c>
      <c r="AI191" s="6"/>
      <c r="AJ191" s="700">
        <v>1</v>
      </c>
      <c r="AK191" s="701">
        <v>1</v>
      </c>
      <c r="AL191" s="701">
        <v>13</v>
      </c>
      <c r="AM191" s="701">
        <v>1</v>
      </c>
      <c r="AN191" s="6"/>
      <c r="AO191" s="703">
        <v>1</v>
      </c>
      <c r="AP191" s="703">
        <v>13</v>
      </c>
      <c r="AQ191" s="703">
        <v>1</v>
      </c>
      <c r="AR191" s="703">
        <v>1</v>
      </c>
      <c r="AS191" s="703">
        <v>1</v>
      </c>
      <c r="AT191" s="703">
        <v>13</v>
      </c>
      <c r="AU191" s="703">
        <v>1</v>
      </c>
      <c r="AV191" s="704"/>
      <c r="AW191" s="707"/>
      <c r="AX191" s="707"/>
      <c r="AY191" s="6"/>
      <c r="AZ191" s="6"/>
      <c r="BA191" s="6"/>
      <c r="BB191" s="6"/>
      <c r="BC191" s="705">
        <v>0</v>
      </c>
      <c r="BD191" s="632"/>
      <c r="BE191" s="151"/>
      <c r="BF191" s="151"/>
      <c r="BG191" s="150"/>
      <c r="BH191" s="150"/>
      <c r="BI191" s="150"/>
      <c r="BJ191" s="151"/>
      <c r="BK191" s="150"/>
      <c r="BL191" s="150"/>
      <c r="BM191" s="150"/>
      <c r="BN191" s="150"/>
      <c r="BO191" s="150"/>
      <c r="BP191" s="151"/>
      <c r="BQ191" s="150"/>
      <c r="BR191" s="150"/>
      <c r="BS191" s="150"/>
      <c r="BT191" s="150"/>
      <c r="BU191" s="150"/>
      <c r="BV191" s="150"/>
      <c r="BW191" s="12"/>
      <c r="BX191" s="150" t="s">
        <v>156</v>
      </c>
      <c r="BY191" s="150"/>
      <c r="BZ191" s="6"/>
      <c r="CA191" s="6" t="s">
        <v>183</v>
      </c>
      <c r="CB191" s="711"/>
      <c r="CC191" s="6"/>
      <c r="CD191" s="6"/>
      <c r="CE191" s="6"/>
      <c r="CF191" s="6" t="s">
        <v>113</v>
      </c>
      <c r="CG191" s="6" t="s">
        <v>112</v>
      </c>
      <c r="CH191" s="162" t="s">
        <v>804</v>
      </c>
      <c r="CI191" s="162" t="s">
        <v>113</v>
      </c>
      <c r="CJ191" s="6" t="s">
        <v>116</v>
      </c>
      <c r="CK191" s="6"/>
      <c r="CL191" s="6"/>
      <c r="CM191" s="6"/>
      <c r="CN191" s="6"/>
      <c r="CO191" s="6"/>
      <c r="CP191" s="6"/>
      <c r="CQ191" s="6"/>
      <c r="CR191" s="6"/>
      <c r="CS191" s="6"/>
      <c r="CT191" s="6"/>
      <c r="CU191" s="6"/>
      <c r="CV191" s="6"/>
      <c r="CW191" s="6"/>
      <c r="CX191" s="6"/>
      <c r="CY191" s="6"/>
      <c r="CZ191" s="6"/>
      <c r="DA191" s="6"/>
      <c r="DB191" s="6"/>
      <c r="DC191" s="6"/>
      <c r="DD191" s="6"/>
      <c r="DE191" s="6"/>
      <c r="DF191" s="6"/>
    </row>
    <row r="192" ht="45" customHeight="1" spans="1:110">
      <c r="A192" s="587">
        <v>290</v>
      </c>
      <c r="B192" s="591"/>
      <c r="C192" s="591"/>
      <c r="D192" s="6" t="s">
        <v>888</v>
      </c>
      <c r="E192" s="119" t="s">
        <v>118</v>
      </c>
      <c r="F192" s="119" t="s">
        <v>119</v>
      </c>
      <c r="G192" s="119" t="s">
        <v>342</v>
      </c>
      <c r="H192" s="6" t="s">
        <v>342</v>
      </c>
      <c r="I192" s="6"/>
      <c r="J192" s="135" t="s">
        <v>106</v>
      </c>
      <c r="K192" s="691" t="s">
        <v>889</v>
      </c>
      <c r="L192" s="690" t="s">
        <v>890</v>
      </c>
      <c r="M192" s="691" t="s">
        <v>802</v>
      </c>
      <c r="N192" s="692"/>
      <c r="O192" s="138" t="s">
        <v>163</v>
      </c>
      <c r="P192" s="125" t="s">
        <v>164</v>
      </c>
      <c r="Q192" s="121">
        <v>0</v>
      </c>
      <c r="R192" s="121"/>
      <c r="S192" s="694"/>
      <c r="T192" s="694"/>
      <c r="U192" s="694"/>
      <c r="V192" s="694"/>
      <c r="W192" s="694"/>
      <c r="X192" s="691"/>
      <c r="Y192" s="691"/>
      <c r="Z192" s="691"/>
      <c r="AA192" s="6"/>
      <c r="AB192" s="6"/>
      <c r="AC192" s="6"/>
      <c r="AD192" s="6"/>
      <c r="AE192" s="6"/>
      <c r="AF192" s="698" t="s">
        <v>891</v>
      </c>
      <c r="AG192" s="6"/>
      <c r="AH192" s="6"/>
      <c r="AI192" s="6"/>
      <c r="AJ192" s="6"/>
      <c r="AK192" s="6"/>
      <c r="AL192" s="6"/>
      <c r="AM192" s="6"/>
      <c r="AN192" s="6"/>
      <c r="AO192" s="6"/>
      <c r="AP192" s="6"/>
      <c r="AQ192" s="6"/>
      <c r="AR192" s="6"/>
      <c r="AS192" s="6"/>
      <c r="AT192" s="6"/>
      <c r="AU192" s="6"/>
      <c r="AV192" s="6"/>
      <c r="AW192" s="6"/>
      <c r="AX192" s="6"/>
      <c r="AY192" s="6"/>
      <c r="AZ192" s="6"/>
      <c r="BA192" s="6"/>
      <c r="BB192" s="6"/>
      <c r="BC192" s="705">
        <v>0</v>
      </c>
      <c r="BD192" s="632"/>
      <c r="BE192" s="151"/>
      <c r="BF192" s="151"/>
      <c r="BG192" s="150"/>
      <c r="BH192" s="150"/>
      <c r="BI192" s="150"/>
      <c r="BJ192" s="151"/>
      <c r="BK192" s="150"/>
      <c r="BL192" s="150"/>
      <c r="BM192" s="150"/>
      <c r="BN192" s="150"/>
      <c r="BO192" s="150"/>
      <c r="BP192" s="151"/>
      <c r="BQ192" s="150"/>
      <c r="BR192" s="150"/>
      <c r="BS192" s="150"/>
      <c r="BT192" s="150"/>
      <c r="BU192" s="150"/>
      <c r="BV192" s="150"/>
      <c r="BW192" s="12"/>
      <c r="BX192" s="150" t="s">
        <v>156</v>
      </c>
      <c r="BY192" s="150"/>
      <c r="BZ192" s="6"/>
      <c r="CA192" s="6" t="s">
        <v>183</v>
      </c>
      <c r="CB192" s="6"/>
      <c r="CC192" s="6"/>
      <c r="CD192" s="6"/>
      <c r="CE192" s="6"/>
      <c r="CF192" s="6" t="s">
        <v>113</v>
      </c>
      <c r="CG192" s="6" t="s">
        <v>112</v>
      </c>
      <c r="CH192" s="162" t="s">
        <v>804</v>
      </c>
      <c r="CI192" s="162" t="s">
        <v>113</v>
      </c>
      <c r="CJ192" s="6" t="s">
        <v>116</v>
      </c>
      <c r="CK192" s="6"/>
      <c r="CL192" s="6"/>
      <c r="CM192" s="6"/>
      <c r="CN192" s="6"/>
      <c r="CO192" s="6"/>
      <c r="CP192" s="6"/>
      <c r="CQ192" s="6"/>
      <c r="CR192" s="6"/>
      <c r="CS192" s="6"/>
      <c r="CT192" s="6"/>
      <c r="CU192" s="6"/>
      <c r="CV192" s="6"/>
      <c r="CW192" s="6"/>
      <c r="CX192" s="6"/>
      <c r="CY192" s="6"/>
      <c r="CZ192" s="6"/>
      <c r="DA192" s="6"/>
      <c r="DB192" s="6"/>
      <c r="DC192" s="6"/>
      <c r="DD192" s="6"/>
      <c r="DE192" s="6"/>
      <c r="DF192" s="6"/>
    </row>
    <row r="193" ht="22.5" customHeight="1" spans="1:110">
      <c r="A193" s="587">
        <v>291</v>
      </c>
      <c r="B193" s="591"/>
      <c r="C193" s="591"/>
      <c r="D193" s="6" t="s">
        <v>888</v>
      </c>
      <c r="E193" s="119" t="s">
        <v>118</v>
      </c>
      <c r="F193" s="119" t="s">
        <v>119</v>
      </c>
      <c r="G193" s="119" t="s">
        <v>342</v>
      </c>
      <c r="H193" s="6" t="s">
        <v>334</v>
      </c>
      <c r="I193" s="6"/>
      <c r="J193" s="135" t="s">
        <v>106</v>
      </c>
      <c r="K193" s="691" t="s">
        <v>892</v>
      </c>
      <c r="L193" s="658" t="s">
        <v>802</v>
      </c>
      <c r="M193" s="691" t="s">
        <v>802</v>
      </c>
      <c r="N193" s="720"/>
      <c r="O193" s="138" t="s">
        <v>163</v>
      </c>
      <c r="P193" s="125">
        <v>42858</v>
      </c>
      <c r="Q193" s="121">
        <v>0</v>
      </c>
      <c r="R193" s="121"/>
      <c r="S193" s="781"/>
      <c r="T193" s="781"/>
      <c r="U193" s="781"/>
      <c r="V193" s="781"/>
      <c r="W193" s="781"/>
      <c r="X193" s="691"/>
      <c r="Y193" s="691"/>
      <c r="Z193" s="691"/>
      <c r="AA193" s="6"/>
      <c r="AB193" s="6"/>
      <c r="AC193" s="6"/>
      <c r="AD193" s="6"/>
      <c r="AE193" s="6"/>
      <c r="AF193" s="698" t="s">
        <v>891</v>
      </c>
      <c r="AG193" s="6"/>
      <c r="AH193" s="6"/>
      <c r="AI193" s="6"/>
      <c r="AJ193" s="6"/>
      <c r="AK193" s="6"/>
      <c r="AL193" s="6"/>
      <c r="AM193" s="6"/>
      <c r="AN193" s="6"/>
      <c r="AO193" s="6"/>
      <c r="AP193" s="6"/>
      <c r="AQ193" s="6"/>
      <c r="AR193" s="6"/>
      <c r="AS193" s="6"/>
      <c r="AT193" s="6"/>
      <c r="AU193" s="6"/>
      <c r="AV193" s="6"/>
      <c r="AW193" s="6"/>
      <c r="AX193" s="6"/>
      <c r="AY193" s="6"/>
      <c r="AZ193" s="6"/>
      <c r="BA193" s="6"/>
      <c r="BB193" s="6"/>
      <c r="BC193" s="705">
        <v>0</v>
      </c>
      <c r="BD193" s="632"/>
      <c r="BE193" s="151"/>
      <c r="BF193" s="151"/>
      <c r="BG193" s="150"/>
      <c r="BH193" s="150"/>
      <c r="BI193" s="150"/>
      <c r="BJ193" s="151"/>
      <c r="BK193" s="150"/>
      <c r="BL193" s="150"/>
      <c r="BM193" s="150"/>
      <c r="BN193" s="150"/>
      <c r="BO193" s="150"/>
      <c r="BP193" s="151"/>
      <c r="BQ193" s="150"/>
      <c r="BR193" s="150"/>
      <c r="BS193" s="150"/>
      <c r="BT193" s="150"/>
      <c r="BU193" s="150"/>
      <c r="BV193" s="150"/>
      <c r="BW193" s="12"/>
      <c r="BX193" s="150" t="s">
        <v>156</v>
      </c>
      <c r="BY193" s="150"/>
      <c r="BZ193" s="6"/>
      <c r="CA193" s="6" t="s">
        <v>183</v>
      </c>
      <c r="CB193" s="6"/>
      <c r="CC193" s="6"/>
      <c r="CD193" s="6"/>
      <c r="CE193" s="6"/>
      <c r="CF193" s="6" t="s">
        <v>113</v>
      </c>
      <c r="CG193" s="6" t="s">
        <v>112</v>
      </c>
      <c r="CH193" s="6" t="s">
        <v>804</v>
      </c>
      <c r="CI193" s="162" t="s">
        <v>113</v>
      </c>
      <c r="CJ193" s="6" t="s">
        <v>116</v>
      </c>
      <c r="CK193" s="6"/>
      <c r="CL193" s="861"/>
      <c r="CM193" s="861">
        <v>4</v>
      </c>
      <c r="CN193" s="861"/>
      <c r="CO193" s="861"/>
      <c r="CP193" s="861"/>
      <c r="CQ193" s="861"/>
      <c r="CR193" s="861"/>
      <c r="CS193" s="861"/>
      <c r="CT193" s="861"/>
      <c r="CU193" s="861"/>
      <c r="CV193" s="861"/>
      <c r="CW193" s="861"/>
      <c r="CX193" s="861"/>
      <c r="CY193" s="861"/>
      <c r="CZ193" s="861"/>
      <c r="DA193" s="861"/>
      <c r="DB193" s="861">
        <v>4</v>
      </c>
      <c r="DC193" s="861"/>
      <c r="DD193" s="861"/>
      <c r="DE193" s="861"/>
      <c r="DF193" s="861"/>
    </row>
    <row r="194" ht="22.5" customHeight="1" spans="1:110">
      <c r="A194" s="587">
        <v>292</v>
      </c>
      <c r="B194" s="591"/>
      <c r="C194" s="591"/>
      <c r="D194" s="6" t="s">
        <v>888</v>
      </c>
      <c r="E194" s="119" t="s">
        <v>118</v>
      </c>
      <c r="F194" s="119" t="s">
        <v>119</v>
      </c>
      <c r="G194" s="119" t="s">
        <v>342</v>
      </c>
      <c r="H194" s="6" t="s">
        <v>334</v>
      </c>
      <c r="I194" s="6"/>
      <c r="J194" s="135" t="s">
        <v>106</v>
      </c>
      <c r="K194" s="691" t="s">
        <v>893</v>
      </c>
      <c r="L194" s="658" t="s">
        <v>802</v>
      </c>
      <c r="M194" s="691" t="s">
        <v>802</v>
      </c>
      <c r="N194" s="720"/>
      <c r="O194" s="138" t="s">
        <v>163</v>
      </c>
      <c r="P194" s="125">
        <v>42858</v>
      </c>
      <c r="Q194" s="121">
        <v>0</v>
      </c>
      <c r="R194" s="121"/>
      <c r="S194" s="781"/>
      <c r="T194" s="781"/>
      <c r="U194" s="781"/>
      <c r="V194" s="781"/>
      <c r="W194" s="781"/>
      <c r="X194" s="691"/>
      <c r="Y194" s="691"/>
      <c r="Z194" s="691"/>
      <c r="AA194" s="6"/>
      <c r="AB194" s="6"/>
      <c r="AC194" s="6"/>
      <c r="AD194" s="6"/>
      <c r="AE194" s="6"/>
      <c r="AF194" s="698" t="s">
        <v>891</v>
      </c>
      <c r="AG194" s="6"/>
      <c r="AH194" s="6"/>
      <c r="AI194" s="6"/>
      <c r="AJ194" s="6"/>
      <c r="AK194" s="6"/>
      <c r="AL194" s="6"/>
      <c r="AM194" s="6"/>
      <c r="AN194" s="6"/>
      <c r="AO194" s="6"/>
      <c r="AP194" s="6"/>
      <c r="AQ194" s="6"/>
      <c r="AR194" s="6"/>
      <c r="AS194" s="6"/>
      <c r="AT194" s="6"/>
      <c r="AU194" s="6"/>
      <c r="AV194" s="6"/>
      <c r="AW194" s="6"/>
      <c r="AX194" s="6"/>
      <c r="AY194" s="6"/>
      <c r="AZ194" s="6"/>
      <c r="BA194" s="6"/>
      <c r="BB194" s="6"/>
      <c r="BC194" s="705">
        <v>0</v>
      </c>
      <c r="BD194" s="632"/>
      <c r="BE194" s="151"/>
      <c r="BF194" s="151"/>
      <c r="BG194" s="150"/>
      <c r="BH194" s="150"/>
      <c r="BI194" s="150"/>
      <c r="BJ194" s="151"/>
      <c r="BK194" s="150"/>
      <c r="BL194" s="150"/>
      <c r="BM194" s="150"/>
      <c r="BN194" s="150"/>
      <c r="BO194" s="150"/>
      <c r="BP194" s="151"/>
      <c r="BQ194" s="150"/>
      <c r="BR194" s="150"/>
      <c r="BS194" s="150"/>
      <c r="BT194" s="150"/>
      <c r="BU194" s="150"/>
      <c r="BV194" s="150"/>
      <c r="BW194" s="12"/>
      <c r="BX194" s="150" t="s">
        <v>156</v>
      </c>
      <c r="BY194" s="150"/>
      <c r="BZ194" s="6"/>
      <c r="CA194" s="6" t="s">
        <v>183</v>
      </c>
      <c r="CB194" s="6"/>
      <c r="CC194" s="6"/>
      <c r="CD194" s="6"/>
      <c r="CE194" s="6"/>
      <c r="CF194" s="6" t="s">
        <v>113</v>
      </c>
      <c r="CG194" s="6" t="s">
        <v>112</v>
      </c>
      <c r="CH194" s="6" t="s">
        <v>804</v>
      </c>
      <c r="CI194" s="162" t="s">
        <v>113</v>
      </c>
      <c r="CJ194" s="6" t="s">
        <v>116</v>
      </c>
      <c r="CK194" s="6"/>
      <c r="CL194" s="861"/>
      <c r="CM194" s="861">
        <v>12</v>
      </c>
      <c r="CN194" s="861"/>
      <c r="CO194" s="861"/>
      <c r="CP194" s="861"/>
      <c r="CQ194" s="861"/>
      <c r="CR194" s="861"/>
      <c r="CS194" s="861"/>
      <c r="CT194" s="861"/>
      <c r="CU194" s="861"/>
      <c r="CV194" s="861">
        <v>2</v>
      </c>
      <c r="CW194" s="861"/>
      <c r="CX194" s="861"/>
      <c r="CY194" s="861">
        <v>8</v>
      </c>
      <c r="CZ194" s="861"/>
      <c r="DA194" s="861"/>
      <c r="DB194" s="861">
        <v>2</v>
      </c>
      <c r="DC194" s="861"/>
      <c r="DD194" s="861"/>
      <c r="DE194" s="861"/>
      <c r="DF194" s="861"/>
    </row>
    <row r="195" ht="22.5" customHeight="1" spans="1:110">
      <c r="A195" s="587">
        <v>293</v>
      </c>
      <c r="B195" s="591"/>
      <c r="C195" s="591"/>
      <c r="D195" s="6" t="s">
        <v>888</v>
      </c>
      <c r="E195" s="119" t="s">
        <v>118</v>
      </c>
      <c r="F195" s="119" t="s">
        <v>119</v>
      </c>
      <c r="G195" s="119" t="s">
        <v>342</v>
      </c>
      <c r="H195" s="6" t="s">
        <v>334</v>
      </c>
      <c r="I195" s="6"/>
      <c r="J195" s="135" t="s">
        <v>106</v>
      </c>
      <c r="K195" s="691" t="s">
        <v>894</v>
      </c>
      <c r="L195" s="658" t="s">
        <v>802</v>
      </c>
      <c r="M195" s="691" t="s">
        <v>802</v>
      </c>
      <c r="N195" s="720"/>
      <c r="O195" s="138" t="s">
        <v>163</v>
      </c>
      <c r="P195" s="125">
        <v>42858</v>
      </c>
      <c r="Q195" s="121">
        <v>0</v>
      </c>
      <c r="R195" s="121"/>
      <c r="S195" s="781"/>
      <c r="T195" s="781"/>
      <c r="U195" s="781"/>
      <c r="V195" s="781"/>
      <c r="W195" s="781"/>
      <c r="X195" s="691"/>
      <c r="Y195" s="691"/>
      <c r="Z195" s="691"/>
      <c r="AA195" s="6"/>
      <c r="AB195" s="6"/>
      <c r="AC195" s="6"/>
      <c r="AD195" s="6"/>
      <c r="AE195" s="6"/>
      <c r="AF195" s="698" t="s">
        <v>891</v>
      </c>
      <c r="AG195" s="6"/>
      <c r="AH195" s="6"/>
      <c r="AI195" s="6"/>
      <c r="AJ195" s="6"/>
      <c r="AK195" s="6"/>
      <c r="AL195" s="6"/>
      <c r="AM195" s="6"/>
      <c r="AN195" s="6"/>
      <c r="AO195" s="6"/>
      <c r="AP195" s="6"/>
      <c r="AQ195" s="6"/>
      <c r="AR195" s="6"/>
      <c r="AS195" s="6"/>
      <c r="AT195" s="6"/>
      <c r="AU195" s="6"/>
      <c r="AV195" s="6"/>
      <c r="AW195" s="6"/>
      <c r="AX195" s="6"/>
      <c r="AY195" s="6"/>
      <c r="AZ195" s="6"/>
      <c r="BA195" s="6"/>
      <c r="BB195" s="6"/>
      <c r="BC195" s="705">
        <v>0</v>
      </c>
      <c r="BD195" s="632"/>
      <c r="BE195" s="151"/>
      <c r="BF195" s="151"/>
      <c r="BG195" s="150"/>
      <c r="BH195" s="150"/>
      <c r="BI195" s="150"/>
      <c r="BJ195" s="151"/>
      <c r="BK195" s="150"/>
      <c r="BL195" s="150"/>
      <c r="BM195" s="150"/>
      <c r="BN195" s="150"/>
      <c r="BO195" s="150"/>
      <c r="BP195" s="151"/>
      <c r="BQ195" s="150"/>
      <c r="BR195" s="150"/>
      <c r="BS195" s="150"/>
      <c r="BT195" s="150"/>
      <c r="BU195" s="150"/>
      <c r="BV195" s="150"/>
      <c r="BW195" s="12"/>
      <c r="BX195" s="150" t="s">
        <v>156</v>
      </c>
      <c r="BY195" s="150"/>
      <c r="BZ195" s="6"/>
      <c r="CA195" s="6" t="s">
        <v>183</v>
      </c>
      <c r="CB195" s="6"/>
      <c r="CC195" s="6"/>
      <c r="CD195" s="6"/>
      <c r="CE195" s="6"/>
      <c r="CF195" s="6" t="s">
        <v>113</v>
      </c>
      <c r="CG195" s="6" t="s">
        <v>112</v>
      </c>
      <c r="CH195" s="6" t="s">
        <v>804</v>
      </c>
      <c r="CI195" s="162" t="s">
        <v>113</v>
      </c>
      <c r="CJ195" s="6" t="s">
        <v>116</v>
      </c>
      <c r="CK195" s="6"/>
      <c r="CL195" s="861"/>
      <c r="CM195" s="861">
        <v>5</v>
      </c>
      <c r="CN195" s="861"/>
      <c r="CO195" s="861"/>
      <c r="CP195" s="861"/>
      <c r="CQ195" s="861"/>
      <c r="CR195" s="861"/>
      <c r="CS195" s="861"/>
      <c r="CT195" s="861"/>
      <c r="CU195" s="861"/>
      <c r="CV195" s="861"/>
      <c r="CW195" s="861"/>
      <c r="CX195" s="861"/>
      <c r="CY195" s="861">
        <v>5</v>
      </c>
      <c r="CZ195" s="861"/>
      <c r="DA195" s="861"/>
      <c r="DB195" s="861"/>
      <c r="DC195" s="861"/>
      <c r="DD195" s="861"/>
      <c r="DE195" s="861"/>
      <c r="DF195" s="861"/>
    </row>
    <row r="196" ht="45" customHeight="1" spans="1:110">
      <c r="A196" s="587">
        <v>294</v>
      </c>
      <c r="B196" s="591"/>
      <c r="C196" s="591"/>
      <c r="D196" s="6" t="s">
        <v>888</v>
      </c>
      <c r="E196" s="119" t="s">
        <v>118</v>
      </c>
      <c r="F196" s="119" t="s">
        <v>119</v>
      </c>
      <c r="G196" s="119" t="s">
        <v>342</v>
      </c>
      <c r="H196" s="6" t="s">
        <v>342</v>
      </c>
      <c r="I196" s="6"/>
      <c r="J196" s="135" t="s">
        <v>106</v>
      </c>
      <c r="K196" s="691" t="s">
        <v>895</v>
      </c>
      <c r="L196" s="658" t="s">
        <v>896</v>
      </c>
      <c r="M196" s="691" t="s">
        <v>802</v>
      </c>
      <c r="N196" s="692"/>
      <c r="O196" s="138" t="s">
        <v>163</v>
      </c>
      <c r="P196" s="125" t="s">
        <v>164</v>
      </c>
      <c r="Q196" s="121">
        <v>0</v>
      </c>
      <c r="R196" s="121"/>
      <c r="S196" s="694"/>
      <c r="T196" s="694"/>
      <c r="U196" s="694"/>
      <c r="V196" s="694"/>
      <c r="W196" s="694"/>
      <c r="X196" s="691"/>
      <c r="Y196" s="691"/>
      <c r="Z196" s="691"/>
      <c r="AA196" s="6"/>
      <c r="AB196" s="6"/>
      <c r="AC196" s="6"/>
      <c r="AD196" s="6"/>
      <c r="AE196" s="6"/>
      <c r="AF196" s="698" t="s">
        <v>891</v>
      </c>
      <c r="AG196" s="6"/>
      <c r="AH196" s="6"/>
      <c r="AI196" s="6"/>
      <c r="AJ196" s="6"/>
      <c r="AK196" s="6"/>
      <c r="AL196" s="6"/>
      <c r="AM196" s="6"/>
      <c r="AN196" s="6"/>
      <c r="AO196" s="6"/>
      <c r="AP196" s="6"/>
      <c r="AQ196" s="6"/>
      <c r="AR196" s="6"/>
      <c r="AS196" s="6"/>
      <c r="AT196" s="6"/>
      <c r="AU196" s="6"/>
      <c r="AV196" s="6"/>
      <c r="AW196" s="6"/>
      <c r="AX196" s="6"/>
      <c r="AY196" s="6"/>
      <c r="AZ196" s="6"/>
      <c r="BA196" s="6"/>
      <c r="BB196" s="6"/>
      <c r="BC196" s="705">
        <v>0</v>
      </c>
      <c r="BD196" s="632"/>
      <c r="BE196" s="151"/>
      <c r="BF196" s="151"/>
      <c r="BG196" s="150"/>
      <c r="BH196" s="150"/>
      <c r="BI196" s="150"/>
      <c r="BJ196" s="151"/>
      <c r="BK196" s="150"/>
      <c r="BL196" s="150"/>
      <c r="BM196" s="150"/>
      <c r="BN196" s="150"/>
      <c r="BO196" s="150"/>
      <c r="BP196" s="151"/>
      <c r="BQ196" s="150"/>
      <c r="BR196" s="150"/>
      <c r="BS196" s="150"/>
      <c r="BT196" s="150"/>
      <c r="BU196" s="150"/>
      <c r="BV196" s="150"/>
      <c r="BW196" s="12"/>
      <c r="BX196" s="150" t="s">
        <v>156</v>
      </c>
      <c r="BY196" s="150"/>
      <c r="BZ196" s="6"/>
      <c r="CA196" s="6" t="s">
        <v>183</v>
      </c>
      <c r="CB196" s="6"/>
      <c r="CC196" s="6"/>
      <c r="CD196" s="6"/>
      <c r="CE196" s="6"/>
      <c r="CF196" s="6" t="s">
        <v>113</v>
      </c>
      <c r="CG196" s="6" t="s">
        <v>112</v>
      </c>
      <c r="CH196" s="162" t="s">
        <v>186</v>
      </c>
      <c r="CI196" s="162" t="s">
        <v>113</v>
      </c>
      <c r="CJ196" s="6" t="s">
        <v>116</v>
      </c>
      <c r="CK196" s="6"/>
      <c r="CL196" s="861"/>
      <c r="CM196" s="861">
        <v>10</v>
      </c>
      <c r="CN196" s="861"/>
      <c r="CO196" s="861"/>
      <c r="CP196" s="861"/>
      <c r="CQ196" s="861"/>
      <c r="CR196" s="861"/>
      <c r="CS196" s="861"/>
      <c r="CT196" s="861"/>
      <c r="CU196" s="861"/>
      <c r="CV196" s="861">
        <v>10</v>
      </c>
      <c r="CW196" s="861"/>
      <c r="CX196" s="861"/>
      <c r="CY196" s="861"/>
      <c r="CZ196" s="861"/>
      <c r="DA196" s="861"/>
      <c r="DB196" s="861"/>
      <c r="DC196" s="861"/>
      <c r="DD196" s="861"/>
      <c r="DE196" s="861"/>
      <c r="DF196" s="861"/>
    </row>
    <row r="197" ht="22.5" customHeight="1" spans="1:110">
      <c r="A197" s="587">
        <v>295</v>
      </c>
      <c r="B197" s="591"/>
      <c r="C197" s="591"/>
      <c r="D197" s="6" t="s">
        <v>888</v>
      </c>
      <c r="E197" s="119" t="s">
        <v>118</v>
      </c>
      <c r="F197" s="119" t="s">
        <v>119</v>
      </c>
      <c r="G197" s="119" t="s">
        <v>342</v>
      </c>
      <c r="H197" s="6" t="s">
        <v>334</v>
      </c>
      <c r="I197" s="6"/>
      <c r="J197" s="135" t="s">
        <v>106</v>
      </c>
      <c r="K197" s="691" t="s">
        <v>897</v>
      </c>
      <c r="L197" s="658" t="s">
        <v>802</v>
      </c>
      <c r="M197" s="691" t="s">
        <v>802</v>
      </c>
      <c r="N197" s="692"/>
      <c r="O197" s="138" t="s">
        <v>163</v>
      </c>
      <c r="P197" s="125">
        <v>42858</v>
      </c>
      <c r="Q197" s="121">
        <v>0</v>
      </c>
      <c r="R197" s="121"/>
      <c r="S197" s="694"/>
      <c r="T197" s="694"/>
      <c r="U197" s="694"/>
      <c r="V197" s="694"/>
      <c r="W197" s="694"/>
      <c r="X197" s="691"/>
      <c r="Y197" s="691"/>
      <c r="Z197" s="691"/>
      <c r="AA197" s="6"/>
      <c r="AB197" s="6"/>
      <c r="AC197" s="6"/>
      <c r="AD197" s="6"/>
      <c r="AE197" s="6"/>
      <c r="AF197" s="815"/>
      <c r="AG197" s="6"/>
      <c r="AH197" s="6"/>
      <c r="AI197" s="6"/>
      <c r="AJ197" s="6"/>
      <c r="AK197" s="6"/>
      <c r="AL197" s="6"/>
      <c r="AM197" s="6"/>
      <c r="AN197" s="6"/>
      <c r="AO197" s="6"/>
      <c r="AP197" s="6"/>
      <c r="AQ197" s="6"/>
      <c r="AR197" s="6"/>
      <c r="AS197" s="6"/>
      <c r="AT197" s="6"/>
      <c r="AU197" s="6"/>
      <c r="AV197" s="6"/>
      <c r="AW197" s="6"/>
      <c r="AX197" s="6"/>
      <c r="AY197" s="6"/>
      <c r="AZ197" s="6"/>
      <c r="BA197" s="6"/>
      <c r="BB197" s="6"/>
      <c r="BC197" s="705">
        <v>0</v>
      </c>
      <c r="BD197" s="632"/>
      <c r="BE197" s="151"/>
      <c r="BF197" s="151"/>
      <c r="BG197" s="150"/>
      <c r="BH197" s="150"/>
      <c r="BI197" s="150"/>
      <c r="BJ197" s="151"/>
      <c r="BK197" s="150"/>
      <c r="BL197" s="150"/>
      <c r="BM197" s="150"/>
      <c r="BN197" s="150"/>
      <c r="BO197" s="150"/>
      <c r="BP197" s="151"/>
      <c r="BQ197" s="150"/>
      <c r="BR197" s="150"/>
      <c r="BS197" s="150"/>
      <c r="BT197" s="150"/>
      <c r="BU197" s="150"/>
      <c r="BV197" s="150"/>
      <c r="BW197" s="12"/>
      <c r="BX197" s="150" t="s">
        <v>156</v>
      </c>
      <c r="BY197" s="150"/>
      <c r="BZ197" s="6"/>
      <c r="CA197" s="6" t="s">
        <v>183</v>
      </c>
      <c r="CB197" s="6"/>
      <c r="CC197" s="6"/>
      <c r="CD197" s="6"/>
      <c r="CE197" s="6"/>
      <c r="CF197" s="6" t="s">
        <v>113</v>
      </c>
      <c r="CG197" s="6" t="s">
        <v>112</v>
      </c>
      <c r="CH197" s="6" t="s">
        <v>804</v>
      </c>
      <c r="CI197" s="162" t="s">
        <v>113</v>
      </c>
      <c r="CJ197" s="6" t="s">
        <v>116</v>
      </c>
      <c r="CK197" s="6"/>
      <c r="CL197" s="861"/>
      <c r="CM197" s="861">
        <v>5</v>
      </c>
      <c r="CN197" s="861"/>
      <c r="CO197" s="861"/>
      <c r="CP197" s="861"/>
      <c r="CQ197" s="861"/>
      <c r="CR197" s="861"/>
      <c r="CS197" s="861"/>
      <c r="CT197" s="861"/>
      <c r="CU197" s="861"/>
      <c r="CV197" s="861"/>
      <c r="CW197" s="861"/>
      <c r="CX197" s="861"/>
      <c r="CY197" s="861"/>
      <c r="CZ197" s="861"/>
      <c r="DA197" s="861"/>
      <c r="DB197" s="861">
        <v>2</v>
      </c>
      <c r="DC197" s="861"/>
      <c r="DD197" s="861"/>
      <c r="DE197" s="861">
        <v>3</v>
      </c>
      <c r="DF197" s="861"/>
    </row>
    <row r="198" ht="45" customHeight="1" spans="1:110">
      <c r="A198" s="587">
        <v>301</v>
      </c>
      <c r="B198" s="601"/>
      <c r="C198" s="591"/>
      <c r="D198" s="6" t="s">
        <v>193</v>
      </c>
      <c r="E198" s="186" t="s">
        <v>898</v>
      </c>
      <c r="F198" s="186" t="s">
        <v>899</v>
      </c>
      <c r="G198" s="186" t="s">
        <v>103</v>
      </c>
      <c r="H198" s="186" t="s">
        <v>104</v>
      </c>
      <c r="I198" s="721" t="s">
        <v>900</v>
      </c>
      <c r="J198" s="232" t="s">
        <v>106</v>
      </c>
      <c r="K198" s="721" t="s">
        <v>901</v>
      </c>
      <c r="L198" s="722" t="s">
        <v>902</v>
      </c>
      <c r="M198" s="723" t="s">
        <v>107</v>
      </c>
      <c r="N198" s="724">
        <v>314986.1</v>
      </c>
      <c r="O198" s="235" t="s">
        <v>108</v>
      </c>
      <c r="P198" s="144">
        <v>42707</v>
      </c>
      <c r="Q198" s="439"/>
      <c r="R198" s="782">
        <v>314986.1</v>
      </c>
      <c r="S198" s="783"/>
      <c r="T198" s="783"/>
      <c r="U198" s="783">
        <v>311986.1</v>
      </c>
      <c r="V198" s="783">
        <v>280787.49</v>
      </c>
      <c r="W198" s="764"/>
      <c r="X198" s="691"/>
      <c r="Y198" s="691"/>
      <c r="Z198" s="691"/>
      <c r="AA198" s="6"/>
      <c r="AB198" s="6"/>
      <c r="AC198" s="6"/>
      <c r="AD198" s="6"/>
      <c r="AE198" s="6"/>
      <c r="AF198" s="815"/>
      <c r="AG198" s="6"/>
      <c r="AH198" s="6"/>
      <c r="AI198" s="6"/>
      <c r="AJ198" s="6"/>
      <c r="AK198" s="6"/>
      <c r="AL198" s="6"/>
      <c r="AM198" s="6"/>
      <c r="AN198" s="6"/>
      <c r="AO198" s="6"/>
      <c r="AP198" s="6"/>
      <c r="AQ198" s="6"/>
      <c r="AR198" s="6"/>
      <c r="AS198" s="6"/>
      <c r="AT198" s="6"/>
      <c r="AU198" s="6"/>
      <c r="AV198" s="6"/>
      <c r="AW198" s="6"/>
      <c r="AX198" s="6"/>
      <c r="AY198" s="6"/>
      <c r="AZ198" s="6"/>
      <c r="BA198" s="6"/>
      <c r="BB198" s="6"/>
      <c r="BC198" s="6">
        <v>1</v>
      </c>
      <c r="BD198" s="632"/>
      <c r="BE198" s="151" t="s">
        <v>157</v>
      </c>
      <c r="BF198" s="155"/>
      <c r="BG198" s="826">
        <v>42871</v>
      </c>
      <c r="BH198" s="826">
        <v>42872</v>
      </c>
      <c r="BI198" s="826">
        <v>42873</v>
      </c>
      <c r="BJ198" s="827"/>
      <c r="BK198" s="826">
        <v>42874</v>
      </c>
      <c r="BL198" s="826">
        <v>42875</v>
      </c>
      <c r="BM198" s="826">
        <v>42879</v>
      </c>
      <c r="BN198" s="826">
        <v>42883</v>
      </c>
      <c r="BO198" s="826">
        <v>42888</v>
      </c>
      <c r="BP198" s="827" t="s">
        <v>903</v>
      </c>
      <c r="BQ198" s="826">
        <v>42893</v>
      </c>
      <c r="BR198" s="826">
        <v>42894</v>
      </c>
      <c r="BS198" s="826">
        <v>42895</v>
      </c>
      <c r="BT198" s="827"/>
      <c r="BU198" s="827"/>
      <c r="BV198" s="154"/>
      <c r="BW198" s="842">
        <v>42944</v>
      </c>
      <c r="BX198" s="826">
        <v>42977</v>
      </c>
      <c r="BY198" s="160" t="s">
        <v>904</v>
      </c>
      <c r="BZ198" s="186"/>
      <c r="CA198" s="186" t="s">
        <v>111</v>
      </c>
      <c r="CB198" s="186"/>
      <c r="CC198" s="186"/>
      <c r="CD198" s="186"/>
      <c r="CE198" s="186"/>
      <c r="CF198" s="186" t="s">
        <v>112</v>
      </c>
      <c r="CG198" s="186" t="s">
        <v>113</v>
      </c>
      <c r="CH198" s="163" t="s">
        <v>114</v>
      </c>
      <c r="CI198" s="163" t="s">
        <v>112</v>
      </c>
      <c r="CJ198" s="186" t="s">
        <v>116</v>
      </c>
      <c r="CK198" s="186"/>
      <c r="CL198" s="862"/>
      <c r="CM198" s="862"/>
      <c r="CN198" s="862"/>
      <c r="CO198" s="862"/>
      <c r="CP198" s="862"/>
      <c r="CQ198" s="862"/>
      <c r="CR198" s="862"/>
      <c r="CS198" s="862"/>
      <c r="CT198" s="862"/>
      <c r="CU198" s="862"/>
      <c r="CV198" s="862"/>
      <c r="CW198" s="862"/>
      <c r="CX198" s="862"/>
      <c r="CY198" s="862"/>
      <c r="CZ198" s="862"/>
      <c r="DA198" s="862"/>
      <c r="DB198" s="862"/>
      <c r="DC198" s="862"/>
      <c r="DD198" s="862"/>
      <c r="DE198" s="862"/>
      <c r="DF198" s="862"/>
    </row>
    <row r="199" ht="22.5" customHeight="1" spans="1:110">
      <c r="A199" s="587">
        <v>302</v>
      </c>
      <c r="B199" s="601"/>
      <c r="C199" s="590"/>
      <c r="D199" s="6" t="s">
        <v>193</v>
      </c>
      <c r="E199" s="186" t="s">
        <v>898</v>
      </c>
      <c r="F199" s="186" t="s">
        <v>899</v>
      </c>
      <c r="G199" s="186" t="s">
        <v>103</v>
      </c>
      <c r="H199" s="186" t="s">
        <v>104</v>
      </c>
      <c r="I199" s="721" t="s">
        <v>905</v>
      </c>
      <c r="J199" s="232" t="s">
        <v>106</v>
      </c>
      <c r="K199" s="721" t="s">
        <v>906</v>
      </c>
      <c r="L199" s="722" t="s">
        <v>907</v>
      </c>
      <c r="M199" s="723" t="s">
        <v>107</v>
      </c>
      <c r="N199" s="724">
        <v>106136.62</v>
      </c>
      <c r="O199" s="235" t="s">
        <v>108</v>
      </c>
      <c r="P199" s="144">
        <v>42707</v>
      </c>
      <c r="Q199" s="586"/>
      <c r="R199" s="782">
        <v>106136.62</v>
      </c>
      <c r="S199" s="783">
        <v>106136.62</v>
      </c>
      <c r="T199" s="783"/>
      <c r="U199" s="783">
        <v>104013.62</v>
      </c>
      <c r="V199" s="783">
        <v>95692.5304</v>
      </c>
      <c r="W199" s="764"/>
      <c r="X199" s="691"/>
      <c r="Y199" s="691"/>
      <c r="Z199" s="691"/>
      <c r="AA199" s="6"/>
      <c r="AB199" s="6"/>
      <c r="AC199" s="6"/>
      <c r="AD199" s="6"/>
      <c r="AE199" s="6"/>
      <c r="AF199" s="815"/>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32" t="s">
        <v>112</v>
      </c>
      <c r="BE199" s="151" t="s">
        <v>157</v>
      </c>
      <c r="BF199" s="155"/>
      <c r="BG199" s="826">
        <v>42871</v>
      </c>
      <c r="BH199" s="826">
        <v>42872</v>
      </c>
      <c r="BI199" s="826">
        <v>42873</v>
      </c>
      <c r="BJ199" s="827"/>
      <c r="BK199" s="826">
        <v>42874</v>
      </c>
      <c r="BL199" s="826">
        <v>42875</v>
      </c>
      <c r="BM199" s="826">
        <v>42879</v>
      </c>
      <c r="BN199" s="826">
        <v>42883</v>
      </c>
      <c r="BO199" s="826">
        <v>42888</v>
      </c>
      <c r="BP199" s="827" t="s">
        <v>157</v>
      </c>
      <c r="BQ199" s="827">
        <v>42893</v>
      </c>
      <c r="BR199" s="827">
        <v>42894</v>
      </c>
      <c r="BS199" s="827">
        <v>42895</v>
      </c>
      <c r="BT199" s="827"/>
      <c r="BU199" s="827"/>
      <c r="BV199" s="154"/>
      <c r="BW199" s="840">
        <v>42896</v>
      </c>
      <c r="BX199" s="843" t="s">
        <v>109</v>
      </c>
      <c r="BY199" s="160" t="s">
        <v>908</v>
      </c>
      <c r="BZ199" s="186"/>
      <c r="CA199" s="186"/>
      <c r="CB199" s="186"/>
      <c r="CC199" s="186"/>
      <c r="CD199" s="186"/>
      <c r="CE199" s="186"/>
      <c r="CF199" s="186" t="s">
        <v>112</v>
      </c>
      <c r="CG199" s="186" t="s">
        <v>113</v>
      </c>
      <c r="CH199" s="232" t="s">
        <v>114</v>
      </c>
      <c r="CI199" s="163" t="s">
        <v>112</v>
      </c>
      <c r="CJ199" s="186" t="s">
        <v>116</v>
      </c>
      <c r="CK199" s="186"/>
      <c r="CL199" s="862"/>
      <c r="CM199" s="862"/>
      <c r="CN199" s="862"/>
      <c r="CO199" s="862"/>
      <c r="CP199" s="862"/>
      <c r="CQ199" s="862"/>
      <c r="CR199" s="862"/>
      <c r="CS199" s="862"/>
      <c r="CT199" s="862"/>
      <c r="CU199" s="862"/>
      <c r="CV199" s="862"/>
      <c r="CW199" s="862"/>
      <c r="CX199" s="862"/>
      <c r="CY199" s="862"/>
      <c r="CZ199" s="862"/>
      <c r="DA199" s="862"/>
      <c r="DB199" s="862"/>
      <c r="DC199" s="862"/>
      <c r="DD199" s="862"/>
      <c r="DE199" s="862"/>
      <c r="DF199" s="862"/>
    </row>
    <row r="200" ht="22.5" customHeight="1" spans="1:110">
      <c r="A200" s="586"/>
      <c r="B200" s="594"/>
      <c r="C200" s="594" t="s">
        <v>112</v>
      </c>
      <c r="D200" s="599" t="s">
        <v>193</v>
      </c>
      <c r="E200" s="599" t="s">
        <v>898</v>
      </c>
      <c r="F200" s="599" t="s">
        <v>899</v>
      </c>
      <c r="G200" s="599" t="s">
        <v>103</v>
      </c>
      <c r="H200" s="599" t="s">
        <v>104</v>
      </c>
      <c r="I200" s="725" t="s">
        <v>905</v>
      </c>
      <c r="J200" s="610" t="s">
        <v>106</v>
      </c>
      <c r="K200" s="725" t="s">
        <v>906</v>
      </c>
      <c r="L200" s="726" t="s">
        <v>907</v>
      </c>
      <c r="M200" s="727" t="s">
        <v>107</v>
      </c>
      <c r="N200" s="728">
        <v>42226.39</v>
      </c>
      <c r="O200" s="613" t="s">
        <v>108</v>
      </c>
      <c r="P200" s="614">
        <v>42707</v>
      </c>
      <c r="Q200" s="784">
        <v>42226.39</v>
      </c>
      <c r="R200" s="784"/>
      <c r="S200" s="783">
        <v>42226.39</v>
      </c>
      <c r="T200" s="784"/>
      <c r="U200" s="784">
        <v>41826.39</v>
      </c>
      <c r="V200" s="784">
        <v>38480.2788</v>
      </c>
      <c r="W200" s="764"/>
      <c r="X200" s="691"/>
      <c r="Y200" s="691"/>
      <c r="Z200" s="691"/>
      <c r="AA200" s="6"/>
      <c r="AB200" s="6"/>
      <c r="AC200" s="6"/>
      <c r="AD200" s="6"/>
      <c r="AE200" s="6"/>
      <c r="AF200" s="815"/>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32"/>
      <c r="BE200" s="151" t="s">
        <v>157</v>
      </c>
      <c r="BF200" s="260"/>
      <c r="BG200" s="828">
        <v>42872</v>
      </c>
      <c r="BH200" s="828">
        <v>42873</v>
      </c>
      <c r="BI200" s="828">
        <v>42874</v>
      </c>
      <c r="BJ200" s="828" t="s">
        <v>157</v>
      </c>
      <c r="BK200" s="828">
        <v>42875</v>
      </c>
      <c r="BL200" s="828">
        <v>42880</v>
      </c>
      <c r="BM200" s="828">
        <v>42880</v>
      </c>
      <c r="BN200" s="837">
        <v>42885</v>
      </c>
      <c r="BO200" s="838">
        <v>42890</v>
      </c>
      <c r="BP200" s="828" t="s">
        <v>197</v>
      </c>
      <c r="BQ200" s="837">
        <v>42895</v>
      </c>
      <c r="BR200" s="837">
        <v>42893</v>
      </c>
      <c r="BS200" s="837">
        <v>42895</v>
      </c>
      <c r="BT200" s="837">
        <v>42895</v>
      </c>
      <c r="BU200" s="837">
        <v>42896</v>
      </c>
      <c r="BV200" s="837">
        <v>42992</v>
      </c>
      <c r="BW200" s="837">
        <v>43014</v>
      </c>
      <c r="BX200" s="844">
        <v>43038</v>
      </c>
      <c r="BY200" s="256"/>
      <c r="BZ200" s="599"/>
      <c r="CA200" s="599"/>
      <c r="CB200" s="599"/>
      <c r="CC200" s="599"/>
      <c r="CD200" s="599"/>
      <c r="CE200" s="599"/>
      <c r="CF200" s="599"/>
      <c r="CG200" s="599"/>
      <c r="CH200" s="647"/>
      <c r="CI200" s="647"/>
      <c r="CJ200" s="599" t="s">
        <v>116</v>
      </c>
      <c r="CK200" s="599"/>
      <c r="CL200" s="863"/>
      <c r="CM200" s="863"/>
      <c r="CN200" s="863"/>
      <c r="CO200" s="863"/>
      <c r="CP200" s="863"/>
      <c r="CQ200" s="863"/>
      <c r="CR200" s="863"/>
      <c r="CS200" s="863"/>
      <c r="CT200" s="863"/>
      <c r="CU200" s="863"/>
      <c r="CV200" s="863"/>
      <c r="CW200" s="863"/>
      <c r="CX200" s="863"/>
      <c r="CY200" s="863"/>
      <c r="CZ200" s="863"/>
      <c r="DA200" s="863"/>
      <c r="DB200" s="863"/>
      <c r="DC200" s="863"/>
      <c r="DD200" s="863"/>
      <c r="DE200" s="863"/>
      <c r="DF200" s="863"/>
    </row>
    <row r="201" ht="33.75" customHeight="1" spans="1:110">
      <c r="A201" s="587">
        <v>303</v>
      </c>
      <c r="B201" s="591"/>
      <c r="C201" s="591"/>
      <c r="D201" s="6" t="s">
        <v>193</v>
      </c>
      <c r="E201" s="186" t="s">
        <v>898</v>
      </c>
      <c r="F201" s="186" t="s">
        <v>899</v>
      </c>
      <c r="G201" s="186" t="s">
        <v>103</v>
      </c>
      <c r="H201" s="186" t="s">
        <v>104</v>
      </c>
      <c r="I201" s="729" t="s">
        <v>909</v>
      </c>
      <c r="J201" s="232" t="s">
        <v>106</v>
      </c>
      <c r="K201" s="729" t="s">
        <v>910</v>
      </c>
      <c r="L201" s="722" t="s">
        <v>911</v>
      </c>
      <c r="M201" s="723" t="s">
        <v>107</v>
      </c>
      <c r="N201" s="730">
        <v>794312.84</v>
      </c>
      <c r="O201" s="235" t="s">
        <v>108</v>
      </c>
      <c r="P201" s="144">
        <v>42858</v>
      </c>
      <c r="Q201" s="729"/>
      <c r="R201" s="729">
        <v>794312.84</v>
      </c>
      <c r="S201" s="785"/>
      <c r="T201" s="785"/>
      <c r="U201" s="785"/>
      <c r="V201" s="785"/>
      <c r="W201" s="786"/>
      <c r="X201" s="691"/>
      <c r="Y201" s="691"/>
      <c r="Z201" s="691"/>
      <c r="AA201" s="6"/>
      <c r="AB201" s="6"/>
      <c r="AC201" s="6"/>
      <c r="AD201" s="6"/>
      <c r="AE201" s="6"/>
      <c r="AF201" s="815"/>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32" t="s">
        <v>112</v>
      </c>
      <c r="BE201" s="151" t="s">
        <v>157</v>
      </c>
      <c r="BF201" s="155"/>
      <c r="BG201" s="826">
        <v>42871</v>
      </c>
      <c r="BH201" s="826">
        <v>42872</v>
      </c>
      <c r="BI201" s="826">
        <v>42873</v>
      </c>
      <c r="BJ201" s="827"/>
      <c r="BK201" s="826">
        <v>42874</v>
      </c>
      <c r="BL201" s="826">
        <v>42875</v>
      </c>
      <c r="BM201" s="826">
        <v>42879</v>
      </c>
      <c r="BN201" s="826">
        <v>42883</v>
      </c>
      <c r="BO201" s="826">
        <v>42888</v>
      </c>
      <c r="BP201" s="827"/>
      <c r="BQ201" s="827">
        <v>42893</v>
      </c>
      <c r="BR201" s="827">
        <v>42894</v>
      </c>
      <c r="BS201" s="827">
        <v>42895</v>
      </c>
      <c r="BT201" s="827"/>
      <c r="BU201" s="827"/>
      <c r="BV201" s="154"/>
      <c r="BW201" s="840">
        <v>42896</v>
      </c>
      <c r="BX201" s="843" t="s">
        <v>109</v>
      </c>
      <c r="BY201" s="160" t="s">
        <v>110</v>
      </c>
      <c r="BZ201" s="186"/>
      <c r="CA201" s="186"/>
      <c r="CB201" s="186"/>
      <c r="CC201" s="186"/>
      <c r="CD201" s="186"/>
      <c r="CE201" s="186"/>
      <c r="CF201" s="186" t="s">
        <v>112</v>
      </c>
      <c r="CG201" s="186" t="s">
        <v>113</v>
      </c>
      <c r="CH201" s="163" t="s">
        <v>152</v>
      </c>
      <c r="CI201" s="163" t="s">
        <v>112</v>
      </c>
      <c r="CJ201" s="186" t="s">
        <v>116</v>
      </c>
      <c r="CK201" s="186"/>
      <c r="CL201" s="862"/>
      <c r="CM201" s="862"/>
      <c r="CN201" s="862"/>
      <c r="CO201" s="862"/>
      <c r="CP201" s="862"/>
      <c r="CQ201" s="862"/>
      <c r="CR201" s="862"/>
      <c r="CS201" s="862"/>
      <c r="CT201" s="862"/>
      <c r="CU201" s="862"/>
      <c r="CV201" s="862"/>
      <c r="CW201" s="862"/>
      <c r="CX201" s="862"/>
      <c r="CY201" s="862"/>
      <c r="CZ201" s="862"/>
      <c r="DA201" s="862"/>
      <c r="DB201" s="862"/>
      <c r="DC201" s="862"/>
      <c r="DD201" s="862"/>
      <c r="DE201" s="862"/>
      <c r="DF201" s="862"/>
    </row>
    <row r="202" ht="33.75" customHeight="1" spans="1:110">
      <c r="A202" s="587"/>
      <c r="B202" s="591"/>
      <c r="C202" s="591"/>
      <c r="D202" s="6" t="s">
        <v>193</v>
      </c>
      <c r="E202" s="186" t="s">
        <v>898</v>
      </c>
      <c r="F202" s="186" t="s">
        <v>899</v>
      </c>
      <c r="G202" s="186" t="s">
        <v>103</v>
      </c>
      <c r="H202" s="186" t="s">
        <v>104</v>
      </c>
      <c r="I202" s="729" t="s">
        <v>909</v>
      </c>
      <c r="J202" s="232" t="s">
        <v>106</v>
      </c>
      <c r="K202" s="729" t="s">
        <v>910</v>
      </c>
      <c r="L202" s="722" t="s">
        <v>911</v>
      </c>
      <c r="M202" s="723" t="s">
        <v>107</v>
      </c>
      <c r="N202" s="730">
        <v>28531.35</v>
      </c>
      <c r="O202" s="235" t="s">
        <v>108</v>
      </c>
      <c r="P202" s="144">
        <v>42858</v>
      </c>
      <c r="Q202" s="729">
        <v>28531.35</v>
      </c>
      <c r="R202" s="729"/>
      <c r="S202" s="785"/>
      <c r="T202" s="785"/>
      <c r="U202" s="785"/>
      <c r="V202" s="785"/>
      <c r="W202" s="786"/>
      <c r="X202" s="691"/>
      <c r="Y202" s="691"/>
      <c r="Z202" s="691"/>
      <c r="AA202" s="6"/>
      <c r="AB202" s="6"/>
      <c r="AC202" s="6"/>
      <c r="AD202" s="6"/>
      <c r="AE202" s="6"/>
      <c r="AF202" s="815"/>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32"/>
      <c r="BE202" s="151"/>
      <c r="BF202" s="155"/>
      <c r="BG202" s="827">
        <v>42908</v>
      </c>
      <c r="BH202" s="827">
        <v>42909</v>
      </c>
      <c r="BI202" s="827">
        <v>42910</v>
      </c>
      <c r="BJ202" s="827"/>
      <c r="BK202" s="827">
        <v>42911</v>
      </c>
      <c r="BL202" s="827">
        <v>42917</v>
      </c>
      <c r="BM202" s="827">
        <v>42921</v>
      </c>
      <c r="BN202" s="827">
        <v>42926</v>
      </c>
      <c r="BO202" s="827">
        <v>42930</v>
      </c>
      <c r="BP202" s="827"/>
      <c r="BQ202" s="239">
        <v>42935</v>
      </c>
      <c r="BR202" s="239">
        <v>42936</v>
      </c>
      <c r="BS202" s="239">
        <v>42937</v>
      </c>
      <c r="BT202" s="239">
        <v>42938</v>
      </c>
      <c r="BU202" s="239">
        <v>42940</v>
      </c>
      <c r="BV202" s="845">
        <v>43021</v>
      </c>
      <c r="BW202" s="837">
        <v>43014</v>
      </c>
      <c r="BX202" s="844">
        <v>43038</v>
      </c>
      <c r="BY202" s="160"/>
      <c r="BZ202" s="186"/>
      <c r="CA202" s="186"/>
      <c r="CB202" s="186"/>
      <c r="CC202" s="186"/>
      <c r="CD202" s="186"/>
      <c r="CE202" s="186"/>
      <c r="CF202" s="186"/>
      <c r="CG202" s="186"/>
      <c r="CH202" s="163"/>
      <c r="CI202" s="163"/>
      <c r="CJ202" s="855" t="s">
        <v>116</v>
      </c>
      <c r="CK202" s="186"/>
      <c r="CL202" s="862"/>
      <c r="CM202" s="862"/>
      <c r="CN202" s="862"/>
      <c r="CO202" s="862"/>
      <c r="CP202" s="862"/>
      <c r="CQ202" s="862"/>
      <c r="CR202" s="862"/>
      <c r="CS202" s="862"/>
      <c r="CT202" s="862"/>
      <c r="CU202" s="862"/>
      <c r="CV202" s="862"/>
      <c r="CW202" s="862"/>
      <c r="CX202" s="862"/>
      <c r="CY202" s="862"/>
      <c r="CZ202" s="862"/>
      <c r="DA202" s="862"/>
      <c r="DB202" s="862"/>
      <c r="DC202" s="862"/>
      <c r="DD202" s="862"/>
      <c r="DE202" s="862"/>
      <c r="DF202" s="862"/>
    </row>
    <row r="203" ht="33.75" customHeight="1" spans="1:110">
      <c r="A203" s="587"/>
      <c r="B203" s="591"/>
      <c r="C203" s="591"/>
      <c r="D203" s="6" t="s">
        <v>193</v>
      </c>
      <c r="E203" s="715" t="s">
        <v>898</v>
      </c>
      <c r="F203" s="715" t="s">
        <v>899</v>
      </c>
      <c r="G203" s="715" t="s">
        <v>103</v>
      </c>
      <c r="H203" s="715" t="s">
        <v>104</v>
      </c>
      <c r="I203" s="731" t="s">
        <v>912</v>
      </c>
      <c r="J203" s="732" t="s">
        <v>106</v>
      </c>
      <c r="K203" s="731" t="s">
        <v>913</v>
      </c>
      <c r="L203" s="733" t="s">
        <v>914</v>
      </c>
      <c r="M203" s="734" t="s">
        <v>107</v>
      </c>
      <c r="N203" s="735">
        <v>1605.89</v>
      </c>
      <c r="O203" s="736" t="s">
        <v>108</v>
      </c>
      <c r="P203" s="737"/>
      <c r="Q203" s="731">
        <v>1605.89</v>
      </c>
      <c r="R203" s="731"/>
      <c r="S203" s="785"/>
      <c r="T203" s="785"/>
      <c r="U203" s="785"/>
      <c r="V203" s="785"/>
      <c r="W203" s="786"/>
      <c r="X203" s="691"/>
      <c r="Y203" s="691"/>
      <c r="Z203" s="691"/>
      <c r="AA203" s="6"/>
      <c r="AB203" s="6"/>
      <c r="AC203" s="6"/>
      <c r="AD203" s="6"/>
      <c r="AE203" s="6"/>
      <c r="AF203" s="815"/>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32"/>
      <c r="BE203" s="151"/>
      <c r="BF203" s="829"/>
      <c r="BG203" s="830">
        <v>42908</v>
      </c>
      <c r="BH203" s="830">
        <v>42909</v>
      </c>
      <c r="BI203" s="830">
        <v>42910</v>
      </c>
      <c r="BJ203" s="830"/>
      <c r="BK203" s="830">
        <v>42911</v>
      </c>
      <c r="BL203" s="830">
        <v>42917</v>
      </c>
      <c r="BM203" s="830">
        <v>42921</v>
      </c>
      <c r="BN203" s="830">
        <v>42926</v>
      </c>
      <c r="BO203" s="830">
        <v>42930</v>
      </c>
      <c r="BP203" s="830"/>
      <c r="BQ203" s="839">
        <v>42935</v>
      </c>
      <c r="BR203" s="839">
        <v>42936</v>
      </c>
      <c r="BS203" s="839">
        <v>42937</v>
      </c>
      <c r="BT203" s="839">
        <v>42938</v>
      </c>
      <c r="BU203" s="839">
        <v>42940</v>
      </c>
      <c r="BV203" s="846">
        <v>43021</v>
      </c>
      <c r="BW203" s="844">
        <v>43033</v>
      </c>
      <c r="BX203" s="846">
        <v>43064</v>
      </c>
      <c r="BY203" s="847"/>
      <c r="BZ203" s="715"/>
      <c r="CA203" s="715"/>
      <c r="CB203" s="715"/>
      <c r="CC203" s="715"/>
      <c r="CD203" s="715"/>
      <c r="CE203" s="715"/>
      <c r="CF203" s="715"/>
      <c r="CG203" s="715"/>
      <c r="CH203" s="760"/>
      <c r="CI203" s="760"/>
      <c r="CJ203" s="856" t="s">
        <v>116</v>
      </c>
      <c r="CK203" s="715"/>
      <c r="CL203" s="864"/>
      <c r="CM203" s="864"/>
      <c r="CN203" s="864"/>
      <c r="CO203" s="864"/>
      <c r="CP203" s="864"/>
      <c r="CQ203" s="864"/>
      <c r="CR203" s="864"/>
      <c r="CS203" s="864"/>
      <c r="CT203" s="864"/>
      <c r="CU203" s="864"/>
      <c r="CV203" s="864"/>
      <c r="CW203" s="864"/>
      <c r="CX203" s="864"/>
      <c r="CY203" s="864"/>
      <c r="CZ203" s="864"/>
      <c r="DA203" s="864"/>
      <c r="DB203" s="864"/>
      <c r="DC203" s="864"/>
      <c r="DD203" s="864"/>
      <c r="DE203" s="864"/>
      <c r="DF203" s="864"/>
    </row>
    <row r="204" ht="33.75" customHeight="1" spans="1:110">
      <c r="A204" s="587"/>
      <c r="B204" s="591"/>
      <c r="C204" s="591"/>
      <c r="D204" s="6" t="s">
        <v>193</v>
      </c>
      <c r="E204" s="715" t="s">
        <v>898</v>
      </c>
      <c r="F204" s="715" t="s">
        <v>899</v>
      </c>
      <c r="G204" s="715" t="s">
        <v>103</v>
      </c>
      <c r="H204" s="715" t="s">
        <v>104</v>
      </c>
      <c r="I204" s="731" t="s">
        <v>912</v>
      </c>
      <c r="J204" s="732" t="s">
        <v>106</v>
      </c>
      <c r="K204" s="731" t="s">
        <v>913</v>
      </c>
      <c r="L204" s="733" t="s">
        <v>914</v>
      </c>
      <c r="M204" s="734" t="s">
        <v>107</v>
      </c>
      <c r="N204" s="735">
        <v>51388.48</v>
      </c>
      <c r="O204" s="736" t="s">
        <v>108</v>
      </c>
      <c r="P204" s="737"/>
      <c r="Q204" s="586"/>
      <c r="R204" s="731">
        <v>51388.48</v>
      </c>
      <c r="S204" s="785"/>
      <c r="T204" s="785"/>
      <c r="U204" s="785"/>
      <c r="V204" s="785"/>
      <c r="W204" s="786"/>
      <c r="X204" s="691"/>
      <c r="Y204" s="691"/>
      <c r="Z204" s="691"/>
      <c r="AA204" s="6"/>
      <c r="AB204" s="6"/>
      <c r="AC204" s="6"/>
      <c r="AD204" s="6"/>
      <c r="AE204" s="6"/>
      <c r="AF204" s="815"/>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32"/>
      <c r="BE204" s="151"/>
      <c r="BF204" s="829"/>
      <c r="BG204" s="831"/>
      <c r="BH204" s="830"/>
      <c r="BI204" s="830"/>
      <c r="BJ204" s="830"/>
      <c r="BK204" s="830"/>
      <c r="BL204" s="830"/>
      <c r="BM204" s="830"/>
      <c r="BN204" s="830"/>
      <c r="BO204" s="830"/>
      <c r="BP204" s="830"/>
      <c r="BQ204" s="830"/>
      <c r="BR204" s="831"/>
      <c r="BS204" s="831"/>
      <c r="BT204" s="831"/>
      <c r="BU204" s="831"/>
      <c r="BV204" s="831"/>
      <c r="BW204" s="831"/>
      <c r="BX204" s="848" t="s">
        <v>109</v>
      </c>
      <c r="BY204" s="847"/>
      <c r="BZ204" s="715"/>
      <c r="CA204" s="715"/>
      <c r="CB204" s="715"/>
      <c r="CC204" s="715"/>
      <c r="CD204" s="715"/>
      <c r="CE204" s="715"/>
      <c r="CF204" s="715"/>
      <c r="CG204" s="715"/>
      <c r="CH204" s="760"/>
      <c r="CI204" s="760"/>
      <c r="CJ204" s="856" t="s">
        <v>116</v>
      </c>
      <c r="CK204" s="715"/>
      <c r="CL204" s="864"/>
      <c r="CM204" s="864"/>
      <c r="CN204" s="864"/>
      <c r="CO204" s="864"/>
      <c r="CP204" s="864"/>
      <c r="CQ204" s="864"/>
      <c r="CR204" s="864"/>
      <c r="CS204" s="864"/>
      <c r="CT204" s="864"/>
      <c r="CU204" s="864"/>
      <c r="CV204" s="864"/>
      <c r="CW204" s="864"/>
      <c r="CX204" s="864"/>
      <c r="CY204" s="864"/>
      <c r="CZ204" s="864"/>
      <c r="DA204" s="864"/>
      <c r="DB204" s="864"/>
      <c r="DC204" s="864"/>
      <c r="DD204" s="864"/>
      <c r="DE204" s="864"/>
      <c r="DF204" s="864"/>
    </row>
    <row r="205" ht="33.75" customHeight="1" spans="1:110">
      <c r="A205" s="592">
        <v>304</v>
      </c>
      <c r="B205" s="596"/>
      <c r="C205" s="594" t="s">
        <v>112</v>
      </c>
      <c r="D205" s="599" t="s">
        <v>117</v>
      </c>
      <c r="E205" s="599" t="s">
        <v>898</v>
      </c>
      <c r="F205" s="599" t="s">
        <v>899</v>
      </c>
      <c r="G205" s="599" t="s">
        <v>103</v>
      </c>
      <c r="H205" s="599" t="s">
        <v>104</v>
      </c>
      <c r="I205" s="738" t="s">
        <v>680</v>
      </c>
      <c r="J205" s="610" t="s">
        <v>106</v>
      </c>
      <c r="K205" s="739" t="s">
        <v>915</v>
      </c>
      <c r="L205" s="740" t="s">
        <v>916</v>
      </c>
      <c r="M205" s="727" t="s">
        <v>107</v>
      </c>
      <c r="N205" s="741">
        <v>83795.25</v>
      </c>
      <c r="O205" s="613" t="s">
        <v>108</v>
      </c>
      <c r="P205" s="614">
        <v>42707</v>
      </c>
      <c r="Q205" s="787">
        <v>83795.25</v>
      </c>
      <c r="R205" s="787"/>
      <c r="S205" s="788"/>
      <c r="T205" s="789"/>
      <c r="U205" s="789">
        <v>82996.25</v>
      </c>
      <c r="V205" s="789">
        <v>76356.55</v>
      </c>
      <c r="W205" s="790"/>
      <c r="X205" s="791" t="s">
        <v>917</v>
      </c>
      <c r="Y205" s="816" t="s">
        <v>918</v>
      </c>
      <c r="Z205" s="817" t="s">
        <v>919</v>
      </c>
      <c r="AA205" s="817"/>
      <c r="AB205" s="816"/>
      <c r="AC205" s="790">
        <v>150</v>
      </c>
      <c r="AD205" s="790">
        <v>334.95</v>
      </c>
      <c r="AE205" s="818">
        <v>50</v>
      </c>
      <c r="AF205" s="816"/>
      <c r="AG205" s="6"/>
      <c r="AH205" s="6"/>
      <c r="AI205" s="6"/>
      <c r="AJ205" s="6"/>
      <c r="AK205" s="6"/>
      <c r="AL205" s="6"/>
      <c r="AM205" s="6"/>
      <c r="AN205" s="6"/>
      <c r="AO205" s="6"/>
      <c r="AP205" s="6"/>
      <c r="AQ205" s="6"/>
      <c r="AR205" s="6"/>
      <c r="AS205" s="6"/>
      <c r="AT205" s="6"/>
      <c r="AU205" s="6"/>
      <c r="AV205" s="6"/>
      <c r="AW205" s="6"/>
      <c r="AX205" s="6"/>
      <c r="AY205" s="6"/>
      <c r="AZ205" s="6"/>
      <c r="BA205" s="6"/>
      <c r="BB205" s="6"/>
      <c r="BC205" s="6">
        <v>1</v>
      </c>
      <c r="BD205" s="632"/>
      <c r="BE205" s="151" t="s">
        <v>157</v>
      </c>
      <c r="BF205" s="260"/>
      <c r="BG205" s="828">
        <v>42872</v>
      </c>
      <c r="BH205" s="828">
        <v>42873</v>
      </c>
      <c r="BI205" s="828">
        <v>42874</v>
      </c>
      <c r="BJ205" s="828" t="s">
        <v>157</v>
      </c>
      <c r="BK205" s="828">
        <v>42875</v>
      </c>
      <c r="BL205" s="828">
        <v>42880</v>
      </c>
      <c r="BM205" s="828">
        <v>42880</v>
      </c>
      <c r="BN205" s="837">
        <v>42886</v>
      </c>
      <c r="BO205" s="838">
        <v>42891</v>
      </c>
      <c r="BP205" s="828" t="s">
        <v>197</v>
      </c>
      <c r="BQ205" s="828">
        <v>42906</v>
      </c>
      <c r="BR205" s="828">
        <v>42908</v>
      </c>
      <c r="BS205" s="837">
        <v>42935</v>
      </c>
      <c r="BT205" s="837">
        <v>42936</v>
      </c>
      <c r="BU205" s="837">
        <v>42939</v>
      </c>
      <c r="BV205" s="837">
        <v>42992</v>
      </c>
      <c r="BW205" s="837">
        <v>43014</v>
      </c>
      <c r="BX205" s="844">
        <v>43038</v>
      </c>
      <c r="BY205" s="256"/>
      <c r="BZ205" s="599"/>
      <c r="CA205" s="599" t="s">
        <v>221</v>
      </c>
      <c r="CB205" s="599"/>
      <c r="CC205" s="738"/>
      <c r="CD205" s="857" t="s">
        <v>920</v>
      </c>
      <c r="CE205" s="857"/>
      <c r="CF205" s="599" t="s">
        <v>112</v>
      </c>
      <c r="CG205" s="599" t="s">
        <v>113</v>
      </c>
      <c r="CH205" s="647" t="s">
        <v>152</v>
      </c>
      <c r="CI205" s="647" t="s">
        <v>112</v>
      </c>
      <c r="CJ205" s="599" t="s">
        <v>116</v>
      </c>
      <c r="CK205" s="599"/>
      <c r="CL205" s="599"/>
      <c r="CM205" s="599"/>
      <c r="CN205" s="599"/>
      <c r="CO205" s="599"/>
      <c r="CP205" s="599"/>
      <c r="CQ205" s="599"/>
      <c r="CR205" s="599"/>
      <c r="CS205" s="599"/>
      <c r="CT205" s="599"/>
      <c r="CU205" s="599"/>
      <c r="CV205" s="599"/>
      <c r="CW205" s="599"/>
      <c r="CX205" s="599"/>
      <c r="CY205" s="599"/>
      <c r="CZ205" s="599"/>
      <c r="DA205" s="599"/>
      <c r="DB205" s="599"/>
      <c r="DC205" s="599"/>
      <c r="DD205" s="599"/>
      <c r="DE205" s="599"/>
      <c r="DF205" s="599"/>
    </row>
    <row r="206" ht="19.5" customHeight="1" spans="1:110">
      <c r="A206" s="587">
        <v>307</v>
      </c>
      <c r="B206" s="591"/>
      <c r="C206" s="591"/>
      <c r="D206" s="6" t="s">
        <v>193</v>
      </c>
      <c r="E206" s="715" t="s">
        <v>898</v>
      </c>
      <c r="F206" s="715" t="s">
        <v>899</v>
      </c>
      <c r="G206" s="715" t="s">
        <v>103</v>
      </c>
      <c r="H206" s="715" t="s">
        <v>104</v>
      </c>
      <c r="I206" s="742" t="s">
        <v>921</v>
      </c>
      <c r="J206" s="732" t="s">
        <v>106</v>
      </c>
      <c r="K206" s="743" t="s">
        <v>922</v>
      </c>
      <c r="L206" s="744" t="s">
        <v>923</v>
      </c>
      <c r="M206" s="734" t="s">
        <v>107</v>
      </c>
      <c r="N206" s="745">
        <v>75421.5</v>
      </c>
      <c r="O206" s="736" t="s">
        <v>108</v>
      </c>
      <c r="P206" s="737">
        <v>42707</v>
      </c>
      <c r="Q206" s="745">
        <v>75421.5</v>
      </c>
      <c r="R206" s="792"/>
      <c r="S206" s="793"/>
      <c r="T206" s="793"/>
      <c r="U206" s="793"/>
      <c r="V206" s="793"/>
      <c r="W206" s="790"/>
      <c r="X206" s="791" t="s">
        <v>924</v>
      </c>
      <c r="Y206" s="816" t="s">
        <v>925</v>
      </c>
      <c r="Z206" s="817" t="s">
        <v>919</v>
      </c>
      <c r="AA206" s="817"/>
      <c r="AB206" s="816"/>
      <c r="AC206" s="790">
        <v>150</v>
      </c>
      <c r="AD206" s="790">
        <v>334.95</v>
      </c>
      <c r="AE206" s="818">
        <v>50</v>
      </c>
      <c r="AF206" s="816"/>
      <c r="AG206" s="6"/>
      <c r="AH206" s="6"/>
      <c r="AI206" s="6"/>
      <c r="AJ206" s="6"/>
      <c r="AK206" s="6"/>
      <c r="AL206" s="6"/>
      <c r="AM206" s="6"/>
      <c r="AN206" s="6"/>
      <c r="AO206" s="6"/>
      <c r="AP206" s="6"/>
      <c r="AQ206" s="6"/>
      <c r="AR206" s="6"/>
      <c r="AS206" s="6"/>
      <c r="AT206" s="6"/>
      <c r="AU206" s="6"/>
      <c r="AV206" s="6"/>
      <c r="AW206" s="6"/>
      <c r="AX206" s="6"/>
      <c r="AY206" s="6"/>
      <c r="AZ206" s="6"/>
      <c r="BA206" s="6"/>
      <c r="BB206" s="6"/>
      <c r="BC206" s="6">
        <v>1</v>
      </c>
      <c r="BD206" s="632" t="s">
        <v>112</v>
      </c>
      <c r="BE206" s="151" t="s">
        <v>148</v>
      </c>
      <c r="BF206" s="829"/>
      <c r="BG206" s="832"/>
      <c r="BH206" s="832"/>
      <c r="BI206" s="832"/>
      <c r="BJ206" s="830"/>
      <c r="BK206" s="832"/>
      <c r="BL206" s="832"/>
      <c r="BM206" s="832"/>
      <c r="BN206" s="832"/>
      <c r="BO206" s="832"/>
      <c r="BP206" s="831"/>
      <c r="BQ206" s="832"/>
      <c r="BR206" s="831"/>
      <c r="BS206" s="831"/>
      <c r="BT206" s="831"/>
      <c r="BU206" s="831"/>
      <c r="BV206" s="831"/>
      <c r="BW206" s="831"/>
      <c r="BX206" s="831"/>
      <c r="BY206" s="847" t="s">
        <v>926</v>
      </c>
      <c r="BZ206" s="715"/>
      <c r="CA206" s="715" t="s">
        <v>221</v>
      </c>
      <c r="CB206" s="715"/>
      <c r="CC206" s="742"/>
      <c r="CD206" s="858" t="s">
        <v>927</v>
      </c>
      <c r="CE206" s="858"/>
      <c r="CF206" s="715" t="s">
        <v>113</v>
      </c>
      <c r="CG206" s="715" t="s">
        <v>112</v>
      </c>
      <c r="CH206" s="760" t="s">
        <v>186</v>
      </c>
      <c r="CI206" s="760" t="s">
        <v>113</v>
      </c>
      <c r="CJ206" s="715" t="s">
        <v>116</v>
      </c>
      <c r="CK206" s="715"/>
      <c r="CL206" s="715"/>
      <c r="CM206" s="715"/>
      <c r="CN206" s="715"/>
      <c r="CO206" s="715"/>
      <c r="CP206" s="715"/>
      <c r="CQ206" s="715"/>
      <c r="CR206" s="715"/>
      <c r="CS206" s="715"/>
      <c r="CT206" s="715"/>
      <c r="CU206" s="715"/>
      <c r="CV206" s="715"/>
      <c r="CW206" s="715"/>
      <c r="CX206" s="715"/>
      <c r="CY206" s="715"/>
      <c r="CZ206" s="715"/>
      <c r="DA206" s="715"/>
      <c r="DB206" s="715"/>
      <c r="DC206" s="715"/>
      <c r="DD206" s="715"/>
      <c r="DE206" s="715"/>
      <c r="DF206" s="715"/>
    </row>
    <row r="207" ht="22.5" customHeight="1" spans="1:110">
      <c r="A207" s="587">
        <v>309</v>
      </c>
      <c r="B207" s="591"/>
      <c r="C207" s="591"/>
      <c r="D207" s="6" t="s">
        <v>193</v>
      </c>
      <c r="E207" s="186" t="s">
        <v>898</v>
      </c>
      <c r="F207" s="186" t="s">
        <v>899</v>
      </c>
      <c r="G207" s="186" t="s">
        <v>103</v>
      </c>
      <c r="H207" s="186" t="s">
        <v>104</v>
      </c>
      <c r="I207" s="746" t="s">
        <v>928</v>
      </c>
      <c r="J207" s="232" t="s">
        <v>106</v>
      </c>
      <c r="K207" s="747" t="s">
        <v>929</v>
      </c>
      <c r="L207" s="748" t="s">
        <v>930</v>
      </c>
      <c r="M207" s="723" t="s">
        <v>107</v>
      </c>
      <c r="N207" s="749">
        <v>96539.52</v>
      </c>
      <c r="O207" s="235" t="s">
        <v>108</v>
      </c>
      <c r="P207" s="144">
        <v>42707</v>
      </c>
      <c r="Q207" s="439"/>
      <c r="R207" s="782">
        <v>96539.52</v>
      </c>
      <c r="S207" s="788"/>
      <c r="T207" s="788"/>
      <c r="U207" s="788">
        <v>96039</v>
      </c>
      <c r="V207" s="788">
        <v>88355.88</v>
      </c>
      <c r="W207" s="790"/>
      <c r="X207" s="791" t="s">
        <v>931</v>
      </c>
      <c r="Y207" s="816" t="s">
        <v>925</v>
      </c>
      <c r="Z207" s="817" t="s">
        <v>919</v>
      </c>
      <c r="AA207" s="817"/>
      <c r="AB207" s="816"/>
      <c r="AC207" s="790">
        <v>192</v>
      </c>
      <c r="AD207" s="790">
        <v>334.95</v>
      </c>
      <c r="AE207" s="818">
        <v>64</v>
      </c>
      <c r="AF207" s="816"/>
      <c r="AG207" s="6"/>
      <c r="AH207" s="6"/>
      <c r="AI207" s="6"/>
      <c r="AJ207" s="6"/>
      <c r="AK207" s="6"/>
      <c r="AL207" s="6"/>
      <c r="AM207" s="6"/>
      <c r="AN207" s="6"/>
      <c r="AO207" s="6"/>
      <c r="AP207" s="6"/>
      <c r="AQ207" s="6"/>
      <c r="AR207" s="6"/>
      <c r="AS207" s="6"/>
      <c r="AT207" s="6"/>
      <c r="AU207" s="6"/>
      <c r="AV207" s="6"/>
      <c r="AW207" s="6"/>
      <c r="AX207" s="6"/>
      <c r="AY207" s="6"/>
      <c r="AZ207" s="6"/>
      <c r="BA207" s="6"/>
      <c r="BB207" s="6"/>
      <c r="BC207" s="6">
        <v>1</v>
      </c>
      <c r="BD207" s="632" t="s">
        <v>112</v>
      </c>
      <c r="BE207" s="151" t="s">
        <v>157</v>
      </c>
      <c r="BF207" s="155"/>
      <c r="BG207" s="827">
        <v>42872</v>
      </c>
      <c r="BH207" s="827">
        <v>42873</v>
      </c>
      <c r="BI207" s="827">
        <v>42874</v>
      </c>
      <c r="BJ207" s="827" t="s">
        <v>157</v>
      </c>
      <c r="BK207" s="827">
        <v>42875</v>
      </c>
      <c r="BL207" s="827">
        <v>42880</v>
      </c>
      <c r="BM207" s="827">
        <v>42880</v>
      </c>
      <c r="BN207" s="826">
        <v>42886</v>
      </c>
      <c r="BO207" s="840">
        <v>42891</v>
      </c>
      <c r="BP207" s="827"/>
      <c r="BQ207" s="826">
        <v>42892</v>
      </c>
      <c r="BR207" s="826">
        <v>42894</v>
      </c>
      <c r="BS207" s="826">
        <v>42895</v>
      </c>
      <c r="BT207" s="826">
        <v>42895</v>
      </c>
      <c r="BU207" s="826">
        <v>42897</v>
      </c>
      <c r="BV207" s="239">
        <v>42947</v>
      </c>
      <c r="BW207" s="239">
        <v>42950</v>
      </c>
      <c r="BX207" s="239">
        <v>42977</v>
      </c>
      <c r="BY207" s="160" t="s">
        <v>932</v>
      </c>
      <c r="BZ207" s="186"/>
      <c r="CA207" s="186" t="s">
        <v>221</v>
      </c>
      <c r="CB207" s="186"/>
      <c r="CC207" s="746"/>
      <c r="CD207" s="859"/>
      <c r="CE207" s="859"/>
      <c r="CF207" s="186" t="s">
        <v>112</v>
      </c>
      <c r="CG207" s="186" t="s">
        <v>113</v>
      </c>
      <c r="CH207" s="232" t="s">
        <v>114</v>
      </c>
      <c r="CI207" s="163" t="s">
        <v>112</v>
      </c>
      <c r="CJ207" s="186" t="s">
        <v>116</v>
      </c>
      <c r="CK207" s="186"/>
      <c r="CL207" s="186"/>
      <c r="CM207" s="186"/>
      <c r="CN207" s="186"/>
      <c r="CO207" s="186"/>
      <c r="CP207" s="186"/>
      <c r="CQ207" s="186"/>
      <c r="CR207" s="186"/>
      <c r="CS207" s="186"/>
      <c r="CT207" s="186"/>
      <c r="CU207" s="186"/>
      <c r="CV207" s="186"/>
      <c r="CW207" s="186"/>
      <c r="CX207" s="186"/>
      <c r="CY207" s="186"/>
      <c r="CZ207" s="186"/>
      <c r="DA207" s="186"/>
      <c r="DB207" s="186"/>
      <c r="DC207" s="186"/>
      <c r="DD207" s="186"/>
      <c r="DE207" s="186"/>
      <c r="DF207" s="186"/>
    </row>
    <row r="208" ht="22.5" customHeight="1" spans="1:110">
      <c r="A208" s="587">
        <v>311</v>
      </c>
      <c r="B208" s="600"/>
      <c r="C208" s="590"/>
      <c r="D208" s="6" t="s">
        <v>193</v>
      </c>
      <c r="E208" s="186" t="s">
        <v>898</v>
      </c>
      <c r="F208" s="186" t="s">
        <v>899</v>
      </c>
      <c r="G208" s="186" t="s">
        <v>103</v>
      </c>
      <c r="H208" s="186" t="s">
        <v>104</v>
      </c>
      <c r="I208" s="746" t="s">
        <v>933</v>
      </c>
      <c r="J208" s="232" t="s">
        <v>106</v>
      </c>
      <c r="K208" s="747" t="s">
        <v>934</v>
      </c>
      <c r="L208" s="750" t="s">
        <v>935</v>
      </c>
      <c r="M208" s="723" t="s">
        <v>107</v>
      </c>
      <c r="N208" s="749">
        <v>134250.27</v>
      </c>
      <c r="O208" s="235" t="s">
        <v>108</v>
      </c>
      <c r="P208" s="144">
        <v>42707</v>
      </c>
      <c r="Q208" s="10"/>
      <c r="R208" s="782">
        <v>134250.27</v>
      </c>
      <c r="S208" s="788"/>
      <c r="T208" s="788"/>
      <c r="U208" s="788">
        <v>133250.7</v>
      </c>
      <c r="V208" s="788">
        <v>122590.644</v>
      </c>
      <c r="W208" s="790"/>
      <c r="X208" s="794" t="s">
        <v>931</v>
      </c>
      <c r="Y208" s="816" t="s">
        <v>925</v>
      </c>
      <c r="Z208" s="817" t="s">
        <v>919</v>
      </c>
      <c r="AA208" s="817"/>
      <c r="AB208" s="816"/>
      <c r="AC208" s="790">
        <v>267</v>
      </c>
      <c r="AD208" s="790">
        <v>334.95</v>
      </c>
      <c r="AE208" s="818">
        <v>89</v>
      </c>
      <c r="AF208" s="816"/>
      <c r="AG208" s="6"/>
      <c r="AH208" s="6"/>
      <c r="AI208" s="6"/>
      <c r="AJ208" s="6"/>
      <c r="AK208" s="6"/>
      <c r="AL208" s="6"/>
      <c r="AM208" s="6"/>
      <c r="AN208" s="6"/>
      <c r="AO208" s="6"/>
      <c r="AP208" s="6"/>
      <c r="AQ208" s="6"/>
      <c r="AR208" s="6"/>
      <c r="AS208" s="6"/>
      <c r="AT208" s="6"/>
      <c r="AU208" s="6"/>
      <c r="AV208" s="6"/>
      <c r="AW208" s="6"/>
      <c r="AX208" s="6"/>
      <c r="AY208" s="6"/>
      <c r="AZ208" s="6"/>
      <c r="BA208" s="6"/>
      <c r="BB208" s="6"/>
      <c r="BC208" s="6">
        <v>1</v>
      </c>
      <c r="BD208" s="632" t="s">
        <v>112</v>
      </c>
      <c r="BE208" s="151" t="s">
        <v>157</v>
      </c>
      <c r="BF208" s="155"/>
      <c r="BG208" s="827">
        <v>42872</v>
      </c>
      <c r="BH208" s="827">
        <v>42873</v>
      </c>
      <c r="BI208" s="827">
        <v>42874</v>
      </c>
      <c r="BJ208" s="827" t="s">
        <v>157</v>
      </c>
      <c r="BK208" s="827">
        <v>42875</v>
      </c>
      <c r="BL208" s="827">
        <v>42880</v>
      </c>
      <c r="BM208" s="827">
        <v>42880</v>
      </c>
      <c r="BN208" s="826">
        <v>42886</v>
      </c>
      <c r="BO208" s="840">
        <v>42891</v>
      </c>
      <c r="BP208" s="827" t="s">
        <v>197</v>
      </c>
      <c r="BQ208" s="827">
        <v>42906</v>
      </c>
      <c r="BR208" s="827">
        <v>42908</v>
      </c>
      <c r="BS208" s="827">
        <v>42910</v>
      </c>
      <c r="BT208" s="827">
        <v>42911</v>
      </c>
      <c r="BU208" s="826">
        <v>42934</v>
      </c>
      <c r="BV208" s="239">
        <v>42977</v>
      </c>
      <c r="BW208" s="239">
        <v>42977</v>
      </c>
      <c r="BX208" s="239">
        <v>43006</v>
      </c>
      <c r="BY208" s="160" t="s">
        <v>936</v>
      </c>
      <c r="BZ208" s="186"/>
      <c r="CA208" s="186" t="s">
        <v>221</v>
      </c>
      <c r="CB208" s="186"/>
      <c r="CC208" s="746"/>
      <c r="CD208" s="859"/>
      <c r="CE208" s="859"/>
      <c r="CF208" s="186" t="s">
        <v>112</v>
      </c>
      <c r="CG208" s="186" t="s">
        <v>113</v>
      </c>
      <c r="CH208" s="232" t="s">
        <v>114</v>
      </c>
      <c r="CI208" s="163" t="s">
        <v>112</v>
      </c>
      <c r="CJ208" s="186" t="s">
        <v>116</v>
      </c>
      <c r="CK208" s="186"/>
      <c r="CL208" s="186"/>
      <c r="CM208" s="186"/>
      <c r="CN208" s="186"/>
      <c r="CO208" s="186"/>
      <c r="CP208" s="186"/>
      <c r="CQ208" s="186"/>
      <c r="CR208" s="186"/>
      <c r="CS208" s="186"/>
      <c r="CT208" s="186"/>
      <c r="CU208" s="186"/>
      <c r="CV208" s="186"/>
      <c r="CW208" s="186"/>
      <c r="CX208" s="186"/>
      <c r="CY208" s="186"/>
      <c r="CZ208" s="186"/>
      <c r="DA208" s="186"/>
      <c r="DB208" s="186"/>
      <c r="DC208" s="186"/>
      <c r="DD208" s="186"/>
      <c r="DE208" s="186"/>
      <c r="DF208" s="186"/>
    </row>
    <row r="209" ht="22.5" customHeight="1" spans="1:110">
      <c r="A209" s="587">
        <v>313</v>
      </c>
      <c r="B209" s="601"/>
      <c r="C209" s="590"/>
      <c r="D209" s="6" t="s">
        <v>193</v>
      </c>
      <c r="E209" s="186" t="s">
        <v>898</v>
      </c>
      <c r="F209" s="186" t="s">
        <v>899</v>
      </c>
      <c r="G209" s="186" t="s">
        <v>103</v>
      </c>
      <c r="H209" s="186" t="s">
        <v>104</v>
      </c>
      <c r="I209" s="746" t="s">
        <v>921</v>
      </c>
      <c r="J209" s="232" t="s">
        <v>106</v>
      </c>
      <c r="K209" s="747" t="s">
        <v>937</v>
      </c>
      <c r="L209" s="748" t="s">
        <v>938</v>
      </c>
      <c r="M209" s="723" t="s">
        <v>107</v>
      </c>
      <c r="N209" s="751">
        <v>139278.37</v>
      </c>
      <c r="O209" s="235" t="s">
        <v>108</v>
      </c>
      <c r="P209" s="144">
        <v>42707</v>
      </c>
      <c r="Q209" s="439"/>
      <c r="R209" s="782">
        <v>139278.37</v>
      </c>
      <c r="S209" s="795"/>
      <c r="T209" s="795"/>
      <c r="U209" s="795">
        <v>137978.37</v>
      </c>
      <c r="V209" s="795">
        <v>126940.1004</v>
      </c>
      <c r="W209" s="796"/>
      <c r="X209" s="791" t="s">
        <v>931</v>
      </c>
      <c r="Y209" s="816" t="s">
        <v>925</v>
      </c>
      <c r="Z209" s="819" t="s">
        <v>919</v>
      </c>
      <c r="AA209" s="819"/>
      <c r="AB209" s="816"/>
      <c r="AC209" s="790">
        <v>277</v>
      </c>
      <c r="AD209" s="790">
        <v>334.95</v>
      </c>
      <c r="AE209" s="818">
        <v>92</v>
      </c>
      <c r="AF209" s="816"/>
      <c r="AG209" s="6"/>
      <c r="AH209" s="6"/>
      <c r="AI209" s="6"/>
      <c r="AJ209" s="6"/>
      <c r="AK209" s="6"/>
      <c r="AL209" s="6"/>
      <c r="AM209" s="6"/>
      <c r="AN209" s="6"/>
      <c r="AO209" s="6"/>
      <c r="AP209" s="6"/>
      <c r="AQ209" s="6"/>
      <c r="AR209" s="6"/>
      <c r="AS209" s="6"/>
      <c r="AT209" s="6"/>
      <c r="AU209" s="6"/>
      <c r="AV209" s="6"/>
      <c r="AW209" s="6"/>
      <c r="AX209" s="6"/>
      <c r="AY209" s="6"/>
      <c r="AZ209" s="6"/>
      <c r="BA209" s="6"/>
      <c r="BB209" s="6"/>
      <c r="BC209" s="6">
        <v>1</v>
      </c>
      <c r="BD209" s="632"/>
      <c r="BE209" s="151" t="s">
        <v>157</v>
      </c>
      <c r="BF209" s="155"/>
      <c r="BG209" s="827">
        <v>42872</v>
      </c>
      <c r="BH209" s="827">
        <v>42873</v>
      </c>
      <c r="BI209" s="827">
        <v>42874</v>
      </c>
      <c r="BJ209" s="827" t="s">
        <v>157</v>
      </c>
      <c r="BK209" s="827">
        <v>42875</v>
      </c>
      <c r="BL209" s="827">
        <v>42880</v>
      </c>
      <c r="BM209" s="827">
        <v>42880</v>
      </c>
      <c r="BN209" s="826">
        <v>42886</v>
      </c>
      <c r="BO209" s="840">
        <v>42891</v>
      </c>
      <c r="BP209" s="827" t="s">
        <v>157</v>
      </c>
      <c r="BQ209" s="826">
        <v>42892</v>
      </c>
      <c r="BR209" s="826">
        <v>42894</v>
      </c>
      <c r="BS209" s="826">
        <v>42895</v>
      </c>
      <c r="BT209" s="826">
        <v>42895</v>
      </c>
      <c r="BU209" s="826">
        <v>42895</v>
      </c>
      <c r="BV209" s="153"/>
      <c r="BW209" s="849">
        <v>42896</v>
      </c>
      <c r="BX209" s="843" t="s">
        <v>109</v>
      </c>
      <c r="BY209" s="160" t="s">
        <v>908</v>
      </c>
      <c r="BZ209" s="186"/>
      <c r="CA209" s="186" t="s">
        <v>221</v>
      </c>
      <c r="CB209" s="186"/>
      <c r="CC209" s="746"/>
      <c r="CD209" s="859" t="s">
        <v>939</v>
      </c>
      <c r="CE209" s="859"/>
      <c r="CF209" s="186" t="s">
        <v>112</v>
      </c>
      <c r="CG209" s="186" t="s">
        <v>113</v>
      </c>
      <c r="CH209" s="232" t="s">
        <v>114</v>
      </c>
      <c r="CI209" s="163" t="s">
        <v>112</v>
      </c>
      <c r="CJ209" s="186" t="s">
        <v>116</v>
      </c>
      <c r="CK209" s="186"/>
      <c r="CL209" s="186"/>
      <c r="CM209" s="186"/>
      <c r="CN209" s="186"/>
      <c r="CO209" s="186"/>
      <c r="CP209" s="186"/>
      <c r="CQ209" s="186"/>
      <c r="CR209" s="186"/>
      <c r="CS209" s="186"/>
      <c r="CT209" s="186"/>
      <c r="CU209" s="186"/>
      <c r="CV209" s="186"/>
      <c r="CW209" s="186"/>
      <c r="CX209" s="186"/>
      <c r="CY209" s="186"/>
      <c r="CZ209" s="186"/>
      <c r="DA209" s="186"/>
      <c r="DB209" s="186"/>
      <c r="DC209" s="186"/>
      <c r="DD209" s="186"/>
      <c r="DE209" s="186"/>
      <c r="DF209" s="186"/>
    </row>
    <row r="210" ht="22.5" customHeight="1" spans="1:110">
      <c r="A210" s="587">
        <v>317</v>
      </c>
      <c r="B210" s="591"/>
      <c r="C210" s="591"/>
      <c r="D210" s="6" t="s">
        <v>193</v>
      </c>
      <c r="E210" s="186" t="s">
        <v>898</v>
      </c>
      <c r="F210" s="186" t="s">
        <v>899</v>
      </c>
      <c r="G210" s="186" t="s">
        <v>103</v>
      </c>
      <c r="H210" s="186" t="s">
        <v>104</v>
      </c>
      <c r="I210" s="746" t="s">
        <v>940</v>
      </c>
      <c r="J210" s="232" t="s">
        <v>106</v>
      </c>
      <c r="K210" s="747" t="s">
        <v>941</v>
      </c>
      <c r="L210" s="748" t="s">
        <v>942</v>
      </c>
      <c r="M210" s="723" t="s">
        <v>107</v>
      </c>
      <c r="N210" s="749">
        <v>147323.33</v>
      </c>
      <c r="O210" s="235" t="s">
        <v>108</v>
      </c>
      <c r="P210" s="144">
        <v>42707</v>
      </c>
      <c r="Q210" s="439"/>
      <c r="R210" s="782">
        <v>147323.33</v>
      </c>
      <c r="S210" s="788"/>
      <c r="T210" s="788"/>
      <c r="U210" s="788">
        <v>146323</v>
      </c>
      <c r="V210" s="788">
        <v>134617.16</v>
      </c>
      <c r="W210" s="790"/>
      <c r="X210" s="791" t="s">
        <v>931</v>
      </c>
      <c r="Y210" s="816" t="s">
        <v>925</v>
      </c>
      <c r="Z210" s="817" t="s">
        <v>919</v>
      </c>
      <c r="AA210" s="820"/>
      <c r="AB210" s="821"/>
      <c r="AC210" s="790">
        <v>293</v>
      </c>
      <c r="AD210" s="790">
        <v>334.95</v>
      </c>
      <c r="AE210" s="818">
        <v>95</v>
      </c>
      <c r="AF210" s="821"/>
      <c r="AG210" s="6"/>
      <c r="AH210" s="6"/>
      <c r="AI210" s="6"/>
      <c r="AJ210" s="6"/>
      <c r="AK210" s="6"/>
      <c r="AL210" s="6"/>
      <c r="AM210" s="6"/>
      <c r="AN210" s="6"/>
      <c r="AO210" s="6"/>
      <c r="AP210" s="6"/>
      <c r="AQ210" s="6"/>
      <c r="AR210" s="6"/>
      <c r="AS210" s="6"/>
      <c r="AT210" s="6"/>
      <c r="AU210" s="6"/>
      <c r="AV210" s="6"/>
      <c r="AW210" s="6"/>
      <c r="AX210" s="6"/>
      <c r="AY210" s="6"/>
      <c r="AZ210" s="6"/>
      <c r="BA210" s="6"/>
      <c r="BB210" s="6"/>
      <c r="BC210" s="6">
        <v>1</v>
      </c>
      <c r="BD210" s="632"/>
      <c r="BE210" s="151" t="s">
        <v>157</v>
      </c>
      <c r="BF210" s="155"/>
      <c r="BG210" s="827">
        <v>42872</v>
      </c>
      <c r="BH210" s="827">
        <v>42873</v>
      </c>
      <c r="BI210" s="827">
        <v>42874</v>
      </c>
      <c r="BJ210" s="827" t="s">
        <v>157</v>
      </c>
      <c r="BK210" s="827">
        <v>42875</v>
      </c>
      <c r="BL210" s="827">
        <v>42880</v>
      </c>
      <c r="BM210" s="827">
        <v>42880</v>
      </c>
      <c r="BN210" s="826">
        <v>42886</v>
      </c>
      <c r="BO210" s="840">
        <v>42891</v>
      </c>
      <c r="BP210" s="827"/>
      <c r="BQ210" s="826">
        <v>42892</v>
      </c>
      <c r="BR210" s="826">
        <v>42894</v>
      </c>
      <c r="BS210" s="826">
        <v>42895</v>
      </c>
      <c r="BT210" s="826">
        <v>42895</v>
      </c>
      <c r="BU210" s="826">
        <v>42897</v>
      </c>
      <c r="BV210" s="239">
        <v>42947</v>
      </c>
      <c r="BW210" s="239">
        <v>42950</v>
      </c>
      <c r="BX210" s="239">
        <v>42977</v>
      </c>
      <c r="BY210" s="160" t="s">
        <v>932</v>
      </c>
      <c r="BZ210" s="186"/>
      <c r="CA210" s="186" t="s">
        <v>221</v>
      </c>
      <c r="CB210" s="186"/>
      <c r="CC210" s="746"/>
      <c r="CD210" s="859"/>
      <c r="CE210" s="859"/>
      <c r="CF210" s="186" t="s">
        <v>112</v>
      </c>
      <c r="CG210" s="186" t="s">
        <v>113</v>
      </c>
      <c r="CH210" s="232" t="s">
        <v>114</v>
      </c>
      <c r="CI210" s="163" t="s">
        <v>112</v>
      </c>
      <c r="CJ210" s="186" t="s">
        <v>116</v>
      </c>
      <c r="CK210" s="186"/>
      <c r="CL210" s="186"/>
      <c r="CM210" s="186"/>
      <c r="CN210" s="186"/>
      <c r="CO210" s="186"/>
      <c r="CP210" s="186"/>
      <c r="CQ210" s="186"/>
      <c r="CR210" s="186"/>
      <c r="CS210" s="186"/>
      <c r="CT210" s="186"/>
      <c r="CU210" s="186"/>
      <c r="CV210" s="186"/>
      <c r="CW210" s="186"/>
      <c r="CX210" s="186"/>
      <c r="CY210" s="186"/>
      <c r="CZ210" s="186"/>
      <c r="DA210" s="186"/>
      <c r="DB210" s="186"/>
      <c r="DC210" s="186"/>
      <c r="DD210" s="186"/>
      <c r="DE210" s="186"/>
      <c r="DF210" s="186"/>
    </row>
    <row r="211" ht="22.5" customHeight="1" spans="1:110">
      <c r="A211" s="587">
        <v>319</v>
      </c>
      <c r="B211" s="600"/>
      <c r="C211" s="590"/>
      <c r="D211" s="6" t="s">
        <v>193</v>
      </c>
      <c r="E211" s="186" t="s">
        <v>898</v>
      </c>
      <c r="F211" s="186" t="s">
        <v>899</v>
      </c>
      <c r="G211" s="186" t="s">
        <v>103</v>
      </c>
      <c r="H211" s="186" t="s">
        <v>104</v>
      </c>
      <c r="I211" s="746" t="s">
        <v>921</v>
      </c>
      <c r="J211" s="232" t="s">
        <v>106</v>
      </c>
      <c r="K211" s="747" t="s">
        <v>943</v>
      </c>
      <c r="L211" s="748" t="s">
        <v>944</v>
      </c>
      <c r="M211" s="723" t="s">
        <v>107</v>
      </c>
      <c r="N211" s="749">
        <v>7039.34</v>
      </c>
      <c r="O211" s="235" t="s">
        <v>108</v>
      </c>
      <c r="P211" s="144">
        <v>42707</v>
      </c>
      <c r="Q211" s="10"/>
      <c r="R211" s="782">
        <v>7039.34</v>
      </c>
      <c r="S211" s="788"/>
      <c r="T211" s="788"/>
      <c r="U211" s="797">
        <v>42707</v>
      </c>
      <c r="V211" s="788">
        <v>39290.44</v>
      </c>
      <c r="W211" s="790"/>
      <c r="X211" s="791" t="s">
        <v>917</v>
      </c>
      <c r="Y211" s="816" t="s">
        <v>925</v>
      </c>
      <c r="Z211" s="817" t="s">
        <v>919</v>
      </c>
      <c r="AA211" s="820"/>
      <c r="AB211" s="821"/>
      <c r="AC211" s="790">
        <v>14</v>
      </c>
      <c r="AD211" s="790">
        <v>334.95</v>
      </c>
      <c r="AE211" s="818">
        <v>6</v>
      </c>
      <c r="AF211" s="821"/>
      <c r="AG211" s="6"/>
      <c r="AH211" s="6"/>
      <c r="AI211" s="6"/>
      <c r="AJ211" s="6"/>
      <c r="AK211" s="6"/>
      <c r="AL211" s="6"/>
      <c r="AM211" s="6"/>
      <c r="AN211" s="6"/>
      <c r="AO211" s="6"/>
      <c r="AP211" s="6"/>
      <c r="AQ211" s="6"/>
      <c r="AR211" s="6"/>
      <c r="AS211" s="6"/>
      <c r="AT211" s="6"/>
      <c r="AU211" s="6"/>
      <c r="AV211" s="6"/>
      <c r="AW211" s="6"/>
      <c r="AX211" s="6"/>
      <c r="AY211" s="6"/>
      <c r="AZ211" s="6"/>
      <c r="BA211" s="6"/>
      <c r="BB211" s="6"/>
      <c r="BC211" s="6">
        <v>1</v>
      </c>
      <c r="BD211" s="632"/>
      <c r="BE211" s="151" t="s">
        <v>157</v>
      </c>
      <c r="BF211" s="155"/>
      <c r="BG211" s="827">
        <v>42872</v>
      </c>
      <c r="BH211" s="827">
        <v>42873</v>
      </c>
      <c r="BI211" s="827">
        <v>42874</v>
      </c>
      <c r="BJ211" s="827" t="s">
        <v>157</v>
      </c>
      <c r="BK211" s="827">
        <v>42875</v>
      </c>
      <c r="BL211" s="827">
        <v>42880</v>
      </c>
      <c r="BM211" s="827">
        <v>42880</v>
      </c>
      <c r="BN211" s="826">
        <v>42886</v>
      </c>
      <c r="BO211" s="840">
        <v>42891</v>
      </c>
      <c r="BP211" s="827" t="s">
        <v>197</v>
      </c>
      <c r="BQ211" s="827">
        <v>42906</v>
      </c>
      <c r="BR211" s="827">
        <v>42908</v>
      </c>
      <c r="BS211" s="827">
        <v>42910</v>
      </c>
      <c r="BT211" s="827">
        <v>42911</v>
      </c>
      <c r="BU211" s="826">
        <v>42934</v>
      </c>
      <c r="BV211" s="239">
        <v>42977</v>
      </c>
      <c r="BW211" s="239">
        <v>42977</v>
      </c>
      <c r="BX211" s="239">
        <v>43006</v>
      </c>
      <c r="BY211" s="160" t="s">
        <v>936</v>
      </c>
      <c r="BZ211" s="186"/>
      <c r="CA211" s="186" t="s">
        <v>221</v>
      </c>
      <c r="CB211" s="186"/>
      <c r="CC211" s="746"/>
      <c r="CD211" s="859" t="s">
        <v>945</v>
      </c>
      <c r="CE211" s="859"/>
      <c r="CF211" s="186" t="s">
        <v>112</v>
      </c>
      <c r="CG211" s="186" t="s">
        <v>113</v>
      </c>
      <c r="CH211" s="232" t="s">
        <v>114</v>
      </c>
      <c r="CI211" s="163" t="s">
        <v>112</v>
      </c>
      <c r="CJ211" s="186" t="s">
        <v>116</v>
      </c>
      <c r="CK211" s="186"/>
      <c r="CL211" s="186"/>
      <c r="CM211" s="186"/>
      <c r="CN211" s="186"/>
      <c r="CO211" s="186"/>
      <c r="CP211" s="186"/>
      <c r="CQ211" s="186"/>
      <c r="CR211" s="186"/>
      <c r="CS211" s="186"/>
      <c r="CT211" s="186"/>
      <c r="CU211" s="186"/>
      <c r="CV211" s="186"/>
      <c r="CW211" s="186"/>
      <c r="CX211" s="186"/>
      <c r="CY211" s="186"/>
      <c r="CZ211" s="186"/>
      <c r="DA211" s="186"/>
      <c r="DB211" s="186"/>
      <c r="DC211" s="186"/>
      <c r="DD211" s="186"/>
      <c r="DE211" s="186"/>
      <c r="DF211" s="186"/>
    </row>
    <row r="212" ht="22.5" customHeight="1" spans="1:110">
      <c r="A212" s="587">
        <v>321</v>
      </c>
      <c r="B212" s="600"/>
      <c r="C212" s="590"/>
      <c r="D212" s="6" t="s">
        <v>193</v>
      </c>
      <c r="E212" s="186" t="s">
        <v>898</v>
      </c>
      <c r="F212" s="186" t="s">
        <v>899</v>
      </c>
      <c r="G212" s="186" t="s">
        <v>103</v>
      </c>
      <c r="H212" s="186" t="s">
        <v>104</v>
      </c>
      <c r="I212" s="746" t="s">
        <v>921</v>
      </c>
      <c r="J212" s="232" t="s">
        <v>106</v>
      </c>
      <c r="K212" s="747" t="s">
        <v>946</v>
      </c>
      <c r="L212" s="748" t="s">
        <v>947</v>
      </c>
      <c r="M212" s="723" t="s">
        <v>107</v>
      </c>
      <c r="N212" s="752">
        <v>12067.44</v>
      </c>
      <c r="O212" s="235" t="s">
        <v>108</v>
      </c>
      <c r="P212" s="144">
        <v>42707</v>
      </c>
      <c r="Q212" s="10"/>
      <c r="R212" s="782">
        <v>12067.44</v>
      </c>
      <c r="S212" s="788"/>
      <c r="T212" s="788"/>
      <c r="U212" s="788">
        <v>11967.44</v>
      </c>
      <c r="V212" s="788">
        <v>11010.0448</v>
      </c>
      <c r="W212" s="790"/>
      <c r="X212" s="791" t="s">
        <v>917</v>
      </c>
      <c r="Y212" s="816" t="s">
        <v>925</v>
      </c>
      <c r="Z212" s="817" t="s">
        <v>919</v>
      </c>
      <c r="AA212" s="820"/>
      <c r="AB212" s="821"/>
      <c r="AC212" s="790">
        <v>24</v>
      </c>
      <c r="AD212" s="790">
        <v>334.95</v>
      </c>
      <c r="AE212" s="818">
        <v>8</v>
      </c>
      <c r="AF212" s="821"/>
      <c r="AG212" s="6"/>
      <c r="AH212" s="6"/>
      <c r="AI212" s="6"/>
      <c r="AJ212" s="6"/>
      <c r="AK212" s="6"/>
      <c r="AL212" s="6"/>
      <c r="AM212" s="6"/>
      <c r="AN212" s="6"/>
      <c r="AO212" s="6"/>
      <c r="AP212" s="6"/>
      <c r="AQ212" s="6"/>
      <c r="AR212" s="6"/>
      <c r="AS212" s="6"/>
      <c r="AT212" s="6"/>
      <c r="AU212" s="6"/>
      <c r="AV212" s="6"/>
      <c r="AW212" s="6"/>
      <c r="AX212" s="6"/>
      <c r="AY212" s="6"/>
      <c r="AZ212" s="6"/>
      <c r="BA212" s="6"/>
      <c r="BB212" s="6"/>
      <c r="BC212" s="6">
        <v>1</v>
      </c>
      <c r="BD212" s="632"/>
      <c r="BE212" s="151" t="s">
        <v>157</v>
      </c>
      <c r="BF212" s="155"/>
      <c r="BG212" s="827">
        <v>42872</v>
      </c>
      <c r="BH212" s="827">
        <v>42873</v>
      </c>
      <c r="BI212" s="827">
        <v>42874</v>
      </c>
      <c r="BJ212" s="827" t="s">
        <v>157</v>
      </c>
      <c r="BK212" s="827">
        <v>42875</v>
      </c>
      <c r="BL212" s="827">
        <v>42880</v>
      </c>
      <c r="BM212" s="827">
        <v>42880</v>
      </c>
      <c r="BN212" s="826">
        <v>42886</v>
      </c>
      <c r="BO212" s="840">
        <v>42891</v>
      </c>
      <c r="BP212" s="827" t="s">
        <v>197</v>
      </c>
      <c r="BQ212" s="827">
        <v>42906</v>
      </c>
      <c r="BR212" s="827">
        <v>42908</v>
      </c>
      <c r="BS212" s="827">
        <v>42910</v>
      </c>
      <c r="BT212" s="827">
        <v>42911</v>
      </c>
      <c r="BU212" s="826">
        <v>42934</v>
      </c>
      <c r="BV212" s="239">
        <v>42977</v>
      </c>
      <c r="BW212" s="239">
        <v>42977</v>
      </c>
      <c r="BX212" s="239">
        <v>43006</v>
      </c>
      <c r="BY212" s="160" t="s">
        <v>936</v>
      </c>
      <c r="BZ212" s="186"/>
      <c r="CA212" s="186" t="s">
        <v>221</v>
      </c>
      <c r="CB212" s="186"/>
      <c r="CC212" s="746"/>
      <c r="CD212" s="859" t="s">
        <v>948</v>
      </c>
      <c r="CE212" s="859"/>
      <c r="CF212" s="186" t="s">
        <v>112</v>
      </c>
      <c r="CG212" s="186" t="s">
        <v>113</v>
      </c>
      <c r="CH212" s="163" t="s">
        <v>152</v>
      </c>
      <c r="CI212" s="163" t="s">
        <v>112</v>
      </c>
      <c r="CJ212" s="186" t="s">
        <v>116</v>
      </c>
      <c r="CK212" s="186"/>
      <c r="CL212" s="186"/>
      <c r="CM212" s="186"/>
      <c r="CN212" s="186"/>
      <c r="CO212" s="186"/>
      <c r="CP212" s="186"/>
      <c r="CQ212" s="186"/>
      <c r="CR212" s="186"/>
      <c r="CS212" s="186"/>
      <c r="CT212" s="186"/>
      <c r="CU212" s="186"/>
      <c r="CV212" s="186"/>
      <c r="CW212" s="186"/>
      <c r="CX212" s="186"/>
      <c r="CY212" s="186"/>
      <c r="CZ212" s="186"/>
      <c r="DA212" s="186"/>
      <c r="DB212" s="186"/>
      <c r="DC212" s="186"/>
      <c r="DD212" s="186"/>
      <c r="DE212" s="186"/>
      <c r="DF212" s="186"/>
    </row>
    <row r="213" ht="22.5" customHeight="1" spans="1:110">
      <c r="A213" s="587">
        <v>323</v>
      </c>
      <c r="B213" s="600"/>
      <c r="C213" s="590"/>
      <c r="D213" s="6" t="s">
        <v>193</v>
      </c>
      <c r="E213" s="186" t="s">
        <v>898</v>
      </c>
      <c r="F213" s="186" t="s">
        <v>899</v>
      </c>
      <c r="G213" s="186" t="s">
        <v>103</v>
      </c>
      <c r="H213" s="186" t="s">
        <v>104</v>
      </c>
      <c r="I213" s="746" t="s">
        <v>933</v>
      </c>
      <c r="J213" s="232" t="s">
        <v>106</v>
      </c>
      <c r="K213" s="747" t="s">
        <v>949</v>
      </c>
      <c r="L213" s="748" t="s">
        <v>950</v>
      </c>
      <c r="M213" s="723" t="s">
        <v>107</v>
      </c>
      <c r="N213" s="752">
        <v>257941.53</v>
      </c>
      <c r="O213" s="235" t="s">
        <v>108</v>
      </c>
      <c r="P213" s="144">
        <v>42707</v>
      </c>
      <c r="Q213" s="10"/>
      <c r="R213" s="782">
        <v>257941.53</v>
      </c>
      <c r="S213" s="788"/>
      <c r="T213" s="788"/>
      <c r="U213" s="788">
        <v>255441.93</v>
      </c>
      <c r="V213" s="788">
        <v>235006.5756</v>
      </c>
      <c r="W213" s="790"/>
      <c r="X213" s="791" t="s">
        <v>917</v>
      </c>
      <c r="Y213" s="816" t="s">
        <v>925</v>
      </c>
      <c r="Z213" s="817" t="s">
        <v>919</v>
      </c>
      <c r="AA213" s="820"/>
      <c r="AB213" s="821"/>
      <c r="AC213" s="790">
        <v>513</v>
      </c>
      <c r="AD213" s="790">
        <v>334.95</v>
      </c>
      <c r="AE213" s="818">
        <v>171</v>
      </c>
      <c r="AF213" s="821"/>
      <c r="AG213" s="6"/>
      <c r="AH213" s="6"/>
      <c r="AI213" s="6"/>
      <c r="AJ213" s="6"/>
      <c r="AK213" s="6"/>
      <c r="AL213" s="6"/>
      <c r="AM213" s="6"/>
      <c r="AN213" s="6"/>
      <c r="AO213" s="6"/>
      <c r="AP213" s="6"/>
      <c r="AQ213" s="6"/>
      <c r="AR213" s="6"/>
      <c r="AS213" s="6"/>
      <c r="AT213" s="6"/>
      <c r="AU213" s="6"/>
      <c r="AV213" s="6"/>
      <c r="AW213" s="6"/>
      <c r="AX213" s="6"/>
      <c r="AY213" s="6"/>
      <c r="AZ213" s="6"/>
      <c r="BA213" s="6"/>
      <c r="BB213" s="6"/>
      <c r="BC213" s="6">
        <v>1</v>
      </c>
      <c r="BD213" s="632"/>
      <c r="BE213" s="151" t="s">
        <v>157</v>
      </c>
      <c r="BF213" s="155"/>
      <c r="BG213" s="827">
        <v>42872</v>
      </c>
      <c r="BH213" s="827">
        <v>42873</v>
      </c>
      <c r="BI213" s="827">
        <v>42874</v>
      </c>
      <c r="BJ213" s="827" t="s">
        <v>157</v>
      </c>
      <c r="BK213" s="827">
        <v>42875</v>
      </c>
      <c r="BL213" s="827">
        <v>42880</v>
      </c>
      <c r="BM213" s="827">
        <v>42880</v>
      </c>
      <c r="BN213" s="826">
        <v>42886</v>
      </c>
      <c r="BO213" s="840">
        <v>42891</v>
      </c>
      <c r="BP213" s="827" t="s">
        <v>197</v>
      </c>
      <c r="BQ213" s="827">
        <v>42906</v>
      </c>
      <c r="BR213" s="827">
        <v>42908</v>
      </c>
      <c r="BS213" s="827">
        <v>42910</v>
      </c>
      <c r="BT213" s="827">
        <v>42911</v>
      </c>
      <c r="BU213" s="826">
        <v>42934</v>
      </c>
      <c r="BV213" s="239">
        <v>42977</v>
      </c>
      <c r="BW213" s="239">
        <v>42977</v>
      </c>
      <c r="BX213" s="239">
        <v>43006</v>
      </c>
      <c r="BY213" s="160" t="s">
        <v>936</v>
      </c>
      <c r="BZ213" s="186"/>
      <c r="CA213" s="186" t="s">
        <v>221</v>
      </c>
      <c r="CB213" s="186"/>
      <c r="CC213" s="746"/>
      <c r="CD213" s="859" t="s">
        <v>951</v>
      </c>
      <c r="CE213" s="859"/>
      <c r="CF213" s="186" t="s">
        <v>112</v>
      </c>
      <c r="CG213" s="186" t="s">
        <v>113</v>
      </c>
      <c r="CH213" s="163" t="s">
        <v>152</v>
      </c>
      <c r="CI213" s="163" t="s">
        <v>112</v>
      </c>
      <c r="CJ213" s="186" t="s">
        <v>116</v>
      </c>
      <c r="CK213" s="186"/>
      <c r="CL213" s="186"/>
      <c r="CM213" s="186"/>
      <c r="CN213" s="186"/>
      <c r="CO213" s="186"/>
      <c r="CP213" s="186"/>
      <c r="CQ213" s="186"/>
      <c r="CR213" s="186"/>
      <c r="CS213" s="186"/>
      <c r="CT213" s="186"/>
      <c r="CU213" s="186"/>
      <c r="CV213" s="186"/>
      <c r="CW213" s="186"/>
      <c r="CX213" s="186"/>
      <c r="CY213" s="186"/>
      <c r="CZ213" s="186"/>
      <c r="DA213" s="186"/>
      <c r="DB213" s="186"/>
      <c r="DC213" s="186"/>
      <c r="DD213" s="186"/>
      <c r="DE213" s="186"/>
      <c r="DF213" s="186"/>
    </row>
    <row r="214" ht="22.5" customHeight="1" spans="1:110">
      <c r="A214" s="587">
        <v>325</v>
      </c>
      <c r="B214" s="600"/>
      <c r="C214" s="590"/>
      <c r="D214" s="6" t="s">
        <v>193</v>
      </c>
      <c r="E214" s="186" t="s">
        <v>898</v>
      </c>
      <c r="F214" s="186" t="s">
        <v>899</v>
      </c>
      <c r="G214" s="186" t="s">
        <v>103</v>
      </c>
      <c r="H214" s="186" t="s">
        <v>104</v>
      </c>
      <c r="I214" s="746" t="s">
        <v>952</v>
      </c>
      <c r="J214" s="232" t="s">
        <v>106</v>
      </c>
      <c r="K214" s="747" t="s">
        <v>953</v>
      </c>
      <c r="L214" s="748" t="s">
        <v>954</v>
      </c>
      <c r="M214" s="723" t="s">
        <v>107</v>
      </c>
      <c r="N214" s="749">
        <v>8157.9</v>
      </c>
      <c r="O214" s="235" t="s">
        <v>108</v>
      </c>
      <c r="P214" s="144">
        <v>42707</v>
      </c>
      <c r="Q214" s="10"/>
      <c r="R214" s="782">
        <v>8157.9</v>
      </c>
      <c r="S214" s="788"/>
      <c r="T214" s="788"/>
      <c r="U214" s="797">
        <v>8157.9</v>
      </c>
      <c r="V214" s="788">
        <v>7505.268</v>
      </c>
      <c r="W214" s="790"/>
      <c r="X214" s="791" t="s">
        <v>917</v>
      </c>
      <c r="Y214" s="816" t="s">
        <v>955</v>
      </c>
      <c r="Z214" s="817" t="s">
        <v>919</v>
      </c>
      <c r="AA214" s="817"/>
      <c r="AB214" s="816"/>
      <c r="AC214" s="790">
        <v>30</v>
      </c>
      <c r="AD214" s="790">
        <v>181.05</v>
      </c>
      <c r="AE214" s="818">
        <v>10</v>
      </c>
      <c r="AF214" s="816"/>
      <c r="AG214" s="6"/>
      <c r="AH214" s="6"/>
      <c r="AI214" s="6"/>
      <c r="AJ214" s="6"/>
      <c r="AK214" s="6"/>
      <c r="AL214" s="6"/>
      <c r="AM214" s="6"/>
      <c r="AN214" s="6"/>
      <c r="AO214" s="6"/>
      <c r="AP214" s="6"/>
      <c r="AQ214" s="6"/>
      <c r="AR214" s="6"/>
      <c r="AS214" s="6"/>
      <c r="AT214" s="6"/>
      <c r="AU214" s="6"/>
      <c r="AV214" s="6"/>
      <c r="AW214" s="6"/>
      <c r="AX214" s="6"/>
      <c r="AY214" s="6"/>
      <c r="AZ214" s="6"/>
      <c r="BA214" s="6"/>
      <c r="BB214" s="6"/>
      <c r="BC214" s="6">
        <v>1</v>
      </c>
      <c r="BD214" s="632"/>
      <c r="BE214" s="151" t="s">
        <v>157</v>
      </c>
      <c r="BF214" s="155"/>
      <c r="BG214" s="827">
        <v>42872</v>
      </c>
      <c r="BH214" s="827">
        <v>42873</v>
      </c>
      <c r="BI214" s="827">
        <v>42874</v>
      </c>
      <c r="BJ214" s="827" t="s">
        <v>157</v>
      </c>
      <c r="BK214" s="827">
        <v>42875</v>
      </c>
      <c r="BL214" s="827">
        <v>42880</v>
      </c>
      <c r="BM214" s="827">
        <v>42880</v>
      </c>
      <c r="BN214" s="826">
        <v>42886</v>
      </c>
      <c r="BO214" s="840">
        <v>42891</v>
      </c>
      <c r="BP214" s="827" t="s">
        <v>197</v>
      </c>
      <c r="BQ214" s="827">
        <v>42906</v>
      </c>
      <c r="BR214" s="827">
        <v>42908</v>
      </c>
      <c r="BS214" s="827">
        <v>42910</v>
      </c>
      <c r="BT214" s="827">
        <v>42911</v>
      </c>
      <c r="BU214" s="826">
        <v>42934</v>
      </c>
      <c r="BV214" s="239">
        <v>42977</v>
      </c>
      <c r="BW214" s="239">
        <v>42977</v>
      </c>
      <c r="BX214" s="239">
        <v>43006</v>
      </c>
      <c r="BY214" s="160" t="s">
        <v>936</v>
      </c>
      <c r="BZ214" s="186"/>
      <c r="CA214" s="186" t="s">
        <v>221</v>
      </c>
      <c r="CB214" s="186"/>
      <c r="CC214" s="746"/>
      <c r="CD214" s="859" t="s">
        <v>956</v>
      </c>
      <c r="CE214" s="859"/>
      <c r="CF214" s="186" t="s">
        <v>112</v>
      </c>
      <c r="CG214" s="186" t="s">
        <v>113</v>
      </c>
      <c r="CH214" s="163" t="s">
        <v>152</v>
      </c>
      <c r="CI214" s="163" t="s">
        <v>112</v>
      </c>
      <c r="CJ214" s="186" t="s">
        <v>116</v>
      </c>
      <c r="CK214" s="186"/>
      <c r="CL214" s="186"/>
      <c r="CM214" s="186"/>
      <c r="CN214" s="186"/>
      <c r="CO214" s="186"/>
      <c r="CP214" s="186"/>
      <c r="CQ214" s="186"/>
      <c r="CR214" s="186"/>
      <c r="CS214" s="186"/>
      <c r="CT214" s="186"/>
      <c r="CU214" s="186"/>
      <c r="CV214" s="186"/>
      <c r="CW214" s="186"/>
      <c r="CX214" s="186"/>
      <c r="CY214" s="186"/>
      <c r="CZ214" s="186"/>
      <c r="DA214" s="186"/>
      <c r="DB214" s="186"/>
      <c r="DC214" s="186"/>
      <c r="DD214" s="186"/>
      <c r="DE214" s="186"/>
      <c r="DF214" s="186"/>
    </row>
    <row r="215" ht="22.5" customHeight="1" spans="1:110">
      <c r="A215" s="587">
        <v>327</v>
      </c>
      <c r="B215" s="600"/>
      <c r="C215" s="590"/>
      <c r="D215" s="6" t="s">
        <v>193</v>
      </c>
      <c r="E215" s="186" t="s">
        <v>898</v>
      </c>
      <c r="F215" s="186" t="s">
        <v>899</v>
      </c>
      <c r="G215" s="186" t="s">
        <v>103</v>
      </c>
      <c r="H215" s="186" t="s">
        <v>104</v>
      </c>
      <c r="I215" s="746" t="s">
        <v>921</v>
      </c>
      <c r="J215" s="232" t="s">
        <v>106</v>
      </c>
      <c r="K215" s="747" t="s">
        <v>957</v>
      </c>
      <c r="L215" s="748" t="s">
        <v>958</v>
      </c>
      <c r="M215" s="723" t="s">
        <v>107</v>
      </c>
      <c r="N215" s="749">
        <v>79946.7899999999</v>
      </c>
      <c r="O215" s="235" t="s">
        <v>108</v>
      </c>
      <c r="P215" s="144">
        <v>42707</v>
      </c>
      <c r="Q215" s="798">
        <v>79946.7899999999</v>
      </c>
      <c r="R215" s="782"/>
      <c r="S215" s="788"/>
      <c r="T215" s="788"/>
      <c r="U215" s="788">
        <v>83672.08</v>
      </c>
      <c r="V215" s="788">
        <v>76978.3136</v>
      </c>
      <c r="W215" s="790">
        <v>79946.7899999999</v>
      </c>
      <c r="X215" s="791" t="s">
        <v>959</v>
      </c>
      <c r="Y215" s="816" t="s">
        <v>925</v>
      </c>
      <c r="Z215" s="817" t="s">
        <v>919</v>
      </c>
      <c r="AA215" s="820"/>
      <c r="AB215" s="821"/>
      <c r="AC215" s="790">
        <v>168</v>
      </c>
      <c r="AD215" s="790">
        <v>334.95</v>
      </c>
      <c r="AE215" s="818">
        <v>56</v>
      </c>
      <c r="AF215" s="821"/>
      <c r="AG215" s="6"/>
      <c r="AH215" s="6"/>
      <c r="AI215" s="6"/>
      <c r="AJ215" s="6"/>
      <c r="AK215" s="6"/>
      <c r="AL215" s="6"/>
      <c r="AM215" s="6"/>
      <c r="AN215" s="6"/>
      <c r="AO215" s="6"/>
      <c r="AP215" s="6"/>
      <c r="AQ215" s="6"/>
      <c r="AR215" s="6"/>
      <c r="AS215" s="6"/>
      <c r="AT215" s="6"/>
      <c r="AU215" s="6"/>
      <c r="AV215" s="6"/>
      <c r="AW215" s="6"/>
      <c r="AX215" s="6"/>
      <c r="AY215" s="6"/>
      <c r="AZ215" s="6"/>
      <c r="BA215" s="6"/>
      <c r="BB215" s="6"/>
      <c r="BC215" s="6">
        <v>1</v>
      </c>
      <c r="BD215" s="632"/>
      <c r="BE215" s="151" t="s">
        <v>960</v>
      </c>
      <c r="BF215" s="155"/>
      <c r="BG215" s="827">
        <v>42882</v>
      </c>
      <c r="BH215" s="827">
        <v>42883</v>
      </c>
      <c r="BI215" s="826">
        <v>42886</v>
      </c>
      <c r="BJ215" s="826"/>
      <c r="BK215" s="827">
        <v>42887</v>
      </c>
      <c r="BL215" s="827">
        <v>42905</v>
      </c>
      <c r="BM215" s="827">
        <v>42918</v>
      </c>
      <c r="BN215" s="827">
        <v>42918</v>
      </c>
      <c r="BO215" s="826">
        <v>42925</v>
      </c>
      <c r="BP215" s="826"/>
      <c r="BQ215" s="826">
        <v>42930</v>
      </c>
      <c r="BR215" s="239">
        <v>42936</v>
      </c>
      <c r="BS215" s="239">
        <v>42937</v>
      </c>
      <c r="BT215" s="239">
        <v>42938</v>
      </c>
      <c r="BU215" s="239">
        <v>42940</v>
      </c>
      <c r="BV215" s="845">
        <v>43021</v>
      </c>
      <c r="BW215" s="837">
        <v>43014</v>
      </c>
      <c r="BX215" s="844">
        <v>43038</v>
      </c>
      <c r="BY215" s="850"/>
      <c r="BZ215" s="186"/>
      <c r="CA215" s="186" t="s">
        <v>221</v>
      </c>
      <c r="CB215" s="186"/>
      <c r="CC215" s="746"/>
      <c r="CD215" s="859" t="s">
        <v>961</v>
      </c>
      <c r="CE215" s="859"/>
      <c r="CF215" s="186" t="s">
        <v>112</v>
      </c>
      <c r="CG215" s="186" t="s">
        <v>113</v>
      </c>
      <c r="CH215" s="163" t="s">
        <v>152</v>
      </c>
      <c r="CI215" s="163" t="s">
        <v>113</v>
      </c>
      <c r="CJ215" s="186" t="s">
        <v>116</v>
      </c>
      <c r="CK215" s="186"/>
      <c r="CL215" s="186"/>
      <c r="CM215" s="186"/>
      <c r="CN215" s="186"/>
      <c r="CO215" s="186"/>
      <c r="CP215" s="186"/>
      <c r="CQ215" s="186"/>
      <c r="CR215" s="186"/>
      <c r="CS215" s="186"/>
      <c r="CT215" s="186"/>
      <c r="CU215" s="186"/>
      <c r="CV215" s="186"/>
      <c r="CW215" s="186"/>
      <c r="CX215" s="186"/>
      <c r="CY215" s="186"/>
      <c r="CZ215" s="186"/>
      <c r="DA215" s="186"/>
      <c r="DB215" s="186"/>
      <c r="DC215" s="186"/>
      <c r="DD215" s="186"/>
      <c r="DE215" s="186"/>
      <c r="DF215" s="186"/>
    </row>
    <row r="216" ht="22.5" customHeight="1" spans="1:110">
      <c r="A216" s="587"/>
      <c r="B216" s="600"/>
      <c r="C216" s="590"/>
      <c r="D216" s="6" t="s">
        <v>193</v>
      </c>
      <c r="E216" s="186" t="s">
        <v>898</v>
      </c>
      <c r="F216" s="186" t="s">
        <v>899</v>
      </c>
      <c r="G216" s="186" t="s">
        <v>103</v>
      </c>
      <c r="H216" s="186" t="s">
        <v>104</v>
      </c>
      <c r="I216" s="746" t="s">
        <v>921</v>
      </c>
      <c r="J216" s="232" t="s">
        <v>106</v>
      </c>
      <c r="K216" s="747" t="s">
        <v>957</v>
      </c>
      <c r="L216" s="748" t="s">
        <v>958</v>
      </c>
      <c r="M216" s="723" t="s">
        <v>107</v>
      </c>
      <c r="N216" s="749">
        <v>4525.29</v>
      </c>
      <c r="O216" s="235" t="s">
        <v>108</v>
      </c>
      <c r="P216" s="144">
        <v>42707</v>
      </c>
      <c r="Q216" s="799">
        <v>4525.29</v>
      </c>
      <c r="R216" s="782"/>
      <c r="S216" s="788"/>
      <c r="T216" s="788"/>
      <c r="U216" s="788"/>
      <c r="V216" s="788"/>
      <c r="W216" s="790"/>
      <c r="X216" s="791"/>
      <c r="Y216" s="816"/>
      <c r="Z216" s="817"/>
      <c r="AA216" s="820"/>
      <c r="AB216" s="821"/>
      <c r="AC216" s="790"/>
      <c r="AD216" s="790"/>
      <c r="AE216" s="818"/>
      <c r="AF216" s="821"/>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32"/>
      <c r="BE216" s="151"/>
      <c r="BF216" s="155"/>
      <c r="BG216" s="239">
        <v>42949</v>
      </c>
      <c r="BH216" s="239">
        <v>42950</v>
      </c>
      <c r="BI216" s="239">
        <v>42961</v>
      </c>
      <c r="BJ216" s="240"/>
      <c r="BK216" s="239">
        <v>42978</v>
      </c>
      <c r="BL216" s="153">
        <v>43020</v>
      </c>
      <c r="BM216" s="153">
        <v>43023</v>
      </c>
      <c r="BN216" s="153">
        <v>43028</v>
      </c>
      <c r="BO216" s="153">
        <v>43033</v>
      </c>
      <c r="BP216" s="240"/>
      <c r="BQ216" s="153">
        <v>43034</v>
      </c>
      <c r="BR216" s="153">
        <v>43035</v>
      </c>
      <c r="BS216" s="153">
        <v>43036</v>
      </c>
      <c r="BT216" s="153">
        <v>43037</v>
      </c>
      <c r="BU216" s="153">
        <v>43038</v>
      </c>
      <c r="BV216" s="153">
        <v>43125</v>
      </c>
      <c r="BW216" s="153">
        <f>BV216+$BW$1</f>
        <v>43126</v>
      </c>
      <c r="BX216" s="153">
        <v>43157</v>
      </c>
      <c r="BY216" s="850"/>
      <c r="BZ216" s="186"/>
      <c r="CA216" s="186" t="s">
        <v>221</v>
      </c>
      <c r="CB216" s="186"/>
      <c r="CC216" s="746"/>
      <c r="CD216" s="859" t="s">
        <v>961</v>
      </c>
      <c r="CE216" s="859"/>
      <c r="CF216" s="186" t="s">
        <v>112</v>
      </c>
      <c r="CG216" s="186" t="s">
        <v>113</v>
      </c>
      <c r="CH216" s="163" t="s">
        <v>152</v>
      </c>
      <c r="CI216" s="163" t="s">
        <v>113</v>
      </c>
      <c r="CJ216" s="186" t="s">
        <v>116</v>
      </c>
      <c r="CK216" s="186"/>
      <c r="CL216" s="186"/>
      <c r="CM216" s="186"/>
      <c r="CN216" s="186"/>
      <c r="CO216" s="186"/>
      <c r="CP216" s="186"/>
      <c r="CQ216" s="186"/>
      <c r="CR216" s="186"/>
      <c r="CS216" s="186"/>
      <c r="CT216" s="186"/>
      <c r="CU216" s="186"/>
      <c r="CV216" s="186"/>
      <c r="CW216" s="186"/>
      <c r="CX216" s="186"/>
      <c r="CY216" s="186"/>
      <c r="CZ216" s="186"/>
      <c r="DA216" s="186"/>
      <c r="DB216" s="186"/>
      <c r="DC216" s="186"/>
      <c r="DD216" s="186"/>
      <c r="DE216" s="186"/>
      <c r="DF216" s="186"/>
    </row>
    <row r="217" ht="33.75" customHeight="1" spans="1:110">
      <c r="A217" s="587">
        <v>329</v>
      </c>
      <c r="B217" s="601"/>
      <c r="C217" s="590"/>
      <c r="D217" s="6" t="s">
        <v>193</v>
      </c>
      <c r="E217" s="186" t="s">
        <v>898</v>
      </c>
      <c r="F217" s="186" t="s">
        <v>899</v>
      </c>
      <c r="G217" s="186" t="s">
        <v>103</v>
      </c>
      <c r="H217" s="186" t="s">
        <v>104</v>
      </c>
      <c r="I217" s="746" t="s">
        <v>962</v>
      </c>
      <c r="J217" s="232" t="s">
        <v>106</v>
      </c>
      <c r="K217" s="747" t="s">
        <v>922</v>
      </c>
      <c r="L217" s="748" t="s">
        <v>963</v>
      </c>
      <c r="M217" s="723" t="s">
        <v>107</v>
      </c>
      <c r="N217" s="749">
        <v>75421</v>
      </c>
      <c r="O217" s="235" t="s">
        <v>108</v>
      </c>
      <c r="P217" s="144">
        <v>42707</v>
      </c>
      <c r="Q217" s="799"/>
      <c r="R217" s="782">
        <v>75421</v>
      </c>
      <c r="S217" s="788"/>
      <c r="T217" s="788"/>
      <c r="U217" s="788">
        <v>74290.18</v>
      </c>
      <c r="V217" s="788">
        <v>68346.9656</v>
      </c>
      <c r="W217" s="790"/>
      <c r="X217" s="791" t="s">
        <v>931</v>
      </c>
      <c r="Y217" s="816" t="s">
        <v>925</v>
      </c>
      <c r="Z217" s="817" t="s">
        <v>919</v>
      </c>
      <c r="AA217" s="820"/>
      <c r="AB217" s="821"/>
      <c r="AC217" s="790">
        <v>150</v>
      </c>
      <c r="AD217" s="790">
        <v>334.95</v>
      </c>
      <c r="AE217" s="790">
        <v>50</v>
      </c>
      <c r="AF217" s="821"/>
      <c r="AG217" s="6"/>
      <c r="AH217" s="6"/>
      <c r="AI217" s="6"/>
      <c r="AJ217" s="6"/>
      <c r="AK217" s="6"/>
      <c r="AL217" s="6"/>
      <c r="AM217" s="6"/>
      <c r="AN217" s="6"/>
      <c r="AO217" s="6"/>
      <c r="AP217" s="6"/>
      <c r="AQ217" s="6"/>
      <c r="AR217" s="6"/>
      <c r="AS217" s="6"/>
      <c r="AT217" s="6"/>
      <c r="AU217" s="6"/>
      <c r="AV217" s="6"/>
      <c r="AW217" s="6"/>
      <c r="AX217" s="6"/>
      <c r="AY217" s="6"/>
      <c r="AZ217" s="6"/>
      <c r="BA217" s="6"/>
      <c r="BB217" s="6"/>
      <c r="BC217" s="6">
        <v>1</v>
      </c>
      <c r="BD217" s="632"/>
      <c r="BE217" s="151"/>
      <c r="BF217" s="155"/>
      <c r="BG217" s="154">
        <v>42784</v>
      </c>
      <c r="BH217" s="154">
        <v>42785</v>
      </c>
      <c r="BI217" s="154">
        <v>42786</v>
      </c>
      <c r="BJ217" s="827"/>
      <c r="BK217" s="154">
        <v>42786</v>
      </c>
      <c r="BL217" s="154">
        <v>42787</v>
      </c>
      <c r="BM217" s="154">
        <v>42792</v>
      </c>
      <c r="BN217" s="154">
        <v>42795</v>
      </c>
      <c r="BO217" s="154">
        <v>42800</v>
      </c>
      <c r="BP217" s="827" t="s">
        <v>157</v>
      </c>
      <c r="BQ217" s="154">
        <v>42805</v>
      </c>
      <c r="BR217" s="154">
        <v>42806</v>
      </c>
      <c r="BS217" s="154">
        <v>42807</v>
      </c>
      <c r="BT217" s="154">
        <v>42808</v>
      </c>
      <c r="BU217" s="154">
        <v>42809</v>
      </c>
      <c r="BV217" s="154">
        <v>42895</v>
      </c>
      <c r="BW217" s="849">
        <v>42896</v>
      </c>
      <c r="BX217" s="843" t="s">
        <v>109</v>
      </c>
      <c r="BY217" s="160" t="s">
        <v>908</v>
      </c>
      <c r="BZ217" s="186"/>
      <c r="CA217" s="186" t="s">
        <v>221</v>
      </c>
      <c r="CB217" s="186"/>
      <c r="CC217" s="746"/>
      <c r="CD217" s="859" t="s">
        <v>924</v>
      </c>
      <c r="CE217" s="859"/>
      <c r="CF217" s="186" t="s">
        <v>112</v>
      </c>
      <c r="CG217" s="186" t="s">
        <v>113</v>
      </c>
      <c r="CH217" s="232" t="s">
        <v>114</v>
      </c>
      <c r="CI217" s="163" t="s">
        <v>112</v>
      </c>
      <c r="CJ217" s="186" t="s">
        <v>116</v>
      </c>
      <c r="CK217" s="186"/>
      <c r="CL217" s="186"/>
      <c r="CM217" s="186"/>
      <c r="CN217" s="186"/>
      <c r="CO217" s="186"/>
      <c r="CP217" s="186"/>
      <c r="CQ217" s="186"/>
      <c r="CR217" s="186"/>
      <c r="CS217" s="186"/>
      <c r="CT217" s="186"/>
      <c r="CU217" s="186"/>
      <c r="CV217" s="186"/>
      <c r="CW217" s="186"/>
      <c r="CX217" s="186"/>
      <c r="CY217" s="186"/>
      <c r="CZ217" s="186"/>
      <c r="DA217" s="186"/>
      <c r="DB217" s="186"/>
      <c r="DC217" s="186"/>
      <c r="DD217" s="186"/>
      <c r="DE217" s="186"/>
      <c r="DF217" s="186"/>
    </row>
    <row r="218" ht="22.5" customHeight="1" spans="1:110">
      <c r="A218" s="587">
        <v>331</v>
      </c>
      <c r="B218" s="601"/>
      <c r="C218" s="590"/>
      <c r="D218" s="6" t="s">
        <v>193</v>
      </c>
      <c r="E218" s="186" t="s">
        <v>898</v>
      </c>
      <c r="F218" s="186" t="s">
        <v>899</v>
      </c>
      <c r="G218" s="186" t="s">
        <v>103</v>
      </c>
      <c r="H218" s="186" t="s">
        <v>104</v>
      </c>
      <c r="I218" s="746" t="s">
        <v>964</v>
      </c>
      <c r="J218" s="232" t="s">
        <v>106</v>
      </c>
      <c r="K218" s="747" t="s">
        <v>965</v>
      </c>
      <c r="L218" s="748" t="s">
        <v>966</v>
      </c>
      <c r="M218" s="723" t="s">
        <v>107</v>
      </c>
      <c r="N218" s="749">
        <v>8044.96</v>
      </c>
      <c r="O218" s="186" t="s">
        <v>163</v>
      </c>
      <c r="P218" s="144" t="s">
        <v>164</v>
      </c>
      <c r="Q218" s="799">
        <v>8044.96</v>
      </c>
      <c r="R218" s="799"/>
      <c r="S218" s="788"/>
      <c r="T218" s="800"/>
      <c r="U218" s="800"/>
      <c r="V218" s="800"/>
      <c r="W218" s="586"/>
      <c r="X218" s="791" t="s">
        <v>967</v>
      </c>
      <c r="Y218" s="816" t="s">
        <v>925</v>
      </c>
      <c r="Z218" s="817" t="s">
        <v>919</v>
      </c>
      <c r="AA218" s="817"/>
      <c r="AB218" s="821"/>
      <c r="AC218" s="790">
        <v>16</v>
      </c>
      <c r="AD218" s="790">
        <v>334.95</v>
      </c>
      <c r="AE218" s="790">
        <v>5</v>
      </c>
      <c r="AF218" s="821"/>
      <c r="AG218" s="6"/>
      <c r="AH218" s="6"/>
      <c r="AI218" s="6"/>
      <c r="AJ218" s="6"/>
      <c r="AK218" s="6"/>
      <c r="AL218" s="6"/>
      <c r="AM218" s="6"/>
      <c r="AN218" s="6"/>
      <c r="AO218" s="6"/>
      <c r="AP218" s="6"/>
      <c r="AQ218" s="6"/>
      <c r="AR218" s="6"/>
      <c r="AS218" s="6"/>
      <c r="AT218" s="6"/>
      <c r="AU218" s="6"/>
      <c r="AV218" s="6"/>
      <c r="AW218" s="6"/>
      <c r="AX218" s="6"/>
      <c r="AY218" s="6"/>
      <c r="AZ218" s="6"/>
      <c r="BA218" s="6"/>
      <c r="BB218" s="6"/>
      <c r="BC218" s="6">
        <v>0</v>
      </c>
      <c r="BD218" s="632"/>
      <c r="BE218" s="151" t="s">
        <v>148</v>
      </c>
      <c r="BF218" s="833"/>
      <c r="BG218" s="153">
        <v>43021</v>
      </c>
      <c r="BH218" s="153"/>
      <c r="BI218" s="153">
        <v>43024</v>
      </c>
      <c r="BJ218" s="240"/>
      <c r="BK218" s="153">
        <v>43026</v>
      </c>
      <c r="BL218" s="153">
        <v>43031</v>
      </c>
      <c r="BM218" s="153">
        <v>43036</v>
      </c>
      <c r="BN218" s="153">
        <v>43042</v>
      </c>
      <c r="BO218" s="153">
        <v>43047</v>
      </c>
      <c r="BP218" s="153"/>
      <c r="BQ218" s="153">
        <v>43048</v>
      </c>
      <c r="BR218" s="153">
        <v>43049</v>
      </c>
      <c r="BS218" s="153">
        <v>43051</v>
      </c>
      <c r="BT218" s="153">
        <v>43052</v>
      </c>
      <c r="BU218" s="153">
        <v>43053</v>
      </c>
      <c r="BV218" s="153">
        <v>43139</v>
      </c>
      <c r="BW218" s="153">
        <v>43140</v>
      </c>
      <c r="BX218" s="153">
        <v>43168</v>
      </c>
      <c r="BY218" s="154"/>
      <c r="BZ218" s="186"/>
      <c r="CA218" s="186" t="s">
        <v>221</v>
      </c>
      <c r="CB218" s="186"/>
      <c r="CC218" s="746"/>
      <c r="CD218" s="859" t="s">
        <v>968</v>
      </c>
      <c r="CE218" s="859"/>
      <c r="CF218" s="186" t="s">
        <v>113</v>
      </c>
      <c r="CG218" s="186" t="s">
        <v>112</v>
      </c>
      <c r="CH218" s="163" t="s">
        <v>186</v>
      </c>
      <c r="CI218" s="163" t="s">
        <v>113</v>
      </c>
      <c r="CJ218" s="186" t="s">
        <v>116</v>
      </c>
      <c r="CK218" s="186"/>
      <c r="CL218" s="186"/>
      <c r="CM218" s="186"/>
      <c r="CN218" s="186"/>
      <c r="CO218" s="186"/>
      <c r="CP218" s="186"/>
      <c r="CQ218" s="186"/>
      <c r="CR218" s="186"/>
      <c r="CS218" s="186"/>
      <c r="CT218" s="186"/>
      <c r="CU218" s="186"/>
      <c r="CV218" s="186"/>
      <c r="CW218" s="186"/>
      <c r="CX218" s="186"/>
      <c r="CY218" s="186"/>
      <c r="CZ218" s="186"/>
      <c r="DA218" s="186"/>
      <c r="DB218" s="186"/>
      <c r="DC218" s="186"/>
      <c r="DD218" s="186"/>
      <c r="DE218" s="186"/>
      <c r="DF218" s="186"/>
    </row>
    <row r="219" ht="33.75" customHeight="1" spans="1:110">
      <c r="A219" s="592">
        <v>333</v>
      </c>
      <c r="B219" s="596"/>
      <c r="C219" s="594" t="s">
        <v>112</v>
      </c>
      <c r="D219" s="599" t="s">
        <v>117</v>
      </c>
      <c r="E219" s="599" t="s">
        <v>898</v>
      </c>
      <c r="F219" s="599" t="s">
        <v>899</v>
      </c>
      <c r="G219" s="599" t="s">
        <v>103</v>
      </c>
      <c r="H219" s="599" t="s">
        <v>104</v>
      </c>
      <c r="I219" s="738" t="s">
        <v>656</v>
      </c>
      <c r="J219" s="610" t="s">
        <v>106</v>
      </c>
      <c r="K219" s="739" t="s">
        <v>969</v>
      </c>
      <c r="L219" s="740" t="s">
        <v>970</v>
      </c>
      <c r="M219" s="727" t="s">
        <v>107</v>
      </c>
      <c r="N219" s="753">
        <v>67036.2</v>
      </c>
      <c r="O219" s="613" t="s">
        <v>108</v>
      </c>
      <c r="P219" s="614">
        <v>42707</v>
      </c>
      <c r="Q219" s="787">
        <v>67036.2</v>
      </c>
      <c r="R219" s="787"/>
      <c r="S219" s="801"/>
      <c r="T219" s="802"/>
      <c r="U219" s="802">
        <v>66436.3</v>
      </c>
      <c r="V219" s="802">
        <v>61121.396</v>
      </c>
      <c r="W219" s="790"/>
      <c r="X219" s="791" t="s">
        <v>917</v>
      </c>
      <c r="Y219" s="816" t="s">
        <v>918</v>
      </c>
      <c r="Z219" s="817" t="s">
        <v>919</v>
      </c>
      <c r="AA219" s="817"/>
      <c r="AB219" s="816"/>
      <c r="AC219" s="790">
        <v>150</v>
      </c>
      <c r="AD219" s="790">
        <v>334.95</v>
      </c>
      <c r="AE219" s="818">
        <v>50</v>
      </c>
      <c r="AF219" s="816"/>
      <c r="AG219" s="6"/>
      <c r="AH219" s="6"/>
      <c r="AI219" s="6"/>
      <c r="AJ219" s="6"/>
      <c r="AK219" s="6"/>
      <c r="AL219" s="6"/>
      <c r="AM219" s="6"/>
      <c r="AN219" s="6"/>
      <c r="AO219" s="6"/>
      <c r="AP219" s="6"/>
      <c r="AQ219" s="6"/>
      <c r="AR219" s="6"/>
      <c r="AS219" s="6"/>
      <c r="AT219" s="6"/>
      <c r="AU219" s="6"/>
      <c r="AV219" s="6"/>
      <c r="AW219" s="6"/>
      <c r="AX219" s="6"/>
      <c r="AY219" s="6"/>
      <c r="AZ219" s="6"/>
      <c r="BA219" s="6"/>
      <c r="BB219" s="6"/>
      <c r="BC219" s="6">
        <v>1</v>
      </c>
      <c r="BD219" s="632"/>
      <c r="BE219" s="151" t="s">
        <v>157</v>
      </c>
      <c r="BF219" s="260"/>
      <c r="BG219" s="828">
        <v>42872</v>
      </c>
      <c r="BH219" s="828">
        <v>42873</v>
      </c>
      <c r="BI219" s="828">
        <v>42874</v>
      </c>
      <c r="BJ219" s="828" t="s">
        <v>157</v>
      </c>
      <c r="BK219" s="828">
        <v>42875</v>
      </c>
      <c r="BL219" s="828">
        <v>42880</v>
      </c>
      <c r="BM219" s="828">
        <v>42880</v>
      </c>
      <c r="BN219" s="837">
        <v>42886</v>
      </c>
      <c r="BO219" s="838">
        <v>42891</v>
      </c>
      <c r="BP219" s="828" t="s">
        <v>197</v>
      </c>
      <c r="BQ219" s="828">
        <v>42906</v>
      </c>
      <c r="BR219" s="828">
        <v>42908</v>
      </c>
      <c r="BS219" s="837">
        <v>42909</v>
      </c>
      <c r="BT219" s="837">
        <v>42910</v>
      </c>
      <c r="BU219" s="837">
        <v>42911</v>
      </c>
      <c r="BV219" s="837">
        <v>42992</v>
      </c>
      <c r="BW219" s="837">
        <v>43014</v>
      </c>
      <c r="BX219" s="844">
        <v>43038</v>
      </c>
      <c r="BY219" s="256"/>
      <c r="BZ219" s="599"/>
      <c r="CA219" s="599" t="s">
        <v>221</v>
      </c>
      <c r="CB219" s="599"/>
      <c r="CC219" s="738"/>
      <c r="CD219" s="857" t="s">
        <v>971</v>
      </c>
      <c r="CE219" s="857"/>
      <c r="CF219" s="599" t="s">
        <v>112</v>
      </c>
      <c r="CG219" s="599" t="s">
        <v>113</v>
      </c>
      <c r="CH219" s="647" t="s">
        <v>152</v>
      </c>
      <c r="CI219" s="647" t="s">
        <v>112</v>
      </c>
      <c r="CJ219" s="599" t="s">
        <v>116</v>
      </c>
      <c r="CK219" s="599"/>
      <c r="CL219" s="599"/>
      <c r="CM219" s="599"/>
      <c r="CN219" s="599"/>
      <c r="CO219" s="599"/>
      <c r="CP219" s="599"/>
      <c r="CQ219" s="599"/>
      <c r="CR219" s="599"/>
      <c r="CS219" s="599"/>
      <c r="CT219" s="599"/>
      <c r="CU219" s="599"/>
      <c r="CV219" s="599"/>
      <c r="CW219" s="599"/>
      <c r="CX219" s="599"/>
      <c r="CY219" s="599"/>
      <c r="CZ219" s="599"/>
      <c r="DA219" s="599"/>
      <c r="DB219" s="599"/>
      <c r="DC219" s="599"/>
      <c r="DD219" s="599"/>
      <c r="DE219" s="599"/>
      <c r="DF219" s="599"/>
    </row>
    <row r="220" customHeight="1" spans="1:110">
      <c r="A220" s="587"/>
      <c r="B220" s="600"/>
      <c r="C220" s="590"/>
      <c r="D220" s="6" t="s">
        <v>193</v>
      </c>
      <c r="E220" s="186" t="s">
        <v>898</v>
      </c>
      <c r="F220" s="186" t="s">
        <v>899</v>
      </c>
      <c r="G220" s="186" t="s">
        <v>103</v>
      </c>
      <c r="H220" s="186" t="s">
        <v>104</v>
      </c>
      <c r="I220" s="754" t="s">
        <v>972</v>
      </c>
      <c r="J220" s="232"/>
      <c r="K220" s="747"/>
      <c r="L220" s="748" t="s">
        <v>973</v>
      </c>
      <c r="M220" s="723" t="s">
        <v>107</v>
      </c>
      <c r="N220" s="749">
        <v>150843</v>
      </c>
      <c r="O220" s="235" t="s">
        <v>108</v>
      </c>
      <c r="P220" s="144">
        <v>42707</v>
      </c>
      <c r="Q220" s="799">
        <v>150843</v>
      </c>
      <c r="R220" s="799"/>
      <c r="S220" s="801"/>
      <c r="T220" s="801"/>
      <c r="U220" s="801"/>
      <c r="V220" s="801"/>
      <c r="W220" s="790"/>
      <c r="X220" s="791"/>
      <c r="Y220" s="816"/>
      <c r="Z220" s="817"/>
      <c r="AA220" s="817"/>
      <c r="AB220" s="816"/>
      <c r="AC220" s="790"/>
      <c r="AD220" s="790"/>
      <c r="AE220" s="818"/>
      <c r="AF220" s="81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32"/>
      <c r="BE220" s="151"/>
      <c r="BF220" s="155"/>
      <c r="BG220" s="826">
        <v>42930</v>
      </c>
      <c r="BH220" s="826">
        <v>42930</v>
      </c>
      <c r="BI220" s="826">
        <v>42933</v>
      </c>
      <c r="BJ220" s="833"/>
      <c r="BK220" s="826">
        <v>42936</v>
      </c>
      <c r="BL220" s="239">
        <v>42961</v>
      </c>
      <c r="BM220" s="239">
        <v>42962</v>
      </c>
      <c r="BN220" s="239">
        <v>42964</v>
      </c>
      <c r="BO220" s="239">
        <v>42965</v>
      </c>
      <c r="BP220" s="240"/>
      <c r="BQ220" s="154">
        <v>42970</v>
      </c>
      <c r="BR220" s="239">
        <v>42974</v>
      </c>
      <c r="BS220" s="239">
        <v>42975</v>
      </c>
      <c r="BT220" s="239">
        <v>42976</v>
      </c>
      <c r="BU220" s="239">
        <v>42984</v>
      </c>
      <c r="BV220" s="851">
        <v>43028</v>
      </c>
      <c r="BW220" s="153">
        <f>BV220+$BW$1</f>
        <v>43029</v>
      </c>
      <c r="BX220" s="153">
        <v>43060</v>
      </c>
      <c r="BY220" s="160"/>
      <c r="BZ220" s="186"/>
      <c r="CA220" s="186"/>
      <c r="CB220" s="186"/>
      <c r="CC220" s="746"/>
      <c r="CD220" s="859"/>
      <c r="CE220" s="859"/>
      <c r="CF220" s="186"/>
      <c r="CG220" s="186"/>
      <c r="CH220" s="163"/>
      <c r="CI220" s="163"/>
      <c r="CJ220" s="186" t="s">
        <v>116</v>
      </c>
      <c r="CK220" s="186"/>
      <c r="CL220" s="186"/>
      <c r="CM220" s="186"/>
      <c r="CN220" s="186"/>
      <c r="CO220" s="186"/>
      <c r="CP220" s="186"/>
      <c r="CQ220" s="186"/>
      <c r="CR220" s="186"/>
      <c r="CS220" s="186"/>
      <c r="CT220" s="186"/>
      <c r="CU220" s="186"/>
      <c r="CV220" s="186"/>
      <c r="CW220" s="186"/>
      <c r="CX220" s="186"/>
      <c r="CY220" s="186"/>
      <c r="CZ220" s="186"/>
      <c r="DA220" s="186"/>
      <c r="DB220" s="186"/>
      <c r="DC220" s="186"/>
      <c r="DD220" s="186"/>
      <c r="DE220" s="186"/>
      <c r="DF220" s="186"/>
    </row>
    <row r="221" customHeight="1" spans="1:110">
      <c r="A221" s="587">
        <v>336</v>
      </c>
      <c r="B221" s="601"/>
      <c r="C221" s="590"/>
      <c r="D221" s="6" t="s">
        <v>193</v>
      </c>
      <c r="E221" s="186" t="s">
        <v>898</v>
      </c>
      <c r="F221" s="186" t="s">
        <v>899</v>
      </c>
      <c r="G221" s="186" t="s">
        <v>103</v>
      </c>
      <c r="H221" s="186" t="s">
        <v>104</v>
      </c>
      <c r="I221" s="746" t="s">
        <v>972</v>
      </c>
      <c r="J221" s="232" t="s">
        <v>106</v>
      </c>
      <c r="K221" s="747" t="s">
        <v>974</v>
      </c>
      <c r="L221" s="748" t="s">
        <v>973</v>
      </c>
      <c r="M221" s="723" t="s">
        <v>107</v>
      </c>
      <c r="N221" s="749">
        <v>129724.98</v>
      </c>
      <c r="O221" s="235" t="s">
        <v>108</v>
      </c>
      <c r="P221" s="144">
        <v>42707</v>
      </c>
      <c r="Q221" s="799">
        <v>129724.98</v>
      </c>
      <c r="R221" s="782"/>
      <c r="S221" s="788"/>
      <c r="T221" s="788"/>
      <c r="U221" s="788">
        <v>141727.83</v>
      </c>
      <c r="V221" s="788">
        <v>130389.6036</v>
      </c>
      <c r="W221" s="790">
        <v>186902.1</v>
      </c>
      <c r="X221" s="791" t="s">
        <v>975</v>
      </c>
      <c r="Y221" s="816" t="s">
        <v>925</v>
      </c>
      <c r="Z221" s="817" t="s">
        <v>919</v>
      </c>
      <c r="AA221" s="817"/>
      <c r="AB221" s="816"/>
      <c r="AC221" s="790">
        <v>558</v>
      </c>
      <c r="AD221" s="790">
        <v>334.95</v>
      </c>
      <c r="AE221" s="818">
        <v>186</v>
      </c>
      <c r="AF221" s="816"/>
      <c r="AG221" s="6"/>
      <c r="AH221" s="6"/>
      <c r="AI221" s="6"/>
      <c r="AJ221" s="6"/>
      <c r="AK221" s="6"/>
      <c r="AL221" s="6"/>
      <c r="AM221" s="6"/>
      <c r="AN221" s="6"/>
      <c r="AO221" s="6"/>
      <c r="AP221" s="6"/>
      <c r="AQ221" s="6"/>
      <c r="AR221" s="6"/>
      <c r="AS221" s="6"/>
      <c r="AT221" s="6"/>
      <c r="AU221" s="6"/>
      <c r="AV221" s="6"/>
      <c r="AW221" s="6"/>
      <c r="AX221" s="6"/>
      <c r="AY221" s="6"/>
      <c r="AZ221" s="6"/>
      <c r="BA221" s="6"/>
      <c r="BB221" s="6"/>
      <c r="BC221" s="6">
        <v>1</v>
      </c>
      <c r="BD221" s="632" t="s">
        <v>112</v>
      </c>
      <c r="BE221" s="151" t="s">
        <v>960</v>
      </c>
      <c r="BF221" s="155"/>
      <c r="BG221" s="239">
        <v>42969</v>
      </c>
      <c r="BH221" s="239"/>
      <c r="BI221" s="239">
        <v>42980</v>
      </c>
      <c r="BJ221" s="240"/>
      <c r="BK221" s="153">
        <v>43024</v>
      </c>
      <c r="BL221" s="153">
        <v>43028</v>
      </c>
      <c r="BM221" s="153">
        <v>43033</v>
      </c>
      <c r="BN221" s="153">
        <v>43038</v>
      </c>
      <c r="BO221" s="153">
        <v>43043</v>
      </c>
      <c r="BP221" s="240"/>
      <c r="BQ221" s="153">
        <v>43044</v>
      </c>
      <c r="BR221" s="153">
        <v>43045</v>
      </c>
      <c r="BS221" s="153">
        <v>43046</v>
      </c>
      <c r="BT221" s="153">
        <v>43047</v>
      </c>
      <c r="BU221" s="153">
        <v>43048</v>
      </c>
      <c r="BV221" s="153">
        <v>43135</v>
      </c>
      <c r="BW221" s="153">
        <f>BV221+$BW$1</f>
        <v>43136</v>
      </c>
      <c r="BX221" s="153">
        <v>43165</v>
      </c>
      <c r="BY221" s="160"/>
      <c r="BZ221" s="186"/>
      <c r="CA221" s="186" t="s">
        <v>221</v>
      </c>
      <c r="CB221" s="186"/>
      <c r="CC221" s="746"/>
      <c r="CD221" s="859" t="s">
        <v>976</v>
      </c>
      <c r="CE221" s="859"/>
      <c r="CF221" s="186" t="s">
        <v>112</v>
      </c>
      <c r="CG221" s="186" t="s">
        <v>113</v>
      </c>
      <c r="CH221" s="163" t="s">
        <v>152</v>
      </c>
      <c r="CI221" s="163" t="s">
        <v>113</v>
      </c>
      <c r="CJ221" s="186" t="s">
        <v>116</v>
      </c>
      <c r="CK221" s="186"/>
      <c r="CL221" s="186"/>
      <c r="CM221" s="186"/>
      <c r="CN221" s="186"/>
      <c r="CO221" s="186"/>
      <c r="CP221" s="186"/>
      <c r="CQ221" s="186"/>
      <c r="CR221" s="186"/>
      <c r="CS221" s="186"/>
      <c r="CT221" s="186"/>
      <c r="CU221" s="186"/>
      <c r="CV221" s="186"/>
      <c r="CW221" s="186"/>
      <c r="CX221" s="186"/>
      <c r="CY221" s="186"/>
      <c r="CZ221" s="186"/>
      <c r="DA221" s="186"/>
      <c r="DB221" s="186"/>
      <c r="DC221" s="186"/>
      <c r="DD221" s="186"/>
      <c r="DE221" s="186"/>
      <c r="DF221" s="186"/>
    </row>
    <row r="222" customHeight="1" spans="1:110">
      <c r="A222" s="587">
        <v>339</v>
      </c>
      <c r="B222" s="591"/>
      <c r="C222" s="591"/>
      <c r="D222" s="6" t="s">
        <v>193</v>
      </c>
      <c r="E222" s="186" t="s">
        <v>898</v>
      </c>
      <c r="F222" s="186" t="s">
        <v>899</v>
      </c>
      <c r="G222" s="186" t="s">
        <v>103</v>
      </c>
      <c r="H222" s="186" t="s">
        <v>104</v>
      </c>
      <c r="I222" s="746" t="s">
        <v>972</v>
      </c>
      <c r="J222" s="232" t="s">
        <v>106</v>
      </c>
      <c r="K222" s="747" t="s">
        <v>977</v>
      </c>
      <c r="L222" s="750" t="s">
        <v>978</v>
      </c>
      <c r="M222" s="723" t="s">
        <v>107</v>
      </c>
      <c r="N222" s="749">
        <v>69726.6</v>
      </c>
      <c r="O222" s="235" t="s">
        <v>108</v>
      </c>
      <c r="P222" s="144" t="s">
        <v>164</v>
      </c>
      <c r="Q222" s="799">
        <v>69726.6</v>
      </c>
      <c r="R222" s="782"/>
      <c r="S222" s="788"/>
      <c r="T222" s="800"/>
      <c r="U222" s="800"/>
      <c r="V222" s="800"/>
      <c r="W222" s="586"/>
      <c r="X222" s="791" t="s">
        <v>163</v>
      </c>
      <c r="Y222" s="816" t="s">
        <v>925</v>
      </c>
      <c r="Z222" s="817" t="s">
        <v>919</v>
      </c>
      <c r="AA222" s="820"/>
      <c r="AB222" s="821"/>
      <c r="AC222" s="790">
        <v>150</v>
      </c>
      <c r="AD222" s="790">
        <v>334.95</v>
      </c>
      <c r="AE222" s="790">
        <v>50</v>
      </c>
      <c r="AF222" s="821"/>
      <c r="AG222" s="6"/>
      <c r="AH222" s="6"/>
      <c r="AI222" s="6"/>
      <c r="AJ222" s="6"/>
      <c r="AK222" s="6"/>
      <c r="AL222" s="6"/>
      <c r="AM222" s="6"/>
      <c r="AN222" s="6"/>
      <c r="AO222" s="6"/>
      <c r="AP222" s="6"/>
      <c r="AQ222" s="6"/>
      <c r="AR222" s="6"/>
      <c r="AS222" s="6"/>
      <c r="AT222" s="6"/>
      <c r="AU222" s="6"/>
      <c r="AV222" s="6"/>
      <c r="AW222" s="6"/>
      <c r="AX222" s="6"/>
      <c r="AY222" s="6"/>
      <c r="AZ222" s="6"/>
      <c r="BA222" s="6"/>
      <c r="BB222" s="6"/>
      <c r="BC222" s="6">
        <v>0</v>
      </c>
      <c r="BD222" s="632"/>
      <c r="BE222" s="151" t="s">
        <v>148</v>
      </c>
      <c r="BF222" s="586"/>
      <c r="BG222" s="239">
        <v>42969</v>
      </c>
      <c r="BH222" s="153"/>
      <c r="BI222" s="239">
        <v>42972</v>
      </c>
      <c r="BJ222" s="240"/>
      <c r="BK222" s="239">
        <v>42978</v>
      </c>
      <c r="BL222" s="153">
        <v>43020</v>
      </c>
      <c r="BM222" s="153">
        <v>43023</v>
      </c>
      <c r="BN222" s="153">
        <v>43028</v>
      </c>
      <c r="BO222" s="153">
        <v>43033</v>
      </c>
      <c r="BP222" s="240"/>
      <c r="BQ222" s="153">
        <v>43034</v>
      </c>
      <c r="BR222" s="153">
        <v>43035</v>
      </c>
      <c r="BS222" s="153">
        <v>43036</v>
      </c>
      <c r="BT222" s="153">
        <v>43037</v>
      </c>
      <c r="BU222" s="153">
        <v>43038</v>
      </c>
      <c r="BV222" s="153">
        <v>43125</v>
      </c>
      <c r="BW222" s="153">
        <f>BV222+$BW$1</f>
        <v>43126</v>
      </c>
      <c r="BX222" s="153">
        <v>43157</v>
      </c>
      <c r="BY222" s="160" t="s">
        <v>979</v>
      </c>
      <c r="BZ222" s="186"/>
      <c r="CA222" s="186" t="s">
        <v>221</v>
      </c>
      <c r="CB222" s="186"/>
      <c r="CC222" s="746"/>
      <c r="CD222" s="859" t="s">
        <v>980</v>
      </c>
      <c r="CE222" s="859"/>
      <c r="CF222" s="186" t="s">
        <v>113</v>
      </c>
      <c r="CG222" s="186" t="s">
        <v>112</v>
      </c>
      <c r="CH222" s="163" t="s">
        <v>186</v>
      </c>
      <c r="CI222" s="163" t="s">
        <v>113</v>
      </c>
      <c r="CJ222" s="186" t="s">
        <v>116</v>
      </c>
      <c r="CK222" s="186"/>
      <c r="CL222" s="186"/>
      <c r="CM222" s="186"/>
      <c r="CN222" s="186"/>
      <c r="CO222" s="186"/>
      <c r="CP222" s="186"/>
      <c r="CQ222" s="186"/>
      <c r="CR222" s="186"/>
      <c r="CS222" s="186"/>
      <c r="CT222" s="186"/>
      <c r="CU222" s="186"/>
      <c r="CV222" s="186"/>
      <c r="CW222" s="186"/>
      <c r="CX222" s="186"/>
      <c r="CY222" s="186"/>
      <c r="CZ222" s="186"/>
      <c r="DA222" s="186"/>
      <c r="DB222" s="186"/>
      <c r="DC222" s="186"/>
      <c r="DD222" s="186"/>
      <c r="DE222" s="186"/>
      <c r="DF222" s="186"/>
    </row>
    <row r="223" customHeight="1" spans="1:110">
      <c r="A223" s="587"/>
      <c r="B223" s="591"/>
      <c r="C223" s="591"/>
      <c r="D223" s="6" t="s">
        <v>193</v>
      </c>
      <c r="E223" s="186" t="s">
        <v>898</v>
      </c>
      <c r="F223" s="186" t="s">
        <v>899</v>
      </c>
      <c r="G223" s="186" t="s">
        <v>103</v>
      </c>
      <c r="H223" s="186" t="s">
        <v>104</v>
      </c>
      <c r="I223" s="746" t="s">
        <v>972</v>
      </c>
      <c r="J223" s="232" t="s">
        <v>106</v>
      </c>
      <c r="K223" s="747" t="s">
        <v>977</v>
      </c>
      <c r="L223" s="748" t="s">
        <v>978</v>
      </c>
      <c r="M223" s="723" t="s">
        <v>107</v>
      </c>
      <c r="N223" s="749">
        <v>46484.4</v>
      </c>
      <c r="O223" s="235" t="s">
        <v>108</v>
      </c>
      <c r="P223" s="144" t="s">
        <v>164</v>
      </c>
      <c r="Q223" s="799">
        <v>46484.4</v>
      </c>
      <c r="R223" s="782"/>
      <c r="S223" s="249">
        <v>42959</v>
      </c>
      <c r="T223" s="249"/>
      <c r="U223" s="12"/>
      <c r="V223" s="12">
        <v>42975</v>
      </c>
      <c r="W223" s="250"/>
      <c r="X223" s="12">
        <v>42976</v>
      </c>
      <c r="Y223" s="12">
        <v>42981</v>
      </c>
      <c r="Z223" s="12">
        <v>42986</v>
      </c>
      <c r="AA223" s="12">
        <v>42991</v>
      </c>
      <c r="AB223" s="12">
        <v>42994</v>
      </c>
      <c r="AC223" s="250"/>
      <c r="AD223" s="12">
        <v>42998</v>
      </c>
      <c r="AE223" s="12">
        <v>42999</v>
      </c>
      <c r="AF223" s="12">
        <v>43000</v>
      </c>
      <c r="AG223" s="12">
        <v>43001</v>
      </c>
      <c r="AH223" s="12">
        <v>43002</v>
      </c>
      <c r="AI223" s="12">
        <v>43088</v>
      </c>
      <c r="AJ223" s="12">
        <v>43089</v>
      </c>
      <c r="AK223" s="12">
        <v>43120</v>
      </c>
      <c r="AL223" s="157" t="s">
        <v>979</v>
      </c>
      <c r="AM223" s="6"/>
      <c r="AN223" s="6" t="s">
        <v>221</v>
      </c>
      <c r="AO223" s="6"/>
      <c r="AP223" s="567"/>
      <c r="AQ223" s="822" t="s">
        <v>980</v>
      </c>
      <c r="AR223" s="822"/>
      <c r="AS223" s="6" t="s">
        <v>113</v>
      </c>
      <c r="AT223" s="6" t="s">
        <v>112</v>
      </c>
      <c r="AU223" s="162" t="s">
        <v>186</v>
      </c>
      <c r="AV223" s="162" t="s">
        <v>113</v>
      </c>
      <c r="AW223" s="6" t="s">
        <v>116</v>
      </c>
      <c r="AX223" s="6"/>
      <c r="AY223" s="6"/>
      <c r="AZ223" s="6"/>
      <c r="BA223" s="6"/>
      <c r="BB223" s="6"/>
      <c r="BC223" s="6"/>
      <c r="BD223" s="632"/>
      <c r="BE223" s="151"/>
      <c r="BF223" s="586"/>
      <c r="BG223" s="153">
        <v>43021</v>
      </c>
      <c r="BH223" s="245"/>
      <c r="BI223" s="245">
        <v>43024</v>
      </c>
      <c r="BJ223" s="240"/>
      <c r="BK223" s="245">
        <v>43022</v>
      </c>
      <c r="BL223" s="153">
        <v>43022</v>
      </c>
      <c r="BM223" s="153">
        <v>43027</v>
      </c>
      <c r="BN223" s="153">
        <v>43031</v>
      </c>
      <c r="BO223" s="153">
        <v>43036</v>
      </c>
      <c r="BP223" s="240"/>
      <c r="BQ223" s="153">
        <v>43037</v>
      </c>
      <c r="BR223" s="153">
        <v>43038</v>
      </c>
      <c r="BS223" s="153">
        <v>43039</v>
      </c>
      <c r="BT223" s="153">
        <v>43040</v>
      </c>
      <c r="BU223" s="153">
        <v>43041</v>
      </c>
      <c r="BV223" s="153">
        <v>43156</v>
      </c>
      <c r="BW223" s="153">
        <f>BV223+$BW$1</f>
        <v>43157</v>
      </c>
      <c r="BX223" s="153">
        <v>43185</v>
      </c>
      <c r="BY223" s="160"/>
      <c r="BZ223" s="186"/>
      <c r="CA223" s="186"/>
      <c r="CB223" s="186"/>
      <c r="CC223" s="746"/>
      <c r="CD223" s="859"/>
      <c r="CE223" s="859"/>
      <c r="CF223" s="186"/>
      <c r="CG223" s="186"/>
      <c r="CH223" s="163"/>
      <c r="CI223" s="163"/>
      <c r="CJ223" s="186" t="s">
        <v>116</v>
      </c>
      <c r="CK223" s="186"/>
      <c r="CL223" s="186"/>
      <c r="CM223" s="186"/>
      <c r="CN223" s="186"/>
      <c r="CO223" s="186"/>
      <c r="CP223" s="186"/>
      <c r="CQ223" s="186"/>
      <c r="CR223" s="186"/>
      <c r="CS223" s="186"/>
      <c r="CT223" s="186"/>
      <c r="CU223" s="186"/>
      <c r="CV223" s="186"/>
      <c r="CW223" s="186"/>
      <c r="CX223" s="186"/>
      <c r="CY223" s="186"/>
      <c r="CZ223" s="186"/>
      <c r="DA223" s="186"/>
      <c r="DB223" s="186"/>
      <c r="DC223" s="186"/>
      <c r="DD223" s="186"/>
      <c r="DE223" s="186"/>
      <c r="DF223" s="186"/>
    </row>
    <row r="224" ht="22.5" customHeight="1" spans="1:110">
      <c r="A224" s="587">
        <v>345</v>
      </c>
      <c r="B224" s="600"/>
      <c r="C224" s="590"/>
      <c r="D224" s="6" t="s">
        <v>193</v>
      </c>
      <c r="E224" s="186" t="s">
        <v>898</v>
      </c>
      <c r="F224" s="186" t="s">
        <v>899</v>
      </c>
      <c r="G224" s="186" t="s">
        <v>103</v>
      </c>
      <c r="H224" s="186" t="s">
        <v>104</v>
      </c>
      <c r="I224" s="746" t="s">
        <v>972</v>
      </c>
      <c r="J224" s="232" t="s">
        <v>106</v>
      </c>
      <c r="K224" s="747" t="s">
        <v>981</v>
      </c>
      <c r="L224" s="748" t="s">
        <v>982</v>
      </c>
      <c r="M224" s="723" t="s">
        <v>107</v>
      </c>
      <c r="N224" s="749">
        <v>54303.48</v>
      </c>
      <c r="O224" s="235" t="s">
        <v>108</v>
      </c>
      <c r="P224" s="144">
        <v>42707</v>
      </c>
      <c r="Q224" s="799">
        <v>54303.48</v>
      </c>
      <c r="R224" s="799"/>
      <c r="S224" s="788"/>
      <c r="T224" s="788"/>
      <c r="U224" s="788">
        <v>59582.58</v>
      </c>
      <c r="V224" s="788">
        <v>54815.9736</v>
      </c>
      <c r="W224" s="790">
        <v>56271.6</v>
      </c>
      <c r="X224" s="791" t="s">
        <v>975</v>
      </c>
      <c r="Y224" s="816" t="s">
        <v>925</v>
      </c>
      <c r="Z224" s="817" t="s">
        <v>919</v>
      </c>
      <c r="AA224" s="817"/>
      <c r="AB224" s="816"/>
      <c r="AC224" s="790">
        <v>168</v>
      </c>
      <c r="AD224" s="790">
        <v>334.95</v>
      </c>
      <c r="AE224" s="790">
        <v>56</v>
      </c>
      <c r="AF224" s="816"/>
      <c r="AG224" s="6"/>
      <c r="AH224" s="6"/>
      <c r="AI224" s="6"/>
      <c r="AJ224" s="6"/>
      <c r="AK224" s="6"/>
      <c r="AL224" s="6"/>
      <c r="AM224" s="6"/>
      <c r="AN224" s="6"/>
      <c r="AO224" s="6"/>
      <c r="AP224" s="6"/>
      <c r="AQ224" s="6"/>
      <c r="AR224" s="6"/>
      <c r="AS224" s="6"/>
      <c r="AT224" s="6"/>
      <c r="AU224" s="6"/>
      <c r="AV224" s="6"/>
      <c r="AW224" s="6"/>
      <c r="AX224" s="6"/>
      <c r="AY224" s="6"/>
      <c r="AZ224" s="6"/>
      <c r="BA224" s="6"/>
      <c r="BB224" s="6"/>
      <c r="BC224" s="6">
        <v>1</v>
      </c>
      <c r="BD224" s="632" t="s">
        <v>112</v>
      </c>
      <c r="BE224" s="151" t="s">
        <v>960</v>
      </c>
      <c r="BF224" s="155"/>
      <c r="BG224" s="826">
        <v>42930</v>
      </c>
      <c r="BH224" s="826">
        <v>42930</v>
      </c>
      <c r="BI224" s="826">
        <v>42933</v>
      </c>
      <c r="BJ224" s="833"/>
      <c r="BK224" s="826">
        <v>42936</v>
      </c>
      <c r="BL224" s="239">
        <v>42961</v>
      </c>
      <c r="BM224" s="239">
        <v>42962</v>
      </c>
      <c r="BN224" s="239">
        <v>42964</v>
      </c>
      <c r="BO224" s="239">
        <v>42965</v>
      </c>
      <c r="BP224" s="240"/>
      <c r="BQ224" s="154">
        <v>42970</v>
      </c>
      <c r="BR224" s="239">
        <v>42974</v>
      </c>
      <c r="BS224" s="239">
        <v>42975</v>
      </c>
      <c r="BT224" s="239">
        <v>42976</v>
      </c>
      <c r="BU224" s="239">
        <v>42984</v>
      </c>
      <c r="BV224" s="851">
        <v>43028</v>
      </c>
      <c r="BW224" s="153">
        <f>BV224+$BW$1</f>
        <v>43029</v>
      </c>
      <c r="BX224" s="153">
        <v>43060</v>
      </c>
      <c r="BY224" s="160" t="s">
        <v>983</v>
      </c>
      <c r="BZ224" s="186"/>
      <c r="CA224" s="186" t="s">
        <v>221</v>
      </c>
      <c r="CB224" s="186"/>
      <c r="CC224" s="746"/>
      <c r="CD224" s="859" t="s">
        <v>984</v>
      </c>
      <c r="CE224" s="859"/>
      <c r="CF224" s="186" t="s">
        <v>112</v>
      </c>
      <c r="CG224" s="186" t="s">
        <v>113</v>
      </c>
      <c r="CH224" s="163" t="s">
        <v>152</v>
      </c>
      <c r="CI224" s="163" t="s">
        <v>113</v>
      </c>
      <c r="CJ224" s="186" t="s">
        <v>116</v>
      </c>
      <c r="CK224" s="186"/>
      <c r="CL224" s="186"/>
      <c r="CM224" s="186"/>
      <c r="CN224" s="186"/>
      <c r="CO224" s="186"/>
      <c r="CP224" s="186"/>
      <c r="CQ224" s="186"/>
      <c r="CR224" s="186"/>
      <c r="CS224" s="186"/>
      <c r="CT224" s="186"/>
      <c r="CU224" s="186"/>
      <c r="CV224" s="186"/>
      <c r="CW224" s="186"/>
      <c r="CX224" s="186"/>
      <c r="CY224" s="186"/>
      <c r="CZ224" s="186"/>
      <c r="DA224" s="186"/>
      <c r="DB224" s="186"/>
      <c r="DC224" s="186"/>
      <c r="DD224" s="186"/>
      <c r="DE224" s="186"/>
      <c r="DF224" s="186"/>
    </row>
    <row r="225" customHeight="1" spans="1:110">
      <c r="A225" s="592"/>
      <c r="B225" s="593">
        <v>43000</v>
      </c>
      <c r="C225" s="594" t="s">
        <v>112</v>
      </c>
      <c r="D225" s="599" t="s">
        <v>193</v>
      </c>
      <c r="E225" s="599" t="s">
        <v>898</v>
      </c>
      <c r="F225" s="599" t="s">
        <v>899</v>
      </c>
      <c r="G225" s="599" t="s">
        <v>103</v>
      </c>
      <c r="H225" s="599" t="s">
        <v>104</v>
      </c>
      <c r="I225" s="738" t="s">
        <v>972</v>
      </c>
      <c r="J225" s="610" t="s">
        <v>106</v>
      </c>
      <c r="K225" s="739" t="s">
        <v>981</v>
      </c>
      <c r="L225" s="740" t="s">
        <v>982</v>
      </c>
      <c r="M225" s="727" t="s">
        <v>107</v>
      </c>
      <c r="N225" s="753">
        <v>30168.6</v>
      </c>
      <c r="O225" s="613" t="s">
        <v>108</v>
      </c>
      <c r="P225" s="614">
        <v>42707</v>
      </c>
      <c r="Q225" s="803">
        <v>30168.6</v>
      </c>
      <c r="R225" s="803"/>
      <c r="S225" s="788"/>
      <c r="T225" s="789"/>
      <c r="U225" s="789"/>
      <c r="V225" s="789"/>
      <c r="W225" s="790"/>
      <c r="X225" s="791"/>
      <c r="Y225" s="816"/>
      <c r="Z225" s="817"/>
      <c r="AA225" s="817"/>
      <c r="AB225" s="816"/>
      <c r="AC225" s="790"/>
      <c r="AD225" s="790"/>
      <c r="AE225" s="790"/>
      <c r="AF225" s="81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32"/>
      <c r="BE225" s="151"/>
      <c r="BF225" s="260"/>
      <c r="BG225" s="244">
        <v>42969</v>
      </c>
      <c r="BH225" s="244"/>
      <c r="BI225" s="245">
        <v>43023</v>
      </c>
      <c r="BJ225" s="246"/>
      <c r="BK225" s="245">
        <v>43025</v>
      </c>
      <c r="BL225" s="245">
        <v>43030</v>
      </c>
      <c r="BM225" s="245">
        <v>43035</v>
      </c>
      <c r="BN225" s="245">
        <v>43041</v>
      </c>
      <c r="BO225" s="245">
        <v>43046</v>
      </c>
      <c r="BP225" s="245"/>
      <c r="BQ225" s="245">
        <v>43047</v>
      </c>
      <c r="BR225" s="245">
        <v>43048</v>
      </c>
      <c r="BS225" s="245">
        <v>43050</v>
      </c>
      <c r="BT225" s="245">
        <v>43051</v>
      </c>
      <c r="BU225" s="245">
        <v>43052</v>
      </c>
      <c r="BV225" s="245">
        <v>43139</v>
      </c>
      <c r="BW225" s="245">
        <v>43140</v>
      </c>
      <c r="BX225" s="245">
        <v>43168</v>
      </c>
      <c r="BY225" s="256" t="s">
        <v>979</v>
      </c>
      <c r="BZ225" s="599"/>
      <c r="CA225" s="599"/>
      <c r="CB225" s="599"/>
      <c r="CC225" s="738"/>
      <c r="CD225" s="857"/>
      <c r="CE225" s="857"/>
      <c r="CF225" s="599"/>
      <c r="CG225" s="599"/>
      <c r="CH225" s="647"/>
      <c r="CI225" s="647"/>
      <c r="CJ225" s="599" t="s">
        <v>116</v>
      </c>
      <c r="CK225" s="599"/>
      <c r="CL225" s="599"/>
      <c r="CM225" s="599"/>
      <c r="CN225" s="599"/>
      <c r="CO225" s="599"/>
      <c r="CP225" s="599"/>
      <c r="CQ225" s="599"/>
      <c r="CR225" s="599"/>
      <c r="CS225" s="599"/>
      <c r="CT225" s="599"/>
      <c r="CU225" s="599"/>
      <c r="CV225" s="599"/>
      <c r="CW225" s="599"/>
      <c r="CX225" s="599"/>
      <c r="CY225" s="599"/>
      <c r="CZ225" s="599"/>
      <c r="DA225" s="599"/>
      <c r="DB225" s="599"/>
      <c r="DC225" s="599"/>
      <c r="DD225" s="599"/>
      <c r="DE225" s="599"/>
      <c r="DF225" s="599"/>
    </row>
    <row r="226" ht="33.75" customHeight="1" spans="1:110">
      <c r="A226" s="587">
        <v>349</v>
      </c>
      <c r="B226" s="600"/>
      <c r="C226" s="590"/>
      <c r="D226" s="6" t="s">
        <v>193</v>
      </c>
      <c r="E226" s="715" t="s">
        <v>898</v>
      </c>
      <c r="F226" s="715" t="s">
        <v>899</v>
      </c>
      <c r="G226" s="715" t="s">
        <v>103</v>
      </c>
      <c r="H226" s="715" t="s">
        <v>104</v>
      </c>
      <c r="I226" s="742" t="s">
        <v>985</v>
      </c>
      <c r="J226" s="732" t="s">
        <v>106</v>
      </c>
      <c r="K226" s="755" t="s">
        <v>986</v>
      </c>
      <c r="L226" s="756" t="s">
        <v>987</v>
      </c>
      <c r="M226" s="734" t="s">
        <v>107</v>
      </c>
      <c r="N226" s="745">
        <v>52795.05</v>
      </c>
      <c r="O226" s="736" t="s">
        <v>108</v>
      </c>
      <c r="P226" s="737">
        <v>42707</v>
      </c>
      <c r="Q226" s="804">
        <v>52795.05</v>
      </c>
      <c r="R226" s="792"/>
      <c r="S226" s="788"/>
      <c r="T226" s="788"/>
      <c r="U226" s="788">
        <v>527295.05</v>
      </c>
      <c r="V226" s="788">
        <v>485111.446</v>
      </c>
      <c r="W226" s="790"/>
      <c r="X226" s="791" t="s">
        <v>917</v>
      </c>
      <c r="Y226" s="816" t="s">
        <v>925</v>
      </c>
      <c r="Z226" s="817" t="s">
        <v>919</v>
      </c>
      <c r="AA226" s="820"/>
      <c r="AB226" s="821"/>
      <c r="AC226" s="790">
        <v>105</v>
      </c>
      <c r="AD226" s="790">
        <v>334.95</v>
      </c>
      <c r="AE226" s="790">
        <v>35</v>
      </c>
      <c r="AF226" s="821"/>
      <c r="AG226" s="6"/>
      <c r="AH226" s="6"/>
      <c r="AI226" s="6"/>
      <c r="AJ226" s="6"/>
      <c r="AK226" s="6"/>
      <c r="AL226" s="6"/>
      <c r="AM226" s="6"/>
      <c r="AN226" s="6"/>
      <c r="AO226" s="6"/>
      <c r="AP226" s="6"/>
      <c r="AQ226" s="6"/>
      <c r="AR226" s="6"/>
      <c r="AS226" s="6"/>
      <c r="AT226" s="6"/>
      <c r="AU226" s="6"/>
      <c r="AV226" s="6"/>
      <c r="AW226" s="6"/>
      <c r="AX226" s="6"/>
      <c r="AY226" s="6"/>
      <c r="AZ226" s="6"/>
      <c r="BA226" s="6"/>
      <c r="BB226" s="6"/>
      <c r="BC226" s="6">
        <v>1</v>
      </c>
      <c r="BD226" s="632"/>
      <c r="BE226" s="151" t="s">
        <v>157</v>
      </c>
      <c r="BF226" s="829"/>
      <c r="BG226" s="830">
        <v>42872</v>
      </c>
      <c r="BH226" s="830">
        <v>42873</v>
      </c>
      <c r="BI226" s="830">
        <v>42874</v>
      </c>
      <c r="BJ226" s="830" t="s">
        <v>157</v>
      </c>
      <c r="BK226" s="830">
        <v>42875</v>
      </c>
      <c r="BL226" s="830">
        <v>42880</v>
      </c>
      <c r="BM226" s="830">
        <v>42880</v>
      </c>
      <c r="BN226" s="830">
        <v>42886</v>
      </c>
      <c r="BO226" s="841">
        <v>42891</v>
      </c>
      <c r="BP226" s="830" t="s">
        <v>197</v>
      </c>
      <c r="BQ226" s="830">
        <v>42907</v>
      </c>
      <c r="BR226" s="830">
        <v>42908</v>
      </c>
      <c r="BS226" s="832">
        <v>42935</v>
      </c>
      <c r="BT226" s="832">
        <v>42936</v>
      </c>
      <c r="BU226" s="832">
        <v>42939</v>
      </c>
      <c r="BV226" s="839">
        <v>42977</v>
      </c>
      <c r="BW226" s="839">
        <v>43014</v>
      </c>
      <c r="BX226" s="846">
        <v>43038</v>
      </c>
      <c r="BY226" s="847" t="s">
        <v>988</v>
      </c>
      <c r="BZ226" s="715"/>
      <c r="CA226" s="715" t="s">
        <v>221</v>
      </c>
      <c r="CB226" s="715"/>
      <c r="CC226" s="742"/>
      <c r="CD226" s="858" t="s">
        <v>989</v>
      </c>
      <c r="CE226" s="858"/>
      <c r="CF226" s="715" t="s">
        <v>112</v>
      </c>
      <c r="CG226" s="715" t="s">
        <v>113</v>
      </c>
      <c r="CH226" s="760" t="s">
        <v>152</v>
      </c>
      <c r="CI226" s="760" t="s">
        <v>112</v>
      </c>
      <c r="CJ226" s="715" t="s">
        <v>116</v>
      </c>
      <c r="CK226" s="715"/>
      <c r="CL226" s="715"/>
      <c r="CM226" s="715"/>
      <c r="CN226" s="715"/>
      <c r="CO226" s="715"/>
      <c r="CP226" s="715"/>
      <c r="CQ226" s="715"/>
      <c r="CR226" s="715"/>
      <c r="CS226" s="715"/>
      <c r="CT226" s="715"/>
      <c r="CU226" s="715"/>
      <c r="CV226" s="715"/>
      <c r="CW226" s="715"/>
      <c r="CX226" s="715"/>
      <c r="CY226" s="715"/>
      <c r="CZ226" s="715"/>
      <c r="DA226" s="715"/>
      <c r="DB226" s="715"/>
      <c r="DC226" s="715"/>
      <c r="DD226" s="715"/>
      <c r="DE226" s="715"/>
      <c r="DF226" s="715"/>
    </row>
    <row r="227" ht="22.5" customHeight="1" spans="1:110">
      <c r="A227" s="587">
        <v>351</v>
      </c>
      <c r="B227" s="600"/>
      <c r="C227" s="590"/>
      <c r="D227" s="6" t="s">
        <v>193</v>
      </c>
      <c r="E227" s="186" t="s">
        <v>898</v>
      </c>
      <c r="F227" s="186" t="s">
        <v>899</v>
      </c>
      <c r="G227" s="186" t="s">
        <v>103</v>
      </c>
      <c r="H227" s="186" t="s">
        <v>104</v>
      </c>
      <c r="I227" s="746" t="s">
        <v>912</v>
      </c>
      <c r="J227" s="232" t="s">
        <v>106</v>
      </c>
      <c r="K227" s="747" t="s">
        <v>990</v>
      </c>
      <c r="L227" s="748" t="s">
        <v>991</v>
      </c>
      <c r="M227" s="723" t="s">
        <v>107</v>
      </c>
      <c r="N227" s="749">
        <v>4817.67</v>
      </c>
      <c r="O227" s="235" t="s">
        <v>992</v>
      </c>
      <c r="P227" s="144" t="s">
        <v>164</v>
      </c>
      <c r="Q227" s="782">
        <v>4817.67</v>
      </c>
      <c r="R227" s="782"/>
      <c r="S227" s="788"/>
      <c r="T227" s="788"/>
      <c r="U227" s="788"/>
      <c r="V227" s="788"/>
      <c r="W227" s="318"/>
      <c r="X227" s="791"/>
      <c r="Y227" s="816"/>
      <c r="Z227" s="817"/>
      <c r="AA227" s="820"/>
      <c r="AB227" s="821"/>
      <c r="AC227" s="790"/>
      <c r="AD227" s="790"/>
      <c r="AE227" s="790"/>
      <c r="AF227" s="821"/>
      <c r="AG227" s="6"/>
      <c r="AH227" s="6"/>
      <c r="AI227" s="6"/>
      <c r="AJ227" s="6"/>
      <c r="AK227" s="6"/>
      <c r="AL227" s="6"/>
      <c r="AM227" s="6"/>
      <c r="AN227" s="6"/>
      <c r="AO227" s="6"/>
      <c r="AP227" s="6"/>
      <c r="AQ227" s="6"/>
      <c r="AR227" s="6"/>
      <c r="AS227" s="6"/>
      <c r="AT227" s="6"/>
      <c r="AU227" s="6"/>
      <c r="AV227" s="6"/>
      <c r="AW227" s="6"/>
      <c r="AX227" s="6"/>
      <c r="AY227" s="6"/>
      <c r="AZ227" s="6"/>
      <c r="BA227" s="6"/>
      <c r="BB227" s="6"/>
      <c r="BC227" s="823">
        <v>0.3</v>
      </c>
      <c r="BD227" s="632"/>
      <c r="BE227" s="151" t="s">
        <v>157</v>
      </c>
      <c r="BF227" s="155"/>
      <c r="BG227" s="827">
        <v>42888</v>
      </c>
      <c r="BH227" s="827"/>
      <c r="BI227" s="827">
        <v>42893</v>
      </c>
      <c r="BJ227" s="827" t="s">
        <v>197</v>
      </c>
      <c r="BK227" s="827">
        <v>42895</v>
      </c>
      <c r="BL227" s="827">
        <v>42905</v>
      </c>
      <c r="BM227" s="827">
        <v>42918</v>
      </c>
      <c r="BN227" s="827">
        <v>42918</v>
      </c>
      <c r="BO227" s="826">
        <v>42925</v>
      </c>
      <c r="BP227" s="826"/>
      <c r="BQ227" s="826">
        <v>42930</v>
      </c>
      <c r="BR227" s="239">
        <v>42936</v>
      </c>
      <c r="BS227" s="239">
        <v>42937</v>
      </c>
      <c r="BT227" s="239">
        <v>42938</v>
      </c>
      <c r="BU227" s="239">
        <v>42940</v>
      </c>
      <c r="BV227" s="845">
        <v>43021</v>
      </c>
      <c r="BW227" s="844">
        <v>43033</v>
      </c>
      <c r="BX227" s="846">
        <v>43064</v>
      </c>
      <c r="BY227" s="154"/>
      <c r="BZ227" s="186"/>
      <c r="CA227" s="186"/>
      <c r="CB227" s="186"/>
      <c r="CC227" s="746"/>
      <c r="CD227" s="859"/>
      <c r="CE227" s="859"/>
      <c r="CF227" s="186" t="s">
        <v>113</v>
      </c>
      <c r="CG227" s="186" t="s">
        <v>112</v>
      </c>
      <c r="CH227" s="163" t="s">
        <v>167</v>
      </c>
      <c r="CI227" s="163" t="s">
        <v>113</v>
      </c>
      <c r="CJ227" s="186" t="s">
        <v>116</v>
      </c>
      <c r="CK227" s="186"/>
      <c r="CL227" s="186"/>
      <c r="CM227" s="186"/>
      <c r="CN227" s="186"/>
      <c r="CO227" s="186"/>
      <c r="CP227" s="186"/>
      <c r="CQ227" s="186"/>
      <c r="CR227" s="186"/>
      <c r="CS227" s="186"/>
      <c r="CT227" s="186"/>
      <c r="CU227" s="186"/>
      <c r="CV227" s="186"/>
      <c r="CW227" s="186"/>
      <c r="CX227" s="186"/>
      <c r="CY227" s="186"/>
      <c r="CZ227" s="186"/>
      <c r="DA227" s="186"/>
      <c r="DB227" s="186"/>
      <c r="DC227" s="186"/>
      <c r="DD227" s="186"/>
      <c r="DE227" s="186"/>
      <c r="DF227" s="186"/>
    </row>
    <row r="228" ht="22.5" customHeight="1" spans="1:110">
      <c r="A228" s="592"/>
      <c r="B228" s="598">
        <v>43000</v>
      </c>
      <c r="C228" s="594" t="s">
        <v>112</v>
      </c>
      <c r="D228" s="599" t="s">
        <v>193</v>
      </c>
      <c r="E228" s="599" t="s">
        <v>898</v>
      </c>
      <c r="F228" s="599" t="s">
        <v>899</v>
      </c>
      <c r="G228" s="599" t="s">
        <v>103</v>
      </c>
      <c r="H228" s="599" t="s">
        <v>104</v>
      </c>
      <c r="I228" s="738" t="s">
        <v>993</v>
      </c>
      <c r="J228" s="610" t="s">
        <v>106</v>
      </c>
      <c r="K228" s="739" t="s">
        <v>994</v>
      </c>
      <c r="L228" s="757" t="s">
        <v>995</v>
      </c>
      <c r="M228" s="727" t="s">
        <v>107</v>
      </c>
      <c r="N228" s="753">
        <v>63205.56</v>
      </c>
      <c r="O228" s="613" t="s">
        <v>108</v>
      </c>
      <c r="P228" s="655">
        <v>42944</v>
      </c>
      <c r="Q228" s="787">
        <v>63205.56</v>
      </c>
      <c r="R228" s="787"/>
      <c r="S228" s="788"/>
      <c r="T228" s="789"/>
      <c r="U228" s="789"/>
      <c r="V228" s="789"/>
      <c r="W228" s="318"/>
      <c r="X228" s="791"/>
      <c r="Y228" s="816"/>
      <c r="Z228" s="817"/>
      <c r="AA228" s="820"/>
      <c r="AB228" s="821"/>
      <c r="AC228" s="790"/>
      <c r="AD228" s="790"/>
      <c r="AE228" s="790"/>
      <c r="AF228" s="821"/>
      <c r="AG228" s="6"/>
      <c r="AH228" s="6"/>
      <c r="AI228" s="6"/>
      <c r="AJ228" s="6"/>
      <c r="AK228" s="6"/>
      <c r="AL228" s="6"/>
      <c r="AM228" s="6"/>
      <c r="AN228" s="6"/>
      <c r="AO228" s="6"/>
      <c r="AP228" s="6"/>
      <c r="AQ228" s="6"/>
      <c r="AR228" s="6"/>
      <c r="AS228" s="6"/>
      <c r="AT228" s="6"/>
      <c r="AU228" s="6"/>
      <c r="AV228" s="6"/>
      <c r="AW228" s="6"/>
      <c r="AX228" s="6"/>
      <c r="AY228" s="6"/>
      <c r="AZ228" s="6"/>
      <c r="BA228" s="6"/>
      <c r="BB228" s="6"/>
      <c r="BC228" s="823"/>
      <c r="BD228" s="632"/>
      <c r="BE228" s="151"/>
      <c r="BF228" s="260"/>
      <c r="BG228" s="245">
        <v>43024</v>
      </c>
      <c r="BH228" s="245"/>
      <c r="BI228" s="245">
        <v>43028</v>
      </c>
      <c r="BJ228" s="246"/>
      <c r="BK228" s="245">
        <v>43030</v>
      </c>
      <c r="BL228" s="245">
        <v>43035</v>
      </c>
      <c r="BM228" s="245">
        <v>43041</v>
      </c>
      <c r="BN228" s="245">
        <v>43046</v>
      </c>
      <c r="BO228" s="245">
        <v>43051</v>
      </c>
      <c r="BP228" s="246"/>
      <c r="BQ228" s="245">
        <v>43056</v>
      </c>
      <c r="BR228" s="245">
        <v>43057</v>
      </c>
      <c r="BS228" s="245">
        <v>43058</v>
      </c>
      <c r="BT228" s="245">
        <v>43059</v>
      </c>
      <c r="BU228" s="245">
        <v>43060</v>
      </c>
      <c r="BV228" s="245">
        <v>43151</v>
      </c>
      <c r="BW228" s="245">
        <f>BV228+$BW$1</f>
        <v>43152</v>
      </c>
      <c r="BX228" s="245">
        <v>43180</v>
      </c>
      <c r="BY228" s="183"/>
      <c r="BZ228" s="599"/>
      <c r="CA228" s="599"/>
      <c r="CB228" s="599"/>
      <c r="CC228" s="738"/>
      <c r="CD228" s="857"/>
      <c r="CE228" s="857"/>
      <c r="CF228" s="599" t="s">
        <v>112</v>
      </c>
      <c r="CG228" s="599" t="s">
        <v>113</v>
      </c>
      <c r="CH228" s="647" t="s">
        <v>152</v>
      </c>
      <c r="CI228" s="647" t="s">
        <v>113</v>
      </c>
      <c r="CJ228" s="599" t="s">
        <v>116</v>
      </c>
      <c r="CK228" s="599"/>
      <c r="CL228" s="599"/>
      <c r="CM228" s="599"/>
      <c r="CN228" s="599"/>
      <c r="CO228" s="599"/>
      <c r="CP228" s="599"/>
      <c r="CQ228" s="599"/>
      <c r="CR228" s="599"/>
      <c r="CS228" s="599"/>
      <c r="CT228" s="599"/>
      <c r="CU228" s="599"/>
      <c r="CV228" s="599"/>
      <c r="CW228" s="599"/>
      <c r="CX228" s="599"/>
      <c r="CY228" s="599"/>
      <c r="CZ228" s="599"/>
      <c r="DA228" s="599"/>
      <c r="DB228" s="599"/>
      <c r="DC228" s="599"/>
      <c r="DD228" s="599"/>
      <c r="DE228" s="599"/>
      <c r="DF228" s="599"/>
    </row>
    <row r="229" customHeight="1" spans="1:110">
      <c r="A229" s="587">
        <v>353</v>
      </c>
      <c r="B229" s="591"/>
      <c r="C229" s="591"/>
      <c r="D229" s="6" t="s">
        <v>193</v>
      </c>
      <c r="E229" s="6" t="s">
        <v>898</v>
      </c>
      <c r="F229" s="6" t="s">
        <v>899</v>
      </c>
      <c r="G229" s="6" t="s">
        <v>103</v>
      </c>
      <c r="H229" s="6" t="s">
        <v>104</v>
      </c>
      <c r="I229" s="6" t="s">
        <v>996</v>
      </c>
      <c r="J229" s="135" t="s">
        <v>106</v>
      </c>
      <c r="K229" s="139" t="s">
        <v>802</v>
      </c>
      <c r="L229" s="162"/>
      <c r="M229" s="6" t="s">
        <v>802</v>
      </c>
      <c r="N229" s="758"/>
      <c r="O229" s="6" t="s">
        <v>163</v>
      </c>
      <c r="P229" s="125" t="s">
        <v>164</v>
      </c>
      <c r="Q229" s="797">
        <v>0</v>
      </c>
      <c r="R229" s="797"/>
      <c r="S229" s="805"/>
      <c r="T229" s="805"/>
      <c r="U229" s="805"/>
      <c r="V229" s="805"/>
      <c r="W229" s="318"/>
      <c r="X229" s="159"/>
      <c r="Y229" s="159"/>
      <c r="Z229" s="159"/>
      <c r="AA229" s="159"/>
      <c r="AB229" s="159"/>
      <c r="AC229" s="159"/>
      <c r="AD229" s="159"/>
      <c r="AE229" s="6">
        <v>200</v>
      </c>
      <c r="AF229" s="159"/>
      <c r="AG229" s="159"/>
      <c r="AH229" s="159"/>
      <c r="AI229" s="159"/>
      <c r="AJ229" s="159"/>
      <c r="AK229" s="159"/>
      <c r="AL229" s="159"/>
      <c r="AM229" s="159"/>
      <c r="AN229" s="159"/>
      <c r="AO229" s="159"/>
      <c r="AP229" s="159"/>
      <c r="AQ229" s="159"/>
      <c r="AR229" s="159"/>
      <c r="AS229" s="159"/>
      <c r="AT229" s="159"/>
      <c r="AU229" s="159"/>
      <c r="AV229" s="159"/>
      <c r="AW229" s="159"/>
      <c r="AX229" s="159"/>
      <c r="AY229" s="159"/>
      <c r="AZ229" s="159"/>
      <c r="BA229" s="159"/>
      <c r="BB229" s="159"/>
      <c r="BC229" s="159">
        <v>0</v>
      </c>
      <c r="BD229" s="632"/>
      <c r="BE229" s="151"/>
      <c r="BF229" s="151"/>
      <c r="BG229" s="152"/>
      <c r="BH229" s="152"/>
      <c r="BI229" s="152"/>
      <c r="BJ229" s="152"/>
      <c r="BK229" s="152"/>
      <c r="BL229" s="152"/>
      <c r="BM229" s="152"/>
      <c r="BN229" s="152"/>
      <c r="BO229" s="152"/>
      <c r="BP229" s="152"/>
      <c r="BQ229" s="152"/>
      <c r="BR229" s="152"/>
      <c r="BS229" s="152"/>
      <c r="BT229" s="152"/>
      <c r="BU229" s="152"/>
      <c r="BV229" s="150"/>
      <c r="BW229" s="158"/>
      <c r="BX229" s="158" t="s">
        <v>156</v>
      </c>
      <c r="BY229" s="150"/>
      <c r="BZ229" s="159"/>
      <c r="CA229" s="6" t="s">
        <v>221</v>
      </c>
      <c r="CB229" s="139"/>
      <c r="CC229" s="159"/>
      <c r="CD229" s="159"/>
      <c r="CE229" s="159"/>
      <c r="CF229" s="159" t="s">
        <v>113</v>
      </c>
      <c r="CG229" s="6" t="s">
        <v>112</v>
      </c>
      <c r="CH229" s="159" t="s">
        <v>167</v>
      </c>
      <c r="CI229" s="162" t="s">
        <v>113</v>
      </c>
      <c r="CJ229" s="6" t="s">
        <v>116</v>
      </c>
      <c r="CK229" s="6"/>
      <c r="CL229" s="159"/>
      <c r="CM229" s="159"/>
      <c r="CN229" s="159"/>
      <c r="CO229" s="159"/>
      <c r="CP229" s="159"/>
      <c r="CQ229" s="159"/>
      <c r="CR229" s="159"/>
      <c r="CS229" s="159"/>
      <c r="CT229" s="159"/>
      <c r="CU229" s="159"/>
      <c r="CV229" s="159"/>
      <c r="CW229" s="159"/>
      <c r="CX229" s="159"/>
      <c r="CY229" s="159"/>
      <c r="CZ229" s="159"/>
      <c r="DA229" s="159"/>
      <c r="DB229" s="159"/>
      <c r="DC229" s="159"/>
      <c r="DD229" s="159"/>
      <c r="DE229" s="159"/>
      <c r="DF229" s="159"/>
    </row>
    <row r="230" customHeight="1" spans="1:110">
      <c r="A230" s="586"/>
      <c r="B230" s="591"/>
      <c r="C230" s="591"/>
      <c r="D230" s="6" t="s">
        <v>193</v>
      </c>
      <c r="E230" s="715" t="s">
        <v>898</v>
      </c>
      <c r="F230" s="715" t="s">
        <v>899</v>
      </c>
      <c r="G230" s="715"/>
      <c r="H230" s="715"/>
      <c r="I230" s="715" t="s">
        <v>997</v>
      </c>
      <c r="J230" s="732"/>
      <c r="K230" s="759" t="s">
        <v>998</v>
      </c>
      <c r="L230" s="760"/>
      <c r="M230" s="715" t="s">
        <v>998</v>
      </c>
      <c r="N230" s="761">
        <v>100000</v>
      </c>
      <c r="O230" s="736" t="s">
        <v>108</v>
      </c>
      <c r="P230" s="737">
        <v>42858</v>
      </c>
      <c r="Q230" s="586"/>
      <c r="R230" s="792">
        <v>47500</v>
      </c>
      <c r="S230" s="805"/>
      <c r="T230" s="805"/>
      <c r="U230" s="6">
        <v>100000</v>
      </c>
      <c r="V230" s="6">
        <v>100000</v>
      </c>
      <c r="W230" s="6">
        <v>100000</v>
      </c>
      <c r="X230" s="159"/>
      <c r="Y230" s="159"/>
      <c r="Z230" s="159"/>
      <c r="AA230" s="159"/>
      <c r="AB230" s="159"/>
      <c r="AC230" s="159"/>
      <c r="AD230" s="159"/>
      <c r="AE230" s="6"/>
      <c r="AF230" s="159"/>
      <c r="AG230" s="159"/>
      <c r="AH230" s="159"/>
      <c r="AI230" s="159"/>
      <c r="AJ230" s="159"/>
      <c r="AK230" s="159"/>
      <c r="AL230" s="159"/>
      <c r="AM230" s="159"/>
      <c r="AN230" s="159"/>
      <c r="AO230" s="159"/>
      <c r="AP230" s="159"/>
      <c r="AQ230" s="159"/>
      <c r="AR230" s="159"/>
      <c r="AS230" s="159"/>
      <c r="AT230" s="159"/>
      <c r="AU230" s="159"/>
      <c r="AV230" s="159"/>
      <c r="AW230" s="159"/>
      <c r="AX230" s="159"/>
      <c r="AY230" s="159"/>
      <c r="AZ230" s="159"/>
      <c r="BA230" s="159"/>
      <c r="BB230" s="159"/>
      <c r="BC230" s="159"/>
      <c r="BD230" s="632"/>
      <c r="BE230" s="151"/>
      <c r="BF230" s="829"/>
      <c r="BG230" s="830">
        <v>42772</v>
      </c>
      <c r="BH230" s="830"/>
      <c r="BI230" s="830"/>
      <c r="BJ230" s="830"/>
      <c r="BK230" s="830"/>
      <c r="BL230" s="830"/>
      <c r="BM230" s="830"/>
      <c r="BN230" s="830"/>
      <c r="BO230" s="830"/>
      <c r="BP230" s="830"/>
      <c r="BQ230" s="830"/>
      <c r="BR230" s="830"/>
      <c r="BS230" s="830"/>
      <c r="BT230" s="830"/>
      <c r="BU230" s="830"/>
      <c r="BV230" s="852"/>
      <c r="BW230" s="831"/>
      <c r="BX230" s="830" t="s">
        <v>109</v>
      </c>
      <c r="BY230" s="792" t="s">
        <v>110</v>
      </c>
      <c r="BZ230" s="763"/>
      <c r="CA230" s="715"/>
      <c r="CB230" s="759"/>
      <c r="CC230" s="763"/>
      <c r="CD230" s="763"/>
      <c r="CE230" s="763"/>
      <c r="CF230" s="763"/>
      <c r="CG230" s="715"/>
      <c r="CH230" s="763"/>
      <c r="CI230" s="760"/>
      <c r="CJ230" s="715" t="s">
        <v>116</v>
      </c>
      <c r="CK230" s="715"/>
      <c r="CL230" s="763"/>
      <c r="CM230" s="763"/>
      <c r="CN230" s="763"/>
      <c r="CO230" s="763"/>
      <c r="CP230" s="763"/>
      <c r="CQ230" s="763"/>
      <c r="CR230" s="763"/>
      <c r="CS230" s="763"/>
      <c r="CT230" s="763"/>
      <c r="CU230" s="763"/>
      <c r="CV230" s="763"/>
      <c r="CW230" s="763"/>
      <c r="CX230" s="763"/>
      <c r="CY230" s="763"/>
      <c r="CZ230" s="763"/>
      <c r="DA230" s="763"/>
      <c r="DB230" s="763"/>
      <c r="DC230" s="763"/>
      <c r="DD230" s="763"/>
      <c r="DE230" s="763"/>
      <c r="DF230" s="763"/>
    </row>
    <row r="231" customHeight="1" spans="1:110">
      <c r="A231" s="586"/>
      <c r="B231" s="591"/>
      <c r="C231" s="591"/>
      <c r="D231" s="6" t="s">
        <v>193</v>
      </c>
      <c r="E231" s="715" t="s">
        <v>898</v>
      </c>
      <c r="F231" s="715" t="s">
        <v>899</v>
      </c>
      <c r="G231" s="715"/>
      <c r="H231" s="715"/>
      <c r="I231" s="715" t="s">
        <v>997</v>
      </c>
      <c r="J231" s="732"/>
      <c r="K231" s="759" t="s">
        <v>998</v>
      </c>
      <c r="L231" s="760"/>
      <c r="M231" s="715" t="s">
        <v>998</v>
      </c>
      <c r="N231" s="762"/>
      <c r="O231" s="736" t="s">
        <v>108</v>
      </c>
      <c r="P231" s="737">
        <v>42707</v>
      </c>
      <c r="Q231" s="792">
        <v>21981.55</v>
      </c>
      <c r="R231" s="792"/>
      <c r="S231" s="805"/>
      <c r="T231" s="805"/>
      <c r="U231" s="6"/>
      <c r="V231" s="6"/>
      <c r="W231" s="6"/>
      <c r="X231" s="159"/>
      <c r="Y231" s="159"/>
      <c r="Z231" s="159"/>
      <c r="AA231" s="159"/>
      <c r="AB231" s="159"/>
      <c r="AC231" s="159"/>
      <c r="AD231" s="159"/>
      <c r="AE231" s="6"/>
      <c r="AF231" s="159"/>
      <c r="AG231" s="159"/>
      <c r="AH231" s="159"/>
      <c r="AI231" s="159"/>
      <c r="AJ231" s="159"/>
      <c r="AK231" s="159"/>
      <c r="AL231" s="159"/>
      <c r="AM231" s="159"/>
      <c r="AN231" s="159"/>
      <c r="AO231" s="159"/>
      <c r="AP231" s="159"/>
      <c r="AQ231" s="159"/>
      <c r="AR231" s="159"/>
      <c r="AS231" s="159"/>
      <c r="AT231" s="159"/>
      <c r="AU231" s="159"/>
      <c r="AV231" s="159"/>
      <c r="AW231" s="159"/>
      <c r="AX231" s="159"/>
      <c r="AY231" s="159"/>
      <c r="AZ231" s="159"/>
      <c r="BA231" s="159"/>
      <c r="BB231" s="159"/>
      <c r="BC231" s="159"/>
      <c r="BD231" s="632"/>
      <c r="BE231" s="151"/>
      <c r="BF231" s="829"/>
      <c r="BG231" s="830"/>
      <c r="BH231" s="830"/>
      <c r="BI231" s="830"/>
      <c r="BJ231" s="830"/>
      <c r="BK231" s="830"/>
      <c r="BL231" s="830"/>
      <c r="BM231" s="830"/>
      <c r="BN231" s="830"/>
      <c r="BO231" s="830"/>
      <c r="BP231" s="830"/>
      <c r="BQ231" s="830"/>
      <c r="BR231" s="830"/>
      <c r="BS231" s="830"/>
      <c r="BT231" s="830"/>
      <c r="BU231" s="830"/>
      <c r="BV231" s="852"/>
      <c r="BW231" s="831"/>
      <c r="BX231" s="831" t="s">
        <v>156</v>
      </c>
      <c r="BY231" s="852"/>
      <c r="BZ231" s="763"/>
      <c r="CA231" s="715"/>
      <c r="CB231" s="759"/>
      <c r="CC231" s="763"/>
      <c r="CD231" s="763"/>
      <c r="CE231" s="763"/>
      <c r="CF231" s="763"/>
      <c r="CG231" s="715"/>
      <c r="CH231" s="763"/>
      <c r="CI231" s="760"/>
      <c r="CJ231" s="715" t="s">
        <v>116</v>
      </c>
      <c r="CK231" s="715"/>
      <c r="CL231" s="763"/>
      <c r="CM231" s="763"/>
      <c r="CN231" s="763"/>
      <c r="CO231" s="763"/>
      <c r="CP231" s="763"/>
      <c r="CQ231" s="763"/>
      <c r="CR231" s="763"/>
      <c r="CS231" s="763"/>
      <c r="CT231" s="763"/>
      <c r="CU231" s="763"/>
      <c r="CV231" s="763"/>
      <c r="CW231" s="763"/>
      <c r="CX231" s="763"/>
      <c r="CY231" s="763"/>
      <c r="CZ231" s="763"/>
      <c r="DA231" s="763"/>
      <c r="DB231" s="763"/>
      <c r="DC231" s="763"/>
      <c r="DD231" s="763"/>
      <c r="DE231" s="763"/>
      <c r="DF231" s="763"/>
    </row>
    <row r="232" customHeight="1" spans="1:110">
      <c r="A232" s="587">
        <v>354</v>
      </c>
      <c r="B232" s="591"/>
      <c r="C232" s="591"/>
      <c r="D232" s="6" t="s">
        <v>193</v>
      </c>
      <c r="E232" s="715" t="s">
        <v>898</v>
      </c>
      <c r="F232" s="715" t="s">
        <v>899</v>
      </c>
      <c r="G232" s="715" t="s">
        <v>103</v>
      </c>
      <c r="H232" s="715" t="s">
        <v>104</v>
      </c>
      <c r="I232" s="715" t="s">
        <v>997</v>
      </c>
      <c r="J232" s="763" t="s">
        <v>899</v>
      </c>
      <c r="K232" s="759" t="s">
        <v>998</v>
      </c>
      <c r="L232" s="760"/>
      <c r="M232" s="715" t="s">
        <v>998</v>
      </c>
      <c r="N232" s="762"/>
      <c r="O232" s="736" t="s">
        <v>108</v>
      </c>
      <c r="P232" s="737">
        <v>42707</v>
      </c>
      <c r="Q232" s="715">
        <v>30518.45</v>
      </c>
      <c r="R232" s="715"/>
      <c r="S232" s="806"/>
      <c r="T232" s="806"/>
      <c r="U232" s="6"/>
      <c r="V232" s="6"/>
      <c r="W232" s="6"/>
      <c r="X232" s="159"/>
      <c r="Y232" s="159"/>
      <c r="Z232" s="159" t="s">
        <v>999</v>
      </c>
      <c r="AA232" s="159"/>
      <c r="AB232" s="159"/>
      <c r="AC232" s="159"/>
      <c r="AD232" s="159">
        <v>160779</v>
      </c>
      <c r="AE232" s="159">
        <v>3</v>
      </c>
      <c r="AF232" s="159"/>
      <c r="AG232" s="159"/>
      <c r="AH232" s="159"/>
      <c r="AI232" s="159"/>
      <c r="AJ232" s="159"/>
      <c r="AK232" s="159"/>
      <c r="AL232" s="159"/>
      <c r="AM232" s="159"/>
      <c r="AN232" s="159"/>
      <c r="AO232" s="159"/>
      <c r="AP232" s="159"/>
      <c r="AQ232" s="159"/>
      <c r="AR232" s="159"/>
      <c r="AS232" s="159"/>
      <c r="AT232" s="159"/>
      <c r="AU232" s="159"/>
      <c r="AV232" s="159"/>
      <c r="AW232" s="159"/>
      <c r="AX232" s="159"/>
      <c r="AY232" s="159"/>
      <c r="AZ232" s="159"/>
      <c r="BA232" s="159"/>
      <c r="BB232" s="159"/>
      <c r="BC232" s="159">
        <v>1</v>
      </c>
      <c r="BD232" s="632"/>
      <c r="BE232" s="151"/>
      <c r="BF232" s="829"/>
      <c r="BG232" s="830"/>
      <c r="BH232" s="830"/>
      <c r="BI232" s="830"/>
      <c r="BJ232" s="830"/>
      <c r="BK232" s="830"/>
      <c r="BL232" s="830"/>
      <c r="BM232" s="830"/>
      <c r="BN232" s="830"/>
      <c r="BO232" s="830"/>
      <c r="BP232" s="830"/>
      <c r="BQ232" s="830"/>
      <c r="BR232" s="830"/>
      <c r="BS232" s="830"/>
      <c r="BT232" s="830"/>
      <c r="BU232" s="830"/>
      <c r="BV232" s="852"/>
      <c r="BW232" s="831"/>
      <c r="BX232" s="831">
        <v>43028</v>
      </c>
      <c r="BY232" s="847" t="s">
        <v>1000</v>
      </c>
      <c r="BZ232" s="763"/>
      <c r="CA232" s="715" t="s">
        <v>221</v>
      </c>
      <c r="CB232" s="759"/>
      <c r="CC232" s="763"/>
      <c r="CD232" s="763"/>
      <c r="CE232" s="763"/>
      <c r="CF232" s="763" t="s">
        <v>112</v>
      </c>
      <c r="CG232" s="715" t="s">
        <v>113</v>
      </c>
      <c r="CH232" s="763" t="s">
        <v>152</v>
      </c>
      <c r="CI232" s="760" t="s">
        <v>113</v>
      </c>
      <c r="CJ232" s="715" t="s">
        <v>116</v>
      </c>
      <c r="CK232" s="715"/>
      <c r="CL232" s="763"/>
      <c r="CM232" s="763"/>
      <c r="CN232" s="763"/>
      <c r="CO232" s="763"/>
      <c r="CP232" s="763"/>
      <c r="CQ232" s="763"/>
      <c r="CR232" s="763"/>
      <c r="CS232" s="763"/>
      <c r="CT232" s="763"/>
      <c r="CU232" s="763"/>
      <c r="CV232" s="763"/>
      <c r="CW232" s="763"/>
      <c r="CX232" s="763"/>
      <c r="CY232" s="763"/>
      <c r="CZ232" s="763"/>
      <c r="DA232" s="763"/>
      <c r="DB232" s="763"/>
      <c r="DC232" s="763"/>
      <c r="DD232" s="763"/>
      <c r="DE232" s="763"/>
      <c r="DF232" s="763"/>
    </row>
    <row r="233" customHeight="1" spans="1:110">
      <c r="A233" s="587">
        <v>355</v>
      </c>
      <c r="B233" s="591"/>
      <c r="C233" s="591"/>
      <c r="D233" s="6" t="s">
        <v>193</v>
      </c>
      <c r="E233" s="6" t="s">
        <v>1001</v>
      </c>
      <c r="F233" s="6" t="s">
        <v>1002</v>
      </c>
      <c r="G233" s="6" t="s">
        <v>103</v>
      </c>
      <c r="H233" s="6" t="s">
        <v>1003</v>
      </c>
      <c r="I233" s="6" t="s">
        <v>1004</v>
      </c>
      <c r="J233" s="135" t="s">
        <v>1005</v>
      </c>
      <c r="K233" s="764"/>
      <c r="L233" s="11"/>
      <c r="M233" s="6" t="s">
        <v>107</v>
      </c>
      <c r="N233" s="765">
        <v>482337</v>
      </c>
      <c r="O233" s="138" t="s">
        <v>108</v>
      </c>
      <c r="P233" s="125">
        <v>42858</v>
      </c>
      <c r="Q233" s="125"/>
      <c r="R233" s="121">
        <v>482337</v>
      </c>
      <c r="S233" s="11"/>
      <c r="T233" s="11"/>
      <c r="U233" s="121">
        <v>482337</v>
      </c>
      <c r="V233" s="121">
        <v>482337</v>
      </c>
      <c r="W233" s="11"/>
      <c r="X233" s="11"/>
      <c r="Y233" s="11"/>
      <c r="Z233" s="11" t="s">
        <v>999</v>
      </c>
      <c r="AA233" s="11"/>
      <c r="AB233" s="11"/>
      <c r="AC233" s="11"/>
      <c r="AD233" s="159">
        <v>160779</v>
      </c>
      <c r="AE233" s="11">
        <v>3</v>
      </c>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59">
        <v>1</v>
      </c>
      <c r="BD233" s="632"/>
      <c r="BE233" s="151"/>
      <c r="BF233" s="151"/>
      <c r="BG233" s="152">
        <v>42772</v>
      </c>
      <c r="BH233" s="150"/>
      <c r="BI233" s="150"/>
      <c r="BJ233" s="151"/>
      <c r="BK233" s="150"/>
      <c r="BL233" s="150"/>
      <c r="BM233" s="150"/>
      <c r="BN233" s="150"/>
      <c r="BO233" s="150">
        <v>42850</v>
      </c>
      <c r="BP233" s="151"/>
      <c r="BQ233" s="150"/>
      <c r="BR233" s="150"/>
      <c r="BS233" s="150"/>
      <c r="BT233" s="150"/>
      <c r="BU233" s="150"/>
      <c r="BV233" s="150"/>
      <c r="BW233" s="158"/>
      <c r="BX233" s="249" t="s">
        <v>109</v>
      </c>
      <c r="BY233" s="157" t="s">
        <v>110</v>
      </c>
      <c r="BZ233" s="11"/>
      <c r="CA233" s="6" t="s">
        <v>221</v>
      </c>
      <c r="CB233" s="11"/>
      <c r="CC233" s="11"/>
      <c r="CD233" s="11"/>
      <c r="CE233" s="11"/>
      <c r="CF233" s="159" t="s">
        <v>112</v>
      </c>
      <c r="CG233" s="6" t="s">
        <v>113</v>
      </c>
      <c r="CH233" s="159" t="s">
        <v>152</v>
      </c>
      <c r="CI233" s="159" t="s">
        <v>112</v>
      </c>
      <c r="CJ233" s="6" t="s">
        <v>116</v>
      </c>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row>
    <row r="234" customHeight="1" spans="1:110">
      <c r="A234" s="587"/>
      <c r="B234" s="591"/>
      <c r="C234" s="591"/>
      <c r="D234" s="6"/>
      <c r="E234" s="6" t="s">
        <v>1001</v>
      </c>
      <c r="F234" s="6" t="s">
        <v>1002</v>
      </c>
      <c r="G234" s="6" t="s">
        <v>103</v>
      </c>
      <c r="H234" s="6" t="s">
        <v>1003</v>
      </c>
      <c r="I234" s="6" t="s">
        <v>1006</v>
      </c>
      <c r="J234" s="135" t="s">
        <v>1005</v>
      </c>
      <c r="K234" s="764"/>
      <c r="L234" s="11"/>
      <c r="M234" s="6" t="s">
        <v>107</v>
      </c>
      <c r="N234" s="765">
        <v>400000</v>
      </c>
      <c r="O234" s="138" t="s">
        <v>108</v>
      </c>
      <c r="P234" s="125">
        <v>42734</v>
      </c>
      <c r="Q234" s="121"/>
      <c r="R234" s="121">
        <v>400000</v>
      </c>
      <c r="S234" s="151"/>
      <c r="T234" s="151"/>
      <c r="U234" s="807">
        <v>42993</v>
      </c>
      <c r="V234" s="150"/>
      <c r="W234" s="150"/>
      <c r="X234" s="151"/>
      <c r="Y234" s="150"/>
      <c r="Z234" s="150"/>
      <c r="AA234" s="150"/>
      <c r="AB234" s="150"/>
      <c r="AC234" s="150"/>
      <c r="AD234" s="250" t="s">
        <v>1007</v>
      </c>
      <c r="AE234" s="150"/>
      <c r="AF234" s="150"/>
      <c r="AG234" s="150"/>
      <c r="AH234" s="150"/>
      <c r="AI234" s="150"/>
      <c r="AJ234" s="150"/>
      <c r="AK234" s="158"/>
      <c r="AL234" s="249">
        <v>42993</v>
      </c>
      <c r="AM234" s="157"/>
      <c r="AN234" s="11"/>
      <c r="AO234" s="6" t="s">
        <v>221</v>
      </c>
      <c r="AP234" s="11"/>
      <c r="AQ234" s="11"/>
      <c r="AR234" s="11"/>
      <c r="AS234" s="11"/>
      <c r="AT234" s="159" t="s">
        <v>113</v>
      </c>
      <c r="AU234" s="6" t="s">
        <v>112</v>
      </c>
      <c r="AV234" s="159" t="s">
        <v>1008</v>
      </c>
      <c r="AW234" s="159" t="s">
        <v>112</v>
      </c>
      <c r="AX234" s="6" t="s">
        <v>116</v>
      </c>
      <c r="AY234" s="11"/>
      <c r="AZ234" s="11"/>
      <c r="BA234" s="11"/>
      <c r="BB234" s="11"/>
      <c r="BC234" s="159"/>
      <c r="BD234" s="632"/>
      <c r="BE234" s="151"/>
      <c r="BF234" s="151"/>
      <c r="BG234" s="807">
        <v>42993</v>
      </c>
      <c r="BH234" s="150"/>
      <c r="BI234" s="150"/>
      <c r="BJ234" s="151"/>
      <c r="BK234" s="150"/>
      <c r="BL234" s="150"/>
      <c r="BM234" s="150"/>
      <c r="BN234" s="150"/>
      <c r="BO234" s="150"/>
      <c r="BP234" s="151"/>
      <c r="BQ234" s="150"/>
      <c r="BR234" s="150"/>
      <c r="BS234" s="150"/>
      <c r="BT234" s="150"/>
      <c r="BU234" s="150"/>
      <c r="BV234" s="150"/>
      <c r="BW234" s="158"/>
      <c r="BX234" s="249">
        <v>42993</v>
      </c>
      <c r="BY234" s="157" t="s">
        <v>1009</v>
      </c>
      <c r="BZ234" s="11"/>
      <c r="CA234" s="6"/>
      <c r="CB234" s="11"/>
      <c r="CC234" s="11"/>
      <c r="CD234" s="11"/>
      <c r="CE234" s="11"/>
      <c r="CF234" s="159"/>
      <c r="CG234" s="6"/>
      <c r="CH234" s="159"/>
      <c r="CI234" s="159"/>
      <c r="CJ234" s="6"/>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row>
    <row r="235" customHeight="1" spans="1:110">
      <c r="A235" s="587">
        <v>356</v>
      </c>
      <c r="B235" s="591"/>
      <c r="C235" s="591"/>
      <c r="D235" s="6" t="s">
        <v>193</v>
      </c>
      <c r="E235" s="6" t="s">
        <v>1001</v>
      </c>
      <c r="F235" s="6" t="s">
        <v>1002</v>
      </c>
      <c r="G235" s="6" t="s">
        <v>103</v>
      </c>
      <c r="H235" s="6" t="s">
        <v>1003</v>
      </c>
      <c r="I235" s="6" t="s">
        <v>1006</v>
      </c>
      <c r="J235" s="135" t="s">
        <v>1005</v>
      </c>
      <c r="K235" s="764"/>
      <c r="L235" s="11"/>
      <c r="M235" s="6" t="s">
        <v>107</v>
      </c>
      <c r="N235" s="765">
        <v>82337</v>
      </c>
      <c r="O235" s="138" t="s">
        <v>108</v>
      </c>
      <c r="P235" s="125">
        <v>42734</v>
      </c>
      <c r="Q235" s="10"/>
      <c r="R235" s="765">
        <v>82337</v>
      </c>
      <c r="S235" s="11"/>
      <c r="T235" s="11"/>
      <c r="U235" s="121">
        <v>482337</v>
      </c>
      <c r="V235" s="121">
        <v>482337</v>
      </c>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59">
        <v>1</v>
      </c>
      <c r="BD235" s="632"/>
      <c r="BE235" s="151"/>
      <c r="BF235" s="151"/>
      <c r="BG235" s="807">
        <v>42993</v>
      </c>
      <c r="BH235" s="150"/>
      <c r="BI235" s="150"/>
      <c r="BJ235" s="151"/>
      <c r="BK235" s="150"/>
      <c r="BL235" s="150"/>
      <c r="BM235" s="150"/>
      <c r="BN235" s="150"/>
      <c r="BO235" s="150"/>
      <c r="BP235" s="250" t="s">
        <v>1007</v>
      </c>
      <c r="BQ235" s="150"/>
      <c r="BR235" s="150"/>
      <c r="BS235" s="150"/>
      <c r="BT235" s="150"/>
      <c r="BU235" s="150"/>
      <c r="BV235" s="150"/>
      <c r="BW235" s="158"/>
      <c r="BX235" s="249">
        <v>43007</v>
      </c>
      <c r="BY235" s="157" t="s">
        <v>1010</v>
      </c>
      <c r="BZ235" s="11"/>
      <c r="CA235" s="6" t="s">
        <v>221</v>
      </c>
      <c r="CB235" s="11"/>
      <c r="CC235" s="11"/>
      <c r="CD235" s="11"/>
      <c r="CE235" s="11"/>
      <c r="CF235" s="159" t="s">
        <v>113</v>
      </c>
      <c r="CG235" s="6" t="s">
        <v>112</v>
      </c>
      <c r="CH235" s="159" t="s">
        <v>1008</v>
      </c>
      <c r="CI235" s="159" t="s">
        <v>112</v>
      </c>
      <c r="CJ235" s="6" t="s">
        <v>116</v>
      </c>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row>
    <row r="236" customHeight="1" spans="1:110">
      <c r="A236" s="587">
        <v>357</v>
      </c>
      <c r="B236" s="601"/>
      <c r="C236" s="590"/>
      <c r="D236" s="6" t="s">
        <v>193</v>
      </c>
      <c r="E236" s="6" t="s">
        <v>1001</v>
      </c>
      <c r="F236" s="11" t="s">
        <v>1011</v>
      </c>
      <c r="G236" s="6" t="s">
        <v>103</v>
      </c>
      <c r="H236" s="11" t="s">
        <v>1003</v>
      </c>
      <c r="I236" s="11" t="s">
        <v>1012</v>
      </c>
      <c r="J236" s="11" t="s">
        <v>1013</v>
      </c>
      <c r="K236" s="764"/>
      <c r="L236" s="11"/>
      <c r="M236" s="6" t="s">
        <v>107</v>
      </c>
      <c r="N236" s="765">
        <v>360000</v>
      </c>
      <c r="O236" s="11" t="s">
        <v>108</v>
      </c>
      <c r="P236" s="125">
        <v>42858</v>
      </c>
      <c r="Q236" s="765">
        <v>360000</v>
      </c>
      <c r="R236" s="121"/>
      <c r="S236" s="11"/>
      <c r="T236" s="11"/>
      <c r="U236" s="121">
        <v>450000</v>
      </c>
      <c r="V236" s="121">
        <v>450000</v>
      </c>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824">
        <v>1</v>
      </c>
      <c r="BD236" s="632"/>
      <c r="BE236" s="151"/>
      <c r="BF236" s="151"/>
      <c r="BG236" s="150">
        <v>42911</v>
      </c>
      <c r="BH236" s="150"/>
      <c r="BI236" s="150"/>
      <c r="BJ236" s="151"/>
      <c r="BK236" s="150"/>
      <c r="BL236" s="150"/>
      <c r="BM236" s="150"/>
      <c r="BN236" s="150"/>
      <c r="BO236" s="150">
        <v>42931</v>
      </c>
      <c r="BP236" s="151" t="s">
        <v>1007</v>
      </c>
      <c r="BQ236" s="150"/>
      <c r="BR236" s="150"/>
      <c r="BS236" s="150"/>
      <c r="BT236" s="150"/>
      <c r="BU236" s="150"/>
      <c r="BV236" s="150"/>
      <c r="BW236" s="158"/>
      <c r="BX236" s="12">
        <v>43028</v>
      </c>
      <c r="BY236" s="157"/>
      <c r="BZ236" s="11"/>
      <c r="CA236" s="6" t="s">
        <v>221</v>
      </c>
      <c r="CB236" s="11"/>
      <c r="CC236" s="11"/>
      <c r="CD236" s="11"/>
      <c r="CE236" s="11"/>
      <c r="CF236" s="11" t="s">
        <v>112</v>
      </c>
      <c r="CG236" s="11" t="s">
        <v>113</v>
      </c>
      <c r="CH236" s="11" t="s">
        <v>152</v>
      </c>
      <c r="CI236" s="159" t="s">
        <v>112</v>
      </c>
      <c r="CJ236" s="6" t="s">
        <v>116</v>
      </c>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row>
    <row r="237" customHeight="1" spans="1:110">
      <c r="A237" s="592">
        <v>358</v>
      </c>
      <c r="B237" s="598">
        <v>43000</v>
      </c>
      <c r="C237" s="594" t="s">
        <v>112</v>
      </c>
      <c r="D237" s="599" t="s">
        <v>193</v>
      </c>
      <c r="E237" s="599" t="s">
        <v>1001</v>
      </c>
      <c r="F237" s="716" t="s">
        <v>1011</v>
      </c>
      <c r="G237" s="599" t="s">
        <v>103</v>
      </c>
      <c r="H237" s="716" t="s">
        <v>1003</v>
      </c>
      <c r="I237" s="716" t="s">
        <v>1014</v>
      </c>
      <c r="J237" s="716" t="s">
        <v>1013</v>
      </c>
      <c r="K237" s="725"/>
      <c r="L237" s="716"/>
      <c r="M237" s="599" t="s">
        <v>107</v>
      </c>
      <c r="N237" s="766">
        <v>360000</v>
      </c>
      <c r="O237" s="716" t="s">
        <v>108</v>
      </c>
      <c r="P237" s="614" t="s">
        <v>164</v>
      </c>
      <c r="Q237" s="766">
        <v>360000</v>
      </c>
      <c r="R237" s="626"/>
      <c r="S237" s="11"/>
      <c r="T237" s="716"/>
      <c r="U237" s="626">
        <v>450000</v>
      </c>
      <c r="V237" s="626">
        <v>450000</v>
      </c>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825">
        <v>0</v>
      </c>
      <c r="BD237" s="632"/>
      <c r="BE237" s="151"/>
      <c r="BF237" s="260"/>
      <c r="BG237" s="245">
        <v>43036</v>
      </c>
      <c r="BH237" s="183"/>
      <c r="BI237" s="183"/>
      <c r="BJ237" s="260"/>
      <c r="BK237" s="183"/>
      <c r="BL237" s="183"/>
      <c r="BM237" s="183"/>
      <c r="BN237" s="183"/>
      <c r="BO237" s="245">
        <v>43038</v>
      </c>
      <c r="BP237" s="260" t="s">
        <v>1007</v>
      </c>
      <c r="BQ237" s="183"/>
      <c r="BR237" s="183"/>
      <c r="BS237" s="183"/>
      <c r="BT237" s="183"/>
      <c r="BU237" s="183"/>
      <c r="BV237" s="183"/>
      <c r="BW237" s="844"/>
      <c r="BX237" s="245">
        <v>43099</v>
      </c>
      <c r="BY237" s="183"/>
      <c r="BZ237" s="716"/>
      <c r="CA237" s="599" t="s">
        <v>221</v>
      </c>
      <c r="CB237" s="716"/>
      <c r="CC237" s="716"/>
      <c r="CD237" s="716"/>
      <c r="CE237" s="716"/>
      <c r="CF237" s="713" t="s">
        <v>113</v>
      </c>
      <c r="CG237" s="599" t="s">
        <v>112</v>
      </c>
      <c r="CH237" s="713" t="s">
        <v>167</v>
      </c>
      <c r="CI237" s="713" t="s">
        <v>112</v>
      </c>
      <c r="CJ237" s="599" t="s">
        <v>116</v>
      </c>
      <c r="CK237" s="716"/>
      <c r="CL237" s="716"/>
      <c r="CM237" s="716"/>
      <c r="CN237" s="716"/>
      <c r="CO237" s="716"/>
      <c r="CP237" s="716"/>
      <c r="CQ237" s="716"/>
      <c r="CR237" s="716"/>
      <c r="CS237" s="716"/>
      <c r="CT237" s="716"/>
      <c r="CU237" s="716"/>
      <c r="CV237" s="716"/>
      <c r="CW237" s="716"/>
      <c r="CX237" s="716"/>
      <c r="CY237" s="716"/>
      <c r="CZ237" s="716"/>
      <c r="DA237" s="716"/>
      <c r="DB237" s="716"/>
      <c r="DC237" s="716"/>
      <c r="DD237" s="716"/>
      <c r="DE237" s="716"/>
      <c r="DF237" s="716"/>
    </row>
    <row r="238" customHeight="1" spans="1:110">
      <c r="A238" s="587">
        <v>361</v>
      </c>
      <c r="B238" s="591"/>
      <c r="C238" s="591"/>
      <c r="D238" s="11"/>
      <c r="E238" s="717" t="s">
        <v>1001</v>
      </c>
      <c r="F238" s="186" t="s">
        <v>1015</v>
      </c>
      <c r="G238" s="186" t="s">
        <v>103</v>
      </c>
      <c r="H238" s="186" t="s">
        <v>104</v>
      </c>
      <c r="I238" s="767" t="s">
        <v>1016</v>
      </c>
      <c r="J238" s="232" t="s">
        <v>106</v>
      </c>
      <c r="K238" s="721"/>
      <c r="L238" s="657" t="s">
        <v>1017</v>
      </c>
      <c r="M238" s="767" t="s">
        <v>107</v>
      </c>
      <c r="N238" s="579">
        <v>20561</v>
      </c>
      <c r="O238" s="767" t="s">
        <v>108</v>
      </c>
      <c r="P238" s="144">
        <v>42707</v>
      </c>
      <c r="Q238" s="439"/>
      <c r="R238" s="122">
        <v>20561</v>
      </c>
      <c r="S238" s="11"/>
      <c r="T238" s="11"/>
      <c r="U238" s="121">
        <v>20561</v>
      </c>
      <c r="V238" s="808">
        <v>20561</v>
      </c>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v>100</v>
      </c>
      <c r="BD238" s="632" t="s">
        <v>112</v>
      </c>
      <c r="BE238" s="151"/>
      <c r="BF238" s="155"/>
      <c r="BG238" s="239">
        <v>42867</v>
      </c>
      <c r="BH238" s="239">
        <v>42868</v>
      </c>
      <c r="BI238" s="239">
        <v>42869</v>
      </c>
      <c r="BJ238" s="155"/>
      <c r="BK238" s="239">
        <v>42870</v>
      </c>
      <c r="BL238" s="239">
        <v>42875</v>
      </c>
      <c r="BM238" s="239">
        <v>42879</v>
      </c>
      <c r="BN238" s="239">
        <v>42884</v>
      </c>
      <c r="BO238" s="239">
        <v>42889</v>
      </c>
      <c r="BP238" s="155" t="s">
        <v>1018</v>
      </c>
      <c r="BQ238" s="239">
        <v>42894</v>
      </c>
      <c r="BR238" s="239">
        <v>42895</v>
      </c>
      <c r="BS238" s="239">
        <v>42896</v>
      </c>
      <c r="BT238" s="239">
        <v>42897</v>
      </c>
      <c r="BU238" s="239">
        <v>42898</v>
      </c>
      <c r="BV238" s="154">
        <v>42904</v>
      </c>
      <c r="BW238" s="154">
        <v>42905</v>
      </c>
      <c r="BX238" s="843" t="s">
        <v>109</v>
      </c>
      <c r="BY238" s="160" t="s">
        <v>1019</v>
      </c>
      <c r="BZ238" s="767"/>
      <c r="CA238" s="186" t="s">
        <v>221</v>
      </c>
      <c r="CB238" s="767"/>
      <c r="CC238" s="767"/>
      <c r="CD238" s="767"/>
      <c r="CE238" s="767"/>
      <c r="CF238" s="767" t="s">
        <v>112</v>
      </c>
      <c r="CG238" s="767" t="s">
        <v>113</v>
      </c>
      <c r="CH238" s="767" t="s">
        <v>114</v>
      </c>
      <c r="CI238" s="714" t="s">
        <v>112</v>
      </c>
      <c r="CJ238" s="186" t="s">
        <v>116</v>
      </c>
      <c r="CK238" s="767"/>
      <c r="CL238" s="767"/>
      <c r="CM238" s="767"/>
      <c r="CN238" s="767"/>
      <c r="CO238" s="767"/>
      <c r="CP238" s="767"/>
      <c r="CQ238" s="767"/>
      <c r="CR238" s="767"/>
      <c r="CS238" s="767"/>
      <c r="CT238" s="767"/>
      <c r="CU238" s="767"/>
      <c r="CV238" s="767"/>
      <c r="CW238" s="767"/>
      <c r="CX238" s="767"/>
      <c r="CY238" s="767"/>
      <c r="CZ238" s="767"/>
      <c r="DA238" s="767"/>
      <c r="DB238" s="767"/>
      <c r="DC238" s="767"/>
      <c r="DD238" s="767"/>
      <c r="DE238" s="767"/>
      <c r="DF238" s="767"/>
    </row>
    <row r="239" customHeight="1" spans="1:110">
      <c r="A239" s="587">
        <v>362</v>
      </c>
      <c r="B239" s="591"/>
      <c r="C239" s="591"/>
      <c r="D239" s="11"/>
      <c r="E239" s="718" t="s">
        <v>1001</v>
      </c>
      <c r="F239" s="719" t="s">
        <v>1015</v>
      </c>
      <c r="G239" s="719" t="s">
        <v>103</v>
      </c>
      <c r="H239" s="719" t="s">
        <v>104</v>
      </c>
      <c r="I239" s="768" t="s">
        <v>1020</v>
      </c>
      <c r="J239" s="769" t="s">
        <v>106</v>
      </c>
      <c r="K239" s="770"/>
      <c r="L239" s="771" t="s">
        <v>1021</v>
      </c>
      <c r="M239" s="768" t="s">
        <v>802</v>
      </c>
      <c r="N239" s="772">
        <v>100000</v>
      </c>
      <c r="O239" s="768" t="s">
        <v>108</v>
      </c>
      <c r="P239" s="773">
        <v>42707</v>
      </c>
      <c r="Q239" s="809">
        <v>100000</v>
      </c>
      <c r="R239" s="809"/>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632"/>
      <c r="BE239" s="151"/>
      <c r="BF239" s="834"/>
      <c r="BG239" s="835">
        <v>43084</v>
      </c>
      <c r="BH239" s="836"/>
      <c r="BI239" s="836"/>
      <c r="BJ239" s="834"/>
      <c r="BK239" s="836"/>
      <c r="BL239" s="836"/>
      <c r="BM239" s="836"/>
      <c r="BN239" s="836"/>
      <c r="BO239" s="836"/>
      <c r="BP239" s="834"/>
      <c r="BQ239" s="836"/>
      <c r="BR239" s="836"/>
      <c r="BS239" s="836"/>
      <c r="BT239" s="836"/>
      <c r="BU239" s="836"/>
      <c r="BV239" s="836"/>
      <c r="BW239" s="853"/>
      <c r="BX239" s="835">
        <v>43230</v>
      </c>
      <c r="BY239" s="854"/>
      <c r="BZ239" s="768"/>
      <c r="CA239" s="719" t="s">
        <v>221</v>
      </c>
      <c r="CB239" s="768"/>
      <c r="CC239" s="768"/>
      <c r="CD239" s="768"/>
      <c r="CE239" s="768"/>
      <c r="CF239" s="768" t="s">
        <v>113</v>
      </c>
      <c r="CG239" s="768" t="s">
        <v>112</v>
      </c>
      <c r="CH239" s="768" t="s">
        <v>804</v>
      </c>
      <c r="CI239" s="860" t="s">
        <v>113</v>
      </c>
      <c r="CJ239" s="719" t="s">
        <v>116</v>
      </c>
      <c r="CK239" s="768"/>
      <c r="CL239" s="768"/>
      <c r="CM239" s="768"/>
      <c r="CN239" s="768"/>
      <c r="CO239" s="768"/>
      <c r="CP239" s="768"/>
      <c r="CQ239" s="768"/>
      <c r="CR239" s="768"/>
      <c r="CS239" s="768"/>
      <c r="CT239" s="768"/>
      <c r="CU239" s="768"/>
      <c r="CV239" s="768"/>
      <c r="CW239" s="768"/>
      <c r="CX239" s="768"/>
      <c r="CY239" s="768"/>
      <c r="CZ239" s="768"/>
      <c r="DA239" s="768"/>
      <c r="DB239" s="768"/>
      <c r="DC239" s="768"/>
      <c r="DD239" s="768"/>
      <c r="DE239" s="768"/>
      <c r="DF239" s="768"/>
    </row>
    <row r="240" ht="22.5" customHeight="1" spans="1:110">
      <c r="A240" s="587">
        <v>363</v>
      </c>
      <c r="B240" s="601"/>
      <c r="C240" s="590"/>
      <c r="D240" s="11"/>
      <c r="E240" s="717" t="s">
        <v>1022</v>
      </c>
      <c r="F240" s="186" t="s">
        <v>1015</v>
      </c>
      <c r="G240" s="186" t="s">
        <v>103</v>
      </c>
      <c r="H240" s="186" t="s">
        <v>104</v>
      </c>
      <c r="I240" s="774" t="s">
        <v>1023</v>
      </c>
      <c r="J240" s="232" t="s">
        <v>106</v>
      </c>
      <c r="K240" s="186" t="s">
        <v>1024</v>
      </c>
      <c r="L240" s="775" t="s">
        <v>1025</v>
      </c>
      <c r="M240" s="767" t="s">
        <v>107</v>
      </c>
      <c r="N240" s="724">
        <v>15185</v>
      </c>
      <c r="O240" s="767" t="s">
        <v>108</v>
      </c>
      <c r="P240" s="144">
        <v>42707</v>
      </c>
      <c r="Q240" s="586"/>
      <c r="R240" s="122">
        <v>15185</v>
      </c>
      <c r="S240" s="810"/>
      <c r="T240" s="810"/>
      <c r="U240" s="810"/>
      <c r="V240" s="810"/>
      <c r="W240" s="810"/>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v>100</v>
      </c>
      <c r="BD240" s="632"/>
      <c r="BE240" s="151" t="s">
        <v>157</v>
      </c>
      <c r="BF240" s="155"/>
      <c r="BG240" s="154">
        <v>42874</v>
      </c>
      <c r="BH240" s="154">
        <v>42874</v>
      </c>
      <c r="BI240" s="154">
        <v>42875</v>
      </c>
      <c r="BJ240" s="155"/>
      <c r="BK240" s="154">
        <v>42876</v>
      </c>
      <c r="BL240" s="239">
        <v>42882</v>
      </c>
      <c r="BM240" s="239">
        <v>42882</v>
      </c>
      <c r="BN240" s="239">
        <v>42888</v>
      </c>
      <c r="BO240" s="239">
        <v>42894</v>
      </c>
      <c r="BP240" s="155" t="s">
        <v>1026</v>
      </c>
      <c r="BQ240" s="239">
        <v>42895</v>
      </c>
      <c r="BR240" s="154">
        <v>42898</v>
      </c>
      <c r="BS240" s="154">
        <v>42905</v>
      </c>
      <c r="BT240" s="154">
        <v>42906</v>
      </c>
      <c r="BU240" s="154">
        <v>42908</v>
      </c>
      <c r="BV240" s="826">
        <v>42992</v>
      </c>
      <c r="BW240" s="239">
        <v>42895</v>
      </c>
      <c r="BX240" s="826">
        <v>42992</v>
      </c>
      <c r="BY240" s="160" t="s">
        <v>1027</v>
      </c>
      <c r="BZ240" s="767"/>
      <c r="CA240" s="186" t="s">
        <v>221</v>
      </c>
      <c r="CB240" s="767"/>
      <c r="CC240" s="767"/>
      <c r="CD240" s="767"/>
      <c r="CE240" s="767"/>
      <c r="CF240" s="767" t="s">
        <v>112</v>
      </c>
      <c r="CG240" s="767" t="s">
        <v>113</v>
      </c>
      <c r="CH240" s="767" t="s">
        <v>114</v>
      </c>
      <c r="CI240" s="767" t="s">
        <v>112</v>
      </c>
      <c r="CJ240" s="186" t="s">
        <v>116</v>
      </c>
      <c r="CK240" s="767"/>
      <c r="CL240" s="767"/>
      <c r="CM240" s="767"/>
      <c r="CN240" s="767"/>
      <c r="CO240" s="767"/>
      <c r="CP240" s="767"/>
      <c r="CQ240" s="767"/>
      <c r="CR240" s="767"/>
      <c r="CS240" s="767"/>
      <c r="CT240" s="767"/>
      <c r="CU240" s="767"/>
      <c r="CV240" s="767"/>
      <c r="CW240" s="767"/>
      <c r="CX240" s="767"/>
      <c r="CY240" s="767"/>
      <c r="CZ240" s="767"/>
      <c r="DA240" s="767"/>
      <c r="DB240" s="767"/>
      <c r="DC240" s="767"/>
      <c r="DD240" s="767"/>
      <c r="DE240" s="767"/>
      <c r="DF240" s="767"/>
    </row>
    <row r="241" customHeight="1" spans="1:110">
      <c r="A241" s="587">
        <v>364</v>
      </c>
      <c r="B241" s="591"/>
      <c r="C241" s="591"/>
      <c r="D241" s="11"/>
      <c r="E241" s="717" t="s">
        <v>1022</v>
      </c>
      <c r="F241" s="186" t="s">
        <v>1015</v>
      </c>
      <c r="G241" s="186" t="s">
        <v>103</v>
      </c>
      <c r="H241" s="186" t="s">
        <v>104</v>
      </c>
      <c r="I241" s="776" t="s">
        <v>1028</v>
      </c>
      <c r="J241" s="232" t="s">
        <v>106</v>
      </c>
      <c r="K241" s="186" t="s">
        <v>1029</v>
      </c>
      <c r="L241" s="775" t="s">
        <v>1030</v>
      </c>
      <c r="M241" s="767" t="s">
        <v>107</v>
      </c>
      <c r="N241" s="777">
        <v>12185</v>
      </c>
      <c r="O241" s="767" t="s">
        <v>108</v>
      </c>
      <c r="P241" s="144">
        <v>42707</v>
      </c>
      <c r="Q241" s="439"/>
      <c r="R241" s="122">
        <v>12185</v>
      </c>
      <c r="S241" s="811"/>
      <c r="T241" s="811"/>
      <c r="U241" s="811"/>
      <c r="V241" s="811"/>
      <c r="W241" s="8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v>100</v>
      </c>
      <c r="BD241" s="632" t="s">
        <v>112</v>
      </c>
      <c r="BE241" s="151" t="s">
        <v>157</v>
      </c>
      <c r="BF241" s="155"/>
      <c r="BG241" s="154">
        <v>42786</v>
      </c>
      <c r="BH241" s="154">
        <v>42787</v>
      </c>
      <c r="BI241" s="154">
        <v>42788</v>
      </c>
      <c r="BJ241" s="155"/>
      <c r="BK241" s="154">
        <v>42793</v>
      </c>
      <c r="BL241" s="154">
        <v>42797</v>
      </c>
      <c r="BM241" s="154">
        <v>42802</v>
      </c>
      <c r="BN241" s="154">
        <v>42807</v>
      </c>
      <c r="BO241" s="154">
        <v>42812</v>
      </c>
      <c r="BP241" s="155" t="s">
        <v>903</v>
      </c>
      <c r="BQ241" s="154">
        <v>42813</v>
      </c>
      <c r="BR241" s="154">
        <v>42814</v>
      </c>
      <c r="BS241" s="154">
        <v>42815</v>
      </c>
      <c r="BT241" s="154">
        <v>42816</v>
      </c>
      <c r="BU241" s="154">
        <v>42817</v>
      </c>
      <c r="BV241" s="154">
        <v>42904</v>
      </c>
      <c r="BW241" s="154">
        <v>42905</v>
      </c>
      <c r="BX241" s="843" t="s">
        <v>109</v>
      </c>
      <c r="BY241" s="160" t="s">
        <v>1019</v>
      </c>
      <c r="BZ241" s="767"/>
      <c r="CA241" s="186" t="s">
        <v>221</v>
      </c>
      <c r="CB241" s="767"/>
      <c r="CC241" s="767"/>
      <c r="CD241" s="767"/>
      <c r="CE241" s="767"/>
      <c r="CF241" s="767" t="s">
        <v>112</v>
      </c>
      <c r="CG241" s="767" t="s">
        <v>113</v>
      </c>
      <c r="CH241" s="767" t="s">
        <v>114</v>
      </c>
      <c r="CI241" s="767" t="s">
        <v>112</v>
      </c>
      <c r="CJ241" s="186" t="s">
        <v>116</v>
      </c>
      <c r="CK241" s="767"/>
      <c r="CL241" s="767"/>
      <c r="CM241" s="767"/>
      <c r="CN241" s="767"/>
      <c r="CO241" s="767"/>
      <c r="CP241" s="767"/>
      <c r="CQ241" s="767"/>
      <c r="CR241" s="767"/>
      <c r="CS241" s="767"/>
      <c r="CT241" s="767"/>
      <c r="CU241" s="767"/>
      <c r="CV241" s="767"/>
      <c r="CW241" s="767"/>
      <c r="CX241" s="767"/>
      <c r="CY241" s="767"/>
      <c r="CZ241" s="767"/>
      <c r="DA241" s="767"/>
      <c r="DB241" s="767"/>
      <c r="DC241" s="767"/>
      <c r="DD241" s="767"/>
      <c r="DE241" s="767"/>
      <c r="DF241" s="767"/>
    </row>
    <row r="242" customHeight="1" spans="1:110">
      <c r="A242" s="587">
        <v>365</v>
      </c>
      <c r="B242" s="601"/>
      <c r="C242" s="590"/>
      <c r="D242" s="11"/>
      <c r="E242" s="717" t="s">
        <v>1022</v>
      </c>
      <c r="F242" s="186" t="s">
        <v>1015</v>
      </c>
      <c r="G242" s="186" t="s">
        <v>103</v>
      </c>
      <c r="H242" s="186" t="s">
        <v>104</v>
      </c>
      <c r="I242" s="774" t="s">
        <v>1031</v>
      </c>
      <c r="J242" s="232" t="s">
        <v>106</v>
      </c>
      <c r="K242" s="186" t="s">
        <v>681</v>
      </c>
      <c r="L242" s="722" t="s">
        <v>1032</v>
      </c>
      <c r="M242" s="767" t="s">
        <v>107</v>
      </c>
      <c r="N242" s="142">
        <v>1050</v>
      </c>
      <c r="O242" s="767" t="s">
        <v>108</v>
      </c>
      <c r="P242" s="144">
        <v>42707</v>
      </c>
      <c r="Q242" s="586"/>
      <c r="R242" s="122">
        <v>1050</v>
      </c>
      <c r="S242" s="810"/>
      <c r="T242" s="810"/>
      <c r="U242" s="810"/>
      <c r="V242" s="810"/>
      <c r="W242" s="810"/>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v>100</v>
      </c>
      <c r="BD242" s="632"/>
      <c r="BE242" s="151" t="s">
        <v>157</v>
      </c>
      <c r="BF242" s="155"/>
      <c r="BG242" s="154">
        <v>42874</v>
      </c>
      <c r="BH242" s="154">
        <v>42874</v>
      </c>
      <c r="BI242" s="154">
        <v>42875</v>
      </c>
      <c r="BJ242" s="155"/>
      <c r="BK242" s="154">
        <v>42876</v>
      </c>
      <c r="BL242" s="239">
        <v>42882</v>
      </c>
      <c r="BM242" s="239">
        <v>42882</v>
      </c>
      <c r="BN242" s="239">
        <v>42888</v>
      </c>
      <c r="BO242" s="239">
        <v>42894</v>
      </c>
      <c r="BP242" s="155" t="s">
        <v>1033</v>
      </c>
      <c r="BQ242" s="239">
        <v>42895</v>
      </c>
      <c r="BR242" s="154">
        <v>42898</v>
      </c>
      <c r="BS242" s="154">
        <v>42900</v>
      </c>
      <c r="BT242" s="154">
        <v>42906</v>
      </c>
      <c r="BU242" s="154">
        <v>42908</v>
      </c>
      <c r="BV242" s="154">
        <v>42961</v>
      </c>
      <c r="BW242" s="154">
        <v>42859</v>
      </c>
      <c r="BX242" s="154">
        <v>42961</v>
      </c>
      <c r="BY242" s="160" t="s">
        <v>1034</v>
      </c>
      <c r="BZ242" s="767"/>
      <c r="CA242" s="186" t="s">
        <v>221</v>
      </c>
      <c r="CB242" s="767"/>
      <c r="CC242" s="767"/>
      <c r="CD242" s="767"/>
      <c r="CE242" s="767"/>
      <c r="CF242" s="767" t="s">
        <v>112</v>
      </c>
      <c r="CG242" s="767" t="s">
        <v>113</v>
      </c>
      <c r="CH242" s="767" t="s">
        <v>114</v>
      </c>
      <c r="CI242" s="767" t="s">
        <v>112</v>
      </c>
      <c r="CJ242" s="186" t="s">
        <v>116</v>
      </c>
      <c r="CK242" s="767"/>
      <c r="CL242" s="767"/>
      <c r="CM242" s="767"/>
      <c r="CN242" s="767"/>
      <c r="CO242" s="767"/>
      <c r="CP242" s="767"/>
      <c r="CQ242" s="767"/>
      <c r="CR242" s="767"/>
      <c r="CS242" s="767"/>
      <c r="CT242" s="767"/>
      <c r="CU242" s="767"/>
      <c r="CV242" s="767"/>
      <c r="CW242" s="767"/>
      <c r="CX242" s="767"/>
      <c r="CY242" s="767"/>
      <c r="CZ242" s="767"/>
      <c r="DA242" s="767"/>
      <c r="DB242" s="767"/>
      <c r="DC242" s="767"/>
      <c r="DD242" s="767"/>
      <c r="DE242" s="767"/>
      <c r="DF242" s="767"/>
    </row>
    <row r="243" customHeight="1" spans="1:110">
      <c r="A243" s="587">
        <v>366</v>
      </c>
      <c r="B243" s="601"/>
      <c r="C243" s="590"/>
      <c r="D243" s="11"/>
      <c r="E243" s="717" t="s">
        <v>1022</v>
      </c>
      <c r="F243" s="186" t="s">
        <v>1015</v>
      </c>
      <c r="G243" s="186" t="s">
        <v>103</v>
      </c>
      <c r="H243" s="186" t="s">
        <v>104</v>
      </c>
      <c r="I243" s="767" t="s">
        <v>1035</v>
      </c>
      <c r="J243" s="232" t="s">
        <v>106</v>
      </c>
      <c r="K243" s="186" t="s">
        <v>1036</v>
      </c>
      <c r="L243" s="657" t="s">
        <v>1037</v>
      </c>
      <c r="M243" s="767" t="s">
        <v>107</v>
      </c>
      <c r="N243" s="579">
        <v>66150</v>
      </c>
      <c r="O243" s="767" t="s">
        <v>108</v>
      </c>
      <c r="P243" s="144">
        <v>42707</v>
      </c>
      <c r="Q243" s="586"/>
      <c r="R243" s="122">
        <v>66150</v>
      </c>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v>100</v>
      </c>
      <c r="BD243" s="632" t="s">
        <v>112</v>
      </c>
      <c r="BE243" s="151" t="s">
        <v>157</v>
      </c>
      <c r="BF243" s="155"/>
      <c r="BG243" s="826">
        <v>42768</v>
      </c>
      <c r="BH243" s="826">
        <v>42768</v>
      </c>
      <c r="BI243" s="826">
        <v>42769</v>
      </c>
      <c r="BJ243" s="155"/>
      <c r="BK243" s="826">
        <v>42770</v>
      </c>
      <c r="BL243" s="826">
        <v>42771</v>
      </c>
      <c r="BM243" s="826">
        <v>42776</v>
      </c>
      <c r="BN243" s="826">
        <v>42780</v>
      </c>
      <c r="BO243" s="826">
        <v>42784</v>
      </c>
      <c r="BP243" s="155" t="s">
        <v>1007</v>
      </c>
      <c r="BQ243" s="826">
        <v>42785</v>
      </c>
      <c r="BR243" s="826">
        <v>42776</v>
      </c>
      <c r="BS243" s="826">
        <v>42777</v>
      </c>
      <c r="BT243" s="826">
        <v>42778</v>
      </c>
      <c r="BU243" s="826">
        <v>42779</v>
      </c>
      <c r="BV243" s="826">
        <v>42868</v>
      </c>
      <c r="BW243" s="826">
        <v>42869</v>
      </c>
      <c r="BX243" s="826">
        <v>42900</v>
      </c>
      <c r="BY243" s="160" t="s">
        <v>1038</v>
      </c>
      <c r="BZ243" s="767"/>
      <c r="CA243" s="186" t="s">
        <v>221</v>
      </c>
      <c r="CB243" s="767"/>
      <c r="CC243" s="767"/>
      <c r="CD243" s="767"/>
      <c r="CE243" s="767"/>
      <c r="CF243" s="767" t="s">
        <v>112</v>
      </c>
      <c r="CG243" s="767" t="s">
        <v>113</v>
      </c>
      <c r="CH243" s="767" t="s">
        <v>114</v>
      </c>
      <c r="CI243" s="767" t="s">
        <v>112</v>
      </c>
      <c r="CJ243" s="186" t="s">
        <v>116</v>
      </c>
      <c r="CK243" s="767"/>
      <c r="CL243" s="767"/>
      <c r="CM243" s="767"/>
      <c r="CN243" s="767"/>
      <c r="CO243" s="767"/>
      <c r="CP243" s="767"/>
      <c r="CQ243" s="767"/>
      <c r="CR243" s="767"/>
      <c r="CS243" s="767"/>
      <c r="CT243" s="767"/>
      <c r="CU243" s="767"/>
      <c r="CV243" s="767"/>
      <c r="CW243" s="767"/>
      <c r="CX243" s="767"/>
      <c r="CY243" s="767"/>
      <c r="CZ243" s="767"/>
      <c r="DA243" s="767"/>
      <c r="DB243" s="767"/>
      <c r="DC243" s="767"/>
      <c r="DD243" s="767"/>
      <c r="DE243" s="767"/>
      <c r="DF243" s="767"/>
    </row>
    <row r="244" customHeight="1" spans="1:110">
      <c r="A244" s="587">
        <v>367</v>
      </c>
      <c r="B244" s="591"/>
      <c r="C244" s="591"/>
      <c r="D244" s="11"/>
      <c r="E244" s="718" t="s">
        <v>1022</v>
      </c>
      <c r="F244" s="719" t="s">
        <v>1015</v>
      </c>
      <c r="G244" s="719" t="s">
        <v>103</v>
      </c>
      <c r="H244" s="719" t="s">
        <v>104</v>
      </c>
      <c r="I244" s="718" t="s">
        <v>1020</v>
      </c>
      <c r="J244" s="769" t="s">
        <v>106</v>
      </c>
      <c r="K244" s="770"/>
      <c r="L244" s="771" t="s">
        <v>1021</v>
      </c>
      <c r="M244" s="768" t="s">
        <v>802</v>
      </c>
      <c r="N244" s="772">
        <v>0</v>
      </c>
      <c r="O244" s="768" t="s">
        <v>163</v>
      </c>
      <c r="P244" s="773">
        <v>42707</v>
      </c>
      <c r="Q244" s="809">
        <v>0</v>
      </c>
      <c r="R244" s="809"/>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824"/>
      <c r="BD244" s="632"/>
      <c r="BE244" s="151"/>
      <c r="BF244" s="834"/>
      <c r="BG244" s="836"/>
      <c r="BH244" s="836"/>
      <c r="BI244" s="836"/>
      <c r="BJ244" s="834"/>
      <c r="BK244" s="836"/>
      <c r="BL244" s="836"/>
      <c r="BM244" s="836"/>
      <c r="BN244" s="836"/>
      <c r="BO244" s="836"/>
      <c r="BP244" s="834"/>
      <c r="BQ244" s="836"/>
      <c r="BR244" s="836"/>
      <c r="BS244" s="836"/>
      <c r="BT244" s="836"/>
      <c r="BU244" s="836"/>
      <c r="BV244" s="836"/>
      <c r="BW244" s="853"/>
      <c r="BX244" s="835" t="s">
        <v>156</v>
      </c>
      <c r="BY244" s="836"/>
      <c r="BZ244" s="768"/>
      <c r="CA244" s="719" t="s">
        <v>221</v>
      </c>
      <c r="CB244" s="768"/>
      <c r="CC244" s="768"/>
      <c r="CD244" s="768"/>
      <c r="CE244" s="768"/>
      <c r="CF244" s="768" t="s">
        <v>113</v>
      </c>
      <c r="CG244" s="768" t="s">
        <v>112</v>
      </c>
      <c r="CH244" s="768" t="s">
        <v>804</v>
      </c>
      <c r="CI244" s="768" t="s">
        <v>113</v>
      </c>
      <c r="CJ244" s="719" t="s">
        <v>116</v>
      </c>
      <c r="CK244" s="768"/>
      <c r="CL244" s="768"/>
      <c r="CM244" s="768"/>
      <c r="CN244" s="768"/>
      <c r="CO244" s="768"/>
      <c r="CP244" s="768"/>
      <c r="CQ244" s="768"/>
      <c r="CR244" s="768"/>
      <c r="CS244" s="768"/>
      <c r="CT244" s="768"/>
      <c r="CU244" s="768"/>
      <c r="CV244" s="768"/>
      <c r="CW244" s="768"/>
      <c r="CX244" s="768"/>
      <c r="CY244" s="768"/>
      <c r="CZ244" s="768"/>
      <c r="DA244" s="768"/>
      <c r="DB244" s="768"/>
      <c r="DC244" s="768"/>
      <c r="DD244" s="768"/>
      <c r="DE244" s="768"/>
      <c r="DF244" s="768"/>
    </row>
    <row r="245" ht="22.5" customHeight="1" spans="1:110">
      <c r="A245" s="587">
        <v>368</v>
      </c>
      <c r="B245" s="591"/>
      <c r="C245" s="591"/>
      <c r="D245" s="11"/>
      <c r="E245" s="718" t="s">
        <v>1022</v>
      </c>
      <c r="F245" s="719" t="s">
        <v>1015</v>
      </c>
      <c r="G245" s="719" t="s">
        <v>103</v>
      </c>
      <c r="H245" s="719" t="s">
        <v>104</v>
      </c>
      <c r="I245" s="718" t="s">
        <v>1039</v>
      </c>
      <c r="J245" s="769" t="s">
        <v>106</v>
      </c>
      <c r="K245" s="770"/>
      <c r="L245" s="771" t="s">
        <v>1021</v>
      </c>
      <c r="M245" s="768" t="s">
        <v>802</v>
      </c>
      <c r="N245" s="772">
        <v>0</v>
      </c>
      <c r="O245" s="768" t="s">
        <v>163</v>
      </c>
      <c r="P245" s="773">
        <v>42707</v>
      </c>
      <c r="Q245" s="809">
        <v>0</v>
      </c>
      <c r="R245" s="809"/>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824"/>
      <c r="BD245" s="632"/>
      <c r="BE245" s="151"/>
      <c r="BF245" s="834"/>
      <c r="BG245" s="836"/>
      <c r="BH245" s="836"/>
      <c r="BI245" s="836"/>
      <c r="BJ245" s="834"/>
      <c r="BK245" s="836"/>
      <c r="BL245" s="836"/>
      <c r="BM245" s="836"/>
      <c r="BN245" s="836"/>
      <c r="BO245" s="836"/>
      <c r="BP245" s="834"/>
      <c r="BQ245" s="836"/>
      <c r="BR245" s="836"/>
      <c r="BS245" s="836"/>
      <c r="BT245" s="836"/>
      <c r="BU245" s="836"/>
      <c r="BV245" s="836"/>
      <c r="BW245" s="853"/>
      <c r="BX245" s="835" t="s">
        <v>156</v>
      </c>
      <c r="BY245" s="836"/>
      <c r="BZ245" s="768"/>
      <c r="CA245" s="719" t="s">
        <v>221</v>
      </c>
      <c r="CB245" s="768"/>
      <c r="CC245" s="768"/>
      <c r="CD245" s="768"/>
      <c r="CE245" s="768"/>
      <c r="CF245" s="768" t="s">
        <v>113</v>
      </c>
      <c r="CG245" s="768" t="s">
        <v>112</v>
      </c>
      <c r="CH245" s="768" t="s">
        <v>804</v>
      </c>
      <c r="CI245" s="768" t="s">
        <v>113</v>
      </c>
      <c r="CJ245" s="719" t="s">
        <v>116</v>
      </c>
      <c r="CK245" s="768"/>
      <c r="CL245" s="768"/>
      <c r="CM245" s="768"/>
      <c r="CN245" s="768"/>
      <c r="CO245" s="768"/>
      <c r="CP245" s="768"/>
      <c r="CQ245" s="768"/>
      <c r="CR245" s="768"/>
      <c r="CS245" s="768"/>
      <c r="CT245" s="768"/>
      <c r="CU245" s="768"/>
      <c r="CV245" s="768"/>
      <c r="CW245" s="768"/>
      <c r="CX245" s="768"/>
      <c r="CY245" s="768"/>
      <c r="CZ245" s="768"/>
      <c r="DA245" s="768"/>
      <c r="DB245" s="768"/>
      <c r="DC245" s="768"/>
      <c r="DD245" s="768"/>
      <c r="DE245" s="768"/>
      <c r="DF245" s="768"/>
    </row>
    <row r="246" customHeight="1" spans="1:110">
      <c r="A246" s="587">
        <v>369</v>
      </c>
      <c r="B246" s="591"/>
      <c r="C246" s="591"/>
      <c r="D246" s="11"/>
      <c r="E246" s="718" t="s">
        <v>1022</v>
      </c>
      <c r="F246" s="719" t="s">
        <v>1015</v>
      </c>
      <c r="G246" s="719" t="s">
        <v>103</v>
      </c>
      <c r="H246" s="719" t="s">
        <v>104</v>
      </c>
      <c r="I246" s="718" t="s">
        <v>1040</v>
      </c>
      <c r="J246" s="769" t="s">
        <v>106</v>
      </c>
      <c r="K246" s="770"/>
      <c r="L246" s="771" t="s">
        <v>1021</v>
      </c>
      <c r="M246" s="768" t="s">
        <v>802</v>
      </c>
      <c r="N246" s="772">
        <v>0</v>
      </c>
      <c r="O246" s="768" t="s">
        <v>163</v>
      </c>
      <c r="P246" s="773">
        <v>42707</v>
      </c>
      <c r="Q246" s="809">
        <v>0</v>
      </c>
      <c r="R246" s="809"/>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824"/>
      <c r="BD246" s="632"/>
      <c r="BE246" s="151"/>
      <c r="BF246" s="834"/>
      <c r="BG246" s="836"/>
      <c r="BH246" s="836"/>
      <c r="BI246" s="836"/>
      <c r="BJ246" s="834"/>
      <c r="BK246" s="836"/>
      <c r="BL246" s="836"/>
      <c r="BM246" s="836"/>
      <c r="BN246" s="836"/>
      <c r="BO246" s="836"/>
      <c r="BP246" s="834"/>
      <c r="BQ246" s="836"/>
      <c r="BR246" s="836"/>
      <c r="BS246" s="836"/>
      <c r="BT246" s="836"/>
      <c r="BU246" s="836"/>
      <c r="BV246" s="836"/>
      <c r="BW246" s="853"/>
      <c r="BX246" s="835" t="s">
        <v>156</v>
      </c>
      <c r="BY246" s="836"/>
      <c r="BZ246" s="768"/>
      <c r="CA246" s="719" t="s">
        <v>221</v>
      </c>
      <c r="CB246" s="768"/>
      <c r="CC246" s="768"/>
      <c r="CD246" s="768"/>
      <c r="CE246" s="768"/>
      <c r="CF246" s="768" t="s">
        <v>113</v>
      </c>
      <c r="CG246" s="768" t="s">
        <v>112</v>
      </c>
      <c r="CH246" s="768" t="s">
        <v>804</v>
      </c>
      <c r="CI246" s="768" t="s">
        <v>113</v>
      </c>
      <c r="CJ246" s="719" t="s">
        <v>116</v>
      </c>
      <c r="CK246" s="768"/>
      <c r="CL246" s="768"/>
      <c r="CM246" s="768"/>
      <c r="CN246" s="768"/>
      <c r="CO246" s="768"/>
      <c r="CP246" s="768"/>
      <c r="CQ246" s="768"/>
      <c r="CR246" s="768"/>
      <c r="CS246" s="768"/>
      <c r="CT246" s="768"/>
      <c r="CU246" s="768"/>
      <c r="CV246" s="768"/>
      <c r="CW246" s="768"/>
      <c r="CX246" s="768"/>
      <c r="CY246" s="768"/>
      <c r="CZ246" s="768"/>
      <c r="DA246" s="768"/>
      <c r="DB246" s="768"/>
      <c r="DC246" s="768"/>
      <c r="DD246" s="768"/>
      <c r="DE246" s="768"/>
      <c r="DF246" s="768"/>
    </row>
    <row r="247" customHeight="1" spans="1:110">
      <c r="A247" s="587">
        <v>370</v>
      </c>
      <c r="B247" s="591"/>
      <c r="C247" s="591"/>
      <c r="D247" s="11"/>
      <c r="E247" s="717" t="s">
        <v>1022</v>
      </c>
      <c r="F247" s="186" t="s">
        <v>1015</v>
      </c>
      <c r="G247" s="186" t="s">
        <v>103</v>
      </c>
      <c r="H247" s="186" t="s">
        <v>104</v>
      </c>
      <c r="I247" s="774" t="s">
        <v>1041</v>
      </c>
      <c r="J247" s="232" t="s">
        <v>106</v>
      </c>
      <c r="K247" s="721"/>
      <c r="L247" s="657" t="s">
        <v>1042</v>
      </c>
      <c r="M247" s="767" t="s">
        <v>107</v>
      </c>
      <c r="N247" s="579">
        <v>81578.72</v>
      </c>
      <c r="O247" s="767" t="s">
        <v>108</v>
      </c>
      <c r="P247" s="144">
        <v>42707</v>
      </c>
      <c r="Q247" s="767">
        <v>81578.72</v>
      </c>
      <c r="R247" s="767"/>
      <c r="S247" s="11">
        <v>81578.72</v>
      </c>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824"/>
      <c r="BD247" s="632"/>
      <c r="BE247" s="151"/>
      <c r="BF247" s="155"/>
      <c r="BG247" s="154">
        <v>42874</v>
      </c>
      <c r="BH247" s="154">
        <v>42874</v>
      </c>
      <c r="BI247" s="154">
        <v>42875</v>
      </c>
      <c r="BJ247" s="155" t="s">
        <v>157</v>
      </c>
      <c r="BK247" s="154">
        <v>42876</v>
      </c>
      <c r="BL247" s="239">
        <v>42882</v>
      </c>
      <c r="BM247" s="239">
        <v>42882</v>
      </c>
      <c r="BN247" s="239">
        <v>42888</v>
      </c>
      <c r="BO247" s="239">
        <v>42894</v>
      </c>
      <c r="BP247" s="240" t="s">
        <v>197</v>
      </c>
      <c r="BQ247" s="239">
        <v>42895</v>
      </c>
      <c r="BR247" s="239">
        <v>42896</v>
      </c>
      <c r="BS247" s="239">
        <v>42898</v>
      </c>
      <c r="BT247" s="239">
        <v>42898</v>
      </c>
      <c r="BU247" s="239">
        <v>42899</v>
      </c>
      <c r="BV247" s="851">
        <v>43011</v>
      </c>
      <c r="BW247" s="826">
        <v>42869</v>
      </c>
      <c r="BX247" s="153">
        <v>43022</v>
      </c>
      <c r="BY247" s="160"/>
      <c r="BZ247" s="767"/>
      <c r="CA247" s="186" t="s">
        <v>221</v>
      </c>
      <c r="CB247" s="767"/>
      <c r="CC247" s="767"/>
      <c r="CD247" s="767"/>
      <c r="CE247" s="767"/>
      <c r="CF247" s="767" t="s">
        <v>113</v>
      </c>
      <c r="CG247" s="767" t="s">
        <v>112</v>
      </c>
      <c r="CH247" s="767" t="s">
        <v>167</v>
      </c>
      <c r="CI247" s="767" t="s">
        <v>113</v>
      </c>
      <c r="CJ247" s="186" t="s">
        <v>116</v>
      </c>
      <c r="CK247" s="767"/>
      <c r="CL247" s="767"/>
      <c r="CM247" s="767"/>
      <c r="CN247" s="767"/>
      <c r="CO247" s="767"/>
      <c r="CP247" s="767"/>
      <c r="CQ247" s="767"/>
      <c r="CR247" s="767"/>
      <c r="CS247" s="767"/>
      <c r="CT247" s="767"/>
      <c r="CU247" s="767"/>
      <c r="CV247" s="767"/>
      <c r="CW247" s="767"/>
      <c r="CX247" s="767"/>
      <c r="CY247" s="767"/>
      <c r="CZ247" s="767"/>
      <c r="DA247" s="767"/>
      <c r="DB247" s="767"/>
      <c r="DC247" s="767"/>
      <c r="DD247" s="767"/>
      <c r="DE247" s="767"/>
      <c r="DF247" s="767"/>
    </row>
    <row r="248" ht="18" customHeight="1" spans="1:110">
      <c r="A248" s="587">
        <v>371</v>
      </c>
      <c r="B248" s="591"/>
      <c r="C248" s="591"/>
      <c r="D248" s="11"/>
      <c r="E248" s="717" t="s">
        <v>1022</v>
      </c>
      <c r="F248" s="186" t="s">
        <v>1015</v>
      </c>
      <c r="G248" s="186" t="s">
        <v>103</v>
      </c>
      <c r="H248" s="186" t="s">
        <v>104</v>
      </c>
      <c r="I248" s="774" t="s">
        <v>1043</v>
      </c>
      <c r="J248" s="232" t="s">
        <v>106</v>
      </c>
      <c r="K248" s="721"/>
      <c r="L248" s="657" t="s">
        <v>1044</v>
      </c>
      <c r="M248" s="767" t="s">
        <v>107</v>
      </c>
      <c r="N248" s="778">
        <v>6150</v>
      </c>
      <c r="O248" s="767" t="s">
        <v>108</v>
      </c>
      <c r="P248" s="144">
        <v>42707</v>
      </c>
      <c r="Q248" s="439"/>
      <c r="R248" s="122">
        <v>6150</v>
      </c>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824"/>
      <c r="BD248" s="632"/>
      <c r="BE248" s="151"/>
      <c r="BF248" s="155"/>
      <c r="BG248" s="154">
        <v>42874</v>
      </c>
      <c r="BH248" s="154">
        <v>42874</v>
      </c>
      <c r="BI248" s="154">
        <v>42875</v>
      </c>
      <c r="BJ248" s="155" t="s">
        <v>157</v>
      </c>
      <c r="BK248" s="154">
        <v>42876</v>
      </c>
      <c r="BL248" s="239">
        <v>42882</v>
      </c>
      <c r="BM248" s="239">
        <v>42886</v>
      </c>
      <c r="BN248" s="239">
        <v>42888</v>
      </c>
      <c r="BO248" s="239">
        <v>42889</v>
      </c>
      <c r="BP248" s="155" t="s">
        <v>1018</v>
      </c>
      <c r="BQ248" s="239">
        <v>42890</v>
      </c>
      <c r="BR248" s="239">
        <v>42891</v>
      </c>
      <c r="BS248" s="239">
        <v>42892</v>
      </c>
      <c r="BT248" s="239">
        <v>42893</v>
      </c>
      <c r="BU248" s="239">
        <v>42898</v>
      </c>
      <c r="BV248" s="826">
        <v>42992</v>
      </c>
      <c r="BW248" s="239">
        <v>42890</v>
      </c>
      <c r="BX248" s="826">
        <v>42992</v>
      </c>
      <c r="BY248" s="160" t="s">
        <v>1027</v>
      </c>
      <c r="BZ248" s="767"/>
      <c r="CA248" s="186" t="s">
        <v>221</v>
      </c>
      <c r="CB248" s="767"/>
      <c r="CC248" s="767"/>
      <c r="CD248" s="767"/>
      <c r="CE248" s="767"/>
      <c r="CF248" s="767" t="s">
        <v>113</v>
      </c>
      <c r="CG248" s="767" t="s">
        <v>112</v>
      </c>
      <c r="CH248" s="767" t="s">
        <v>167</v>
      </c>
      <c r="CI248" s="767" t="s">
        <v>113</v>
      </c>
      <c r="CJ248" s="186" t="s">
        <v>116</v>
      </c>
      <c r="CK248" s="767"/>
      <c r="CL248" s="767"/>
      <c r="CM248" s="767"/>
      <c r="CN248" s="767"/>
      <c r="CO248" s="767"/>
      <c r="CP248" s="767"/>
      <c r="CQ248" s="767"/>
      <c r="CR248" s="767"/>
      <c r="CS248" s="767"/>
      <c r="CT248" s="767"/>
      <c r="CU248" s="767"/>
      <c r="CV248" s="767"/>
      <c r="CW248" s="767"/>
      <c r="CX248" s="767"/>
      <c r="CY248" s="767"/>
      <c r="CZ248" s="767"/>
      <c r="DA248" s="767"/>
      <c r="DB248" s="767"/>
      <c r="DC248" s="767"/>
      <c r="DD248" s="767"/>
      <c r="DE248" s="767"/>
      <c r="DF248" s="767"/>
    </row>
    <row r="249" ht="45" customHeight="1" spans="1:110">
      <c r="A249" s="587">
        <v>372</v>
      </c>
      <c r="B249" s="597">
        <v>43000</v>
      </c>
      <c r="C249" s="591"/>
      <c r="D249" s="119" t="s">
        <v>117</v>
      </c>
      <c r="E249" s="185" t="s">
        <v>118</v>
      </c>
      <c r="F249" s="185" t="s">
        <v>119</v>
      </c>
      <c r="G249" s="185" t="s">
        <v>120</v>
      </c>
      <c r="H249" s="185" t="s">
        <v>121</v>
      </c>
      <c r="I249" s="231" t="s">
        <v>1045</v>
      </c>
      <c r="J249" s="232" t="s">
        <v>106</v>
      </c>
      <c r="K249" s="231" t="s">
        <v>1046</v>
      </c>
      <c r="L249" s="617" t="s">
        <v>1047</v>
      </c>
      <c r="M249" s="232" t="s">
        <v>107</v>
      </c>
      <c r="N249" s="234">
        <v>1591.44</v>
      </c>
      <c r="O249" s="235" t="s">
        <v>163</v>
      </c>
      <c r="P249" s="144" t="s">
        <v>164</v>
      </c>
      <c r="Q249" s="122">
        <v>1591.44</v>
      </c>
      <c r="R249" s="122"/>
      <c r="S249" s="135"/>
      <c r="T249" s="135"/>
      <c r="U249" s="135"/>
      <c r="V249" s="135"/>
      <c r="W249" s="135"/>
      <c r="X249" s="119"/>
      <c r="Y249" s="119"/>
      <c r="Z249" s="119"/>
      <c r="AA249" s="119"/>
      <c r="AB249" s="119"/>
      <c r="AC249" s="119"/>
      <c r="AD249" s="119"/>
      <c r="AE249" s="119"/>
      <c r="AF249" s="119"/>
      <c r="AG249" s="119"/>
      <c r="AH249" s="119"/>
      <c r="AI249" s="119"/>
      <c r="AJ249" s="119"/>
      <c r="AK249" s="119"/>
      <c r="AL249" s="119"/>
      <c r="AM249" s="119"/>
      <c r="AN249" s="119"/>
      <c r="AO249" s="119"/>
      <c r="AP249" s="119"/>
      <c r="AQ249" s="119"/>
      <c r="AR249" s="119"/>
      <c r="AS249" s="119"/>
      <c r="AT249" s="119"/>
      <c r="AU249" s="119"/>
      <c r="AV249" s="119"/>
      <c r="AW249" s="119"/>
      <c r="AX249" s="119"/>
      <c r="AY249" s="119"/>
      <c r="AZ249" s="119"/>
      <c r="BA249" s="135"/>
      <c r="BB249" s="135"/>
      <c r="BC249" s="634"/>
      <c r="BD249" s="632"/>
      <c r="BE249" s="151"/>
      <c r="BF249" s="155"/>
      <c r="BG249" s="239">
        <v>42942</v>
      </c>
      <c r="BH249" s="239">
        <v>42947</v>
      </c>
      <c r="BI249" s="239">
        <v>42975</v>
      </c>
      <c r="BJ249" s="240"/>
      <c r="BK249" s="239">
        <v>42991</v>
      </c>
      <c r="BL249" s="153">
        <v>43020</v>
      </c>
      <c r="BM249" s="153">
        <v>43025</v>
      </c>
      <c r="BN249" s="153">
        <v>43030</v>
      </c>
      <c r="BO249" s="153">
        <v>43035</v>
      </c>
      <c r="BP249" s="240"/>
      <c r="BQ249" s="153">
        <v>43036</v>
      </c>
      <c r="BR249" s="153">
        <v>43038</v>
      </c>
      <c r="BS249" s="153">
        <v>43041</v>
      </c>
      <c r="BT249" s="153">
        <v>43042</v>
      </c>
      <c r="BU249" s="153">
        <v>43043</v>
      </c>
      <c r="BV249" s="153">
        <v>43132</v>
      </c>
      <c r="BW249" s="153">
        <f>BV249+$BW$1</f>
        <v>43133</v>
      </c>
      <c r="BX249" s="153">
        <v>43167</v>
      </c>
      <c r="BY249" s="154"/>
      <c r="BZ249" s="185"/>
      <c r="CA249" s="185" t="s">
        <v>98</v>
      </c>
      <c r="CB249" s="231"/>
      <c r="CC249" s="232"/>
      <c r="CD249" s="232" t="s">
        <v>1048</v>
      </c>
      <c r="CE249" s="232">
        <v>4</v>
      </c>
      <c r="CF249" s="232" t="s">
        <v>113</v>
      </c>
      <c r="CG249" s="232" t="s">
        <v>112</v>
      </c>
      <c r="CH249" s="163" t="s">
        <v>167</v>
      </c>
      <c r="CI249" s="163" t="s">
        <v>113</v>
      </c>
      <c r="CJ249" s="163" t="s">
        <v>116</v>
      </c>
      <c r="CK249" s="163"/>
      <c r="CL249" s="186"/>
      <c r="CM249" s="186"/>
      <c r="CN249" s="186"/>
      <c r="CO249" s="186"/>
      <c r="CP249" s="186"/>
      <c r="CQ249" s="186"/>
      <c r="CR249" s="186"/>
      <c r="CS249" s="186"/>
      <c r="CT249" s="186"/>
      <c r="CU249" s="186"/>
      <c r="CV249" s="186"/>
      <c r="CW249" s="186"/>
      <c r="CX249" s="186"/>
      <c r="CY249" s="186"/>
      <c r="CZ249" s="186"/>
      <c r="DA249" s="186"/>
      <c r="DB249" s="186"/>
      <c r="DC249" s="186"/>
      <c r="DD249" s="186"/>
      <c r="DE249" s="186"/>
      <c r="DF249" s="186"/>
    </row>
    <row r="250" ht="33.75" customHeight="1" spans="1:110">
      <c r="A250" s="587"/>
      <c r="B250" s="591"/>
      <c r="C250" s="591"/>
      <c r="D250" s="6" t="s">
        <v>117</v>
      </c>
      <c r="E250" s="185" t="s">
        <v>118</v>
      </c>
      <c r="F250" s="185" t="s">
        <v>119</v>
      </c>
      <c r="G250" s="185" t="s">
        <v>342</v>
      </c>
      <c r="H250" s="186" t="s">
        <v>342</v>
      </c>
      <c r="I250" s="575" t="s">
        <v>1049</v>
      </c>
      <c r="J250" s="232" t="s">
        <v>106</v>
      </c>
      <c r="K250" s="575" t="s">
        <v>1050</v>
      </c>
      <c r="L250" s="672" t="s">
        <v>1051</v>
      </c>
      <c r="M250" s="232" t="s">
        <v>107</v>
      </c>
      <c r="N250" s="779">
        <v>221580.8</v>
      </c>
      <c r="O250" s="235" t="s">
        <v>163</v>
      </c>
      <c r="P250" s="144" t="s">
        <v>164</v>
      </c>
      <c r="Q250" s="779">
        <v>221580.8</v>
      </c>
      <c r="R250" s="812"/>
      <c r="S250" s="135"/>
      <c r="T250" s="135"/>
      <c r="U250" s="135"/>
      <c r="V250" s="135"/>
      <c r="W250" s="135"/>
      <c r="X250" s="119"/>
      <c r="Y250" s="119"/>
      <c r="Z250" s="119"/>
      <c r="AA250" s="119"/>
      <c r="AB250" s="119"/>
      <c r="AC250" s="119"/>
      <c r="AD250" s="119"/>
      <c r="AE250" s="119"/>
      <c r="AF250" s="119"/>
      <c r="AG250" s="119"/>
      <c r="AH250" s="119"/>
      <c r="AI250" s="119"/>
      <c r="AJ250" s="119"/>
      <c r="AK250" s="119"/>
      <c r="AL250" s="119"/>
      <c r="AM250" s="119"/>
      <c r="AN250" s="119"/>
      <c r="AO250" s="119"/>
      <c r="AP250" s="119"/>
      <c r="AQ250" s="119"/>
      <c r="AR250" s="119"/>
      <c r="AS250" s="119"/>
      <c r="AT250" s="119"/>
      <c r="AU250" s="119"/>
      <c r="AV250" s="119"/>
      <c r="AW250" s="119"/>
      <c r="AX250" s="119"/>
      <c r="AY250" s="119"/>
      <c r="AZ250" s="119"/>
      <c r="BA250" s="135"/>
      <c r="BB250" s="135"/>
      <c r="BC250" s="634"/>
      <c r="BD250" s="632"/>
      <c r="BE250" s="151" t="s">
        <v>125</v>
      </c>
      <c r="BF250" s="239">
        <v>42895</v>
      </c>
      <c r="BG250" s="239">
        <v>42955</v>
      </c>
      <c r="BH250" s="153"/>
      <c r="BI250" s="239">
        <v>42978</v>
      </c>
      <c r="BJ250" s="240"/>
      <c r="BK250" s="239">
        <v>42992</v>
      </c>
      <c r="BL250" s="153">
        <v>43020</v>
      </c>
      <c r="BM250" s="153">
        <v>43025</v>
      </c>
      <c r="BN250" s="153">
        <v>43030</v>
      </c>
      <c r="BO250" s="153">
        <v>43035</v>
      </c>
      <c r="BP250" s="240"/>
      <c r="BQ250" s="153">
        <v>43036</v>
      </c>
      <c r="BR250" s="153">
        <v>43038</v>
      </c>
      <c r="BS250" s="153">
        <v>43041</v>
      </c>
      <c r="BT250" s="153">
        <v>43042</v>
      </c>
      <c r="BU250" s="153">
        <v>43043</v>
      </c>
      <c r="BV250" s="153">
        <v>43132</v>
      </c>
      <c r="BW250" s="153">
        <f>BV250+$BW$1</f>
        <v>43133</v>
      </c>
      <c r="BX250" s="153">
        <v>43167</v>
      </c>
      <c r="BY250" s="154"/>
      <c r="BZ250" s="185"/>
      <c r="CA250" s="185"/>
      <c r="CB250" s="231"/>
      <c r="CC250" s="575" t="s">
        <v>1052</v>
      </c>
      <c r="CD250" s="232"/>
      <c r="CE250" s="232"/>
      <c r="CF250" s="232"/>
      <c r="CG250" s="232"/>
      <c r="CH250" s="163"/>
      <c r="CI250" s="163"/>
      <c r="CJ250" s="163" t="s">
        <v>116</v>
      </c>
      <c r="CK250" s="163"/>
      <c r="CL250" s="186"/>
      <c r="CM250" s="186"/>
      <c r="CN250" s="186"/>
      <c r="CO250" s="186"/>
      <c r="CP250" s="186"/>
      <c r="CQ250" s="186"/>
      <c r="CR250" s="186"/>
      <c r="CS250" s="186"/>
      <c r="CT250" s="186"/>
      <c r="CU250" s="186"/>
      <c r="CV250" s="186"/>
      <c r="CW250" s="186"/>
      <c r="CX250" s="186"/>
      <c r="CY250" s="186"/>
      <c r="CZ250" s="186"/>
      <c r="DA250" s="186"/>
      <c r="DB250" s="186"/>
      <c r="DC250" s="186"/>
      <c r="DD250" s="186"/>
      <c r="DE250" s="186"/>
      <c r="DF250" s="186"/>
    </row>
    <row r="251" ht="33.75" customHeight="1" spans="1:110">
      <c r="A251" s="592">
        <v>373</v>
      </c>
      <c r="B251" s="598">
        <v>43000</v>
      </c>
      <c r="C251" s="594" t="s">
        <v>112</v>
      </c>
      <c r="D251" s="599" t="s">
        <v>117</v>
      </c>
      <c r="E251" s="595" t="s">
        <v>118</v>
      </c>
      <c r="F251" s="595" t="s">
        <v>119</v>
      </c>
      <c r="G251" s="595" t="s">
        <v>342</v>
      </c>
      <c r="H251" s="599" t="s">
        <v>342</v>
      </c>
      <c r="I251" s="674" t="s">
        <v>1049</v>
      </c>
      <c r="J251" s="610" t="s">
        <v>106</v>
      </c>
      <c r="K251" s="674" t="s">
        <v>1050</v>
      </c>
      <c r="L251" s="675" t="s">
        <v>1051</v>
      </c>
      <c r="M251" s="610" t="s">
        <v>107</v>
      </c>
      <c r="N251" s="653">
        <v>94256.6</v>
      </c>
      <c r="O251" s="613" t="s">
        <v>163</v>
      </c>
      <c r="P251" s="614">
        <v>42952</v>
      </c>
      <c r="Q251" s="653">
        <v>94256.6</v>
      </c>
      <c r="R251" s="813"/>
      <c r="S251" s="814"/>
      <c r="T251" s="813"/>
      <c r="U251" s="813"/>
      <c r="V251" s="813"/>
      <c r="W251" s="814"/>
      <c r="X251" s="312"/>
      <c r="Y251" s="312"/>
      <c r="Z251" s="312"/>
      <c r="AA251" s="312"/>
      <c r="AB251" s="312"/>
      <c r="AC251" s="312"/>
      <c r="AD251" s="312"/>
      <c r="AE251" s="312"/>
      <c r="AF251" s="312"/>
      <c r="AG251" s="312"/>
      <c r="AH251" s="312"/>
      <c r="AI251" s="312"/>
      <c r="AJ251" s="312"/>
      <c r="AK251" s="312"/>
      <c r="AL251" s="312"/>
      <c r="AM251" s="312"/>
      <c r="AN251" s="633"/>
      <c r="AO251" s="312"/>
      <c r="AP251" s="312"/>
      <c r="AQ251" s="312"/>
      <c r="AR251" s="633"/>
      <c r="AS251" s="312"/>
      <c r="AT251" s="312"/>
      <c r="AU251" s="633"/>
      <c r="AV251" s="312"/>
      <c r="AW251" s="312"/>
      <c r="AX251" s="312"/>
      <c r="AY251" s="312"/>
      <c r="AZ251" s="312"/>
      <c r="BA251" s="6"/>
      <c r="BB251" s="6"/>
      <c r="BC251" s="705">
        <v>0</v>
      </c>
      <c r="BD251" s="632"/>
      <c r="BE251" s="151" t="s">
        <v>125</v>
      </c>
      <c r="BF251" s="244"/>
      <c r="BG251" s="245">
        <v>43026</v>
      </c>
      <c r="BH251" s="245">
        <v>43028</v>
      </c>
      <c r="BI251" s="245">
        <v>43029</v>
      </c>
      <c r="BJ251" s="246"/>
      <c r="BK251" s="245">
        <v>43031</v>
      </c>
      <c r="BL251" s="245">
        <v>43035</v>
      </c>
      <c r="BM251" s="245">
        <v>43039</v>
      </c>
      <c r="BN251" s="245">
        <v>43043</v>
      </c>
      <c r="BO251" s="245">
        <v>43048</v>
      </c>
      <c r="BP251" s="246"/>
      <c r="BQ251" s="245">
        <v>43049</v>
      </c>
      <c r="BR251" s="245">
        <v>43050</v>
      </c>
      <c r="BS251" s="245">
        <v>43051</v>
      </c>
      <c r="BT251" s="245">
        <v>43053</v>
      </c>
      <c r="BU251" s="245">
        <v>43054</v>
      </c>
      <c r="BV251" s="245">
        <v>43141</v>
      </c>
      <c r="BW251" s="245">
        <f>BV251+$BW$1</f>
        <v>43142</v>
      </c>
      <c r="BX251" s="245">
        <v>43170</v>
      </c>
      <c r="BY251" s="256" t="s">
        <v>1053</v>
      </c>
      <c r="BZ251" s="599"/>
      <c r="CA251" s="599" t="s">
        <v>1054</v>
      </c>
      <c r="CB251" s="599"/>
      <c r="CC251" s="674" t="s">
        <v>1052</v>
      </c>
      <c r="CD251" s="599"/>
      <c r="CE251" s="599"/>
      <c r="CF251" s="599" t="s">
        <v>113</v>
      </c>
      <c r="CG251" s="599" t="s">
        <v>112</v>
      </c>
      <c r="CH251" s="647" t="s">
        <v>167</v>
      </c>
      <c r="CI251" s="647" t="s">
        <v>113</v>
      </c>
      <c r="CJ251" s="647" t="s">
        <v>116</v>
      </c>
      <c r="CK251" s="647"/>
      <c r="CL251" s="599"/>
      <c r="CM251" s="599"/>
      <c r="CN251" s="599"/>
      <c r="CO251" s="599"/>
      <c r="CP251" s="599"/>
      <c r="CQ251" s="599"/>
      <c r="CR251" s="599"/>
      <c r="CS251" s="599"/>
      <c r="CT251" s="599"/>
      <c r="CU251" s="599"/>
      <c r="CV251" s="599"/>
      <c r="CW251" s="599"/>
      <c r="CX251" s="599"/>
      <c r="CY251" s="599"/>
      <c r="CZ251" s="599"/>
      <c r="DA251" s="599"/>
      <c r="DB251" s="599"/>
      <c r="DC251" s="599"/>
      <c r="DD251" s="599"/>
      <c r="DE251" s="599"/>
      <c r="DF251" s="599"/>
    </row>
    <row r="252" ht="33.75" customHeight="1" spans="1:110">
      <c r="A252" s="587">
        <v>374</v>
      </c>
      <c r="B252" s="591"/>
      <c r="C252" s="591"/>
      <c r="D252" s="6" t="s">
        <v>117</v>
      </c>
      <c r="E252" s="185" t="s">
        <v>118</v>
      </c>
      <c r="F252" s="185" t="s">
        <v>119</v>
      </c>
      <c r="G252" s="185" t="s">
        <v>120</v>
      </c>
      <c r="H252" s="186" t="s">
        <v>334</v>
      </c>
      <c r="I252" s="231" t="s">
        <v>1055</v>
      </c>
      <c r="J252" s="232" t="s">
        <v>106</v>
      </c>
      <c r="K252" s="231" t="s">
        <v>1056</v>
      </c>
      <c r="L252" s="617" t="s">
        <v>1057</v>
      </c>
      <c r="M252" s="232" t="s">
        <v>107</v>
      </c>
      <c r="N252" s="234">
        <v>24177.6</v>
      </c>
      <c r="O252" s="235" t="s">
        <v>163</v>
      </c>
      <c r="P252" s="144">
        <v>43099</v>
      </c>
      <c r="Q252" s="122">
        <v>24177.6</v>
      </c>
      <c r="R252" s="122"/>
      <c r="S252" s="135"/>
      <c r="T252" s="135"/>
      <c r="U252" s="135"/>
      <c r="V252" s="135"/>
      <c r="W252" s="135"/>
      <c r="X252" s="119"/>
      <c r="Y252" s="119"/>
      <c r="Z252" s="119"/>
      <c r="AA252" s="119"/>
      <c r="AB252" s="119"/>
      <c r="AC252" s="119"/>
      <c r="AD252" s="119"/>
      <c r="AE252" s="119"/>
      <c r="AF252" s="119"/>
      <c r="AG252" s="119"/>
      <c r="AH252" s="119"/>
      <c r="AI252" s="119"/>
      <c r="AJ252" s="119"/>
      <c r="AK252" s="119"/>
      <c r="AL252" s="119"/>
      <c r="AM252" s="119"/>
      <c r="AN252" s="119"/>
      <c r="AO252" s="119"/>
      <c r="AP252" s="119"/>
      <c r="AQ252" s="119"/>
      <c r="AR252" s="119"/>
      <c r="AS252" s="119"/>
      <c r="AT252" s="119"/>
      <c r="AU252" s="119"/>
      <c r="AV252" s="119"/>
      <c r="AW252" s="119"/>
      <c r="AX252" s="119"/>
      <c r="AY252" s="119"/>
      <c r="AZ252" s="119"/>
      <c r="BA252" s="135"/>
      <c r="BB252" s="135"/>
      <c r="BC252" s="634"/>
      <c r="BD252" s="632"/>
      <c r="BE252" s="151"/>
      <c r="BF252" s="155"/>
      <c r="BG252" s="638">
        <v>43029</v>
      </c>
      <c r="BH252" s="153">
        <v>43030</v>
      </c>
      <c r="BI252" s="153">
        <v>43032</v>
      </c>
      <c r="BJ252" s="240"/>
      <c r="BK252" s="153">
        <v>43033</v>
      </c>
      <c r="BL252" s="153">
        <v>43037</v>
      </c>
      <c r="BM252" s="153">
        <v>43043</v>
      </c>
      <c r="BN252" s="153">
        <v>43047</v>
      </c>
      <c r="BO252" s="153">
        <v>43051</v>
      </c>
      <c r="BP252" s="240"/>
      <c r="BQ252" s="153">
        <v>43056</v>
      </c>
      <c r="BR252" s="153">
        <v>43057</v>
      </c>
      <c r="BS252" s="153">
        <v>43058</v>
      </c>
      <c r="BT252" s="153">
        <v>43060</v>
      </c>
      <c r="BU252" s="153">
        <v>43061</v>
      </c>
      <c r="BV252" s="153">
        <v>43176</v>
      </c>
      <c r="BW252" s="153">
        <f>BV252+$BW$1</f>
        <v>43177</v>
      </c>
      <c r="BX252" s="153">
        <v>43185</v>
      </c>
      <c r="BY252" s="154"/>
      <c r="BZ252" s="185"/>
      <c r="CA252" s="185" t="s">
        <v>221</v>
      </c>
      <c r="CB252" s="231"/>
      <c r="CC252" s="232" t="s">
        <v>718</v>
      </c>
      <c r="CD252" s="231" t="s">
        <v>1058</v>
      </c>
      <c r="CE252" s="232" t="s">
        <v>1059</v>
      </c>
      <c r="CF252" s="232" t="s">
        <v>113</v>
      </c>
      <c r="CG252" s="232" t="s">
        <v>112</v>
      </c>
      <c r="CH252" s="163" t="s">
        <v>167</v>
      </c>
      <c r="CI252" s="163" t="s">
        <v>113</v>
      </c>
      <c r="CJ252" s="163" t="s">
        <v>116</v>
      </c>
      <c r="CK252" s="163"/>
      <c r="CL252" s="186"/>
      <c r="CM252" s="186"/>
      <c r="CN252" s="186"/>
      <c r="CO252" s="186"/>
      <c r="CP252" s="186"/>
      <c r="CQ252" s="186"/>
      <c r="CR252" s="186"/>
      <c r="CS252" s="186"/>
      <c r="CT252" s="186"/>
      <c r="CU252" s="186"/>
      <c r="CV252" s="186"/>
      <c r="CW252" s="186"/>
      <c r="CX252" s="186"/>
      <c r="CY252" s="186"/>
      <c r="CZ252" s="186"/>
      <c r="DA252" s="186"/>
      <c r="DB252" s="186"/>
      <c r="DC252" s="186"/>
      <c r="DD252" s="186"/>
      <c r="DE252" s="186"/>
      <c r="DF252" s="186"/>
    </row>
    <row r="253" ht="33.75" customHeight="1" spans="1:110">
      <c r="A253" s="587">
        <v>375</v>
      </c>
      <c r="B253" s="591"/>
      <c r="C253" s="591"/>
      <c r="D253" s="6" t="s">
        <v>193</v>
      </c>
      <c r="E253" s="119" t="s">
        <v>118</v>
      </c>
      <c r="F253" s="119" t="s">
        <v>119</v>
      </c>
      <c r="G253" s="119" t="s">
        <v>120</v>
      </c>
      <c r="H253" s="6" t="s">
        <v>1060</v>
      </c>
      <c r="I253" s="134" t="s">
        <v>1061</v>
      </c>
      <c r="J253" s="135" t="s">
        <v>106</v>
      </c>
      <c r="K253" s="134" t="s">
        <v>1062</v>
      </c>
      <c r="L253" s="618" t="s">
        <v>1063</v>
      </c>
      <c r="M253" s="135" t="s">
        <v>107</v>
      </c>
      <c r="N253" s="137">
        <v>131744.88</v>
      </c>
      <c r="O253" s="138" t="s">
        <v>163</v>
      </c>
      <c r="P253" s="780">
        <v>43099</v>
      </c>
      <c r="Q253" s="121">
        <v>131744.88</v>
      </c>
      <c r="R253" s="121"/>
      <c r="S253" s="135"/>
      <c r="T253" s="135"/>
      <c r="U253" s="135"/>
      <c r="V253" s="135"/>
      <c r="W253" s="135"/>
      <c r="X253" s="119"/>
      <c r="Y253" s="119"/>
      <c r="Z253" s="119"/>
      <c r="AA253" s="119"/>
      <c r="AB253" s="119"/>
      <c r="AC253" s="119"/>
      <c r="AD253" s="119"/>
      <c r="AE253" s="119"/>
      <c r="AF253" s="119"/>
      <c r="AG253" s="119"/>
      <c r="AH253" s="119"/>
      <c r="AI253" s="119"/>
      <c r="AJ253" s="119"/>
      <c r="AK253" s="119"/>
      <c r="AL253" s="119"/>
      <c r="AM253" s="119"/>
      <c r="AN253" s="119"/>
      <c r="AO253" s="119"/>
      <c r="AP253" s="119"/>
      <c r="AQ253" s="119"/>
      <c r="AR253" s="119"/>
      <c r="AS253" s="119"/>
      <c r="AT253" s="119"/>
      <c r="AU253" s="119"/>
      <c r="AV253" s="119"/>
      <c r="AW253" s="119"/>
      <c r="AX253" s="119"/>
      <c r="AY253" s="119"/>
      <c r="AZ253" s="119"/>
      <c r="BA253" s="135"/>
      <c r="BB253" s="135"/>
      <c r="BC253" s="138"/>
      <c r="BD253" s="632"/>
      <c r="BE253" s="151"/>
      <c r="BF253" s="149"/>
      <c r="BG253" s="376">
        <v>43029</v>
      </c>
      <c r="BH253" s="12">
        <v>43030</v>
      </c>
      <c r="BI253" s="12">
        <v>43032</v>
      </c>
      <c r="BJ253" s="250"/>
      <c r="BK253" s="12">
        <v>43033</v>
      </c>
      <c r="BL253" s="12">
        <v>43037</v>
      </c>
      <c r="BM253" s="12">
        <v>43043</v>
      </c>
      <c r="BN253" s="12">
        <v>43047</v>
      </c>
      <c r="BO253" s="12">
        <v>43051</v>
      </c>
      <c r="BP253" s="250"/>
      <c r="BQ253" s="12">
        <v>43056</v>
      </c>
      <c r="BR253" s="12">
        <v>43057</v>
      </c>
      <c r="BS253" s="12">
        <v>43058</v>
      </c>
      <c r="BT253" s="12">
        <v>43060</v>
      </c>
      <c r="BU253" s="12">
        <v>43061</v>
      </c>
      <c r="BV253" s="12">
        <v>43176</v>
      </c>
      <c r="BW253" s="12">
        <f>BV253+$BW$1</f>
        <v>43177</v>
      </c>
      <c r="BX253" s="12">
        <v>43185</v>
      </c>
      <c r="BY253" s="150" t="s">
        <v>1064</v>
      </c>
      <c r="BZ253" s="119"/>
      <c r="CA253" s="119" t="s">
        <v>221</v>
      </c>
      <c r="CB253" s="134"/>
      <c r="CC253" s="135" t="s">
        <v>718</v>
      </c>
      <c r="CD253" s="134" t="s">
        <v>1065</v>
      </c>
      <c r="CE253" s="135" t="s">
        <v>1066</v>
      </c>
      <c r="CF253" s="135" t="s">
        <v>113</v>
      </c>
      <c r="CG253" s="135" t="s">
        <v>112</v>
      </c>
      <c r="CH253" s="162" t="s">
        <v>167</v>
      </c>
      <c r="CI253" s="162" t="s">
        <v>113</v>
      </c>
      <c r="CJ253" s="162" t="s">
        <v>116</v>
      </c>
      <c r="CK253" s="162"/>
      <c r="CL253" s="6"/>
      <c r="CM253" s="6"/>
      <c r="CN253" s="6"/>
      <c r="CO253" s="6"/>
      <c r="CP253" s="6"/>
      <c r="CQ253" s="6"/>
      <c r="CR253" s="6"/>
      <c r="CS253" s="6"/>
      <c r="CT253" s="6"/>
      <c r="CU253" s="6"/>
      <c r="CV253" s="6"/>
      <c r="CW253" s="6"/>
      <c r="CX253" s="6"/>
      <c r="CY253" s="6"/>
      <c r="CZ253" s="6"/>
      <c r="DA253" s="6"/>
      <c r="DB253" s="6"/>
      <c r="DC253" s="6"/>
      <c r="DD253" s="6"/>
      <c r="DE253" s="6"/>
      <c r="DF253" s="6"/>
    </row>
    <row r="254" ht="33.75" customHeight="1" spans="1:110">
      <c r="A254" s="587"/>
      <c r="B254" s="597">
        <v>43000</v>
      </c>
      <c r="C254" s="591"/>
      <c r="D254" s="119" t="s">
        <v>193</v>
      </c>
      <c r="E254" s="185" t="s">
        <v>118</v>
      </c>
      <c r="F254" s="185" t="s">
        <v>119</v>
      </c>
      <c r="G254" s="185" t="s">
        <v>120</v>
      </c>
      <c r="H254" s="186" t="s">
        <v>241</v>
      </c>
      <c r="I254" s="186" t="s">
        <v>1067</v>
      </c>
      <c r="J254" s="232" t="s">
        <v>106</v>
      </c>
      <c r="K254" s="186" t="s">
        <v>1068</v>
      </c>
      <c r="L254" s="650" t="s">
        <v>1069</v>
      </c>
      <c r="M254" s="232" t="s">
        <v>107</v>
      </c>
      <c r="N254" s="651">
        <v>1997.28</v>
      </c>
      <c r="O254" s="235" t="s">
        <v>163</v>
      </c>
      <c r="P254" s="144"/>
      <c r="Q254" s="122">
        <v>1997.28</v>
      </c>
      <c r="R254" s="122"/>
      <c r="S254" s="162"/>
      <c r="T254" s="162"/>
      <c r="U254" s="162"/>
      <c r="V254" s="162"/>
      <c r="W254" s="162"/>
      <c r="X254" s="119"/>
      <c r="Y254" s="119"/>
      <c r="Z254" s="119"/>
      <c r="AA254" s="119"/>
      <c r="AB254" s="119"/>
      <c r="AC254" s="119"/>
      <c r="AD254" s="119"/>
      <c r="AE254" s="119"/>
      <c r="AF254" s="119"/>
      <c r="AG254" s="119"/>
      <c r="AH254" s="119"/>
      <c r="AI254" s="119"/>
      <c r="AJ254" s="119"/>
      <c r="AK254" s="119"/>
      <c r="AL254" s="119"/>
      <c r="AM254" s="119"/>
      <c r="AN254" s="119"/>
      <c r="AO254" s="119"/>
      <c r="AP254" s="119"/>
      <c r="AQ254" s="119"/>
      <c r="AR254" s="119"/>
      <c r="AS254" s="119"/>
      <c r="AT254" s="119"/>
      <c r="AU254" s="119"/>
      <c r="AV254" s="119"/>
      <c r="AW254" s="119"/>
      <c r="AX254" s="119"/>
      <c r="AY254" s="119"/>
      <c r="AZ254" s="119"/>
      <c r="BA254" s="162"/>
      <c r="BB254" s="162"/>
      <c r="BC254" s="634"/>
      <c r="BD254" s="632"/>
      <c r="BE254" s="151"/>
      <c r="BF254" s="153"/>
      <c r="BG254" s="239">
        <v>42945</v>
      </c>
      <c r="BH254" s="239">
        <v>42949</v>
      </c>
      <c r="BI254" s="239">
        <v>42978</v>
      </c>
      <c r="BJ254" s="240"/>
      <c r="BK254" s="239">
        <v>42991</v>
      </c>
      <c r="BL254" s="153">
        <v>43020</v>
      </c>
      <c r="BM254" s="153">
        <v>43025</v>
      </c>
      <c r="BN254" s="153">
        <v>43030</v>
      </c>
      <c r="BO254" s="153">
        <v>43035</v>
      </c>
      <c r="BP254" s="240"/>
      <c r="BQ254" s="153">
        <v>43036</v>
      </c>
      <c r="BR254" s="153">
        <v>43038</v>
      </c>
      <c r="BS254" s="153">
        <v>43041</v>
      </c>
      <c r="BT254" s="153">
        <v>43042</v>
      </c>
      <c r="BU254" s="153">
        <v>43043</v>
      </c>
      <c r="BV254" s="153">
        <v>43132</v>
      </c>
      <c r="BW254" s="153">
        <f>BV254+$BW$1</f>
        <v>43133</v>
      </c>
      <c r="BX254" s="153">
        <v>43167</v>
      </c>
      <c r="BY254" s="154"/>
      <c r="BZ254" s="185"/>
      <c r="CA254" s="163"/>
      <c r="CB254" s="186"/>
      <c r="CC254" s="163"/>
      <c r="CD254" s="163" t="s">
        <v>1070</v>
      </c>
      <c r="CE254" s="163">
        <v>8</v>
      </c>
      <c r="CF254" s="163" t="s">
        <v>113</v>
      </c>
      <c r="CG254" s="163" t="s">
        <v>112</v>
      </c>
      <c r="CH254" s="163" t="s">
        <v>167</v>
      </c>
      <c r="CI254" s="163" t="s">
        <v>113</v>
      </c>
      <c r="CJ254" s="163" t="s">
        <v>116</v>
      </c>
      <c r="CK254" s="163"/>
      <c r="CL254" s="186"/>
      <c r="CM254" s="186"/>
      <c r="CN254" s="186"/>
      <c r="CO254" s="186"/>
      <c r="CP254" s="186"/>
      <c r="CQ254" s="186"/>
      <c r="CR254" s="186"/>
      <c r="CS254" s="186"/>
      <c r="CT254" s="186"/>
      <c r="CU254" s="186"/>
      <c r="CV254" s="186"/>
      <c r="CW254" s="186"/>
      <c r="CX254" s="186"/>
      <c r="CY254" s="186"/>
      <c r="CZ254" s="186"/>
      <c r="DA254" s="186"/>
      <c r="DB254" s="186"/>
      <c r="DC254" s="186"/>
      <c r="DD254" s="186"/>
      <c r="DE254" s="186"/>
      <c r="DF254" s="186"/>
    </row>
    <row r="255" ht="33.75" customHeight="1" spans="1:110">
      <c r="A255" s="592"/>
      <c r="B255" s="183">
        <v>43000</v>
      </c>
      <c r="C255" s="594" t="s">
        <v>112</v>
      </c>
      <c r="D255" s="595" t="s">
        <v>100</v>
      </c>
      <c r="E255" s="595" t="s">
        <v>118</v>
      </c>
      <c r="F255" s="595" t="s">
        <v>119</v>
      </c>
      <c r="G255" s="595" t="s">
        <v>120</v>
      </c>
      <c r="H255" s="599" t="s">
        <v>174</v>
      </c>
      <c r="I255" s="599" t="s">
        <v>1071</v>
      </c>
      <c r="J255" s="610" t="s">
        <v>106</v>
      </c>
      <c r="K255" s="599" t="s">
        <v>1072</v>
      </c>
      <c r="L255" s="652" t="s">
        <v>1073</v>
      </c>
      <c r="M255" s="610" t="s">
        <v>107</v>
      </c>
      <c r="N255" s="653">
        <v>3558.62</v>
      </c>
      <c r="O255" s="613" t="s">
        <v>163</v>
      </c>
      <c r="P255" s="614">
        <v>42989</v>
      </c>
      <c r="Q255" s="626">
        <v>3558.62</v>
      </c>
      <c r="R255" s="626"/>
      <c r="S255" s="162"/>
      <c r="T255" s="647"/>
      <c r="U255" s="647"/>
      <c r="V255" s="647"/>
      <c r="W255" s="162"/>
      <c r="X255" s="119"/>
      <c r="Y255" s="119"/>
      <c r="Z255" s="119"/>
      <c r="AA255" s="119"/>
      <c r="AB255" s="119"/>
      <c r="AC255" s="119"/>
      <c r="AD255" s="119"/>
      <c r="AE255" s="119"/>
      <c r="AF255" s="119"/>
      <c r="AG255" s="119"/>
      <c r="AH255" s="119"/>
      <c r="AI255" s="119"/>
      <c r="AJ255" s="119"/>
      <c r="AK255" s="119"/>
      <c r="AL255" s="119"/>
      <c r="AM255" s="119"/>
      <c r="AN255" s="119"/>
      <c r="AO255" s="119"/>
      <c r="AP255" s="119"/>
      <c r="AQ255" s="119"/>
      <c r="AR255" s="119"/>
      <c r="AS255" s="119"/>
      <c r="AT255" s="119"/>
      <c r="AU255" s="119"/>
      <c r="AV255" s="119"/>
      <c r="AW255" s="119"/>
      <c r="AX255" s="119"/>
      <c r="AY255" s="119"/>
      <c r="AZ255" s="119"/>
      <c r="BA255" s="162"/>
      <c r="BB255" s="162"/>
      <c r="BC255" s="634"/>
      <c r="BD255" s="632"/>
      <c r="BE255" s="151"/>
      <c r="BF255" s="245"/>
      <c r="BG255" s="244">
        <v>43004</v>
      </c>
      <c r="BH255" s="245"/>
      <c r="BI255" s="245">
        <v>43023</v>
      </c>
      <c r="BJ255" s="246"/>
      <c r="BK255" s="245">
        <v>43024</v>
      </c>
      <c r="BL255" s="245">
        <v>43027</v>
      </c>
      <c r="BM255" s="245">
        <v>43032</v>
      </c>
      <c r="BN255" s="245">
        <v>43037</v>
      </c>
      <c r="BO255" s="245">
        <v>43042</v>
      </c>
      <c r="BP255" s="246"/>
      <c r="BQ255" s="245">
        <v>43043</v>
      </c>
      <c r="BR255" s="245">
        <v>43044</v>
      </c>
      <c r="BS255" s="245">
        <v>43045</v>
      </c>
      <c r="BT255" s="245">
        <v>43046</v>
      </c>
      <c r="BU255" s="245">
        <v>43047</v>
      </c>
      <c r="BV255" s="245">
        <v>43133</v>
      </c>
      <c r="BW255" s="245">
        <f>BV255+$BW$1</f>
        <v>43134</v>
      </c>
      <c r="BX255" s="245">
        <v>43161</v>
      </c>
      <c r="BY255" s="183"/>
      <c r="BZ255" s="595"/>
      <c r="CA255" s="647"/>
      <c r="CB255" s="599"/>
      <c r="CC255" s="647"/>
      <c r="CD255" s="647" t="s">
        <v>1074</v>
      </c>
      <c r="CE255" s="647">
        <v>16</v>
      </c>
      <c r="CF255" s="647" t="s">
        <v>113</v>
      </c>
      <c r="CG255" s="647" t="s">
        <v>112</v>
      </c>
      <c r="CH255" s="647" t="s">
        <v>167</v>
      </c>
      <c r="CI255" s="647" t="s">
        <v>113</v>
      </c>
      <c r="CJ255" s="647" t="s">
        <v>116</v>
      </c>
      <c r="CK255" s="647"/>
      <c r="CL255" s="599"/>
      <c r="CM255" s="599"/>
      <c r="CN255" s="599"/>
      <c r="CO255" s="599"/>
      <c r="CP255" s="599"/>
      <c r="CQ255" s="599"/>
      <c r="CR255" s="599"/>
      <c r="CS255" s="599"/>
      <c r="CT255" s="599"/>
      <c r="CU255" s="599"/>
      <c r="CV255" s="599"/>
      <c r="CW255" s="599"/>
      <c r="CX255" s="599"/>
      <c r="CY255" s="599"/>
      <c r="CZ255" s="599"/>
      <c r="DA255" s="599"/>
      <c r="DB255" s="599"/>
      <c r="DC255" s="599"/>
      <c r="DD255" s="599"/>
      <c r="DE255" s="599"/>
      <c r="DF255" s="599"/>
    </row>
    <row r="256" ht="33.75" customHeight="1" spans="1:110">
      <c r="A256" s="587"/>
      <c r="B256" s="597">
        <v>43000</v>
      </c>
      <c r="C256" s="591"/>
      <c r="D256" s="119" t="s">
        <v>193</v>
      </c>
      <c r="E256" s="185" t="s">
        <v>118</v>
      </c>
      <c r="F256" s="185" t="s">
        <v>119</v>
      </c>
      <c r="G256" s="185" t="s">
        <v>120</v>
      </c>
      <c r="H256" s="186" t="s">
        <v>241</v>
      </c>
      <c r="I256" s="186" t="s">
        <v>1075</v>
      </c>
      <c r="J256" s="232" t="s">
        <v>106</v>
      </c>
      <c r="K256" s="186" t="s">
        <v>1076</v>
      </c>
      <c r="L256" s="650" t="s">
        <v>1077</v>
      </c>
      <c r="M256" s="232" t="s">
        <v>107</v>
      </c>
      <c r="N256" s="651">
        <v>1248.3</v>
      </c>
      <c r="O256" s="235" t="s">
        <v>163</v>
      </c>
      <c r="P256" s="144"/>
      <c r="Q256" s="122">
        <v>1248.3</v>
      </c>
      <c r="R256" s="122"/>
      <c r="S256" s="162"/>
      <c r="T256" s="162"/>
      <c r="U256" s="162"/>
      <c r="V256" s="162"/>
      <c r="W256" s="162"/>
      <c r="X256" s="119"/>
      <c r="Y256" s="119"/>
      <c r="Z256" s="119"/>
      <c r="AA256" s="119"/>
      <c r="AB256" s="119"/>
      <c r="AC256" s="119"/>
      <c r="AD256" s="119"/>
      <c r="AE256" s="119"/>
      <c r="AF256" s="119"/>
      <c r="AG256" s="119"/>
      <c r="AH256" s="119"/>
      <c r="AI256" s="119"/>
      <c r="AJ256" s="119"/>
      <c r="AK256" s="119"/>
      <c r="AL256" s="119"/>
      <c r="AM256" s="119"/>
      <c r="AN256" s="119"/>
      <c r="AO256" s="119"/>
      <c r="AP256" s="119"/>
      <c r="AQ256" s="119"/>
      <c r="AR256" s="119"/>
      <c r="AS256" s="119"/>
      <c r="AT256" s="119"/>
      <c r="AU256" s="119"/>
      <c r="AV256" s="119"/>
      <c r="AW256" s="119"/>
      <c r="AX256" s="119"/>
      <c r="AY256" s="119"/>
      <c r="AZ256" s="119"/>
      <c r="BA256" s="162"/>
      <c r="BB256" s="162"/>
      <c r="BC256" s="634"/>
      <c r="BD256" s="632"/>
      <c r="BE256" s="151"/>
      <c r="BF256" s="153"/>
      <c r="BG256" s="239">
        <v>42945</v>
      </c>
      <c r="BH256" s="239">
        <v>42949</v>
      </c>
      <c r="BI256" s="239">
        <v>42978</v>
      </c>
      <c r="BJ256" s="240"/>
      <c r="BK256" s="239">
        <v>42991</v>
      </c>
      <c r="BL256" s="153">
        <v>43020</v>
      </c>
      <c r="BM256" s="153">
        <v>43025</v>
      </c>
      <c r="BN256" s="153">
        <v>43030</v>
      </c>
      <c r="BO256" s="153">
        <v>43035</v>
      </c>
      <c r="BP256" s="240"/>
      <c r="BQ256" s="153">
        <v>43036</v>
      </c>
      <c r="BR256" s="153">
        <v>43038</v>
      </c>
      <c r="BS256" s="153">
        <v>43041</v>
      </c>
      <c r="BT256" s="153">
        <v>43042</v>
      </c>
      <c r="BU256" s="153">
        <v>43043</v>
      </c>
      <c r="BV256" s="153">
        <v>43132</v>
      </c>
      <c r="BW256" s="153">
        <f>BV256+$BW$1</f>
        <v>43133</v>
      </c>
      <c r="BX256" s="153">
        <v>43167</v>
      </c>
      <c r="BY256" s="154"/>
      <c r="BZ256" s="185"/>
      <c r="CA256" s="163"/>
      <c r="CB256" s="186"/>
      <c r="CC256" s="163"/>
      <c r="CD256" s="163" t="s">
        <v>1078</v>
      </c>
      <c r="CE256" s="163">
        <v>5</v>
      </c>
      <c r="CF256" s="163" t="s">
        <v>113</v>
      </c>
      <c r="CG256" s="163" t="s">
        <v>112</v>
      </c>
      <c r="CH256" s="163" t="s">
        <v>167</v>
      </c>
      <c r="CI256" s="163" t="s">
        <v>113</v>
      </c>
      <c r="CJ256" s="163" t="s">
        <v>116</v>
      </c>
      <c r="CK256" s="163"/>
      <c r="CL256" s="186"/>
      <c r="CM256" s="186"/>
      <c r="CN256" s="186"/>
      <c r="CO256" s="186"/>
      <c r="CP256" s="186"/>
      <c r="CQ256" s="186"/>
      <c r="CR256" s="186"/>
      <c r="CS256" s="186"/>
      <c r="CT256" s="186"/>
      <c r="CU256" s="186"/>
      <c r="CV256" s="186"/>
      <c r="CW256" s="186"/>
      <c r="CX256" s="186"/>
      <c r="CY256" s="186"/>
      <c r="CZ256" s="186"/>
      <c r="DA256" s="186"/>
      <c r="DB256" s="186"/>
      <c r="DC256" s="186"/>
      <c r="DD256" s="186"/>
      <c r="DE256" s="186"/>
      <c r="DF256" s="186"/>
    </row>
    <row r="257" ht="33.75" customHeight="1" spans="1:110">
      <c r="A257" s="587"/>
      <c r="B257" s="597">
        <v>43000</v>
      </c>
      <c r="C257" s="591"/>
      <c r="D257" s="119" t="s">
        <v>193</v>
      </c>
      <c r="E257" s="185" t="s">
        <v>118</v>
      </c>
      <c r="F257" s="185" t="s">
        <v>119</v>
      </c>
      <c r="G257" s="185" t="s">
        <v>120</v>
      </c>
      <c r="H257" s="186" t="s">
        <v>174</v>
      </c>
      <c r="I257" s="186" t="s">
        <v>1079</v>
      </c>
      <c r="J257" s="232" t="s">
        <v>106</v>
      </c>
      <c r="K257" s="186" t="s">
        <v>1080</v>
      </c>
      <c r="L257" s="884" t="s">
        <v>1081</v>
      </c>
      <c r="M257" s="232" t="s">
        <v>107</v>
      </c>
      <c r="N257" s="651">
        <v>5271.59</v>
      </c>
      <c r="O257" s="235" t="s">
        <v>163</v>
      </c>
      <c r="P257" s="144" t="s">
        <v>1082</v>
      </c>
      <c r="Q257" s="122">
        <v>5271.59</v>
      </c>
      <c r="R257" s="122"/>
      <c r="S257" s="162"/>
      <c r="T257" s="162"/>
      <c r="U257" s="162"/>
      <c r="V257" s="162"/>
      <c r="W257" s="162"/>
      <c r="X257" s="119"/>
      <c r="Y257" s="119"/>
      <c r="Z257" s="119"/>
      <c r="AA257" s="119"/>
      <c r="AB257" s="119"/>
      <c r="AC257" s="119"/>
      <c r="AD257" s="119"/>
      <c r="AE257" s="119"/>
      <c r="AF257" s="119"/>
      <c r="AG257" s="119"/>
      <c r="AH257" s="119"/>
      <c r="AI257" s="119"/>
      <c r="AJ257" s="119"/>
      <c r="AK257" s="119"/>
      <c r="AL257" s="119"/>
      <c r="AM257" s="119"/>
      <c r="AN257" s="119"/>
      <c r="AO257" s="119"/>
      <c r="AP257" s="119"/>
      <c r="AQ257" s="119"/>
      <c r="AR257" s="119"/>
      <c r="AS257" s="119"/>
      <c r="AT257" s="119"/>
      <c r="AU257" s="119"/>
      <c r="AV257" s="119"/>
      <c r="AW257" s="119"/>
      <c r="AX257" s="119"/>
      <c r="AY257" s="119"/>
      <c r="AZ257" s="119"/>
      <c r="BA257" s="162"/>
      <c r="BB257" s="162"/>
      <c r="BC257" s="634"/>
      <c r="BD257" s="632"/>
      <c r="BE257" s="151"/>
      <c r="BF257" s="153"/>
      <c r="BG257" s="239">
        <v>42962</v>
      </c>
      <c r="BH257" s="239">
        <v>42965</v>
      </c>
      <c r="BI257" s="239">
        <v>42978</v>
      </c>
      <c r="BJ257" s="240"/>
      <c r="BK257" s="239">
        <v>42991</v>
      </c>
      <c r="BL257" s="153">
        <v>43020</v>
      </c>
      <c r="BM257" s="153">
        <v>43025</v>
      </c>
      <c r="BN257" s="153">
        <v>43030</v>
      </c>
      <c r="BO257" s="153">
        <v>43035</v>
      </c>
      <c r="BP257" s="240"/>
      <c r="BQ257" s="153">
        <v>43036</v>
      </c>
      <c r="BR257" s="153">
        <v>43038</v>
      </c>
      <c r="BS257" s="153">
        <v>43041</v>
      </c>
      <c r="BT257" s="153">
        <v>43042</v>
      </c>
      <c r="BU257" s="153">
        <v>43043</v>
      </c>
      <c r="BV257" s="153">
        <v>43132</v>
      </c>
      <c r="BW257" s="153">
        <f>BV257+$BW$1</f>
        <v>43133</v>
      </c>
      <c r="BX257" s="153">
        <v>43167</v>
      </c>
      <c r="BY257" s="154"/>
      <c r="BZ257" s="185"/>
      <c r="CA257" s="163"/>
      <c r="CB257" s="186"/>
      <c r="CC257" s="163"/>
      <c r="CD257" s="163" t="s">
        <v>1083</v>
      </c>
      <c r="CE257" s="163">
        <v>7</v>
      </c>
      <c r="CF257" s="163" t="s">
        <v>113</v>
      </c>
      <c r="CG257" s="163" t="s">
        <v>112</v>
      </c>
      <c r="CH257" s="163" t="s">
        <v>167</v>
      </c>
      <c r="CI257" s="163" t="s">
        <v>113</v>
      </c>
      <c r="CJ257" s="163" t="s">
        <v>116</v>
      </c>
      <c r="CK257" s="163"/>
      <c r="CL257" s="186"/>
      <c r="CM257" s="186"/>
      <c r="CN257" s="186"/>
      <c r="CO257" s="186"/>
      <c r="CP257" s="186"/>
      <c r="CQ257" s="186"/>
      <c r="CR257" s="186"/>
      <c r="CS257" s="186"/>
      <c r="CT257" s="186"/>
      <c r="CU257" s="186"/>
      <c r="CV257" s="186"/>
      <c r="CW257" s="186"/>
      <c r="CX257" s="186"/>
      <c r="CY257" s="186"/>
      <c r="CZ257" s="186"/>
      <c r="DA257" s="186"/>
      <c r="DB257" s="186"/>
      <c r="DC257" s="186"/>
      <c r="DD257" s="186"/>
      <c r="DE257" s="186"/>
      <c r="DF257" s="186"/>
    </row>
    <row r="258" ht="33.75" customHeight="1" spans="1:110">
      <c r="A258" s="587"/>
      <c r="B258" s="591"/>
      <c r="C258" s="591"/>
      <c r="D258" s="119" t="s">
        <v>193</v>
      </c>
      <c r="E258" s="185" t="s">
        <v>118</v>
      </c>
      <c r="F258" s="185" t="s">
        <v>119</v>
      </c>
      <c r="G258" s="185" t="s">
        <v>120</v>
      </c>
      <c r="H258" s="186" t="s">
        <v>241</v>
      </c>
      <c r="I258" s="186" t="s">
        <v>1084</v>
      </c>
      <c r="J258" s="232" t="s">
        <v>106</v>
      </c>
      <c r="K258" s="186" t="s">
        <v>1085</v>
      </c>
      <c r="L258" s="650" t="s">
        <v>1086</v>
      </c>
      <c r="M258" s="232" t="s">
        <v>107</v>
      </c>
      <c r="N258" s="651">
        <v>2496.6</v>
      </c>
      <c r="O258" s="235" t="s">
        <v>163</v>
      </c>
      <c r="P258" s="144"/>
      <c r="Q258" s="122">
        <v>2496.6</v>
      </c>
      <c r="R258" s="122"/>
      <c r="S258" s="162"/>
      <c r="T258" s="162"/>
      <c r="U258" s="162"/>
      <c r="V258" s="162"/>
      <c r="W258" s="162"/>
      <c r="X258" s="119"/>
      <c r="Y258" s="119"/>
      <c r="Z258" s="119"/>
      <c r="AA258" s="119"/>
      <c r="AB258" s="119"/>
      <c r="AC258" s="119"/>
      <c r="AD258" s="119"/>
      <c r="AE258" s="119"/>
      <c r="AF258" s="119"/>
      <c r="AG258" s="119"/>
      <c r="AH258" s="119"/>
      <c r="AI258" s="119"/>
      <c r="AJ258" s="119"/>
      <c r="AK258" s="119"/>
      <c r="AL258" s="119"/>
      <c r="AM258" s="119"/>
      <c r="AN258" s="119"/>
      <c r="AO258" s="119"/>
      <c r="AP258" s="119"/>
      <c r="AQ258" s="119"/>
      <c r="AR258" s="119"/>
      <c r="AS258" s="119"/>
      <c r="AT258" s="119"/>
      <c r="AU258" s="119"/>
      <c r="AV258" s="119"/>
      <c r="AW258" s="119"/>
      <c r="AX258" s="119"/>
      <c r="AY258" s="119"/>
      <c r="AZ258" s="119"/>
      <c r="BA258" s="162"/>
      <c r="BB258" s="162"/>
      <c r="BC258" s="634"/>
      <c r="BD258" s="632"/>
      <c r="BE258" s="151"/>
      <c r="BF258" s="153"/>
      <c r="BG258" s="239">
        <v>42949</v>
      </c>
      <c r="BH258" s="153"/>
      <c r="BI258" s="153">
        <v>43023</v>
      </c>
      <c r="BJ258" s="240"/>
      <c r="BK258" s="12">
        <v>43024</v>
      </c>
      <c r="BL258" s="12">
        <v>43026</v>
      </c>
      <c r="BM258" s="12">
        <v>43028</v>
      </c>
      <c r="BN258" s="12">
        <v>43033</v>
      </c>
      <c r="BO258" s="12">
        <v>43038</v>
      </c>
      <c r="BP258" s="250"/>
      <c r="BQ258" s="12">
        <v>43040</v>
      </c>
      <c r="BR258" s="12">
        <v>43041</v>
      </c>
      <c r="BS258" s="12">
        <v>43042</v>
      </c>
      <c r="BT258" s="12">
        <v>43043</v>
      </c>
      <c r="BU258" s="12">
        <v>43044</v>
      </c>
      <c r="BV258" s="12">
        <v>43132</v>
      </c>
      <c r="BW258" s="12">
        <f>BV258+$BW$1</f>
        <v>43133</v>
      </c>
      <c r="BX258" s="12">
        <v>43159</v>
      </c>
      <c r="BY258" s="154"/>
      <c r="BZ258" s="185"/>
      <c r="CA258" s="163"/>
      <c r="CB258" s="186"/>
      <c r="CC258" s="163"/>
      <c r="CD258" s="163" t="s">
        <v>1087</v>
      </c>
      <c r="CE258" s="163">
        <v>10</v>
      </c>
      <c r="CF258" s="163" t="s">
        <v>113</v>
      </c>
      <c r="CG258" s="163" t="s">
        <v>112</v>
      </c>
      <c r="CH258" s="163" t="s">
        <v>167</v>
      </c>
      <c r="CI258" s="163" t="s">
        <v>113</v>
      </c>
      <c r="CJ258" s="163" t="s">
        <v>116</v>
      </c>
      <c r="CK258" s="163"/>
      <c r="CL258" s="186"/>
      <c r="CM258" s="186"/>
      <c r="CN258" s="186"/>
      <c r="CO258" s="186"/>
      <c r="CP258" s="186"/>
      <c r="CQ258" s="186"/>
      <c r="CR258" s="186"/>
      <c r="CS258" s="186"/>
      <c r="CT258" s="186"/>
      <c r="CU258" s="186"/>
      <c r="CV258" s="186"/>
      <c r="CW258" s="186"/>
      <c r="CX258" s="186"/>
      <c r="CY258" s="186"/>
      <c r="CZ258" s="186"/>
      <c r="DA258" s="186"/>
      <c r="DB258" s="186"/>
      <c r="DC258" s="186"/>
      <c r="DD258" s="186"/>
      <c r="DE258" s="186"/>
      <c r="DF258" s="186"/>
    </row>
    <row r="259" ht="22.5" customHeight="1" spans="1:110">
      <c r="A259" s="592"/>
      <c r="B259" s="598">
        <v>43000</v>
      </c>
      <c r="C259" s="594" t="s">
        <v>112</v>
      </c>
      <c r="D259" s="595" t="s">
        <v>117</v>
      </c>
      <c r="E259" s="595" t="s">
        <v>118</v>
      </c>
      <c r="F259" s="595" t="s">
        <v>119</v>
      </c>
      <c r="G259" s="595" t="s">
        <v>342</v>
      </c>
      <c r="H259" s="599" t="s">
        <v>342</v>
      </c>
      <c r="I259" s="885" t="s">
        <v>817</v>
      </c>
      <c r="J259" s="610" t="s">
        <v>106</v>
      </c>
      <c r="K259" s="885" t="s">
        <v>1088</v>
      </c>
      <c r="L259" s="886" t="s">
        <v>1089</v>
      </c>
      <c r="M259" s="610" t="s">
        <v>107</v>
      </c>
      <c r="N259" s="887">
        <v>70442.5</v>
      </c>
      <c r="O259" s="613" t="s">
        <v>163</v>
      </c>
      <c r="P259" s="614">
        <v>43109</v>
      </c>
      <c r="Q259" s="885">
        <v>70442.5</v>
      </c>
      <c r="R259" s="885"/>
      <c r="S259" s="162"/>
      <c r="T259" s="647"/>
      <c r="U259" s="647"/>
      <c r="V259" s="647"/>
      <c r="W259" s="162"/>
      <c r="X259" s="119"/>
      <c r="Y259" s="119"/>
      <c r="Z259" s="119"/>
      <c r="AA259" s="119"/>
      <c r="AB259" s="119"/>
      <c r="AC259" s="119"/>
      <c r="AD259" s="119"/>
      <c r="AE259" s="119"/>
      <c r="AF259" s="119"/>
      <c r="AG259" s="119"/>
      <c r="AH259" s="119"/>
      <c r="AI259" s="119"/>
      <c r="AJ259" s="119"/>
      <c r="AK259" s="119"/>
      <c r="AL259" s="119"/>
      <c r="AM259" s="119"/>
      <c r="AN259" s="119"/>
      <c r="AO259" s="119"/>
      <c r="AP259" s="119"/>
      <c r="AQ259" s="119"/>
      <c r="AR259" s="119"/>
      <c r="AS259" s="119"/>
      <c r="AT259" s="119"/>
      <c r="AU259" s="119"/>
      <c r="AV259" s="119"/>
      <c r="AW259" s="119"/>
      <c r="AX259" s="119"/>
      <c r="AY259" s="119"/>
      <c r="AZ259" s="119"/>
      <c r="BA259" s="162"/>
      <c r="BB259" s="162"/>
      <c r="BC259" s="634"/>
      <c r="BD259" s="632"/>
      <c r="BE259" s="151"/>
      <c r="BF259" s="245"/>
      <c r="BG259" s="664">
        <v>43094</v>
      </c>
      <c r="BH259" s="245">
        <v>43082</v>
      </c>
      <c r="BI259" s="245">
        <v>43087</v>
      </c>
      <c r="BJ259" s="246"/>
      <c r="BK259" s="245">
        <v>43088</v>
      </c>
      <c r="BL259" s="245">
        <v>43092</v>
      </c>
      <c r="BM259" s="245">
        <v>43097</v>
      </c>
      <c r="BN259" s="245">
        <v>43103</v>
      </c>
      <c r="BO259" s="245">
        <v>43108</v>
      </c>
      <c r="BP259" s="246"/>
      <c r="BQ259" s="245">
        <v>43109</v>
      </c>
      <c r="BR259" s="245">
        <v>43110</v>
      </c>
      <c r="BS259" s="245">
        <v>43111</v>
      </c>
      <c r="BT259" s="245">
        <v>43112</v>
      </c>
      <c r="BU259" s="245">
        <v>43113</v>
      </c>
      <c r="BV259" s="245">
        <v>43197</v>
      </c>
      <c r="BW259" s="245">
        <f>BV259+$BW$1</f>
        <v>43198</v>
      </c>
      <c r="BX259" s="245">
        <v>43228</v>
      </c>
      <c r="BY259" s="183"/>
      <c r="BZ259" s="595"/>
      <c r="CA259" s="647"/>
      <c r="CB259" s="599"/>
      <c r="CC259" s="586"/>
      <c r="CD259" s="647"/>
      <c r="CE259" s="647"/>
      <c r="CF259" s="647" t="s">
        <v>113</v>
      </c>
      <c r="CG259" s="647" t="s">
        <v>112</v>
      </c>
      <c r="CH259" s="647" t="s">
        <v>167</v>
      </c>
      <c r="CI259" s="647" t="s">
        <v>113</v>
      </c>
      <c r="CJ259" s="647" t="s">
        <v>116</v>
      </c>
      <c r="CK259" s="647"/>
      <c r="CL259" s="599"/>
      <c r="CM259" s="599"/>
      <c r="CN259" s="599"/>
      <c r="CO259" s="599"/>
      <c r="CP259" s="599"/>
      <c r="CQ259" s="599"/>
      <c r="CR259" s="599"/>
      <c r="CS259" s="599"/>
      <c r="CT259" s="599"/>
      <c r="CU259" s="599"/>
      <c r="CV259" s="599"/>
      <c r="CW259" s="599"/>
      <c r="CX259" s="599"/>
      <c r="CY259" s="599"/>
      <c r="CZ259" s="599"/>
      <c r="DA259" s="599"/>
      <c r="DB259" s="599"/>
      <c r="DC259" s="599"/>
      <c r="DD259" s="599"/>
      <c r="DE259" s="599"/>
      <c r="DF259" s="599"/>
    </row>
    <row r="260" ht="20.25" customHeight="1" spans="1:110">
      <c r="A260" s="592"/>
      <c r="B260" s="183">
        <v>43000</v>
      </c>
      <c r="C260" s="594" t="s">
        <v>112</v>
      </c>
      <c r="D260" s="595" t="s">
        <v>117</v>
      </c>
      <c r="E260" s="595" t="s">
        <v>118</v>
      </c>
      <c r="F260" s="595" t="s">
        <v>119</v>
      </c>
      <c r="G260" s="595" t="s">
        <v>120</v>
      </c>
      <c r="H260" s="599" t="s">
        <v>121</v>
      </c>
      <c r="I260" s="599" t="s">
        <v>1090</v>
      </c>
      <c r="J260" s="610"/>
      <c r="K260" s="599" t="s">
        <v>1091</v>
      </c>
      <c r="L260" s="652" t="s">
        <v>1092</v>
      </c>
      <c r="M260" s="610" t="s">
        <v>107</v>
      </c>
      <c r="N260" s="653">
        <v>2196.78</v>
      </c>
      <c r="O260" s="613" t="s">
        <v>163</v>
      </c>
      <c r="P260" s="614"/>
      <c r="Q260" s="626">
        <v>2196.78</v>
      </c>
      <c r="R260" s="626"/>
      <c r="S260" s="162"/>
      <c r="T260" s="647"/>
      <c r="U260" s="647"/>
      <c r="V260" s="647"/>
      <c r="W260" s="162"/>
      <c r="X260" s="119"/>
      <c r="Y260" s="119"/>
      <c r="Z260" s="119"/>
      <c r="AA260" s="119"/>
      <c r="AB260" s="119"/>
      <c r="AC260" s="119"/>
      <c r="AD260" s="119"/>
      <c r="AE260" s="119"/>
      <c r="AF260" s="119"/>
      <c r="AG260" s="119"/>
      <c r="AH260" s="119"/>
      <c r="AI260" s="119"/>
      <c r="AJ260" s="119"/>
      <c r="AK260" s="119"/>
      <c r="AL260" s="119"/>
      <c r="AM260" s="119"/>
      <c r="AN260" s="119"/>
      <c r="AO260" s="119"/>
      <c r="AP260" s="119"/>
      <c r="AQ260" s="119"/>
      <c r="AR260" s="119"/>
      <c r="AS260" s="119"/>
      <c r="AT260" s="119"/>
      <c r="AU260" s="119"/>
      <c r="AV260" s="119"/>
      <c r="AW260" s="119"/>
      <c r="AX260" s="119"/>
      <c r="AY260" s="119"/>
      <c r="AZ260" s="119"/>
      <c r="BA260" s="162"/>
      <c r="BB260" s="162"/>
      <c r="BC260" s="634"/>
      <c r="BD260" s="632"/>
      <c r="BE260" s="151"/>
      <c r="BF260" s="245"/>
      <c r="BG260" s="183">
        <v>42950</v>
      </c>
      <c r="BH260" s="183">
        <v>42958</v>
      </c>
      <c r="BI260" s="249">
        <v>43006</v>
      </c>
      <c r="BJ260" s="250"/>
      <c r="BK260" s="249">
        <v>43007</v>
      </c>
      <c r="BL260" s="153">
        <v>43020</v>
      </c>
      <c r="BM260" s="153">
        <v>43025</v>
      </c>
      <c r="BN260" s="153">
        <v>43030</v>
      </c>
      <c r="BO260" s="153">
        <v>43035</v>
      </c>
      <c r="BP260" s="240"/>
      <c r="BQ260" s="153">
        <v>43036</v>
      </c>
      <c r="BR260" s="153">
        <v>43038</v>
      </c>
      <c r="BS260" s="153">
        <v>43041</v>
      </c>
      <c r="BT260" s="153">
        <v>43042</v>
      </c>
      <c r="BU260" s="153">
        <v>43043</v>
      </c>
      <c r="BV260" s="153">
        <v>43132</v>
      </c>
      <c r="BW260" s="153">
        <f>BV260+$BW$1</f>
        <v>43133</v>
      </c>
      <c r="BX260" s="153">
        <v>43167</v>
      </c>
      <c r="BY260" s="183"/>
      <c r="BZ260" s="595"/>
      <c r="CA260" s="647"/>
      <c r="CB260" s="599"/>
      <c r="CC260" s="647"/>
      <c r="CD260" s="647" t="s">
        <v>1093</v>
      </c>
      <c r="CE260" s="647">
        <v>2</v>
      </c>
      <c r="CF260" s="647" t="s">
        <v>113</v>
      </c>
      <c r="CG260" s="647" t="s">
        <v>112</v>
      </c>
      <c r="CH260" s="647" t="s">
        <v>167</v>
      </c>
      <c r="CI260" s="647" t="s">
        <v>113</v>
      </c>
      <c r="CJ260" s="647" t="s">
        <v>116</v>
      </c>
      <c r="CK260" s="647"/>
      <c r="CL260" s="599"/>
      <c r="CM260" s="599"/>
      <c r="CN260" s="599"/>
      <c r="CO260" s="599"/>
      <c r="CP260" s="599"/>
      <c r="CQ260" s="599"/>
      <c r="CR260" s="599"/>
      <c r="CS260" s="599"/>
      <c r="CT260" s="599"/>
      <c r="CU260" s="599"/>
      <c r="CV260" s="599"/>
      <c r="CW260" s="599"/>
      <c r="CX260" s="599"/>
      <c r="CY260" s="599"/>
      <c r="CZ260" s="599"/>
      <c r="DA260" s="599"/>
      <c r="DB260" s="599"/>
      <c r="DC260" s="599"/>
      <c r="DD260" s="599"/>
      <c r="DE260" s="599"/>
      <c r="DF260" s="599"/>
    </row>
    <row r="261" ht="25.5" customHeight="1" spans="1:110">
      <c r="A261" s="865"/>
      <c r="B261" s="866"/>
      <c r="C261" s="594" t="s">
        <v>112</v>
      </c>
      <c r="D261" s="599" t="s">
        <v>193</v>
      </c>
      <c r="E261" s="595" t="s">
        <v>898</v>
      </c>
      <c r="F261" s="595" t="s">
        <v>899</v>
      </c>
      <c r="G261" s="595" t="s">
        <v>103</v>
      </c>
      <c r="H261" s="599" t="s">
        <v>104</v>
      </c>
      <c r="I261" s="595" t="s">
        <v>928</v>
      </c>
      <c r="J261" s="888" t="s">
        <v>106</v>
      </c>
      <c r="K261" s="595" t="s">
        <v>1094</v>
      </c>
      <c r="L261" s="889" t="s">
        <v>1095</v>
      </c>
      <c r="M261" s="888" t="s">
        <v>107</v>
      </c>
      <c r="N261" s="890">
        <v>4309.47</v>
      </c>
      <c r="O261" s="613" t="s">
        <v>163</v>
      </c>
      <c r="P261" s="655">
        <v>43038</v>
      </c>
      <c r="Q261" s="888">
        <v>4309.47</v>
      </c>
      <c r="R261" s="888"/>
      <c r="S261" s="913"/>
      <c r="T261" s="888"/>
      <c r="U261" s="888"/>
      <c r="V261" s="888"/>
      <c r="W261" s="913"/>
      <c r="X261" s="119"/>
      <c r="Y261" s="119"/>
      <c r="Z261" s="119"/>
      <c r="AA261" s="119"/>
      <c r="AB261" s="119"/>
      <c r="AC261" s="119"/>
      <c r="AD261" s="119"/>
      <c r="AE261" s="119"/>
      <c r="AF261" s="119"/>
      <c r="AG261" s="119"/>
      <c r="AH261" s="119"/>
      <c r="AI261" s="119"/>
      <c r="AJ261" s="119"/>
      <c r="AK261" s="119"/>
      <c r="AL261" s="119"/>
      <c r="AM261" s="119"/>
      <c r="AN261" s="119"/>
      <c r="AO261" s="119"/>
      <c r="AP261" s="119"/>
      <c r="AQ261" s="119"/>
      <c r="AR261" s="119"/>
      <c r="AS261" s="119"/>
      <c r="AT261" s="119"/>
      <c r="AU261" s="119"/>
      <c r="AV261" s="119"/>
      <c r="AW261" s="119"/>
      <c r="AX261" s="119"/>
      <c r="AY261" s="119"/>
      <c r="AZ261" s="119"/>
      <c r="BA261" s="913"/>
      <c r="BB261" s="913"/>
      <c r="BC261" s="138"/>
      <c r="BD261" s="632"/>
      <c r="BE261" s="151"/>
      <c r="BF261" s="260"/>
      <c r="BG261" s="245">
        <v>43027</v>
      </c>
      <c r="BH261" s="245"/>
      <c r="BI261" s="245">
        <v>43033</v>
      </c>
      <c r="BJ261" s="246"/>
      <c r="BK261" s="245">
        <v>43035</v>
      </c>
      <c r="BL261" s="245">
        <v>43037</v>
      </c>
      <c r="BM261" s="245">
        <v>43042</v>
      </c>
      <c r="BN261" s="245">
        <v>43046</v>
      </c>
      <c r="BO261" s="245">
        <v>43049</v>
      </c>
      <c r="BP261" s="246"/>
      <c r="BQ261" s="245">
        <v>43050</v>
      </c>
      <c r="BR261" s="245">
        <v>43051</v>
      </c>
      <c r="BS261" s="245">
        <v>43052</v>
      </c>
      <c r="BT261" s="245">
        <v>43053</v>
      </c>
      <c r="BU261" s="245">
        <v>43054</v>
      </c>
      <c r="BV261" s="245">
        <v>43115</v>
      </c>
      <c r="BW261" s="245">
        <f>BV261+$BW$1</f>
        <v>43116</v>
      </c>
      <c r="BX261" s="245">
        <v>43147</v>
      </c>
      <c r="BY261" s="183"/>
      <c r="BZ261" s="595"/>
      <c r="CA261" s="595"/>
      <c r="CB261" s="595"/>
      <c r="CC261" s="888"/>
      <c r="CD261" s="888"/>
      <c r="CE261" s="888"/>
      <c r="CF261" s="888" t="s">
        <v>113</v>
      </c>
      <c r="CG261" s="888" t="s">
        <v>112</v>
      </c>
      <c r="CH261" s="647" t="s">
        <v>167</v>
      </c>
      <c r="CI261" s="647"/>
      <c r="CJ261" s="647" t="s">
        <v>116</v>
      </c>
      <c r="CK261" s="647"/>
      <c r="CL261" s="599"/>
      <c r="CM261" s="599"/>
      <c r="CN261" s="599"/>
      <c r="CO261" s="599"/>
      <c r="CP261" s="599"/>
      <c r="CQ261" s="599"/>
      <c r="CR261" s="599"/>
      <c r="CS261" s="599"/>
      <c r="CT261" s="599"/>
      <c r="CU261" s="599"/>
      <c r="CV261" s="599"/>
      <c r="CW261" s="599"/>
      <c r="CX261" s="599"/>
      <c r="CY261" s="599"/>
      <c r="CZ261" s="599"/>
      <c r="DA261" s="599"/>
      <c r="DB261" s="599"/>
      <c r="DC261" s="599"/>
      <c r="DD261" s="599"/>
      <c r="DE261" s="599"/>
      <c r="DF261" s="599"/>
    </row>
    <row r="262" ht="18" customHeight="1" spans="1:110">
      <c r="A262" s="592"/>
      <c r="B262" s="594"/>
      <c r="C262" s="594" t="s">
        <v>112</v>
      </c>
      <c r="D262" s="599" t="s">
        <v>193</v>
      </c>
      <c r="E262" s="595" t="s">
        <v>898</v>
      </c>
      <c r="F262" s="595" t="s">
        <v>899</v>
      </c>
      <c r="G262" s="595" t="s">
        <v>103</v>
      </c>
      <c r="H262" s="599" t="s">
        <v>104</v>
      </c>
      <c r="I262" s="609" t="s">
        <v>928</v>
      </c>
      <c r="J262" s="888" t="s">
        <v>106</v>
      </c>
      <c r="K262" s="609" t="s">
        <v>1096</v>
      </c>
      <c r="L262" s="622" t="s">
        <v>1097</v>
      </c>
      <c r="M262" s="888" t="s">
        <v>107</v>
      </c>
      <c r="N262" s="612">
        <v>66078.54</v>
      </c>
      <c r="O262" s="613" t="s">
        <v>163</v>
      </c>
      <c r="P262" s="655">
        <v>43038</v>
      </c>
      <c r="Q262" s="610">
        <v>66078.54</v>
      </c>
      <c r="R262" s="610"/>
      <c r="S262" s="135"/>
      <c r="T262" s="610"/>
      <c r="U262" s="610"/>
      <c r="V262" s="610"/>
      <c r="W262" s="135"/>
      <c r="X262" s="119"/>
      <c r="Y262" s="119"/>
      <c r="Z262" s="119"/>
      <c r="AA262" s="119"/>
      <c r="AB262" s="119"/>
      <c r="AC262" s="119"/>
      <c r="AD262" s="119"/>
      <c r="AE262" s="119"/>
      <c r="AF262" s="119"/>
      <c r="AG262" s="119"/>
      <c r="AH262" s="119"/>
      <c r="AI262" s="119"/>
      <c r="AJ262" s="119"/>
      <c r="AK262" s="119"/>
      <c r="AL262" s="119"/>
      <c r="AM262" s="119"/>
      <c r="AN262" s="119"/>
      <c r="AO262" s="119"/>
      <c r="AP262" s="119"/>
      <c r="AQ262" s="119"/>
      <c r="AR262" s="119"/>
      <c r="AS262" s="119"/>
      <c r="AT262" s="119"/>
      <c r="AU262" s="119"/>
      <c r="AV262" s="119"/>
      <c r="AW262" s="119"/>
      <c r="AX262" s="119"/>
      <c r="AY262" s="119"/>
      <c r="AZ262" s="119"/>
      <c r="BA262" s="135"/>
      <c r="BB262" s="135"/>
      <c r="BC262" s="138"/>
      <c r="BD262" s="632"/>
      <c r="BE262" s="151"/>
      <c r="BF262" s="260"/>
      <c r="BG262" s="245">
        <v>43027</v>
      </c>
      <c r="BH262" s="245"/>
      <c r="BI262" s="245">
        <v>43033</v>
      </c>
      <c r="BJ262" s="246"/>
      <c r="BK262" s="245">
        <v>43035</v>
      </c>
      <c r="BL262" s="245">
        <v>43037</v>
      </c>
      <c r="BM262" s="245">
        <v>43042</v>
      </c>
      <c r="BN262" s="245">
        <v>43046</v>
      </c>
      <c r="BO262" s="245">
        <v>43049</v>
      </c>
      <c r="BP262" s="246"/>
      <c r="BQ262" s="245">
        <v>43050</v>
      </c>
      <c r="BR262" s="245">
        <v>43051</v>
      </c>
      <c r="BS262" s="245">
        <v>43052</v>
      </c>
      <c r="BT262" s="245">
        <v>43053</v>
      </c>
      <c r="BU262" s="245">
        <v>43054</v>
      </c>
      <c r="BV262" s="245">
        <v>43115</v>
      </c>
      <c r="BW262" s="245">
        <f>BV262+$BW$1</f>
        <v>43116</v>
      </c>
      <c r="BX262" s="245">
        <v>43147</v>
      </c>
      <c r="BY262" s="183"/>
      <c r="BZ262" s="595"/>
      <c r="CA262" s="595"/>
      <c r="CB262" s="609"/>
      <c r="CC262" s="610"/>
      <c r="CD262" s="610"/>
      <c r="CE262" s="610"/>
      <c r="CF262" s="888" t="s">
        <v>113</v>
      </c>
      <c r="CG262" s="888" t="s">
        <v>112</v>
      </c>
      <c r="CH262" s="647" t="s">
        <v>167</v>
      </c>
      <c r="CI262" s="647"/>
      <c r="CJ262" s="647" t="s">
        <v>116</v>
      </c>
      <c r="CK262" s="647"/>
      <c r="CL262" s="599"/>
      <c r="CM262" s="599"/>
      <c r="CN262" s="599"/>
      <c r="CO262" s="599"/>
      <c r="CP262" s="599"/>
      <c r="CQ262" s="599"/>
      <c r="CR262" s="599"/>
      <c r="CS262" s="599"/>
      <c r="CT262" s="599"/>
      <c r="CU262" s="599"/>
      <c r="CV262" s="599"/>
      <c r="CW262" s="599"/>
      <c r="CX262" s="599"/>
      <c r="CY262" s="599"/>
      <c r="CZ262" s="599"/>
      <c r="DA262" s="599"/>
      <c r="DB262" s="599"/>
      <c r="DC262" s="599"/>
      <c r="DD262" s="599"/>
      <c r="DE262" s="599"/>
      <c r="DF262" s="599"/>
    </row>
    <row r="263" ht="31.5" customHeight="1" spans="1:110">
      <c r="A263" s="586"/>
      <c r="B263" s="598">
        <v>43000</v>
      </c>
      <c r="C263" s="594" t="s">
        <v>112</v>
      </c>
      <c r="D263" s="599" t="s">
        <v>117</v>
      </c>
      <c r="E263" s="867" t="s">
        <v>118</v>
      </c>
      <c r="F263" s="595" t="s">
        <v>119</v>
      </c>
      <c r="G263" s="599" t="s">
        <v>342</v>
      </c>
      <c r="H263" s="599" t="s">
        <v>1098</v>
      </c>
      <c r="I263" s="609" t="s">
        <v>805</v>
      </c>
      <c r="J263" s="888" t="s">
        <v>106</v>
      </c>
      <c r="K263" s="599" t="s">
        <v>1099</v>
      </c>
      <c r="L263" s="726" t="s">
        <v>1100</v>
      </c>
      <c r="M263" s="888" t="s">
        <v>107</v>
      </c>
      <c r="N263" s="612">
        <v>35880.55</v>
      </c>
      <c r="O263" s="613" t="s">
        <v>163</v>
      </c>
      <c r="P263" s="891">
        <v>43099</v>
      </c>
      <c r="Q263" s="610">
        <v>35880.55</v>
      </c>
      <c r="R263" s="610"/>
      <c r="S263" s="135"/>
      <c r="T263" s="610"/>
      <c r="U263" s="610"/>
      <c r="V263" s="610"/>
      <c r="W263" s="135"/>
      <c r="X263" s="119"/>
      <c r="Y263" s="119"/>
      <c r="Z263" s="119"/>
      <c r="AA263" s="119"/>
      <c r="AB263" s="119"/>
      <c r="AC263" s="119"/>
      <c r="AD263" s="119"/>
      <c r="AE263" s="119"/>
      <c r="AF263" s="119"/>
      <c r="AG263" s="119"/>
      <c r="AH263" s="119"/>
      <c r="AI263" s="119"/>
      <c r="AJ263" s="119"/>
      <c r="AK263" s="119"/>
      <c r="AL263" s="119"/>
      <c r="AM263" s="119"/>
      <c r="AN263" s="119"/>
      <c r="AO263" s="119"/>
      <c r="AP263" s="119"/>
      <c r="AQ263" s="119"/>
      <c r="AR263" s="119"/>
      <c r="AS263" s="119"/>
      <c r="AT263" s="119"/>
      <c r="AU263" s="119"/>
      <c r="AV263" s="119"/>
      <c r="AW263" s="119"/>
      <c r="AX263" s="119"/>
      <c r="AY263" s="119"/>
      <c r="AZ263" s="119"/>
      <c r="BA263" s="135"/>
      <c r="BB263" s="135"/>
      <c r="BC263" s="138"/>
      <c r="BD263" s="632"/>
      <c r="BE263" s="162"/>
      <c r="BF263" s="647"/>
      <c r="BG263" s="245">
        <v>43099</v>
      </c>
      <c r="BH263" s="245">
        <v>43103</v>
      </c>
      <c r="BI263" s="245">
        <v>43108</v>
      </c>
      <c r="BJ263" s="246"/>
      <c r="BK263" s="245">
        <v>43113</v>
      </c>
      <c r="BL263" s="245">
        <v>43118</v>
      </c>
      <c r="BM263" s="245">
        <v>43123</v>
      </c>
      <c r="BN263" s="245">
        <v>43127</v>
      </c>
      <c r="BO263" s="245">
        <v>43131</v>
      </c>
      <c r="BP263" s="246"/>
      <c r="BQ263" s="245">
        <v>43133</v>
      </c>
      <c r="BR263" s="245">
        <v>43134</v>
      </c>
      <c r="BS263" s="245">
        <v>43136</v>
      </c>
      <c r="BT263" s="245">
        <v>43138</v>
      </c>
      <c r="BU263" s="245">
        <v>43139</v>
      </c>
      <c r="BV263" s="245">
        <v>43221</v>
      </c>
      <c r="BW263" s="245">
        <f>BV263+$BW$1</f>
        <v>43222</v>
      </c>
      <c r="BX263" s="245">
        <v>43253</v>
      </c>
      <c r="BY263" s="928"/>
      <c r="BZ263" s="595"/>
      <c r="CA263" s="595"/>
      <c r="CB263" s="609"/>
      <c r="CC263" s="610"/>
      <c r="CD263" s="610"/>
      <c r="CE263" s="610"/>
      <c r="CF263" s="888" t="s">
        <v>113</v>
      </c>
      <c r="CG263" s="888" t="s">
        <v>112</v>
      </c>
      <c r="CH263" s="647" t="s">
        <v>167</v>
      </c>
      <c r="CI263" s="647" t="s">
        <v>112</v>
      </c>
      <c r="CJ263" s="647" t="s">
        <v>116</v>
      </c>
      <c r="CK263" s="647"/>
      <c r="CL263" s="599"/>
      <c r="CM263" s="599"/>
      <c r="CN263" s="599"/>
      <c r="CO263" s="599"/>
      <c r="CP263" s="599"/>
      <c r="CQ263" s="599"/>
      <c r="CR263" s="599"/>
      <c r="CS263" s="599"/>
      <c r="CT263" s="599"/>
      <c r="CU263" s="599"/>
      <c r="CV263" s="599"/>
      <c r="CW263" s="599"/>
      <c r="CX263" s="599"/>
      <c r="CY263" s="599"/>
      <c r="CZ263" s="599"/>
      <c r="DA263" s="599"/>
      <c r="DB263" s="599"/>
      <c r="DC263" s="599"/>
      <c r="DD263" s="599"/>
      <c r="DE263" s="599"/>
      <c r="DF263" s="599"/>
    </row>
    <row r="264" ht="22.5" customHeight="1" spans="1:110">
      <c r="A264" s="586"/>
      <c r="B264" s="598">
        <v>43000</v>
      </c>
      <c r="C264" s="594" t="s">
        <v>112</v>
      </c>
      <c r="D264" s="599" t="s">
        <v>117</v>
      </c>
      <c r="E264" s="867" t="s">
        <v>118</v>
      </c>
      <c r="F264" s="595" t="s">
        <v>119</v>
      </c>
      <c r="G264" s="599" t="s">
        <v>342</v>
      </c>
      <c r="H264" s="599" t="s">
        <v>1098</v>
      </c>
      <c r="I264" s="609" t="s">
        <v>805</v>
      </c>
      <c r="J264" s="888" t="s">
        <v>106</v>
      </c>
      <c r="K264" s="609" t="s">
        <v>1101</v>
      </c>
      <c r="L264" s="622" t="s">
        <v>1102</v>
      </c>
      <c r="M264" s="888" t="s">
        <v>107</v>
      </c>
      <c r="N264" s="612">
        <v>39038.35</v>
      </c>
      <c r="O264" s="613" t="s">
        <v>163</v>
      </c>
      <c r="P264" s="891">
        <v>43099</v>
      </c>
      <c r="Q264" s="610">
        <v>39038.35</v>
      </c>
      <c r="R264" s="626"/>
      <c r="S264" s="135"/>
      <c r="T264" s="610"/>
      <c r="U264" s="610"/>
      <c r="V264" s="610"/>
      <c r="W264" s="135"/>
      <c r="X264" s="119"/>
      <c r="Y264" s="119"/>
      <c r="Z264" s="119"/>
      <c r="AA264" s="119"/>
      <c r="AB264" s="119"/>
      <c r="AC264" s="119"/>
      <c r="AD264" s="119"/>
      <c r="AE264" s="119"/>
      <c r="AF264" s="119"/>
      <c r="AG264" s="119"/>
      <c r="AH264" s="119"/>
      <c r="AI264" s="119"/>
      <c r="AJ264" s="119"/>
      <c r="AK264" s="119"/>
      <c r="AL264" s="119"/>
      <c r="AM264" s="119"/>
      <c r="AN264" s="119"/>
      <c r="AO264" s="119"/>
      <c r="AP264" s="119"/>
      <c r="AQ264" s="119"/>
      <c r="AR264" s="119"/>
      <c r="AS264" s="119"/>
      <c r="AT264" s="119"/>
      <c r="AU264" s="119"/>
      <c r="AV264" s="119"/>
      <c r="AW264" s="119"/>
      <c r="AX264" s="119"/>
      <c r="AY264" s="119"/>
      <c r="AZ264" s="119"/>
      <c r="BA264" s="135"/>
      <c r="BB264" s="135"/>
      <c r="BC264" s="138"/>
      <c r="BD264" s="632"/>
      <c r="BE264" s="151"/>
      <c r="BF264" s="260"/>
      <c r="BG264" s="245">
        <v>43099</v>
      </c>
      <c r="BH264" s="245">
        <v>43103</v>
      </c>
      <c r="BI264" s="245">
        <v>43108</v>
      </c>
      <c r="BJ264" s="246"/>
      <c r="BK264" s="245">
        <v>43113</v>
      </c>
      <c r="BL264" s="245">
        <v>43118</v>
      </c>
      <c r="BM264" s="245">
        <v>43123</v>
      </c>
      <c r="BN264" s="245">
        <v>43127</v>
      </c>
      <c r="BO264" s="245">
        <v>43131</v>
      </c>
      <c r="BP264" s="246"/>
      <c r="BQ264" s="245">
        <v>43133</v>
      </c>
      <c r="BR264" s="245">
        <v>43134</v>
      </c>
      <c r="BS264" s="245">
        <v>43136</v>
      </c>
      <c r="BT264" s="245">
        <v>43138</v>
      </c>
      <c r="BU264" s="245">
        <v>43139</v>
      </c>
      <c r="BV264" s="245">
        <v>43221</v>
      </c>
      <c r="BW264" s="245">
        <f>BV264+$BW$1</f>
        <v>43222</v>
      </c>
      <c r="BX264" s="245">
        <v>43253</v>
      </c>
      <c r="BY264" s="183"/>
      <c r="BZ264" s="595"/>
      <c r="CA264" s="595"/>
      <c r="CB264" s="609"/>
      <c r="CC264" s="610"/>
      <c r="CD264" s="610"/>
      <c r="CE264" s="610"/>
      <c r="CF264" s="888" t="s">
        <v>113</v>
      </c>
      <c r="CG264" s="888" t="s">
        <v>112</v>
      </c>
      <c r="CH264" s="647" t="s">
        <v>167</v>
      </c>
      <c r="CI264" s="647" t="s">
        <v>112</v>
      </c>
      <c r="CJ264" s="647" t="s">
        <v>116</v>
      </c>
      <c r="CK264" s="647"/>
      <c r="CL264" s="599"/>
      <c r="CM264" s="599"/>
      <c r="CN264" s="599"/>
      <c r="CO264" s="599"/>
      <c r="CP264" s="599"/>
      <c r="CQ264" s="599"/>
      <c r="CR264" s="599"/>
      <c r="CS264" s="599"/>
      <c r="CT264" s="599"/>
      <c r="CU264" s="599"/>
      <c r="CV264" s="599"/>
      <c r="CW264" s="599"/>
      <c r="CX264" s="599"/>
      <c r="CY264" s="599"/>
      <c r="CZ264" s="599"/>
      <c r="DA264" s="599"/>
      <c r="DB264" s="599"/>
      <c r="DC264" s="599"/>
      <c r="DD264" s="599"/>
      <c r="DE264" s="599"/>
      <c r="DF264" s="599"/>
    </row>
    <row r="265" ht="22.5" customHeight="1" spans="1:110">
      <c r="A265" s="586"/>
      <c r="B265" s="598">
        <v>43000</v>
      </c>
      <c r="C265" s="594" t="s">
        <v>112</v>
      </c>
      <c r="D265" s="599" t="s">
        <v>117</v>
      </c>
      <c r="E265" s="867" t="s">
        <v>118</v>
      </c>
      <c r="F265" s="595" t="s">
        <v>119</v>
      </c>
      <c r="G265" s="599" t="s">
        <v>342</v>
      </c>
      <c r="H265" s="599" t="s">
        <v>342</v>
      </c>
      <c r="I265" s="609" t="s">
        <v>817</v>
      </c>
      <c r="J265" s="888" t="s">
        <v>106</v>
      </c>
      <c r="K265" s="609" t="s">
        <v>1103</v>
      </c>
      <c r="L265" s="622" t="s">
        <v>1104</v>
      </c>
      <c r="M265" s="888" t="s">
        <v>107</v>
      </c>
      <c r="N265" s="612">
        <v>29781.55</v>
      </c>
      <c r="O265" s="613" t="s">
        <v>163</v>
      </c>
      <c r="P265" s="655" t="s">
        <v>1105</v>
      </c>
      <c r="Q265" s="610">
        <v>29781.55</v>
      </c>
      <c r="R265" s="626"/>
      <c r="S265" s="135"/>
      <c r="T265" s="610"/>
      <c r="U265" s="610"/>
      <c r="V265" s="610"/>
      <c r="W265" s="135"/>
      <c r="X265" s="119"/>
      <c r="Y265" s="119"/>
      <c r="Z265" s="119"/>
      <c r="AA265" s="119"/>
      <c r="AB265" s="119"/>
      <c r="AC265" s="119"/>
      <c r="AD265" s="119"/>
      <c r="AE265" s="119"/>
      <c r="AF265" s="119"/>
      <c r="AG265" s="119"/>
      <c r="AH265" s="119"/>
      <c r="AI265" s="119"/>
      <c r="AJ265" s="119"/>
      <c r="AK265" s="119"/>
      <c r="AL265" s="119"/>
      <c r="AM265" s="119"/>
      <c r="AN265" s="119"/>
      <c r="AO265" s="119"/>
      <c r="AP265" s="119"/>
      <c r="AQ265" s="119"/>
      <c r="AR265" s="119"/>
      <c r="AS265" s="119"/>
      <c r="AT265" s="119"/>
      <c r="AU265" s="119"/>
      <c r="AV265" s="119"/>
      <c r="AW265" s="119"/>
      <c r="AX265" s="119"/>
      <c r="AY265" s="119"/>
      <c r="AZ265" s="119"/>
      <c r="BA265" s="135"/>
      <c r="BB265" s="135"/>
      <c r="BC265" s="138"/>
      <c r="BD265" s="632"/>
      <c r="BE265" s="151"/>
      <c r="BF265" s="260"/>
      <c r="BG265" s="245">
        <v>43031</v>
      </c>
      <c r="BH265" s="245">
        <v>43033</v>
      </c>
      <c r="BI265" s="245">
        <v>43035</v>
      </c>
      <c r="BJ265" s="246"/>
      <c r="BK265" s="245">
        <v>43036</v>
      </c>
      <c r="BL265" s="245">
        <v>43042</v>
      </c>
      <c r="BM265" s="245">
        <v>43047</v>
      </c>
      <c r="BN265" s="245">
        <v>43052</v>
      </c>
      <c r="BO265" s="245">
        <v>43056</v>
      </c>
      <c r="BP265" s="246"/>
      <c r="BQ265" s="245">
        <v>43057</v>
      </c>
      <c r="BR265" s="245">
        <v>43058</v>
      </c>
      <c r="BS265" s="245">
        <v>43059</v>
      </c>
      <c r="BT265" s="245">
        <v>43060</v>
      </c>
      <c r="BU265" s="245">
        <v>43061</v>
      </c>
      <c r="BV265" s="245">
        <v>43148</v>
      </c>
      <c r="BW265" s="245">
        <f>BV265+$BW$1</f>
        <v>43149</v>
      </c>
      <c r="BX265" s="245">
        <v>43177</v>
      </c>
      <c r="BY265" s="183"/>
      <c r="BZ265" s="595"/>
      <c r="CA265" s="595"/>
      <c r="CB265" s="609"/>
      <c r="CC265" s="610"/>
      <c r="CD265" s="610"/>
      <c r="CE265" s="610"/>
      <c r="CF265" s="888" t="s">
        <v>113</v>
      </c>
      <c r="CG265" s="888" t="s">
        <v>112</v>
      </c>
      <c r="CH265" s="647" t="s">
        <v>167</v>
      </c>
      <c r="CI265" s="647" t="s">
        <v>112</v>
      </c>
      <c r="CJ265" s="647" t="s">
        <v>116</v>
      </c>
      <c r="CK265" s="647"/>
      <c r="CL265" s="599"/>
      <c r="CM265" s="599"/>
      <c r="CN265" s="599"/>
      <c r="CO265" s="599"/>
      <c r="CP265" s="599"/>
      <c r="CQ265" s="599"/>
      <c r="CR265" s="599"/>
      <c r="CS265" s="599"/>
      <c r="CT265" s="599"/>
      <c r="CU265" s="599"/>
      <c r="CV265" s="599"/>
      <c r="CW265" s="599"/>
      <c r="CX265" s="599"/>
      <c r="CY265" s="599"/>
      <c r="CZ265" s="599"/>
      <c r="DA265" s="599"/>
      <c r="DB265" s="599"/>
      <c r="DC265" s="599"/>
      <c r="DD265" s="599"/>
      <c r="DE265" s="599"/>
      <c r="DF265" s="599"/>
    </row>
    <row r="266" ht="33.75" customHeight="1" spans="1:110">
      <c r="A266" s="586"/>
      <c r="B266" s="598">
        <v>43000</v>
      </c>
      <c r="C266" s="591"/>
      <c r="D266" s="6" t="s">
        <v>117</v>
      </c>
      <c r="E266" s="868" t="s">
        <v>118</v>
      </c>
      <c r="F266" s="185" t="s">
        <v>119</v>
      </c>
      <c r="G266" s="186" t="s">
        <v>342</v>
      </c>
      <c r="H266" s="186" t="s">
        <v>342</v>
      </c>
      <c r="I266" s="231" t="s">
        <v>805</v>
      </c>
      <c r="J266" s="892" t="s">
        <v>106</v>
      </c>
      <c r="K266" s="231" t="s">
        <v>1106</v>
      </c>
      <c r="L266" s="233" t="s">
        <v>1107</v>
      </c>
      <c r="M266" s="892" t="s">
        <v>107</v>
      </c>
      <c r="N266" s="234">
        <v>14546.4</v>
      </c>
      <c r="O266" s="235" t="s">
        <v>163</v>
      </c>
      <c r="P266" s="654" t="s">
        <v>1105</v>
      </c>
      <c r="Q266" s="232">
        <v>14546.4</v>
      </c>
      <c r="R266" s="122"/>
      <c r="S266" s="135"/>
      <c r="T266" s="135"/>
      <c r="U266" s="135"/>
      <c r="V266" s="135"/>
      <c r="W266" s="135"/>
      <c r="X266" s="119"/>
      <c r="Y266" s="119"/>
      <c r="Z266" s="119"/>
      <c r="AA266" s="119"/>
      <c r="AB266" s="119"/>
      <c r="AC266" s="119"/>
      <c r="AD266" s="119"/>
      <c r="AE266" s="119"/>
      <c r="AF266" s="119"/>
      <c r="AG266" s="119"/>
      <c r="AH266" s="119"/>
      <c r="AI266" s="119"/>
      <c r="AJ266" s="119"/>
      <c r="AK266" s="119"/>
      <c r="AL266" s="119"/>
      <c r="AM266" s="119"/>
      <c r="AN266" s="119"/>
      <c r="AO266" s="119"/>
      <c r="AP266" s="119"/>
      <c r="AQ266" s="119"/>
      <c r="AR266" s="119"/>
      <c r="AS266" s="119"/>
      <c r="AT266" s="119"/>
      <c r="AU266" s="119"/>
      <c r="AV266" s="119"/>
      <c r="AW266" s="119"/>
      <c r="AX266" s="119"/>
      <c r="AY266" s="119"/>
      <c r="AZ266" s="119"/>
      <c r="BA266" s="135"/>
      <c r="BB266" s="135"/>
      <c r="BC266" s="138"/>
      <c r="BD266" s="632"/>
      <c r="BE266" s="151"/>
      <c r="BF266" s="155"/>
      <c r="BG266" s="245">
        <v>43026</v>
      </c>
      <c r="BH266" s="245">
        <v>43028</v>
      </c>
      <c r="BI266" s="245">
        <v>43029</v>
      </c>
      <c r="BJ266" s="246"/>
      <c r="BK266" s="245">
        <v>43031</v>
      </c>
      <c r="BL266" s="245">
        <v>43035</v>
      </c>
      <c r="BM266" s="245">
        <v>43039</v>
      </c>
      <c r="BN266" s="245">
        <v>43043</v>
      </c>
      <c r="BO266" s="245">
        <v>43048</v>
      </c>
      <c r="BP266" s="246"/>
      <c r="BQ266" s="245">
        <v>43049</v>
      </c>
      <c r="BR266" s="245">
        <v>43050</v>
      </c>
      <c r="BS266" s="245">
        <v>43051</v>
      </c>
      <c r="BT266" s="245">
        <v>43053</v>
      </c>
      <c r="BU266" s="245">
        <v>43054</v>
      </c>
      <c r="BV266" s="245">
        <v>43141</v>
      </c>
      <c r="BW266" s="245">
        <f>BV266+$BW$1</f>
        <v>43142</v>
      </c>
      <c r="BX266" s="245">
        <v>43170</v>
      </c>
      <c r="BY266" s="154"/>
      <c r="BZ266" s="185"/>
      <c r="CA266" s="185"/>
      <c r="CB266" s="231"/>
      <c r="CC266" s="232"/>
      <c r="CD266" s="232"/>
      <c r="CE266" s="232"/>
      <c r="CF266" s="892" t="s">
        <v>113</v>
      </c>
      <c r="CG266" s="892" t="s">
        <v>112</v>
      </c>
      <c r="CH266" s="163" t="s">
        <v>167</v>
      </c>
      <c r="CI266" s="163" t="s">
        <v>112</v>
      </c>
      <c r="CJ266" s="163" t="s">
        <v>116</v>
      </c>
      <c r="CK266" s="163"/>
      <c r="CL266" s="186"/>
      <c r="CM266" s="186"/>
      <c r="CN266" s="186"/>
      <c r="CO266" s="186"/>
      <c r="CP266" s="186"/>
      <c r="CQ266" s="186"/>
      <c r="CR266" s="186"/>
      <c r="CS266" s="186"/>
      <c r="CT266" s="186"/>
      <c r="CU266" s="186"/>
      <c r="CV266" s="186"/>
      <c r="CW266" s="186"/>
      <c r="CX266" s="186"/>
      <c r="CY266" s="186"/>
      <c r="CZ266" s="186"/>
      <c r="DA266" s="186"/>
      <c r="DB266" s="186"/>
      <c r="DC266" s="186"/>
      <c r="DD266" s="186"/>
      <c r="DE266" s="186"/>
      <c r="DF266" s="186"/>
    </row>
    <row r="267" ht="33.75" customHeight="1" spans="1:110">
      <c r="A267" s="586"/>
      <c r="B267" s="586"/>
      <c r="C267" s="591"/>
      <c r="D267" s="6" t="s">
        <v>117</v>
      </c>
      <c r="E267" s="868" t="s">
        <v>118</v>
      </c>
      <c r="F267" s="185" t="s">
        <v>119</v>
      </c>
      <c r="G267" s="186" t="s">
        <v>120</v>
      </c>
      <c r="H267" s="186" t="s">
        <v>174</v>
      </c>
      <c r="I267" s="231" t="s">
        <v>1108</v>
      </c>
      <c r="J267" s="892" t="s">
        <v>106</v>
      </c>
      <c r="K267" s="231" t="s">
        <v>1109</v>
      </c>
      <c r="L267" s="233" t="s">
        <v>1110</v>
      </c>
      <c r="M267" s="892" t="s">
        <v>107</v>
      </c>
      <c r="N267" s="234">
        <v>8074.51</v>
      </c>
      <c r="O267" s="235" t="s">
        <v>163</v>
      </c>
      <c r="P267" s="654" t="s">
        <v>1105</v>
      </c>
      <c r="Q267" s="232">
        <v>8074.51</v>
      </c>
      <c r="R267" s="122"/>
      <c r="S267" s="135"/>
      <c r="T267" s="135"/>
      <c r="U267" s="135"/>
      <c r="V267" s="135"/>
      <c r="W267" s="135"/>
      <c r="X267" s="119"/>
      <c r="Y267" s="119"/>
      <c r="Z267" s="119"/>
      <c r="AA267" s="119"/>
      <c r="AB267" s="119"/>
      <c r="AC267" s="119"/>
      <c r="AD267" s="119"/>
      <c r="AE267" s="119"/>
      <c r="AF267" s="119"/>
      <c r="AG267" s="119"/>
      <c r="AH267" s="119"/>
      <c r="AI267" s="119"/>
      <c r="AJ267" s="119"/>
      <c r="AK267" s="119"/>
      <c r="AL267" s="119"/>
      <c r="AM267" s="119"/>
      <c r="AN267" s="119"/>
      <c r="AO267" s="119"/>
      <c r="AP267" s="119"/>
      <c r="AQ267" s="119"/>
      <c r="AR267" s="119"/>
      <c r="AS267" s="119"/>
      <c r="AT267" s="119"/>
      <c r="AU267" s="119"/>
      <c r="AV267" s="119"/>
      <c r="AW267" s="119"/>
      <c r="AX267" s="119"/>
      <c r="AY267" s="119"/>
      <c r="AZ267" s="119"/>
      <c r="BA267" s="135"/>
      <c r="BB267" s="135"/>
      <c r="BC267" s="138"/>
      <c r="BD267" s="632"/>
      <c r="BE267" s="151"/>
      <c r="BF267" s="155"/>
      <c r="BG267" s="638">
        <v>43028</v>
      </c>
      <c r="BH267" s="153">
        <v>43030</v>
      </c>
      <c r="BI267" s="153">
        <v>43032</v>
      </c>
      <c r="BJ267" s="240"/>
      <c r="BK267" s="153">
        <v>43033</v>
      </c>
      <c r="BL267" s="153">
        <v>43037</v>
      </c>
      <c r="BM267" s="153">
        <v>43043</v>
      </c>
      <c r="BN267" s="153">
        <v>43047</v>
      </c>
      <c r="BO267" s="153">
        <v>43051</v>
      </c>
      <c r="BP267" s="240"/>
      <c r="BQ267" s="153">
        <v>43056</v>
      </c>
      <c r="BR267" s="153">
        <v>43057</v>
      </c>
      <c r="BS267" s="153">
        <v>43058</v>
      </c>
      <c r="BT267" s="153">
        <v>43060</v>
      </c>
      <c r="BU267" s="153">
        <v>43061</v>
      </c>
      <c r="BV267" s="153">
        <v>43176</v>
      </c>
      <c r="BW267" s="153">
        <f>BV267+$BW$1</f>
        <v>43177</v>
      </c>
      <c r="BX267" s="153">
        <v>43185</v>
      </c>
      <c r="BY267" s="154"/>
      <c r="BZ267" s="185"/>
      <c r="CA267" s="185"/>
      <c r="CB267" s="231"/>
      <c r="CC267" s="232"/>
      <c r="CD267" s="232"/>
      <c r="CE267" s="232"/>
      <c r="CF267" s="892" t="s">
        <v>113</v>
      </c>
      <c r="CG267" s="892" t="s">
        <v>112</v>
      </c>
      <c r="CH267" s="163" t="s">
        <v>167</v>
      </c>
      <c r="CI267" s="163" t="s">
        <v>112</v>
      </c>
      <c r="CJ267" s="163" t="s">
        <v>116</v>
      </c>
      <c r="CK267" s="163"/>
      <c r="CL267" s="186"/>
      <c r="CM267" s="186"/>
      <c r="CN267" s="186"/>
      <c r="CO267" s="186"/>
      <c r="CP267" s="186"/>
      <c r="CQ267" s="186"/>
      <c r="CR267" s="186"/>
      <c r="CS267" s="186"/>
      <c r="CT267" s="186"/>
      <c r="CU267" s="186"/>
      <c r="CV267" s="186"/>
      <c r="CW267" s="186"/>
      <c r="CX267" s="186"/>
      <c r="CY267" s="186"/>
      <c r="CZ267" s="186"/>
      <c r="DA267" s="186"/>
      <c r="DB267" s="186"/>
      <c r="DC267" s="186"/>
      <c r="DD267" s="186"/>
      <c r="DE267" s="186"/>
      <c r="DF267" s="186"/>
    </row>
    <row r="268" ht="33.75" customHeight="1" spans="1:110">
      <c r="A268" s="586"/>
      <c r="B268" s="586"/>
      <c r="C268" s="591"/>
      <c r="D268" s="6" t="s">
        <v>117</v>
      </c>
      <c r="E268" s="868" t="s">
        <v>118</v>
      </c>
      <c r="F268" s="185" t="s">
        <v>119</v>
      </c>
      <c r="G268" s="186" t="s">
        <v>120</v>
      </c>
      <c r="H268" s="186" t="s">
        <v>121</v>
      </c>
      <c r="I268" s="231" t="s">
        <v>1111</v>
      </c>
      <c r="J268" s="892" t="s">
        <v>106</v>
      </c>
      <c r="K268" s="231" t="s">
        <v>1112</v>
      </c>
      <c r="L268" s="233" t="s">
        <v>1113</v>
      </c>
      <c r="M268" s="892" t="s">
        <v>107</v>
      </c>
      <c r="N268" s="234">
        <v>474.24</v>
      </c>
      <c r="O268" s="235" t="s">
        <v>163</v>
      </c>
      <c r="P268" s="654" t="s">
        <v>1114</v>
      </c>
      <c r="Q268" s="232">
        <v>474.24</v>
      </c>
      <c r="R268" s="122"/>
      <c r="S268" s="135"/>
      <c r="T268" s="135"/>
      <c r="U268" s="135"/>
      <c r="V268" s="135"/>
      <c r="W268" s="135"/>
      <c r="X268" s="119"/>
      <c r="Y268" s="119"/>
      <c r="Z268" s="119"/>
      <c r="AA268" s="119"/>
      <c r="AB268" s="119"/>
      <c r="AC268" s="119"/>
      <c r="AD268" s="119"/>
      <c r="AE268" s="119"/>
      <c r="AF268" s="119"/>
      <c r="AG268" s="119"/>
      <c r="AH268" s="119"/>
      <c r="AI268" s="119"/>
      <c r="AJ268" s="119"/>
      <c r="AK268" s="119"/>
      <c r="AL268" s="119"/>
      <c r="AM268" s="119"/>
      <c r="AN268" s="119"/>
      <c r="AO268" s="119"/>
      <c r="AP268" s="119"/>
      <c r="AQ268" s="119"/>
      <c r="AR268" s="119"/>
      <c r="AS268" s="119"/>
      <c r="AT268" s="119"/>
      <c r="AU268" s="119"/>
      <c r="AV268" s="119"/>
      <c r="AW268" s="119"/>
      <c r="AX268" s="119"/>
      <c r="AY268" s="119"/>
      <c r="AZ268" s="119"/>
      <c r="BA268" s="135"/>
      <c r="BB268" s="135"/>
      <c r="BC268" s="138"/>
      <c r="BD268" s="632"/>
      <c r="BE268" s="151"/>
      <c r="BF268" s="155"/>
      <c r="BG268" s="638">
        <v>43028</v>
      </c>
      <c r="BH268" s="153">
        <v>43030</v>
      </c>
      <c r="BI268" s="153">
        <v>43032</v>
      </c>
      <c r="BJ268" s="240"/>
      <c r="BK268" s="153">
        <v>43033</v>
      </c>
      <c r="BL268" s="153">
        <v>43037</v>
      </c>
      <c r="BM268" s="153">
        <v>43043</v>
      </c>
      <c r="BN268" s="153">
        <v>43047</v>
      </c>
      <c r="BO268" s="153">
        <v>43051</v>
      </c>
      <c r="BP268" s="240"/>
      <c r="BQ268" s="153">
        <v>43056</v>
      </c>
      <c r="BR268" s="153">
        <v>43057</v>
      </c>
      <c r="BS268" s="153">
        <v>43058</v>
      </c>
      <c r="BT268" s="153">
        <v>43060</v>
      </c>
      <c r="BU268" s="153">
        <v>43061</v>
      </c>
      <c r="BV268" s="153">
        <v>43176</v>
      </c>
      <c r="BW268" s="153">
        <f>BV268+$BW$1</f>
        <v>43177</v>
      </c>
      <c r="BX268" s="153">
        <v>43185</v>
      </c>
      <c r="BY268" s="154"/>
      <c r="BZ268" s="185"/>
      <c r="CA268" s="185"/>
      <c r="CB268" s="231"/>
      <c r="CC268" s="232"/>
      <c r="CD268" s="232"/>
      <c r="CE268" s="232"/>
      <c r="CF268" s="892" t="s">
        <v>113</v>
      </c>
      <c r="CG268" s="892" t="s">
        <v>112</v>
      </c>
      <c r="CH268" s="163" t="s">
        <v>167</v>
      </c>
      <c r="CI268" s="163" t="s">
        <v>112</v>
      </c>
      <c r="CJ268" s="163" t="s">
        <v>116</v>
      </c>
      <c r="CK268" s="163"/>
      <c r="CL268" s="186"/>
      <c r="CM268" s="186"/>
      <c r="CN268" s="186"/>
      <c r="CO268" s="186"/>
      <c r="CP268" s="186"/>
      <c r="CQ268" s="186"/>
      <c r="CR268" s="186"/>
      <c r="CS268" s="186"/>
      <c r="CT268" s="186"/>
      <c r="CU268" s="186"/>
      <c r="CV268" s="186"/>
      <c r="CW268" s="186"/>
      <c r="CX268" s="186"/>
      <c r="CY268" s="186"/>
      <c r="CZ268" s="186"/>
      <c r="DA268" s="186"/>
      <c r="DB268" s="186"/>
      <c r="DC268" s="186"/>
      <c r="DD268" s="186"/>
      <c r="DE268" s="186"/>
      <c r="DF268" s="186"/>
    </row>
    <row r="269" ht="33.75" customHeight="1" spans="1:110">
      <c r="A269" s="586"/>
      <c r="B269" s="586"/>
      <c r="C269" s="591"/>
      <c r="D269" s="6" t="s">
        <v>193</v>
      </c>
      <c r="E269" s="185" t="s">
        <v>898</v>
      </c>
      <c r="F269" s="185" t="s">
        <v>899</v>
      </c>
      <c r="G269" s="185" t="s">
        <v>103</v>
      </c>
      <c r="H269" s="186" t="s">
        <v>104</v>
      </c>
      <c r="I269" s="231" t="s">
        <v>928</v>
      </c>
      <c r="J269" s="892" t="s">
        <v>106</v>
      </c>
      <c r="K269" s="231" t="s">
        <v>1115</v>
      </c>
      <c r="L269" s="233" t="s">
        <v>1116</v>
      </c>
      <c r="M269" s="892" t="s">
        <v>107</v>
      </c>
      <c r="N269" s="234">
        <v>94384.62</v>
      </c>
      <c r="O269" s="235" t="s">
        <v>163</v>
      </c>
      <c r="P269" s="654">
        <v>43197</v>
      </c>
      <c r="Q269" s="232">
        <v>94384.62</v>
      </c>
      <c r="R269" s="122"/>
      <c r="S269" s="135"/>
      <c r="T269" s="135"/>
      <c r="U269" s="135"/>
      <c r="V269" s="135"/>
      <c r="W269" s="135"/>
      <c r="X269" s="119"/>
      <c r="Y269" s="119"/>
      <c r="Z269" s="119"/>
      <c r="AA269" s="119"/>
      <c r="AB269" s="119"/>
      <c r="AC269" s="119"/>
      <c r="AD269" s="119"/>
      <c r="AE269" s="119"/>
      <c r="AF269" s="119"/>
      <c r="AG269" s="119"/>
      <c r="AH269" s="119"/>
      <c r="AI269" s="119"/>
      <c r="AJ269" s="119"/>
      <c r="AK269" s="119"/>
      <c r="AL269" s="119"/>
      <c r="AM269" s="119"/>
      <c r="AN269" s="119"/>
      <c r="AO269" s="119"/>
      <c r="AP269" s="119"/>
      <c r="AQ269" s="119"/>
      <c r="AR269" s="119"/>
      <c r="AS269" s="119"/>
      <c r="AT269" s="119"/>
      <c r="AU269" s="119"/>
      <c r="AV269" s="119"/>
      <c r="AW269" s="119"/>
      <c r="AX269" s="119"/>
      <c r="AY269" s="119"/>
      <c r="AZ269" s="119"/>
      <c r="BA269" s="135"/>
      <c r="BB269" s="135"/>
      <c r="BC269" s="138"/>
      <c r="BD269" s="632"/>
      <c r="BE269" s="151"/>
      <c r="BF269" s="155"/>
      <c r="BG269" s="638">
        <v>43059</v>
      </c>
      <c r="BH269" s="154"/>
      <c r="BI269" s="154"/>
      <c r="BJ269" s="155"/>
      <c r="BK269" s="154"/>
      <c r="BL269" s="154"/>
      <c r="BM269" s="154"/>
      <c r="BN269" s="154"/>
      <c r="BO269" s="154"/>
      <c r="BP269" s="155"/>
      <c r="BQ269" s="154"/>
      <c r="BR269" s="154"/>
      <c r="BS269" s="154"/>
      <c r="BT269" s="154"/>
      <c r="BU269" s="154"/>
      <c r="BV269" s="154"/>
      <c r="BW269" s="154"/>
      <c r="BX269" s="638">
        <v>43120</v>
      </c>
      <c r="BY269" s="154"/>
      <c r="BZ269" s="185"/>
      <c r="CA269" s="185"/>
      <c r="CB269" s="231"/>
      <c r="CC269" s="232"/>
      <c r="CD269" s="232"/>
      <c r="CE269" s="232"/>
      <c r="CF269" s="892" t="s">
        <v>113</v>
      </c>
      <c r="CG269" s="892" t="s">
        <v>112</v>
      </c>
      <c r="CH269" s="163" t="s">
        <v>167</v>
      </c>
      <c r="CI269" s="163" t="s">
        <v>112</v>
      </c>
      <c r="CJ269" s="163" t="s">
        <v>116</v>
      </c>
      <c r="CK269" s="163"/>
      <c r="CL269" s="186"/>
      <c r="CM269" s="186"/>
      <c r="CN269" s="186"/>
      <c r="CO269" s="186"/>
      <c r="CP269" s="186"/>
      <c r="CQ269" s="186"/>
      <c r="CR269" s="186"/>
      <c r="CS269" s="186"/>
      <c r="CT269" s="186"/>
      <c r="CU269" s="186"/>
      <c r="CV269" s="186"/>
      <c r="CW269" s="186"/>
      <c r="CX269" s="186"/>
      <c r="CY269" s="186"/>
      <c r="CZ269" s="186"/>
      <c r="DA269" s="186"/>
      <c r="DB269" s="186"/>
      <c r="DC269" s="186"/>
      <c r="DD269" s="186"/>
      <c r="DE269" s="186"/>
      <c r="DF269" s="186"/>
    </row>
    <row r="270" ht="23.25" customHeight="1" spans="1:110">
      <c r="A270" s="586"/>
      <c r="B270" s="586"/>
      <c r="C270" s="591"/>
      <c r="D270" s="6" t="s">
        <v>193</v>
      </c>
      <c r="E270" s="185" t="s">
        <v>898</v>
      </c>
      <c r="F270" s="185" t="s">
        <v>899</v>
      </c>
      <c r="G270" s="185" t="s">
        <v>103</v>
      </c>
      <c r="H270" s="186" t="s">
        <v>104</v>
      </c>
      <c r="I270" s="231" t="s">
        <v>928</v>
      </c>
      <c r="J270" s="892" t="s">
        <v>106</v>
      </c>
      <c r="K270" s="231" t="s">
        <v>1117</v>
      </c>
      <c r="L270" s="232" t="s">
        <v>1118</v>
      </c>
      <c r="M270" s="892" t="s">
        <v>107</v>
      </c>
      <c r="N270" s="234">
        <v>75218.22</v>
      </c>
      <c r="O270" s="235" t="s">
        <v>163</v>
      </c>
      <c r="P270" s="654">
        <v>43100</v>
      </c>
      <c r="Q270" s="914">
        <v>75218.22</v>
      </c>
      <c r="R270" s="122"/>
      <c r="S270" s="135"/>
      <c r="T270" s="135"/>
      <c r="U270" s="135"/>
      <c r="V270" s="135"/>
      <c r="W270" s="135"/>
      <c r="X270" s="119"/>
      <c r="Y270" s="119"/>
      <c r="Z270" s="119"/>
      <c r="AA270" s="119"/>
      <c r="AB270" s="119"/>
      <c r="AC270" s="119"/>
      <c r="AD270" s="119"/>
      <c r="AE270" s="119"/>
      <c r="AF270" s="119"/>
      <c r="AG270" s="119"/>
      <c r="AH270" s="119"/>
      <c r="AI270" s="119"/>
      <c r="AJ270" s="119"/>
      <c r="AK270" s="119"/>
      <c r="AL270" s="119"/>
      <c r="AM270" s="119"/>
      <c r="AN270" s="119"/>
      <c r="AO270" s="119"/>
      <c r="AP270" s="119"/>
      <c r="AQ270" s="119"/>
      <c r="AR270" s="119"/>
      <c r="AS270" s="119"/>
      <c r="AT270" s="119"/>
      <c r="AU270" s="119"/>
      <c r="AV270" s="119"/>
      <c r="AW270" s="119"/>
      <c r="AX270" s="119"/>
      <c r="AY270" s="119"/>
      <c r="AZ270" s="119"/>
      <c r="BA270" s="135"/>
      <c r="BB270" s="135"/>
      <c r="BC270" s="138"/>
      <c r="BD270" s="632"/>
      <c r="BE270" s="151"/>
      <c r="BF270" s="155"/>
      <c r="BG270" s="664">
        <v>43125</v>
      </c>
      <c r="BH270" s="664">
        <v>43127</v>
      </c>
      <c r="BI270" s="664">
        <v>43130</v>
      </c>
      <c r="BJ270" s="155"/>
      <c r="BK270" s="664">
        <v>43134</v>
      </c>
      <c r="BL270" s="664">
        <v>43139</v>
      </c>
      <c r="BM270" s="664">
        <v>43144</v>
      </c>
      <c r="BN270" s="664">
        <v>43149</v>
      </c>
      <c r="BO270" s="664">
        <v>43154</v>
      </c>
      <c r="BP270" s="155"/>
      <c r="BQ270" s="664">
        <v>43156</v>
      </c>
      <c r="BR270" s="664">
        <v>43157</v>
      </c>
      <c r="BS270" s="664">
        <v>43158</v>
      </c>
      <c r="BT270" s="664">
        <v>43159</v>
      </c>
      <c r="BU270" s="664">
        <v>43161</v>
      </c>
      <c r="BV270" s="664">
        <v>43249</v>
      </c>
      <c r="BW270" s="664">
        <v>43250</v>
      </c>
      <c r="BX270" s="153">
        <v>43281</v>
      </c>
      <c r="BY270" s="154"/>
      <c r="BZ270" s="185"/>
      <c r="CA270" s="185"/>
      <c r="CB270" s="231"/>
      <c r="CC270" s="232"/>
      <c r="CD270" s="232"/>
      <c r="CE270" s="232"/>
      <c r="CF270" s="892" t="s">
        <v>113</v>
      </c>
      <c r="CG270" s="892" t="s">
        <v>112</v>
      </c>
      <c r="CH270" s="163" t="s">
        <v>167</v>
      </c>
      <c r="CI270" s="163" t="s">
        <v>112</v>
      </c>
      <c r="CJ270" s="163" t="s">
        <v>116</v>
      </c>
      <c r="CK270" s="163"/>
      <c r="CL270" s="186"/>
      <c r="CM270" s="186"/>
      <c r="CN270" s="186"/>
      <c r="CO270" s="186"/>
      <c r="CP270" s="186"/>
      <c r="CQ270" s="186"/>
      <c r="CR270" s="186"/>
      <c r="CS270" s="186"/>
      <c r="CT270" s="186"/>
      <c r="CU270" s="186"/>
      <c r="CV270" s="186"/>
      <c r="CW270" s="186"/>
      <c r="CX270" s="186"/>
      <c r="CY270" s="186"/>
      <c r="CZ270" s="186"/>
      <c r="DA270" s="186"/>
      <c r="DB270" s="186"/>
      <c r="DC270" s="186"/>
      <c r="DD270" s="186"/>
      <c r="DE270" s="186"/>
      <c r="DF270" s="186"/>
    </row>
    <row r="271" ht="23.25" customHeight="1" spans="1:110">
      <c r="A271" s="586"/>
      <c r="B271" s="586"/>
      <c r="C271" s="591"/>
      <c r="D271" s="6" t="s">
        <v>193</v>
      </c>
      <c r="E271" s="185" t="s">
        <v>898</v>
      </c>
      <c r="F271" s="185" t="s">
        <v>899</v>
      </c>
      <c r="G271" s="185" t="s">
        <v>103</v>
      </c>
      <c r="H271" s="186" t="s">
        <v>104</v>
      </c>
      <c r="I271" s="231" t="s">
        <v>928</v>
      </c>
      <c r="J271" s="892" t="s">
        <v>106</v>
      </c>
      <c r="K271" s="439" t="s">
        <v>1119</v>
      </c>
      <c r="L271" s="232" t="s">
        <v>1120</v>
      </c>
      <c r="M271" s="892" t="s">
        <v>107</v>
      </c>
      <c r="N271" s="231">
        <v>126708.12</v>
      </c>
      <c r="O271" s="235" t="s">
        <v>163</v>
      </c>
      <c r="P271" s="654">
        <v>43100</v>
      </c>
      <c r="Q271" s="231">
        <v>126708.12</v>
      </c>
      <c r="R271" s="122"/>
      <c r="S271" s="135"/>
      <c r="T271" s="135"/>
      <c r="U271" s="135"/>
      <c r="V271" s="135"/>
      <c r="W271" s="135"/>
      <c r="X271" s="119"/>
      <c r="Y271" s="119"/>
      <c r="Z271" s="119"/>
      <c r="AA271" s="119"/>
      <c r="AB271" s="119"/>
      <c r="AC271" s="119"/>
      <c r="AD271" s="119"/>
      <c r="AE271" s="119"/>
      <c r="AF271" s="119"/>
      <c r="AG271" s="119"/>
      <c r="AH271" s="119"/>
      <c r="AI271" s="119"/>
      <c r="AJ271" s="119"/>
      <c r="AK271" s="119"/>
      <c r="AL271" s="119"/>
      <c r="AM271" s="119"/>
      <c r="AN271" s="119"/>
      <c r="AO271" s="119"/>
      <c r="AP271" s="119"/>
      <c r="AQ271" s="119"/>
      <c r="AR271" s="119"/>
      <c r="AS271" s="119"/>
      <c r="AT271" s="119"/>
      <c r="AU271" s="119"/>
      <c r="AV271" s="119"/>
      <c r="AW271" s="119"/>
      <c r="AX271" s="119"/>
      <c r="AY271" s="119"/>
      <c r="AZ271" s="119"/>
      <c r="BA271" s="135"/>
      <c r="BB271" s="135"/>
      <c r="BC271" s="138"/>
      <c r="BD271" s="632"/>
      <c r="BE271" s="151"/>
      <c r="BF271" s="155"/>
      <c r="BG271" s="664">
        <v>43125</v>
      </c>
      <c r="BH271" s="664">
        <v>43127</v>
      </c>
      <c r="BI271" s="664">
        <v>43130</v>
      </c>
      <c r="BJ271" s="155"/>
      <c r="BK271" s="664">
        <v>43134</v>
      </c>
      <c r="BL271" s="664">
        <v>43139</v>
      </c>
      <c r="BM271" s="664">
        <v>43144</v>
      </c>
      <c r="BN271" s="664">
        <v>43149</v>
      </c>
      <c r="BO271" s="664">
        <v>43154</v>
      </c>
      <c r="BP271" s="155"/>
      <c r="BQ271" s="664">
        <v>43156</v>
      </c>
      <c r="BR271" s="664">
        <v>43157</v>
      </c>
      <c r="BS271" s="664">
        <v>43158</v>
      </c>
      <c r="BT271" s="664">
        <v>43159</v>
      </c>
      <c r="BU271" s="664">
        <v>43161</v>
      </c>
      <c r="BV271" s="664">
        <v>43249</v>
      </c>
      <c r="BW271" s="664">
        <v>43250</v>
      </c>
      <c r="BX271" s="153">
        <v>43281</v>
      </c>
      <c r="BY271" s="154"/>
      <c r="BZ271" s="185"/>
      <c r="CA271" s="185"/>
      <c r="CB271" s="231"/>
      <c r="CC271" s="232"/>
      <c r="CD271" s="232"/>
      <c r="CE271" s="232"/>
      <c r="CF271" s="892" t="s">
        <v>113</v>
      </c>
      <c r="CG271" s="892" t="s">
        <v>112</v>
      </c>
      <c r="CH271" s="163" t="s">
        <v>167</v>
      </c>
      <c r="CI271" s="163" t="s">
        <v>112</v>
      </c>
      <c r="CJ271" s="163" t="s">
        <v>116</v>
      </c>
      <c r="CK271" s="163"/>
      <c r="CL271" s="186"/>
      <c r="CM271" s="186"/>
      <c r="CN271" s="186"/>
      <c r="CO271" s="186"/>
      <c r="CP271" s="186"/>
      <c r="CQ271" s="186"/>
      <c r="CR271" s="186"/>
      <c r="CS271" s="186"/>
      <c r="CT271" s="186"/>
      <c r="CU271" s="186"/>
      <c r="CV271" s="186"/>
      <c r="CW271" s="186"/>
      <c r="CX271" s="186"/>
      <c r="CY271" s="186"/>
      <c r="CZ271" s="186"/>
      <c r="DA271" s="186"/>
      <c r="DB271" s="186"/>
      <c r="DC271" s="186"/>
      <c r="DD271" s="186"/>
      <c r="DE271" s="186"/>
      <c r="DF271" s="186"/>
    </row>
    <row r="272" ht="23.25" customHeight="1" spans="1:110">
      <c r="A272" s="586"/>
      <c r="B272" s="586"/>
      <c r="C272" s="591"/>
      <c r="D272" s="869" t="s">
        <v>117</v>
      </c>
      <c r="E272" s="870" t="s">
        <v>118</v>
      </c>
      <c r="F272" s="870" t="s">
        <v>119</v>
      </c>
      <c r="G272" s="870" t="s">
        <v>342</v>
      </c>
      <c r="H272" s="869" t="s">
        <v>342</v>
      </c>
      <c r="I272" s="893" t="s">
        <v>817</v>
      </c>
      <c r="J272" s="894" t="s">
        <v>106</v>
      </c>
      <c r="K272" s="895" t="s">
        <v>1121</v>
      </c>
      <c r="L272" s="896" t="s">
        <v>1122</v>
      </c>
      <c r="M272" s="894" t="s">
        <v>107</v>
      </c>
      <c r="N272" s="893">
        <v>5576.5</v>
      </c>
      <c r="O272" s="897" t="s">
        <v>163</v>
      </c>
      <c r="P272" s="898"/>
      <c r="Q272" s="134">
        <v>5576.5</v>
      </c>
      <c r="R272" s="121"/>
      <c r="S272" s="896"/>
      <c r="T272" s="896"/>
      <c r="U272" s="896"/>
      <c r="V272" s="896"/>
      <c r="W272" s="896"/>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96"/>
      <c r="BB272" s="896"/>
      <c r="BC272" s="897"/>
      <c r="BD272" s="918"/>
      <c r="BE272" s="920"/>
      <c r="BF272" s="920"/>
      <c r="BG272" s="664">
        <v>43041</v>
      </c>
      <c r="BH272" s="921"/>
      <c r="BI272" s="921"/>
      <c r="BJ272" s="920"/>
      <c r="BK272" s="921"/>
      <c r="BL272" s="921"/>
      <c r="BM272" s="921"/>
      <c r="BN272" s="921"/>
      <c r="BO272" s="921"/>
      <c r="BP272" s="920"/>
      <c r="BQ272" s="921"/>
      <c r="BR272" s="921"/>
      <c r="BS272" s="921"/>
      <c r="BT272" s="921"/>
      <c r="BU272" s="921"/>
      <c r="BV272" s="921"/>
      <c r="BW272" s="921"/>
      <c r="BX272" s="922">
        <v>43253</v>
      </c>
      <c r="BY272" s="921"/>
      <c r="BZ272" s="870"/>
      <c r="CA272" s="870"/>
      <c r="CB272" s="893"/>
      <c r="CC272" s="896"/>
      <c r="CD272" s="896"/>
      <c r="CE272" s="896"/>
      <c r="CF272" s="894" t="s">
        <v>113</v>
      </c>
      <c r="CG272" s="894" t="s">
        <v>112</v>
      </c>
      <c r="CH272" s="931" t="s">
        <v>167</v>
      </c>
      <c r="CI272" s="162" t="s">
        <v>112</v>
      </c>
      <c r="CJ272" s="162" t="s">
        <v>116</v>
      </c>
      <c r="CK272" s="931"/>
      <c r="CL272" s="869"/>
      <c r="CM272" s="869"/>
      <c r="CN272" s="869"/>
      <c r="CO272" s="869"/>
      <c r="CP272" s="869"/>
      <c r="CQ272" s="869"/>
      <c r="CR272" s="869"/>
      <c r="CS272" s="869"/>
      <c r="CT272" s="869"/>
      <c r="CU272" s="869"/>
      <c r="CV272" s="869"/>
      <c r="CW272" s="869"/>
      <c r="CX272" s="869"/>
      <c r="CY272" s="869"/>
      <c r="CZ272" s="869"/>
      <c r="DA272" s="869"/>
      <c r="DB272" s="869"/>
      <c r="DC272" s="869"/>
      <c r="DD272" s="869"/>
      <c r="DE272" s="869"/>
      <c r="DF272" s="869"/>
    </row>
    <row r="273" ht="23.25" customHeight="1" spans="1:110">
      <c r="A273" s="586"/>
      <c r="B273" s="586"/>
      <c r="C273" s="591"/>
      <c r="D273" s="869" t="s">
        <v>193</v>
      </c>
      <c r="E273" s="870" t="s">
        <v>118</v>
      </c>
      <c r="F273" s="870" t="s">
        <v>119</v>
      </c>
      <c r="G273" s="870" t="s">
        <v>120</v>
      </c>
      <c r="H273" s="869" t="s">
        <v>174</v>
      </c>
      <c r="I273" s="893" t="s">
        <v>1123</v>
      </c>
      <c r="J273" s="894" t="s">
        <v>106</v>
      </c>
      <c r="K273" s="895" t="s">
        <v>1124</v>
      </c>
      <c r="L273" s="896" t="s">
        <v>1125</v>
      </c>
      <c r="M273" s="894" t="s">
        <v>107</v>
      </c>
      <c r="N273" s="893">
        <v>1664.86</v>
      </c>
      <c r="O273" s="897" t="s">
        <v>968</v>
      </c>
      <c r="P273" s="898">
        <v>43100</v>
      </c>
      <c r="Q273" s="893">
        <v>1664.86</v>
      </c>
      <c r="R273" s="121"/>
      <c r="S273" s="896"/>
      <c r="T273" s="896"/>
      <c r="U273" s="896"/>
      <c r="V273" s="896"/>
      <c r="W273" s="896"/>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96"/>
      <c r="BB273" s="896"/>
      <c r="BC273" s="897"/>
      <c r="BD273" s="918"/>
      <c r="BE273" s="920"/>
      <c r="BF273" s="920"/>
      <c r="BG273" s="664">
        <v>43041</v>
      </c>
      <c r="BH273" s="921"/>
      <c r="BI273" s="921"/>
      <c r="BJ273" s="920"/>
      <c r="BK273" s="921"/>
      <c r="BL273" s="921"/>
      <c r="BM273" s="921"/>
      <c r="BN273" s="921"/>
      <c r="BO273" s="921"/>
      <c r="BP273" s="920"/>
      <c r="BQ273" s="921"/>
      <c r="BR273" s="921"/>
      <c r="BS273" s="921"/>
      <c r="BT273" s="921"/>
      <c r="BU273" s="921"/>
      <c r="BV273" s="921"/>
      <c r="BW273" s="921"/>
      <c r="BX273" s="922">
        <v>43253</v>
      </c>
      <c r="BY273" s="921"/>
      <c r="BZ273" s="870"/>
      <c r="CA273" s="870"/>
      <c r="CB273" s="893"/>
      <c r="CC273" s="896"/>
      <c r="CD273" s="896"/>
      <c r="CE273" s="896"/>
      <c r="CF273" s="894" t="s">
        <v>113</v>
      </c>
      <c r="CG273" s="894" t="s">
        <v>112</v>
      </c>
      <c r="CH273" s="931" t="s">
        <v>167</v>
      </c>
      <c r="CI273" s="162" t="s">
        <v>112</v>
      </c>
      <c r="CJ273" s="162" t="s">
        <v>116</v>
      </c>
      <c r="CK273" s="931"/>
      <c r="CL273" s="869"/>
      <c r="CM273" s="869"/>
      <c r="CN273" s="869"/>
      <c r="CO273" s="869"/>
      <c r="CP273" s="869"/>
      <c r="CQ273" s="869"/>
      <c r="CR273" s="869"/>
      <c r="CS273" s="869"/>
      <c r="CT273" s="869"/>
      <c r="CU273" s="869"/>
      <c r="CV273" s="869"/>
      <c r="CW273" s="869"/>
      <c r="CX273" s="869"/>
      <c r="CY273" s="869"/>
      <c r="CZ273" s="869"/>
      <c r="DA273" s="869"/>
      <c r="DB273" s="869"/>
      <c r="DC273" s="869"/>
      <c r="DD273" s="869"/>
      <c r="DE273" s="869"/>
      <c r="DF273" s="869"/>
    </row>
    <row r="274" ht="23.25" customHeight="1" spans="1:110">
      <c r="A274" s="586"/>
      <c r="B274" s="586"/>
      <c r="C274" s="591"/>
      <c r="D274" s="869" t="s">
        <v>193</v>
      </c>
      <c r="E274" s="870" t="s">
        <v>118</v>
      </c>
      <c r="F274" s="870" t="s">
        <v>119</v>
      </c>
      <c r="G274" s="870" t="s">
        <v>120</v>
      </c>
      <c r="H274" s="869" t="s">
        <v>174</v>
      </c>
      <c r="I274" s="893" t="s">
        <v>1123</v>
      </c>
      <c r="J274" s="894" t="s">
        <v>106</v>
      </c>
      <c r="K274" s="895" t="s">
        <v>1126</v>
      </c>
      <c r="L274" s="896" t="s">
        <v>1127</v>
      </c>
      <c r="M274" s="894" t="s">
        <v>107</v>
      </c>
      <c r="N274" s="893">
        <v>10493.7</v>
      </c>
      <c r="O274" s="897" t="s">
        <v>968</v>
      </c>
      <c r="P274" s="898">
        <v>43100</v>
      </c>
      <c r="Q274" s="134">
        <v>10493.7</v>
      </c>
      <c r="R274" s="121"/>
      <c r="S274" s="896"/>
      <c r="T274" s="896"/>
      <c r="U274" s="896"/>
      <c r="V274" s="896"/>
      <c r="W274" s="896"/>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96"/>
      <c r="BB274" s="896"/>
      <c r="BC274" s="897"/>
      <c r="BD274" s="918"/>
      <c r="BE274" s="920"/>
      <c r="BF274" s="920"/>
      <c r="BG274" s="664">
        <v>43041</v>
      </c>
      <c r="BH274" s="921"/>
      <c r="BI274" s="921"/>
      <c r="BJ274" s="920"/>
      <c r="BK274" s="921"/>
      <c r="BL274" s="921"/>
      <c r="BM274" s="921"/>
      <c r="BN274" s="921"/>
      <c r="BO274" s="921"/>
      <c r="BP274" s="920"/>
      <c r="BQ274" s="921"/>
      <c r="BR274" s="921"/>
      <c r="BS274" s="921"/>
      <c r="BT274" s="921"/>
      <c r="BU274" s="921"/>
      <c r="BV274" s="921"/>
      <c r="BW274" s="921"/>
      <c r="BX274" s="922">
        <v>43253</v>
      </c>
      <c r="BY274" s="921"/>
      <c r="BZ274" s="870"/>
      <c r="CA274" s="870"/>
      <c r="CB274" s="893"/>
      <c r="CC274" s="896"/>
      <c r="CD274" s="896"/>
      <c r="CE274" s="896"/>
      <c r="CF274" s="894" t="s">
        <v>113</v>
      </c>
      <c r="CG274" s="894" t="s">
        <v>112</v>
      </c>
      <c r="CH274" s="931" t="s">
        <v>167</v>
      </c>
      <c r="CI274" s="162" t="s">
        <v>112</v>
      </c>
      <c r="CJ274" s="162" t="s">
        <v>116</v>
      </c>
      <c r="CK274" s="931"/>
      <c r="CL274" s="869"/>
      <c r="CM274" s="869"/>
      <c r="CN274" s="869"/>
      <c r="CO274" s="869"/>
      <c r="CP274" s="869"/>
      <c r="CQ274" s="869"/>
      <c r="CR274" s="869"/>
      <c r="CS274" s="869"/>
      <c r="CT274" s="869"/>
      <c r="CU274" s="869"/>
      <c r="CV274" s="869"/>
      <c r="CW274" s="869"/>
      <c r="CX274" s="869"/>
      <c r="CY274" s="869"/>
      <c r="CZ274" s="869"/>
      <c r="DA274" s="869"/>
      <c r="DB274" s="869"/>
      <c r="DC274" s="869"/>
      <c r="DD274" s="869"/>
      <c r="DE274" s="869"/>
      <c r="DF274" s="869"/>
    </row>
    <row r="275" ht="23.25" customHeight="1" spans="1:110">
      <c r="A275" s="586"/>
      <c r="B275" s="586"/>
      <c r="C275" s="591"/>
      <c r="D275" s="869" t="s">
        <v>117</v>
      </c>
      <c r="E275" s="870" t="s">
        <v>118</v>
      </c>
      <c r="F275" s="870" t="s">
        <v>119</v>
      </c>
      <c r="G275" s="870" t="s">
        <v>120</v>
      </c>
      <c r="H275" s="869" t="s">
        <v>121</v>
      </c>
      <c r="I275" s="893" t="s">
        <v>1090</v>
      </c>
      <c r="J275" s="894" t="s">
        <v>106</v>
      </c>
      <c r="K275" s="895" t="s">
        <v>1128</v>
      </c>
      <c r="L275" s="896" t="s">
        <v>1129</v>
      </c>
      <c r="M275" s="894" t="s">
        <v>107</v>
      </c>
      <c r="N275" s="893">
        <v>6500.05</v>
      </c>
      <c r="O275" s="897" t="s">
        <v>968</v>
      </c>
      <c r="P275" s="898">
        <v>43100</v>
      </c>
      <c r="Q275" s="134">
        <v>6500.05</v>
      </c>
      <c r="R275" s="121"/>
      <c r="S275" s="896"/>
      <c r="T275" s="896"/>
      <c r="U275" s="896"/>
      <c r="V275" s="896"/>
      <c r="W275" s="896"/>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96"/>
      <c r="BB275" s="896"/>
      <c r="BC275" s="897"/>
      <c r="BD275" s="918"/>
      <c r="BE275" s="920"/>
      <c r="BF275" s="920"/>
      <c r="BG275" s="664">
        <v>43045</v>
      </c>
      <c r="BH275" s="921"/>
      <c r="BI275" s="921"/>
      <c r="BJ275" s="920"/>
      <c r="BK275" s="921"/>
      <c r="BL275" s="921"/>
      <c r="BM275" s="921"/>
      <c r="BN275" s="921"/>
      <c r="BO275" s="921"/>
      <c r="BP275" s="920"/>
      <c r="BQ275" s="921"/>
      <c r="BR275" s="921"/>
      <c r="BS275" s="921"/>
      <c r="BT275" s="921"/>
      <c r="BU275" s="921"/>
      <c r="BV275" s="921"/>
      <c r="BW275" s="921"/>
      <c r="BX275" s="922">
        <v>43253</v>
      </c>
      <c r="BY275" s="921"/>
      <c r="BZ275" s="870"/>
      <c r="CA275" s="870"/>
      <c r="CB275" s="893"/>
      <c r="CC275" s="896"/>
      <c r="CD275" s="896"/>
      <c r="CE275" s="896"/>
      <c r="CF275" s="894" t="s">
        <v>113</v>
      </c>
      <c r="CG275" s="894" t="s">
        <v>112</v>
      </c>
      <c r="CH275" s="931" t="s">
        <v>167</v>
      </c>
      <c r="CI275" s="162" t="s">
        <v>112</v>
      </c>
      <c r="CJ275" s="162" t="s">
        <v>116</v>
      </c>
      <c r="CK275" s="931"/>
      <c r="CL275" s="869"/>
      <c r="CM275" s="869"/>
      <c r="CN275" s="869"/>
      <c r="CO275" s="869"/>
      <c r="CP275" s="869"/>
      <c r="CQ275" s="869"/>
      <c r="CR275" s="869"/>
      <c r="CS275" s="869"/>
      <c r="CT275" s="869"/>
      <c r="CU275" s="869"/>
      <c r="CV275" s="869"/>
      <c r="CW275" s="869"/>
      <c r="CX275" s="869"/>
      <c r="CY275" s="869"/>
      <c r="CZ275" s="869"/>
      <c r="DA275" s="869"/>
      <c r="DB275" s="869"/>
      <c r="DC275" s="869"/>
      <c r="DD275" s="869"/>
      <c r="DE275" s="869"/>
      <c r="DF275" s="869"/>
    </row>
    <row r="276" ht="23.25" customHeight="1" spans="1:110">
      <c r="A276" s="586"/>
      <c r="B276" s="586"/>
      <c r="C276" s="591"/>
      <c r="D276" s="869" t="s">
        <v>100</v>
      </c>
      <c r="E276" s="870" t="s">
        <v>118</v>
      </c>
      <c r="F276" s="870" t="s">
        <v>119</v>
      </c>
      <c r="G276" s="870" t="s">
        <v>342</v>
      </c>
      <c r="H276" s="869" t="s">
        <v>342</v>
      </c>
      <c r="I276" s="893" t="s">
        <v>1130</v>
      </c>
      <c r="J276" s="894" t="s">
        <v>106</v>
      </c>
      <c r="K276" s="895" t="s">
        <v>1131</v>
      </c>
      <c r="L276" s="896" t="s">
        <v>1132</v>
      </c>
      <c r="M276" s="894" t="s">
        <v>107</v>
      </c>
      <c r="N276" s="893">
        <v>8208</v>
      </c>
      <c r="O276" s="897" t="s">
        <v>163</v>
      </c>
      <c r="P276" s="898">
        <v>43157</v>
      </c>
      <c r="Q276" s="134">
        <v>8208</v>
      </c>
      <c r="R276" s="121"/>
      <c r="S276" s="896"/>
      <c r="T276" s="896"/>
      <c r="U276" s="896"/>
      <c r="V276" s="896"/>
      <c r="W276" s="896"/>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96"/>
      <c r="BB276" s="896"/>
      <c r="BC276" s="897"/>
      <c r="BD276" s="918"/>
      <c r="BE276" s="920"/>
      <c r="BF276" s="920"/>
      <c r="BG276" s="664">
        <v>43045</v>
      </c>
      <c r="BH276" s="921"/>
      <c r="BI276" s="921"/>
      <c r="BJ276" s="920"/>
      <c r="BK276" s="921"/>
      <c r="BL276" s="921"/>
      <c r="BM276" s="921"/>
      <c r="BN276" s="921"/>
      <c r="BO276" s="921"/>
      <c r="BP276" s="920"/>
      <c r="BQ276" s="921"/>
      <c r="BR276" s="921"/>
      <c r="BS276" s="921"/>
      <c r="BT276" s="921"/>
      <c r="BU276" s="921"/>
      <c r="BV276" s="921"/>
      <c r="BW276" s="921"/>
      <c r="BX276" s="922">
        <v>43253</v>
      </c>
      <c r="BY276" s="921"/>
      <c r="BZ276" s="870"/>
      <c r="CA276" s="870"/>
      <c r="CB276" s="893"/>
      <c r="CC276" s="896"/>
      <c r="CD276" s="896"/>
      <c r="CE276" s="896"/>
      <c r="CF276" s="894" t="s">
        <v>113</v>
      </c>
      <c r="CG276" s="894" t="s">
        <v>112</v>
      </c>
      <c r="CH276" s="931" t="s">
        <v>167</v>
      </c>
      <c r="CI276" s="162" t="s">
        <v>112</v>
      </c>
      <c r="CJ276" s="162" t="s">
        <v>116</v>
      </c>
      <c r="CK276" s="931"/>
      <c r="CL276" s="869"/>
      <c r="CM276" s="869"/>
      <c r="CN276" s="869"/>
      <c r="CO276" s="869"/>
      <c r="CP276" s="869"/>
      <c r="CQ276" s="869"/>
      <c r="CR276" s="869"/>
      <c r="CS276" s="869"/>
      <c r="CT276" s="869"/>
      <c r="CU276" s="869"/>
      <c r="CV276" s="869"/>
      <c r="CW276" s="869"/>
      <c r="CX276" s="869"/>
      <c r="CY276" s="869"/>
      <c r="CZ276" s="869"/>
      <c r="DA276" s="869"/>
      <c r="DB276" s="869"/>
      <c r="DC276" s="869"/>
      <c r="DD276" s="869"/>
      <c r="DE276" s="869"/>
      <c r="DF276" s="869"/>
    </row>
    <row r="277" ht="23.25" customHeight="1" spans="1:110">
      <c r="A277" s="586"/>
      <c r="B277" s="586"/>
      <c r="C277" s="591"/>
      <c r="D277" s="869" t="s">
        <v>193</v>
      </c>
      <c r="E277" s="870" t="s">
        <v>118</v>
      </c>
      <c r="F277" s="870" t="s">
        <v>119</v>
      </c>
      <c r="G277" s="870" t="s">
        <v>120</v>
      </c>
      <c r="H277" s="869" t="s">
        <v>121</v>
      </c>
      <c r="I277" s="893" t="s">
        <v>1133</v>
      </c>
      <c r="J277" s="894" t="s">
        <v>106</v>
      </c>
      <c r="K277" s="895" t="s">
        <v>1134</v>
      </c>
      <c r="L277" s="896" t="s">
        <v>1135</v>
      </c>
      <c r="M277" s="894" t="s">
        <v>107</v>
      </c>
      <c r="N277" s="893">
        <v>474.24</v>
      </c>
      <c r="O277" s="897" t="s">
        <v>108</v>
      </c>
      <c r="P277" s="898">
        <v>42996</v>
      </c>
      <c r="Q277" s="893">
        <v>474.24</v>
      </c>
      <c r="R277" s="121"/>
      <c r="S277" s="896"/>
      <c r="T277" s="896"/>
      <c r="U277" s="896"/>
      <c r="V277" s="896"/>
      <c r="W277" s="896"/>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96"/>
      <c r="BB277" s="896"/>
      <c r="BC277" s="897"/>
      <c r="BD277" s="918"/>
      <c r="BE277" s="920"/>
      <c r="BF277" s="920"/>
      <c r="BG277" s="664">
        <v>43033</v>
      </c>
      <c r="BH277" s="245">
        <v>43035</v>
      </c>
      <c r="BI277" s="245">
        <v>43038</v>
      </c>
      <c r="BJ277" s="246"/>
      <c r="BK277" s="245">
        <v>43040</v>
      </c>
      <c r="BL277" s="245">
        <v>43044</v>
      </c>
      <c r="BM277" s="245">
        <v>43049</v>
      </c>
      <c r="BN277" s="245">
        <v>43054</v>
      </c>
      <c r="BO277" s="245">
        <v>43059</v>
      </c>
      <c r="BP277" s="246"/>
      <c r="BQ277" s="245">
        <v>43060</v>
      </c>
      <c r="BR277" s="245">
        <v>43061</v>
      </c>
      <c r="BS277" s="245">
        <v>43062</v>
      </c>
      <c r="BT277" s="245">
        <v>43063</v>
      </c>
      <c r="BU277" s="245">
        <v>43064</v>
      </c>
      <c r="BV277" s="245">
        <v>43151</v>
      </c>
      <c r="BW277" s="245">
        <f>BV277+$BW$1</f>
        <v>43152</v>
      </c>
      <c r="BX277" s="245">
        <v>43180</v>
      </c>
      <c r="BY277" s="921"/>
      <c r="BZ277" s="870"/>
      <c r="CA277" s="870"/>
      <c r="CB277" s="893"/>
      <c r="CC277" s="896"/>
      <c r="CD277" s="896"/>
      <c r="CE277" s="896"/>
      <c r="CF277" s="894" t="s">
        <v>113</v>
      </c>
      <c r="CG277" s="894" t="s">
        <v>112</v>
      </c>
      <c r="CH277" s="931" t="s">
        <v>167</v>
      </c>
      <c r="CI277" s="162" t="s">
        <v>112</v>
      </c>
      <c r="CJ277" s="162" t="s">
        <v>116</v>
      </c>
      <c r="CK277" s="931"/>
      <c r="CL277" s="869"/>
      <c r="CM277" s="869"/>
      <c r="CN277" s="869"/>
      <c r="CO277" s="869"/>
      <c r="CP277" s="869"/>
      <c r="CQ277" s="869"/>
      <c r="CR277" s="869"/>
      <c r="CS277" s="869"/>
      <c r="CT277" s="869"/>
      <c r="CU277" s="869"/>
      <c r="CV277" s="869"/>
      <c r="CW277" s="869"/>
      <c r="CX277" s="869"/>
      <c r="CY277" s="869"/>
      <c r="CZ277" s="869"/>
      <c r="DA277" s="869"/>
      <c r="DB277" s="869"/>
      <c r="DC277" s="869"/>
      <c r="DD277" s="869"/>
      <c r="DE277" s="869"/>
      <c r="DF277" s="869"/>
    </row>
    <row r="278" ht="23.25" customHeight="1" spans="1:110">
      <c r="A278" s="586"/>
      <c r="B278" s="586"/>
      <c r="C278" s="591"/>
      <c r="D278" s="869" t="s">
        <v>193</v>
      </c>
      <c r="E278" s="870" t="s">
        <v>118</v>
      </c>
      <c r="F278" s="870" t="s">
        <v>119</v>
      </c>
      <c r="G278" s="870" t="s">
        <v>120</v>
      </c>
      <c r="H278" s="869" t="s">
        <v>241</v>
      </c>
      <c r="I278" s="893" t="s">
        <v>1136</v>
      </c>
      <c r="J278" s="894" t="s">
        <v>106</v>
      </c>
      <c r="K278" s="895" t="s">
        <v>1137</v>
      </c>
      <c r="L278" s="896" t="s">
        <v>1138</v>
      </c>
      <c r="M278" s="894" t="s">
        <v>107</v>
      </c>
      <c r="N278" s="893">
        <v>499.32</v>
      </c>
      <c r="O278" s="897" t="s">
        <v>163</v>
      </c>
      <c r="P278" s="898">
        <v>43182</v>
      </c>
      <c r="Q278" s="893">
        <v>499.32</v>
      </c>
      <c r="R278" s="121"/>
      <c r="S278" s="896"/>
      <c r="T278" s="896"/>
      <c r="U278" s="896"/>
      <c r="V278" s="896"/>
      <c r="W278" s="896"/>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96"/>
      <c r="BB278" s="896"/>
      <c r="BC278" s="897"/>
      <c r="BD278" s="918"/>
      <c r="BE278" s="920"/>
      <c r="BF278" s="920"/>
      <c r="BG278" s="664">
        <v>43052</v>
      </c>
      <c r="BH278" s="921"/>
      <c r="BI278" s="921"/>
      <c r="BJ278" s="920"/>
      <c r="BK278" s="921"/>
      <c r="BL278" s="921"/>
      <c r="BM278" s="921"/>
      <c r="BN278" s="921"/>
      <c r="BO278" s="921"/>
      <c r="BP278" s="920"/>
      <c r="BQ278" s="921"/>
      <c r="BR278" s="921"/>
      <c r="BS278" s="921"/>
      <c r="BT278" s="921"/>
      <c r="BU278" s="921"/>
      <c r="BV278" s="921"/>
      <c r="BW278" s="921"/>
      <c r="BX278" s="922">
        <v>43253</v>
      </c>
      <c r="BY278" s="921"/>
      <c r="BZ278" s="870"/>
      <c r="CA278" s="870"/>
      <c r="CB278" s="893"/>
      <c r="CC278" s="896"/>
      <c r="CD278" s="896"/>
      <c r="CE278" s="896"/>
      <c r="CF278" s="894" t="s">
        <v>113</v>
      </c>
      <c r="CG278" s="894" t="s">
        <v>112</v>
      </c>
      <c r="CH278" s="931" t="s">
        <v>167</v>
      </c>
      <c r="CI278" s="162" t="s">
        <v>112</v>
      </c>
      <c r="CJ278" s="162" t="s">
        <v>116</v>
      </c>
      <c r="CK278" s="931"/>
      <c r="CL278" s="869"/>
      <c r="CM278" s="869"/>
      <c r="CN278" s="869"/>
      <c r="CO278" s="869"/>
      <c r="CP278" s="869"/>
      <c r="CQ278" s="869"/>
      <c r="CR278" s="869"/>
      <c r="CS278" s="869"/>
      <c r="CT278" s="869"/>
      <c r="CU278" s="869"/>
      <c r="CV278" s="869"/>
      <c r="CW278" s="869"/>
      <c r="CX278" s="869"/>
      <c r="CY278" s="869"/>
      <c r="CZ278" s="869"/>
      <c r="DA278" s="869"/>
      <c r="DB278" s="869"/>
      <c r="DC278" s="869"/>
      <c r="DD278" s="869"/>
      <c r="DE278" s="869"/>
      <c r="DF278" s="869"/>
    </row>
    <row r="279" ht="23.25" customHeight="1" spans="1:110">
      <c r="A279" s="586"/>
      <c r="B279" s="586"/>
      <c r="C279" s="591"/>
      <c r="D279" s="869" t="s">
        <v>193</v>
      </c>
      <c r="E279" s="870" t="s">
        <v>118</v>
      </c>
      <c r="F279" s="870" t="s">
        <v>119</v>
      </c>
      <c r="G279" s="870" t="s">
        <v>120</v>
      </c>
      <c r="H279" s="869" t="s">
        <v>121</v>
      </c>
      <c r="I279" s="893" t="s">
        <v>1139</v>
      </c>
      <c r="J279" s="894" t="s">
        <v>106</v>
      </c>
      <c r="K279" s="895" t="s">
        <v>1140</v>
      </c>
      <c r="L279" s="896" t="s">
        <v>1141</v>
      </c>
      <c r="M279" s="894" t="s">
        <v>107</v>
      </c>
      <c r="N279" s="893">
        <v>397.86</v>
      </c>
      <c r="O279" s="897" t="s">
        <v>163</v>
      </c>
      <c r="P279" s="898">
        <v>43100</v>
      </c>
      <c r="Q279" s="893">
        <v>397.86</v>
      </c>
      <c r="R279" s="121"/>
      <c r="S279" s="896"/>
      <c r="T279" s="896"/>
      <c r="U279" s="896"/>
      <c r="V279" s="896"/>
      <c r="W279" s="896"/>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96"/>
      <c r="BB279" s="896"/>
      <c r="BC279" s="897"/>
      <c r="BD279" s="918"/>
      <c r="BE279" s="920"/>
      <c r="BF279" s="920"/>
      <c r="BG279" s="664">
        <v>43052</v>
      </c>
      <c r="BH279" s="921"/>
      <c r="BI279" s="921"/>
      <c r="BJ279" s="920"/>
      <c r="BK279" s="921"/>
      <c r="BL279" s="921"/>
      <c r="BM279" s="921"/>
      <c r="BN279" s="921"/>
      <c r="BO279" s="921"/>
      <c r="BP279" s="920"/>
      <c r="BQ279" s="921"/>
      <c r="BR279" s="921"/>
      <c r="BS279" s="921"/>
      <c r="BT279" s="921"/>
      <c r="BU279" s="921"/>
      <c r="BV279" s="921"/>
      <c r="BW279" s="921"/>
      <c r="BX279" s="922">
        <v>43253</v>
      </c>
      <c r="BY279" s="921"/>
      <c r="BZ279" s="870"/>
      <c r="CA279" s="870"/>
      <c r="CB279" s="893"/>
      <c r="CC279" s="896"/>
      <c r="CD279" s="896"/>
      <c r="CE279" s="896"/>
      <c r="CF279" s="894" t="s">
        <v>113</v>
      </c>
      <c r="CG279" s="894" t="s">
        <v>112</v>
      </c>
      <c r="CH279" s="931" t="s">
        <v>167</v>
      </c>
      <c r="CI279" s="162" t="s">
        <v>112</v>
      </c>
      <c r="CJ279" s="162" t="s">
        <v>116</v>
      </c>
      <c r="CK279" s="931"/>
      <c r="CL279" s="869"/>
      <c r="CM279" s="869"/>
      <c r="CN279" s="869"/>
      <c r="CO279" s="869"/>
      <c r="CP279" s="869"/>
      <c r="CQ279" s="869"/>
      <c r="CR279" s="869"/>
      <c r="CS279" s="869"/>
      <c r="CT279" s="869"/>
      <c r="CU279" s="869"/>
      <c r="CV279" s="869"/>
      <c r="CW279" s="869"/>
      <c r="CX279" s="869"/>
      <c r="CY279" s="869"/>
      <c r="CZ279" s="869"/>
      <c r="DA279" s="869"/>
      <c r="DB279" s="869"/>
      <c r="DC279" s="869"/>
      <c r="DD279" s="869"/>
      <c r="DE279" s="869"/>
      <c r="DF279" s="869"/>
    </row>
    <row r="280" ht="23.25" customHeight="1" spans="1:110">
      <c r="A280" s="586"/>
      <c r="B280" s="586"/>
      <c r="C280" s="591"/>
      <c r="D280" s="869" t="s">
        <v>193</v>
      </c>
      <c r="E280" s="870" t="s">
        <v>118</v>
      </c>
      <c r="F280" s="870" t="s">
        <v>119</v>
      </c>
      <c r="G280" s="870" t="s">
        <v>120</v>
      </c>
      <c r="H280" s="869" t="s">
        <v>241</v>
      </c>
      <c r="I280" s="893" t="s">
        <v>1136</v>
      </c>
      <c r="J280" s="894" t="s">
        <v>106</v>
      </c>
      <c r="K280" s="895" t="s">
        <v>1142</v>
      </c>
      <c r="L280" s="896" t="s">
        <v>1143</v>
      </c>
      <c r="M280" s="894" t="s">
        <v>107</v>
      </c>
      <c r="N280" s="893">
        <v>748.98</v>
      </c>
      <c r="O280" s="897" t="s">
        <v>163</v>
      </c>
      <c r="P280" s="898">
        <v>43182</v>
      </c>
      <c r="Q280" s="893">
        <v>748.98</v>
      </c>
      <c r="R280" s="121"/>
      <c r="S280" s="896"/>
      <c r="T280" s="896"/>
      <c r="U280" s="896"/>
      <c r="V280" s="896"/>
      <c r="W280" s="896"/>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96"/>
      <c r="BB280" s="896"/>
      <c r="BC280" s="897"/>
      <c r="BD280" s="918"/>
      <c r="BE280" s="920"/>
      <c r="BF280" s="920"/>
      <c r="BG280" s="664">
        <v>43052</v>
      </c>
      <c r="BH280" s="921"/>
      <c r="BI280" s="921"/>
      <c r="BJ280" s="920"/>
      <c r="BK280" s="921"/>
      <c r="BL280" s="921"/>
      <c r="BM280" s="921"/>
      <c r="BN280" s="921"/>
      <c r="BO280" s="921"/>
      <c r="BP280" s="920"/>
      <c r="BQ280" s="921"/>
      <c r="BR280" s="921"/>
      <c r="BS280" s="921"/>
      <c r="BT280" s="921"/>
      <c r="BU280" s="921"/>
      <c r="BV280" s="921"/>
      <c r="BW280" s="921"/>
      <c r="BX280" s="922">
        <v>43253</v>
      </c>
      <c r="BY280" s="921"/>
      <c r="BZ280" s="870"/>
      <c r="CA280" s="870"/>
      <c r="CB280" s="893"/>
      <c r="CC280" s="896"/>
      <c r="CD280" s="896"/>
      <c r="CE280" s="896"/>
      <c r="CF280" s="894" t="s">
        <v>113</v>
      </c>
      <c r="CG280" s="894" t="s">
        <v>112</v>
      </c>
      <c r="CH280" s="931" t="s">
        <v>167</v>
      </c>
      <c r="CI280" s="162" t="s">
        <v>112</v>
      </c>
      <c r="CJ280" s="162" t="s">
        <v>116</v>
      </c>
      <c r="CK280" s="931"/>
      <c r="CL280" s="869"/>
      <c r="CM280" s="869"/>
      <c r="CN280" s="869"/>
      <c r="CO280" s="869"/>
      <c r="CP280" s="869"/>
      <c r="CQ280" s="869"/>
      <c r="CR280" s="869"/>
      <c r="CS280" s="869"/>
      <c r="CT280" s="869"/>
      <c r="CU280" s="869"/>
      <c r="CV280" s="869"/>
      <c r="CW280" s="869"/>
      <c r="CX280" s="869"/>
      <c r="CY280" s="869"/>
      <c r="CZ280" s="869"/>
      <c r="DA280" s="869"/>
      <c r="DB280" s="869"/>
      <c r="DC280" s="869"/>
      <c r="DD280" s="869"/>
      <c r="DE280" s="869"/>
      <c r="DF280" s="869"/>
    </row>
    <row r="281" ht="23.25" customHeight="1" spans="1:110">
      <c r="A281" s="586"/>
      <c r="B281" s="586"/>
      <c r="C281" s="591"/>
      <c r="D281" s="869" t="s">
        <v>193</v>
      </c>
      <c r="E281" s="870" t="s">
        <v>118</v>
      </c>
      <c r="F281" s="870" t="s">
        <v>119</v>
      </c>
      <c r="G281" s="870" t="s">
        <v>120</v>
      </c>
      <c r="H281" s="869" t="s">
        <v>121</v>
      </c>
      <c r="I281" s="893" t="s">
        <v>1133</v>
      </c>
      <c r="J281" s="894" t="s">
        <v>106</v>
      </c>
      <c r="K281" s="895" t="s">
        <v>1144</v>
      </c>
      <c r="L281" s="896" t="s">
        <v>1145</v>
      </c>
      <c r="M281" s="894" t="s">
        <v>107</v>
      </c>
      <c r="N281" s="893">
        <v>5172.18</v>
      </c>
      <c r="O281" s="897" t="s">
        <v>968</v>
      </c>
      <c r="P281" s="898">
        <v>43100</v>
      </c>
      <c r="Q281" s="134">
        <v>5172.18</v>
      </c>
      <c r="R281" s="121"/>
      <c r="S281" s="896"/>
      <c r="T281" s="896"/>
      <c r="U281" s="896"/>
      <c r="V281" s="896"/>
      <c r="W281" s="896"/>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96"/>
      <c r="BB281" s="896"/>
      <c r="BC281" s="897"/>
      <c r="BD281" s="918"/>
      <c r="BE281" s="920"/>
      <c r="BF281" s="920"/>
      <c r="BG281" s="664">
        <v>43053</v>
      </c>
      <c r="BH281" s="921"/>
      <c r="BI281" s="921"/>
      <c r="BJ281" s="920"/>
      <c r="BK281" s="921"/>
      <c r="BL281" s="921"/>
      <c r="BM281" s="921"/>
      <c r="BN281" s="921"/>
      <c r="BO281" s="921"/>
      <c r="BP281" s="920"/>
      <c r="BQ281" s="921"/>
      <c r="BR281" s="921"/>
      <c r="BS281" s="921"/>
      <c r="BT281" s="921"/>
      <c r="BU281" s="921"/>
      <c r="BV281" s="921"/>
      <c r="BW281" s="921"/>
      <c r="BX281" s="922">
        <v>43253</v>
      </c>
      <c r="BY281" s="921"/>
      <c r="BZ281" s="870"/>
      <c r="CA281" s="870"/>
      <c r="CB281" s="893"/>
      <c r="CC281" s="896"/>
      <c r="CD281" s="896"/>
      <c r="CE281" s="896"/>
      <c r="CF281" s="894" t="s">
        <v>113</v>
      </c>
      <c r="CG281" s="894" t="s">
        <v>112</v>
      </c>
      <c r="CH281" s="931" t="s">
        <v>167</v>
      </c>
      <c r="CI281" s="162" t="s">
        <v>112</v>
      </c>
      <c r="CJ281" s="162" t="s">
        <v>116</v>
      </c>
      <c r="CK281" s="931"/>
      <c r="CL281" s="869"/>
      <c r="CM281" s="869"/>
      <c r="CN281" s="869"/>
      <c r="CO281" s="869"/>
      <c r="CP281" s="869"/>
      <c r="CQ281" s="869"/>
      <c r="CR281" s="869"/>
      <c r="CS281" s="869"/>
      <c r="CT281" s="869"/>
      <c r="CU281" s="869"/>
      <c r="CV281" s="869"/>
      <c r="CW281" s="869"/>
      <c r="CX281" s="869"/>
      <c r="CY281" s="869"/>
      <c r="CZ281" s="869"/>
      <c r="DA281" s="869"/>
      <c r="DB281" s="869"/>
      <c r="DC281" s="869"/>
      <c r="DD281" s="869"/>
      <c r="DE281" s="869"/>
      <c r="DF281" s="869"/>
    </row>
    <row r="282" ht="23.25" customHeight="1" spans="1:110">
      <c r="A282" s="586"/>
      <c r="B282" s="586"/>
      <c r="C282" s="591"/>
      <c r="D282" s="869" t="s">
        <v>193</v>
      </c>
      <c r="E282" s="870" t="s">
        <v>118</v>
      </c>
      <c r="F282" s="870" t="s">
        <v>119</v>
      </c>
      <c r="G282" s="870" t="s">
        <v>120</v>
      </c>
      <c r="H282" s="869" t="s">
        <v>121</v>
      </c>
      <c r="I282" s="893" t="s">
        <v>1133</v>
      </c>
      <c r="J282" s="894" t="s">
        <v>106</v>
      </c>
      <c r="K282" s="895" t="s">
        <v>1146</v>
      </c>
      <c r="L282" s="896" t="s">
        <v>1147</v>
      </c>
      <c r="M282" s="894" t="s">
        <v>107</v>
      </c>
      <c r="N282" s="893">
        <v>474.24</v>
      </c>
      <c r="O282" s="897" t="s">
        <v>968</v>
      </c>
      <c r="P282" s="898">
        <v>43100</v>
      </c>
      <c r="Q282" s="134">
        <v>474.24</v>
      </c>
      <c r="R282" s="121"/>
      <c r="S282" s="896"/>
      <c r="T282" s="896"/>
      <c r="U282" s="896"/>
      <c r="V282" s="896"/>
      <c r="W282" s="896"/>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96"/>
      <c r="BB282" s="896"/>
      <c r="BC282" s="897"/>
      <c r="BD282" s="918"/>
      <c r="BE282" s="920"/>
      <c r="BF282" s="920"/>
      <c r="BG282" s="664">
        <v>43053</v>
      </c>
      <c r="BH282" s="921"/>
      <c r="BI282" s="921"/>
      <c r="BJ282" s="920"/>
      <c r="BK282" s="921"/>
      <c r="BL282" s="921"/>
      <c r="BM282" s="921"/>
      <c r="BN282" s="921"/>
      <c r="BO282" s="921"/>
      <c r="BP282" s="920"/>
      <c r="BQ282" s="921"/>
      <c r="BR282" s="921"/>
      <c r="BS282" s="921"/>
      <c r="BT282" s="921"/>
      <c r="BU282" s="921"/>
      <c r="BV282" s="921"/>
      <c r="BW282" s="921"/>
      <c r="BX282" s="922">
        <v>43253</v>
      </c>
      <c r="BY282" s="921"/>
      <c r="BZ282" s="870"/>
      <c r="CA282" s="870"/>
      <c r="CB282" s="893"/>
      <c r="CC282" s="896"/>
      <c r="CD282" s="896"/>
      <c r="CE282" s="896"/>
      <c r="CF282" s="894" t="s">
        <v>113</v>
      </c>
      <c r="CG282" s="894" t="s">
        <v>112</v>
      </c>
      <c r="CH282" s="931" t="s">
        <v>167</v>
      </c>
      <c r="CI282" s="162" t="s">
        <v>112</v>
      </c>
      <c r="CJ282" s="162" t="s">
        <v>116</v>
      </c>
      <c r="CK282" s="931"/>
      <c r="CL282" s="869"/>
      <c r="CM282" s="869"/>
      <c r="CN282" s="869"/>
      <c r="CO282" s="869"/>
      <c r="CP282" s="869"/>
      <c r="CQ282" s="869"/>
      <c r="CR282" s="869"/>
      <c r="CS282" s="869"/>
      <c r="CT282" s="869"/>
      <c r="CU282" s="869"/>
      <c r="CV282" s="869"/>
      <c r="CW282" s="869"/>
      <c r="CX282" s="869"/>
      <c r="CY282" s="869"/>
      <c r="CZ282" s="869"/>
      <c r="DA282" s="869"/>
      <c r="DB282" s="869"/>
      <c r="DC282" s="869"/>
      <c r="DD282" s="869"/>
      <c r="DE282" s="869"/>
      <c r="DF282" s="869"/>
    </row>
    <row r="283" ht="23.25" customHeight="1" spans="1:110">
      <c r="A283" s="586"/>
      <c r="B283" s="586"/>
      <c r="C283" s="871"/>
      <c r="D283" s="64" t="s">
        <v>1148</v>
      </c>
      <c r="E283" s="182" t="s">
        <v>118</v>
      </c>
      <c r="F283" s="182" t="s">
        <v>119</v>
      </c>
      <c r="G283" s="872" t="s">
        <v>120</v>
      </c>
      <c r="H283" s="872" t="s">
        <v>120</v>
      </c>
      <c r="I283" s="259" t="s">
        <v>1149</v>
      </c>
      <c r="J283" s="899" t="s">
        <v>106</v>
      </c>
      <c r="K283" s="872" t="s">
        <v>1150</v>
      </c>
      <c r="L283" s="221" t="s">
        <v>1151</v>
      </c>
      <c r="M283" s="899" t="s">
        <v>107</v>
      </c>
      <c r="N283" s="259">
        <v>6667.92</v>
      </c>
      <c r="O283" s="226" t="s">
        <v>108</v>
      </c>
      <c r="P283" s="900">
        <v>42931</v>
      </c>
      <c r="Q283" s="259">
        <v>6667.92</v>
      </c>
      <c r="R283" s="248"/>
      <c r="S283" s="896"/>
      <c r="T283" s="896"/>
      <c r="U283" s="896"/>
      <c r="V283" s="896"/>
      <c r="W283" s="896"/>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96"/>
      <c r="BB283" s="896"/>
      <c r="BC283" s="897"/>
      <c r="BD283" s="918"/>
      <c r="BE283" s="920"/>
      <c r="BF283" s="920"/>
      <c r="BG283" s="12">
        <v>43021</v>
      </c>
      <c r="BH283" s="150"/>
      <c r="BI283" s="245">
        <v>43023</v>
      </c>
      <c r="BJ283" s="151"/>
      <c r="BK283" s="245">
        <v>43025</v>
      </c>
      <c r="BL283" s="245">
        <v>43029</v>
      </c>
      <c r="BM283" s="245">
        <v>43033</v>
      </c>
      <c r="BN283" s="245">
        <v>43037</v>
      </c>
      <c r="BO283" s="245">
        <v>43042</v>
      </c>
      <c r="BP283" s="246"/>
      <c r="BQ283" s="245">
        <v>43043</v>
      </c>
      <c r="BR283" s="245">
        <v>43044</v>
      </c>
      <c r="BS283" s="245">
        <v>43045</v>
      </c>
      <c r="BT283" s="245">
        <v>43046</v>
      </c>
      <c r="BU283" s="245">
        <v>43047</v>
      </c>
      <c r="BV283" s="245">
        <v>43141</v>
      </c>
      <c r="BW283" s="245">
        <f>BV283+$BW$1</f>
        <v>43142</v>
      </c>
      <c r="BX283" s="245">
        <v>43170</v>
      </c>
      <c r="BY283" s="150"/>
      <c r="BZ283" s="182"/>
      <c r="CA283" s="182"/>
      <c r="CB283" s="259"/>
      <c r="CC283" s="221"/>
      <c r="CD283" s="221"/>
      <c r="CE283" s="221"/>
      <c r="CF283" s="899"/>
      <c r="CG283" s="899"/>
      <c r="CH283" s="151"/>
      <c r="CI283" s="151"/>
      <c r="CJ283" s="647" t="s">
        <v>116</v>
      </c>
      <c r="CK283" s="151"/>
      <c r="CL283" s="64"/>
      <c r="CM283" s="64"/>
      <c r="CN283" s="64"/>
      <c r="CO283" s="64"/>
      <c r="CP283" s="64"/>
      <c r="CQ283" s="64"/>
      <c r="CR283" s="64"/>
      <c r="CS283" s="64"/>
      <c r="CT283" s="64"/>
      <c r="CU283" s="64"/>
      <c r="CV283" s="64"/>
      <c r="CW283" s="64"/>
      <c r="CX283" s="64"/>
      <c r="CY283" s="64"/>
      <c r="CZ283" s="64"/>
      <c r="DA283" s="64"/>
      <c r="DB283" s="64"/>
      <c r="DC283" s="64"/>
      <c r="DD283" s="64"/>
      <c r="DE283" s="64"/>
      <c r="DF283" s="64"/>
    </row>
    <row r="284" ht="23.25" customHeight="1" spans="1:110">
      <c r="A284" s="586"/>
      <c r="B284" s="586"/>
      <c r="C284" s="871"/>
      <c r="D284" s="64" t="s">
        <v>100</v>
      </c>
      <c r="E284" s="182" t="s">
        <v>118</v>
      </c>
      <c r="F284" s="182" t="s">
        <v>119</v>
      </c>
      <c r="G284" s="872" t="s">
        <v>120</v>
      </c>
      <c r="H284" s="872" t="s">
        <v>120</v>
      </c>
      <c r="I284" s="901" t="s">
        <v>1152</v>
      </c>
      <c r="J284" s="899" t="s">
        <v>106</v>
      </c>
      <c r="K284" s="901" t="s">
        <v>1153</v>
      </c>
      <c r="L284" s="259" t="s">
        <v>1154</v>
      </c>
      <c r="M284" s="899" t="s">
        <v>107</v>
      </c>
      <c r="N284" s="259">
        <v>93157.27</v>
      </c>
      <c r="O284" s="226" t="s">
        <v>108</v>
      </c>
      <c r="P284" s="900">
        <v>42979</v>
      </c>
      <c r="Q284" s="259">
        <v>93157.27</v>
      </c>
      <c r="R284" s="248"/>
      <c r="S284" s="896"/>
      <c r="T284" s="896"/>
      <c r="U284" s="896"/>
      <c r="V284" s="896"/>
      <c r="W284" s="896"/>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96"/>
      <c r="BB284" s="896"/>
      <c r="BC284" s="897"/>
      <c r="BD284" s="918"/>
      <c r="BE284" s="920"/>
      <c r="BF284" s="920"/>
      <c r="BG284" s="12">
        <v>43021</v>
      </c>
      <c r="BH284" s="150"/>
      <c r="BI284" s="12">
        <v>43024</v>
      </c>
      <c r="BJ284" s="151"/>
      <c r="BK284" s="12">
        <v>43025</v>
      </c>
      <c r="BL284" s="12">
        <v>43029</v>
      </c>
      <c r="BM284" s="12">
        <v>43033</v>
      </c>
      <c r="BN284" s="12">
        <v>43037</v>
      </c>
      <c r="BO284" s="12">
        <v>43042</v>
      </c>
      <c r="BP284" s="250"/>
      <c r="BQ284" s="12">
        <v>43043</v>
      </c>
      <c r="BR284" s="12">
        <v>43044</v>
      </c>
      <c r="BS284" s="12">
        <v>43045</v>
      </c>
      <c r="BT284" s="12">
        <v>43046</v>
      </c>
      <c r="BU284" s="12">
        <v>43047</v>
      </c>
      <c r="BV284" s="12">
        <v>43141</v>
      </c>
      <c r="BW284" s="12">
        <f>BV284+$BW$1</f>
        <v>43142</v>
      </c>
      <c r="BX284" s="12">
        <v>43170</v>
      </c>
      <c r="BY284" s="150"/>
      <c r="BZ284" s="182"/>
      <c r="CA284" s="182"/>
      <c r="CB284" s="259"/>
      <c r="CC284" s="221"/>
      <c r="CD284" s="221"/>
      <c r="CE284" s="221"/>
      <c r="CF284" s="899"/>
      <c r="CG284" s="899"/>
      <c r="CH284" s="151"/>
      <c r="CI284" s="151"/>
      <c r="CJ284" s="647" t="s">
        <v>116</v>
      </c>
      <c r="CK284" s="151"/>
      <c r="CL284" s="64"/>
      <c r="CM284" s="64"/>
      <c r="CN284" s="64"/>
      <c r="CO284" s="64"/>
      <c r="CP284" s="64"/>
      <c r="CQ284" s="64"/>
      <c r="CR284" s="64"/>
      <c r="CS284" s="64"/>
      <c r="CT284" s="64"/>
      <c r="CU284" s="64"/>
      <c r="CV284" s="64"/>
      <c r="CW284" s="64"/>
      <c r="CX284" s="64"/>
      <c r="CY284" s="64"/>
      <c r="CZ284" s="64"/>
      <c r="DA284" s="64"/>
      <c r="DB284" s="64"/>
      <c r="DC284" s="64"/>
      <c r="DD284" s="64"/>
      <c r="DE284" s="64"/>
      <c r="DF284" s="64"/>
    </row>
    <row r="285" ht="23.25" customHeight="1" spans="1:110">
      <c r="A285" s="586"/>
      <c r="B285" s="586"/>
      <c r="C285" s="871"/>
      <c r="D285" s="64" t="s">
        <v>117</v>
      </c>
      <c r="E285" s="182" t="s">
        <v>118</v>
      </c>
      <c r="F285" s="182" t="s">
        <v>119</v>
      </c>
      <c r="G285" s="872" t="s">
        <v>120</v>
      </c>
      <c r="H285" s="64" t="s">
        <v>174</v>
      </c>
      <c r="I285" s="259" t="s">
        <v>1155</v>
      </c>
      <c r="J285" s="899" t="s">
        <v>106</v>
      </c>
      <c r="K285" s="901" t="s">
        <v>1156</v>
      </c>
      <c r="L285" s="221" t="s">
        <v>1157</v>
      </c>
      <c r="M285" s="899" t="s">
        <v>107</v>
      </c>
      <c r="N285" s="259">
        <v>114.19</v>
      </c>
      <c r="O285" s="226" t="s">
        <v>108</v>
      </c>
      <c r="P285" s="900">
        <v>42989</v>
      </c>
      <c r="Q285" s="259">
        <v>114.19</v>
      </c>
      <c r="R285" s="248"/>
      <c r="S285" s="896"/>
      <c r="T285" s="896"/>
      <c r="U285" s="896"/>
      <c r="V285" s="896"/>
      <c r="W285" s="896"/>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96"/>
      <c r="BB285" s="896"/>
      <c r="BC285" s="897"/>
      <c r="BD285" s="918"/>
      <c r="BE285" s="920"/>
      <c r="BF285" s="920"/>
      <c r="BG285" s="245">
        <v>43099</v>
      </c>
      <c r="BH285" s="245">
        <v>43103</v>
      </c>
      <c r="BI285" s="245">
        <v>43108</v>
      </c>
      <c r="BJ285" s="246"/>
      <c r="BK285" s="245">
        <v>43113</v>
      </c>
      <c r="BL285" s="245">
        <v>43118</v>
      </c>
      <c r="BM285" s="245">
        <v>43123</v>
      </c>
      <c r="BN285" s="245">
        <v>43127</v>
      </c>
      <c r="BO285" s="245">
        <v>43131</v>
      </c>
      <c r="BP285" s="246"/>
      <c r="BQ285" s="245">
        <v>43133</v>
      </c>
      <c r="BR285" s="245">
        <v>43134</v>
      </c>
      <c r="BS285" s="245">
        <v>43136</v>
      </c>
      <c r="BT285" s="245">
        <v>43138</v>
      </c>
      <c r="BU285" s="245">
        <v>43139</v>
      </c>
      <c r="BV285" s="245">
        <v>43221</v>
      </c>
      <c r="BW285" s="245">
        <f>BV285+$BW$1</f>
        <v>43222</v>
      </c>
      <c r="BX285" s="245">
        <v>43253</v>
      </c>
      <c r="BY285" s="150"/>
      <c r="BZ285" s="182"/>
      <c r="CA285" s="182"/>
      <c r="CB285" s="259"/>
      <c r="CC285" s="221"/>
      <c r="CD285" s="221"/>
      <c r="CE285" s="221"/>
      <c r="CF285" s="899"/>
      <c r="CG285" s="899"/>
      <c r="CH285" s="151"/>
      <c r="CI285" s="151"/>
      <c r="CJ285" s="647" t="s">
        <v>116</v>
      </c>
      <c r="CK285" s="151"/>
      <c r="CL285" s="64"/>
      <c r="CM285" s="64"/>
      <c r="CN285" s="64"/>
      <c r="CO285" s="64"/>
      <c r="CP285" s="64"/>
      <c r="CQ285" s="64"/>
      <c r="CR285" s="64"/>
      <c r="CS285" s="64"/>
      <c r="CT285" s="64"/>
      <c r="CU285" s="64"/>
      <c r="CV285" s="64"/>
      <c r="CW285" s="64"/>
      <c r="CX285" s="64"/>
      <c r="CY285" s="64"/>
      <c r="CZ285" s="64"/>
      <c r="DA285" s="64"/>
      <c r="DB285" s="64"/>
      <c r="DC285" s="64"/>
      <c r="DD285" s="64"/>
      <c r="DE285" s="64"/>
      <c r="DF285" s="64"/>
    </row>
    <row r="286" ht="23.25" customHeight="1" spans="1:110">
      <c r="A286" s="586"/>
      <c r="B286" s="586"/>
      <c r="C286" s="871"/>
      <c r="D286" s="64" t="s">
        <v>1148</v>
      </c>
      <c r="E286" s="182" t="s">
        <v>118</v>
      </c>
      <c r="F286" s="182" t="s">
        <v>119</v>
      </c>
      <c r="G286" s="872" t="s">
        <v>120</v>
      </c>
      <c r="H286" s="64" t="s">
        <v>1158</v>
      </c>
      <c r="I286" s="259" t="s">
        <v>1159</v>
      </c>
      <c r="J286" s="899" t="s">
        <v>106</v>
      </c>
      <c r="K286" s="901" t="s">
        <v>1160</v>
      </c>
      <c r="L286" s="901" t="s">
        <v>1161</v>
      </c>
      <c r="M286" s="899" t="s">
        <v>107</v>
      </c>
      <c r="N286" s="259">
        <v>125193.6</v>
      </c>
      <c r="O286" s="226" t="s">
        <v>163</v>
      </c>
      <c r="P286" s="900">
        <v>43276</v>
      </c>
      <c r="Q286" s="259">
        <v>125193.6</v>
      </c>
      <c r="R286" s="248"/>
      <c r="S286" s="896"/>
      <c r="T286" s="896"/>
      <c r="U286" s="896"/>
      <c r="V286" s="896"/>
      <c r="W286" s="896"/>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96"/>
      <c r="BB286" s="896"/>
      <c r="BC286" s="897"/>
      <c r="BD286" s="918"/>
      <c r="BE286" s="920"/>
      <c r="BF286" s="920"/>
      <c r="BG286" s="245">
        <v>43027</v>
      </c>
      <c r="BH286" s="183"/>
      <c r="BI286" s="245">
        <v>43029</v>
      </c>
      <c r="BJ286" s="246"/>
      <c r="BK286" s="245">
        <v>43031</v>
      </c>
      <c r="BL286" s="245">
        <v>43035</v>
      </c>
      <c r="BM286" s="245">
        <v>43039</v>
      </c>
      <c r="BN286" s="245">
        <v>43043</v>
      </c>
      <c r="BO286" s="245">
        <v>43048</v>
      </c>
      <c r="BP286" s="246"/>
      <c r="BQ286" s="245">
        <v>43049</v>
      </c>
      <c r="BR286" s="245">
        <v>43050</v>
      </c>
      <c r="BS286" s="245">
        <v>43051</v>
      </c>
      <c r="BT286" s="245">
        <v>43053</v>
      </c>
      <c r="BU286" s="245">
        <v>43054</v>
      </c>
      <c r="BV286" s="245">
        <v>43141</v>
      </c>
      <c r="BW286" s="245">
        <f>BV286+$BW$1</f>
        <v>43142</v>
      </c>
      <c r="BX286" s="245">
        <v>43170</v>
      </c>
      <c r="BY286" s="150"/>
      <c r="BZ286" s="182"/>
      <c r="CA286" s="182"/>
      <c r="CB286" s="259"/>
      <c r="CC286" s="221"/>
      <c r="CD286" s="221"/>
      <c r="CE286" s="221"/>
      <c r="CF286" s="899"/>
      <c r="CG286" s="899"/>
      <c r="CH286" s="151"/>
      <c r="CI286" s="151"/>
      <c r="CJ286" s="647" t="s">
        <v>116</v>
      </c>
      <c r="CK286" s="151"/>
      <c r="CL286" s="64"/>
      <c r="CM286" s="64"/>
      <c r="CN286" s="64"/>
      <c r="CO286" s="64"/>
      <c r="CP286" s="64"/>
      <c r="CQ286" s="64"/>
      <c r="CR286" s="64"/>
      <c r="CS286" s="64"/>
      <c r="CT286" s="64"/>
      <c r="CU286" s="64"/>
      <c r="CV286" s="64"/>
      <c r="CW286" s="64"/>
      <c r="CX286" s="64"/>
      <c r="CY286" s="64"/>
      <c r="CZ286" s="64"/>
      <c r="DA286" s="64"/>
      <c r="DB286" s="64"/>
      <c r="DC286" s="64"/>
      <c r="DD286" s="64"/>
      <c r="DE286" s="64"/>
      <c r="DF286" s="64"/>
    </row>
    <row r="287" ht="23.25" customHeight="1" spans="1:110">
      <c r="A287" s="586"/>
      <c r="B287" s="586"/>
      <c r="C287" s="873"/>
      <c r="D287" s="64" t="s">
        <v>117</v>
      </c>
      <c r="E287" s="182" t="s">
        <v>118</v>
      </c>
      <c r="F287" s="182" t="s">
        <v>119</v>
      </c>
      <c r="G287" s="872" t="s">
        <v>120</v>
      </c>
      <c r="H287" s="874" t="s">
        <v>1162</v>
      </c>
      <c r="I287" s="902" t="s">
        <v>1163</v>
      </c>
      <c r="J287" s="899" t="s">
        <v>106</v>
      </c>
      <c r="K287" s="903" t="s">
        <v>1164</v>
      </c>
      <c r="L287" s="903" t="s">
        <v>1165</v>
      </c>
      <c r="M287" s="899" t="s">
        <v>107</v>
      </c>
      <c r="N287" s="902">
        <v>1824</v>
      </c>
      <c r="O287" s="904" t="s">
        <v>163</v>
      </c>
      <c r="P287" s="900">
        <v>43059</v>
      </c>
      <c r="Q287" s="259">
        <v>1824</v>
      </c>
      <c r="R287" s="248"/>
      <c r="S287" s="896"/>
      <c r="T287" s="896"/>
      <c r="U287" s="896"/>
      <c r="V287" s="896"/>
      <c r="W287" s="896"/>
      <c r="X287" s="870"/>
      <c r="Y287" s="870"/>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96"/>
      <c r="BB287" s="896"/>
      <c r="BC287" s="897"/>
      <c r="BD287" s="918"/>
      <c r="BE287" s="920"/>
      <c r="BF287" s="920"/>
      <c r="BG287" s="922">
        <v>43042</v>
      </c>
      <c r="BH287" s="921"/>
      <c r="BI287" s="922">
        <v>43047</v>
      </c>
      <c r="BJ287" s="920"/>
      <c r="BK287" s="922">
        <v>43049</v>
      </c>
      <c r="BL287" s="922">
        <v>43054</v>
      </c>
      <c r="BM287" s="922">
        <v>43059</v>
      </c>
      <c r="BN287" s="922">
        <v>43064</v>
      </c>
      <c r="BO287" s="922">
        <v>43069</v>
      </c>
      <c r="BP287" s="927"/>
      <c r="BQ287" s="922">
        <v>43071</v>
      </c>
      <c r="BR287" s="922">
        <v>43072</v>
      </c>
      <c r="BS287" s="922">
        <v>43073</v>
      </c>
      <c r="BT287" s="922">
        <v>43074</v>
      </c>
      <c r="BU287" s="922">
        <v>43075</v>
      </c>
      <c r="BV287" s="922">
        <v>43160</v>
      </c>
      <c r="BW287" s="922">
        <v>43161</v>
      </c>
      <c r="BX287" s="922">
        <v>43192</v>
      </c>
      <c r="BY287" s="921"/>
      <c r="BZ287" s="929"/>
      <c r="CA287" s="929"/>
      <c r="CB287" s="902"/>
      <c r="CC287" s="932"/>
      <c r="CD287" s="932"/>
      <c r="CE287" s="932"/>
      <c r="CF287" s="906"/>
      <c r="CG287" s="906" t="s">
        <v>112</v>
      </c>
      <c r="CH287" s="931" t="s">
        <v>167</v>
      </c>
      <c r="CI287" s="162" t="s">
        <v>112</v>
      </c>
      <c r="CJ287" s="647" t="s">
        <v>116</v>
      </c>
      <c r="CK287" s="920"/>
      <c r="CL287" s="874"/>
      <c r="CM287" s="874"/>
      <c r="CN287" s="874"/>
      <c r="CO287" s="874"/>
      <c r="CP287" s="874"/>
      <c r="CQ287" s="874"/>
      <c r="CR287" s="874"/>
      <c r="CS287" s="874"/>
      <c r="CT287" s="874"/>
      <c r="CU287" s="874"/>
      <c r="CV287" s="874"/>
      <c r="CW287" s="874"/>
      <c r="CX287" s="874"/>
      <c r="CY287" s="874"/>
      <c r="CZ287" s="874"/>
      <c r="DA287" s="874"/>
      <c r="DB287" s="874"/>
      <c r="DC287" s="874"/>
      <c r="DD287" s="874"/>
      <c r="DE287" s="874"/>
      <c r="DF287" s="874"/>
    </row>
    <row r="288" ht="23.25" customHeight="1" spans="1:110">
      <c r="A288" s="586"/>
      <c r="B288" s="586"/>
      <c r="C288" s="873"/>
      <c r="D288" s="64" t="s">
        <v>117</v>
      </c>
      <c r="E288" s="182" t="s">
        <v>118</v>
      </c>
      <c r="F288" s="182" t="s">
        <v>119</v>
      </c>
      <c r="G288" s="875" t="s">
        <v>342</v>
      </c>
      <c r="H288" s="874" t="s">
        <v>342</v>
      </c>
      <c r="I288" s="902" t="s">
        <v>1166</v>
      </c>
      <c r="J288" s="899" t="s">
        <v>106</v>
      </c>
      <c r="K288" s="903" t="s">
        <v>1167</v>
      </c>
      <c r="L288" s="903" t="s">
        <v>1168</v>
      </c>
      <c r="M288" s="899" t="s">
        <v>107</v>
      </c>
      <c r="N288" s="902">
        <v>7723.5</v>
      </c>
      <c r="O288" s="226" t="s">
        <v>108</v>
      </c>
      <c r="P288" s="900">
        <v>42983</v>
      </c>
      <c r="Q288" s="259">
        <v>7723.5</v>
      </c>
      <c r="R288" s="248"/>
      <c r="S288" s="896"/>
      <c r="T288" s="896"/>
      <c r="U288" s="896"/>
      <c r="V288" s="896"/>
      <c r="W288" s="896"/>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96"/>
      <c r="BB288" s="896"/>
      <c r="BC288" s="897"/>
      <c r="BD288" s="918"/>
      <c r="BE288" s="920"/>
      <c r="BF288" s="920"/>
      <c r="BG288" s="922">
        <v>43025</v>
      </c>
      <c r="BH288" s="922">
        <v>43026</v>
      </c>
      <c r="BI288" s="922">
        <v>43027</v>
      </c>
      <c r="BJ288" s="920"/>
      <c r="BK288" s="922">
        <v>43028</v>
      </c>
      <c r="BL288" s="922">
        <v>43033</v>
      </c>
      <c r="BM288" s="922">
        <v>43038</v>
      </c>
      <c r="BN288" s="922">
        <v>43044</v>
      </c>
      <c r="BO288" s="922">
        <v>43049</v>
      </c>
      <c r="BP288" s="927"/>
      <c r="BQ288" s="922">
        <v>43051</v>
      </c>
      <c r="BR288" s="922">
        <v>43052</v>
      </c>
      <c r="BS288" s="922">
        <v>43053</v>
      </c>
      <c r="BT288" s="922">
        <v>43054</v>
      </c>
      <c r="BU288" s="922">
        <v>43055</v>
      </c>
      <c r="BV288" s="922">
        <v>43141</v>
      </c>
      <c r="BW288" s="922">
        <v>43142</v>
      </c>
      <c r="BX288" s="922">
        <v>43170</v>
      </c>
      <c r="BY288" s="921"/>
      <c r="BZ288" s="929"/>
      <c r="CA288" s="929"/>
      <c r="CB288" s="902"/>
      <c r="CC288" s="932"/>
      <c r="CD288" s="932"/>
      <c r="CE288" s="932"/>
      <c r="CF288" s="906"/>
      <c r="CG288" s="906"/>
      <c r="CH288" s="920"/>
      <c r="CI288" s="920"/>
      <c r="CJ288" s="647" t="s">
        <v>116</v>
      </c>
      <c r="CK288" s="920"/>
      <c r="CL288" s="874"/>
      <c r="CM288" s="874"/>
      <c r="CN288" s="874"/>
      <c r="CO288" s="874"/>
      <c r="CP288" s="874"/>
      <c r="CQ288" s="874"/>
      <c r="CR288" s="874"/>
      <c r="CS288" s="874"/>
      <c r="CT288" s="874"/>
      <c r="CU288" s="874"/>
      <c r="CV288" s="874"/>
      <c r="CW288" s="874"/>
      <c r="CX288" s="874"/>
      <c r="CY288" s="874"/>
      <c r="CZ288" s="874"/>
      <c r="DA288" s="874"/>
      <c r="DB288" s="874"/>
      <c r="DC288" s="874"/>
      <c r="DD288" s="874"/>
      <c r="DE288" s="874"/>
      <c r="DF288" s="874"/>
    </row>
    <row r="289" ht="23.25" customHeight="1" spans="1:110">
      <c r="A289" s="586"/>
      <c r="B289" s="586"/>
      <c r="C289" s="873"/>
      <c r="D289" s="64" t="s">
        <v>117</v>
      </c>
      <c r="E289" s="182" t="s">
        <v>118</v>
      </c>
      <c r="F289" s="182" t="s">
        <v>119</v>
      </c>
      <c r="G289" s="875" t="s">
        <v>342</v>
      </c>
      <c r="H289" s="874" t="s">
        <v>342</v>
      </c>
      <c r="I289" s="902" t="s">
        <v>1169</v>
      </c>
      <c r="J289" s="899" t="s">
        <v>106</v>
      </c>
      <c r="K289" s="903" t="s">
        <v>1170</v>
      </c>
      <c r="L289" s="903" t="s">
        <v>1171</v>
      </c>
      <c r="M289" s="899" t="s">
        <v>107</v>
      </c>
      <c r="N289" s="902">
        <v>17328.95</v>
      </c>
      <c r="O289" s="226" t="s">
        <v>163</v>
      </c>
      <c r="P289" s="905">
        <v>43069</v>
      </c>
      <c r="Q289" s="902">
        <v>17328.95</v>
      </c>
      <c r="R289" s="248"/>
      <c r="S289" s="896"/>
      <c r="T289" s="896"/>
      <c r="U289" s="896"/>
      <c r="V289" s="896"/>
      <c r="W289" s="896"/>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96"/>
      <c r="BB289" s="896"/>
      <c r="BC289" s="897"/>
      <c r="BD289" s="918"/>
      <c r="BE289" s="920"/>
      <c r="BF289" s="920"/>
      <c r="BG289" s="922">
        <v>43070</v>
      </c>
      <c r="BH289" s="922">
        <v>43072</v>
      </c>
      <c r="BI289" s="922">
        <v>43074</v>
      </c>
      <c r="BJ289" s="920"/>
      <c r="BK289" s="922">
        <v>43075</v>
      </c>
      <c r="BL289" s="922">
        <v>43080</v>
      </c>
      <c r="BM289" s="922">
        <v>43085</v>
      </c>
      <c r="BN289" s="922">
        <v>43090</v>
      </c>
      <c r="BO289" s="922">
        <v>43095</v>
      </c>
      <c r="BP289" s="927"/>
      <c r="BQ289" s="922">
        <v>43096</v>
      </c>
      <c r="BR289" s="922">
        <v>43097</v>
      </c>
      <c r="BS289" s="922">
        <v>43098</v>
      </c>
      <c r="BT289" s="922">
        <v>43099</v>
      </c>
      <c r="BU289" s="922">
        <v>43102</v>
      </c>
      <c r="BV289" s="922">
        <v>43187</v>
      </c>
      <c r="BW289" s="922">
        <v>43188</v>
      </c>
      <c r="BX289" s="922">
        <v>43219</v>
      </c>
      <c r="BY289" s="921"/>
      <c r="BZ289" s="929"/>
      <c r="CA289" s="929"/>
      <c r="CB289" s="902"/>
      <c r="CC289" s="932"/>
      <c r="CD289" s="932"/>
      <c r="CE289" s="932"/>
      <c r="CF289" s="906"/>
      <c r="CG289" s="906"/>
      <c r="CH289" s="931" t="s">
        <v>167</v>
      </c>
      <c r="CI289" s="920"/>
      <c r="CJ289" s="647" t="s">
        <v>116</v>
      </c>
      <c r="CK289" s="920"/>
      <c r="CL289" s="874"/>
      <c r="CM289" s="874"/>
      <c r="CN289" s="874"/>
      <c r="CO289" s="874"/>
      <c r="CP289" s="874"/>
      <c r="CQ289" s="874"/>
      <c r="CR289" s="874"/>
      <c r="CS289" s="874"/>
      <c r="CT289" s="874"/>
      <c r="CU289" s="874"/>
      <c r="CV289" s="874"/>
      <c r="CW289" s="874"/>
      <c r="CX289" s="874"/>
      <c r="CY289" s="874"/>
      <c r="CZ289" s="874"/>
      <c r="DA289" s="874"/>
      <c r="DB289" s="874"/>
      <c r="DC289" s="874"/>
      <c r="DD289" s="874"/>
      <c r="DE289" s="874"/>
      <c r="DF289" s="874"/>
    </row>
    <row r="290" ht="23.25" customHeight="1" spans="1:110">
      <c r="A290" s="586"/>
      <c r="B290" s="586"/>
      <c r="C290" s="873"/>
      <c r="D290" s="64" t="s">
        <v>117</v>
      </c>
      <c r="E290" s="182" t="s">
        <v>118</v>
      </c>
      <c r="F290" s="182" t="s">
        <v>119</v>
      </c>
      <c r="G290" s="875" t="s">
        <v>342</v>
      </c>
      <c r="H290" s="874" t="s">
        <v>342</v>
      </c>
      <c r="I290" s="902" t="s">
        <v>1172</v>
      </c>
      <c r="J290" s="899" t="s">
        <v>106</v>
      </c>
      <c r="K290" s="903" t="s">
        <v>1173</v>
      </c>
      <c r="L290" s="903" t="s">
        <v>1174</v>
      </c>
      <c r="M290" s="899" t="s">
        <v>107</v>
      </c>
      <c r="N290" s="902">
        <v>25309.9</v>
      </c>
      <c r="O290" s="226" t="s">
        <v>163</v>
      </c>
      <c r="P290" s="905">
        <v>43186</v>
      </c>
      <c r="Q290" s="902">
        <v>25309.9</v>
      </c>
      <c r="R290" s="248"/>
      <c r="S290" s="896"/>
      <c r="T290" s="896"/>
      <c r="U290" s="896"/>
      <c r="V290" s="896"/>
      <c r="W290" s="896"/>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96"/>
      <c r="BB290" s="896"/>
      <c r="BC290" s="897"/>
      <c r="BD290" s="918"/>
      <c r="BE290" s="920"/>
      <c r="BF290" s="920"/>
      <c r="BG290" s="922">
        <v>43179</v>
      </c>
      <c r="BH290" s="922">
        <v>43183</v>
      </c>
      <c r="BI290" s="922">
        <v>43184</v>
      </c>
      <c r="BJ290" s="920"/>
      <c r="BK290" s="922">
        <v>43184</v>
      </c>
      <c r="BL290" s="922">
        <v>43189</v>
      </c>
      <c r="BM290" s="922">
        <v>43195</v>
      </c>
      <c r="BN290" s="922">
        <v>43200</v>
      </c>
      <c r="BO290" s="922">
        <v>43205</v>
      </c>
      <c r="BP290" s="927"/>
      <c r="BQ290" s="922">
        <v>43206</v>
      </c>
      <c r="BR290" s="922">
        <v>43207</v>
      </c>
      <c r="BS290" s="922">
        <v>43208</v>
      </c>
      <c r="BT290" s="922">
        <v>43209</v>
      </c>
      <c r="BU290" s="922">
        <v>43210</v>
      </c>
      <c r="BV290" s="922">
        <v>43296</v>
      </c>
      <c r="BW290" s="922">
        <v>43297</v>
      </c>
      <c r="BX290" s="922">
        <v>43328</v>
      </c>
      <c r="BY290" s="921"/>
      <c r="BZ290" s="929"/>
      <c r="CA290" s="929"/>
      <c r="CB290" s="902"/>
      <c r="CC290" s="932"/>
      <c r="CD290" s="932"/>
      <c r="CE290" s="932"/>
      <c r="CF290" s="906"/>
      <c r="CG290" s="906"/>
      <c r="CH290" s="920"/>
      <c r="CI290" s="920"/>
      <c r="CJ290" s="647" t="s">
        <v>116</v>
      </c>
      <c r="CK290" s="920"/>
      <c r="CL290" s="874"/>
      <c r="CM290" s="874"/>
      <c r="CN290" s="874"/>
      <c r="CO290" s="874"/>
      <c r="CP290" s="874"/>
      <c r="CQ290" s="874"/>
      <c r="CR290" s="874"/>
      <c r="CS290" s="874"/>
      <c r="CT290" s="874"/>
      <c r="CU290" s="874"/>
      <c r="CV290" s="874"/>
      <c r="CW290" s="874"/>
      <c r="CX290" s="874"/>
      <c r="CY290" s="874"/>
      <c r="CZ290" s="874"/>
      <c r="DA290" s="874"/>
      <c r="DB290" s="874"/>
      <c r="DC290" s="874"/>
      <c r="DD290" s="874"/>
      <c r="DE290" s="874"/>
      <c r="DF290" s="874"/>
    </row>
    <row r="291" ht="23.25" customHeight="1" spans="1:110">
      <c r="A291" s="586"/>
      <c r="B291" s="586"/>
      <c r="C291" s="873"/>
      <c r="D291" s="64" t="s">
        <v>117</v>
      </c>
      <c r="E291" s="182" t="s">
        <v>118</v>
      </c>
      <c r="F291" s="182" t="s">
        <v>119</v>
      </c>
      <c r="G291" s="875" t="s">
        <v>342</v>
      </c>
      <c r="H291" s="874" t="s">
        <v>342</v>
      </c>
      <c r="I291" s="902" t="s">
        <v>656</v>
      </c>
      <c r="J291" s="906"/>
      <c r="K291" s="903" t="s">
        <v>1175</v>
      </c>
      <c r="L291" s="903" t="s">
        <v>779</v>
      </c>
      <c r="M291" s="899" t="s">
        <v>107</v>
      </c>
      <c r="N291" s="902">
        <v>1814.8</v>
      </c>
      <c r="O291" s="226" t="s">
        <v>108</v>
      </c>
      <c r="P291" s="905">
        <v>42823</v>
      </c>
      <c r="Q291" s="902">
        <v>1814.8</v>
      </c>
      <c r="R291" s="248"/>
      <c r="S291" s="896"/>
      <c r="T291" s="896"/>
      <c r="U291" s="896"/>
      <c r="V291" s="896"/>
      <c r="W291" s="896"/>
      <c r="X291" s="870"/>
      <c r="Y291" s="870"/>
      <c r="Z291" s="870"/>
      <c r="AA291" s="870"/>
      <c r="AB291" s="870"/>
      <c r="AC291" s="870"/>
      <c r="AD291" s="870"/>
      <c r="AE291" s="870"/>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96"/>
      <c r="BB291" s="896"/>
      <c r="BC291" s="897"/>
      <c r="BD291" s="918"/>
      <c r="BE291" s="920"/>
      <c r="BF291" s="920"/>
      <c r="BG291" s="923">
        <v>42874</v>
      </c>
      <c r="BH291" s="923">
        <v>42876</v>
      </c>
      <c r="BI291" s="923">
        <v>42878</v>
      </c>
      <c r="BJ291" s="920"/>
      <c r="BK291" s="923">
        <v>42883</v>
      </c>
      <c r="BL291" s="923">
        <v>42949</v>
      </c>
      <c r="BM291" s="923">
        <v>42954</v>
      </c>
      <c r="BN291" s="923">
        <v>42959</v>
      </c>
      <c r="BO291" s="923">
        <v>42964</v>
      </c>
      <c r="BP291" s="927"/>
      <c r="BQ291" s="923">
        <v>42965</v>
      </c>
      <c r="BR291" s="923">
        <v>42966</v>
      </c>
      <c r="BS291" s="923">
        <v>42967</v>
      </c>
      <c r="BT291" s="923">
        <v>42968</v>
      </c>
      <c r="BU291" s="923">
        <v>42969</v>
      </c>
      <c r="BV291" s="922">
        <v>43057</v>
      </c>
      <c r="BW291" s="922">
        <v>43058</v>
      </c>
      <c r="BX291" s="922">
        <v>43088</v>
      </c>
      <c r="BY291" s="921"/>
      <c r="BZ291" s="929"/>
      <c r="CA291" s="929"/>
      <c r="CB291" s="902"/>
      <c r="CC291" s="932"/>
      <c r="CD291" s="932"/>
      <c r="CE291" s="932"/>
      <c r="CF291" s="906"/>
      <c r="CG291" s="906"/>
      <c r="CH291" s="920"/>
      <c r="CI291" s="920"/>
      <c r="CJ291" s="647" t="s">
        <v>116</v>
      </c>
      <c r="CK291" s="920"/>
      <c r="CL291" s="874"/>
      <c r="CM291" s="874"/>
      <c r="CN291" s="874"/>
      <c r="CO291" s="874"/>
      <c r="CP291" s="874"/>
      <c r="CQ291" s="874"/>
      <c r="CR291" s="874"/>
      <c r="CS291" s="874"/>
      <c r="CT291" s="874"/>
      <c r="CU291" s="874"/>
      <c r="CV291" s="874"/>
      <c r="CW291" s="874"/>
      <c r="CX291" s="874"/>
      <c r="CY291" s="874"/>
      <c r="CZ291" s="874"/>
      <c r="DA291" s="874"/>
      <c r="DB291" s="874"/>
      <c r="DC291" s="874"/>
      <c r="DD291" s="874"/>
      <c r="DE291" s="874"/>
      <c r="DF291" s="874"/>
    </row>
    <row r="292" ht="23.25" customHeight="1" spans="3:110">
      <c r="C292" s="116"/>
      <c r="D292" s="876"/>
      <c r="E292" s="877"/>
      <c r="F292" s="877"/>
      <c r="G292" s="877"/>
      <c r="H292" s="876"/>
      <c r="I292" s="907"/>
      <c r="J292" s="908"/>
      <c r="L292" s="909"/>
      <c r="M292" s="908"/>
      <c r="N292" s="907"/>
      <c r="O292" s="910"/>
      <c r="P292" s="911"/>
      <c r="Q292" s="915"/>
      <c r="R292" s="916"/>
      <c r="S292" s="909"/>
      <c r="T292" s="909"/>
      <c r="U292" s="909"/>
      <c r="V292" s="909"/>
      <c r="W292" s="909"/>
      <c r="X292" s="877"/>
      <c r="Y292" s="877"/>
      <c r="Z292" s="877"/>
      <c r="AA292" s="877"/>
      <c r="AB292" s="877"/>
      <c r="AC292" s="877"/>
      <c r="AD292" s="877"/>
      <c r="AE292" s="877"/>
      <c r="AF292" s="877"/>
      <c r="AG292" s="877"/>
      <c r="AH292" s="877"/>
      <c r="AI292" s="877"/>
      <c r="AJ292" s="877"/>
      <c r="AK292" s="877"/>
      <c r="AL292" s="877"/>
      <c r="AM292" s="877"/>
      <c r="AN292" s="877"/>
      <c r="AO292" s="877"/>
      <c r="AP292" s="877"/>
      <c r="AQ292" s="877"/>
      <c r="AR292" s="877"/>
      <c r="AS292" s="877"/>
      <c r="AT292" s="877"/>
      <c r="AU292" s="877"/>
      <c r="AV292" s="877"/>
      <c r="AW292" s="877"/>
      <c r="AX292" s="877"/>
      <c r="AY292" s="877"/>
      <c r="AZ292" s="877"/>
      <c r="BA292" s="909"/>
      <c r="BB292" s="909"/>
      <c r="BC292" s="910"/>
      <c r="BD292" s="919"/>
      <c r="BE292" s="924"/>
      <c r="BF292" s="924"/>
      <c r="BG292" s="925"/>
      <c r="BH292" s="926"/>
      <c r="BI292" s="926"/>
      <c r="BJ292" s="924"/>
      <c r="BK292" s="926"/>
      <c r="BL292" s="926"/>
      <c r="BM292" s="926"/>
      <c r="BN292" s="926"/>
      <c r="BO292" s="926"/>
      <c r="BP292" s="924"/>
      <c r="BQ292" s="926"/>
      <c r="BR292" s="926"/>
      <c r="BS292" s="926"/>
      <c r="BT292" s="926"/>
      <c r="BU292" s="926"/>
      <c r="BV292" s="926"/>
      <c r="BW292" s="926"/>
      <c r="BX292" s="930"/>
      <c r="BY292" s="926"/>
      <c r="BZ292" s="877"/>
      <c r="CA292" s="877"/>
      <c r="CB292" s="907"/>
      <c r="CC292" s="909"/>
      <c r="CD292" s="909"/>
      <c r="CE292" s="909"/>
      <c r="CF292" s="908"/>
      <c r="CG292" s="908"/>
      <c r="CH292" s="933"/>
      <c r="CI292" s="933"/>
      <c r="CJ292" s="933"/>
      <c r="CK292" s="933"/>
      <c r="CL292" s="876"/>
      <c r="CM292" s="876"/>
      <c r="CN292" s="876"/>
      <c r="CO292" s="876"/>
      <c r="CP292" s="876"/>
      <c r="CQ292" s="876"/>
      <c r="CR292" s="876"/>
      <c r="CS292" s="876"/>
      <c r="CT292" s="876"/>
      <c r="CU292" s="876"/>
      <c r="CV292" s="876"/>
      <c r="CW292" s="876"/>
      <c r="CX292" s="876"/>
      <c r="CY292" s="876"/>
      <c r="CZ292" s="876"/>
      <c r="DA292" s="876"/>
      <c r="DB292" s="876"/>
      <c r="DC292" s="876"/>
      <c r="DD292" s="876"/>
      <c r="DE292" s="876"/>
      <c r="DF292" s="876"/>
    </row>
    <row r="293" ht="23.25" customHeight="1" spans="3:110">
      <c r="C293" s="116"/>
      <c r="D293" s="876"/>
      <c r="E293" s="877"/>
      <c r="F293" s="877"/>
      <c r="G293" s="877"/>
      <c r="H293" s="876"/>
      <c r="I293" s="907"/>
      <c r="J293" s="908"/>
      <c r="K293" s="396"/>
      <c r="L293" s="909"/>
      <c r="M293" s="908"/>
      <c r="N293" s="907"/>
      <c r="O293" s="910"/>
      <c r="P293" s="911"/>
      <c r="Q293" s="915"/>
      <c r="R293" s="916"/>
      <c r="S293" s="909"/>
      <c r="T293" s="909"/>
      <c r="U293" s="909"/>
      <c r="V293" s="909"/>
      <c r="W293" s="909"/>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877"/>
      <c r="AS293" s="877"/>
      <c r="AT293" s="877"/>
      <c r="AU293" s="877"/>
      <c r="AV293" s="877"/>
      <c r="AW293" s="877"/>
      <c r="AX293" s="877"/>
      <c r="AY293" s="877"/>
      <c r="AZ293" s="877"/>
      <c r="BA293" s="909"/>
      <c r="BB293" s="909"/>
      <c r="BC293" s="910"/>
      <c r="BD293" s="919"/>
      <c r="BE293" s="924"/>
      <c r="BF293" s="924"/>
      <c r="BG293" s="925"/>
      <c r="BH293" s="926"/>
      <c r="BI293" s="926"/>
      <c r="BJ293" s="924"/>
      <c r="BK293" s="926"/>
      <c r="BL293" s="926"/>
      <c r="BM293" s="926"/>
      <c r="BN293" s="926"/>
      <c r="BO293" s="926"/>
      <c r="BP293" s="924"/>
      <c r="BQ293" s="926"/>
      <c r="BR293" s="926"/>
      <c r="BS293" s="926"/>
      <c r="BT293" s="926"/>
      <c r="BU293" s="926"/>
      <c r="BV293" s="926"/>
      <c r="BW293" s="926"/>
      <c r="BX293" s="930"/>
      <c r="BY293" s="926"/>
      <c r="BZ293" s="877"/>
      <c r="CA293" s="877"/>
      <c r="CB293" s="907"/>
      <c r="CC293" s="909"/>
      <c r="CD293" s="909"/>
      <c r="CE293" s="909"/>
      <c r="CF293" s="908"/>
      <c r="CG293" s="908"/>
      <c r="CH293" s="933"/>
      <c r="CI293" s="933"/>
      <c r="CJ293" s="933"/>
      <c r="CK293" s="933"/>
      <c r="CL293" s="876"/>
      <c r="CM293" s="876"/>
      <c r="CN293" s="876"/>
      <c r="CO293" s="876"/>
      <c r="CP293" s="876"/>
      <c r="CQ293" s="876"/>
      <c r="CR293" s="876"/>
      <c r="CS293" s="876"/>
      <c r="CT293" s="876"/>
      <c r="CU293" s="876"/>
      <c r="CV293" s="876"/>
      <c r="CW293" s="876"/>
      <c r="CX293" s="876"/>
      <c r="CY293" s="876"/>
      <c r="CZ293" s="876"/>
      <c r="DA293" s="876"/>
      <c r="DB293" s="876"/>
      <c r="DC293" s="876"/>
      <c r="DD293" s="876"/>
      <c r="DE293" s="876"/>
      <c r="DF293" s="876"/>
    </row>
    <row r="294" ht="23.25" customHeight="1" spans="3:110">
      <c r="C294" s="116"/>
      <c r="D294" s="876"/>
      <c r="E294" s="877"/>
      <c r="F294" s="877"/>
      <c r="G294" s="877"/>
      <c r="H294" s="876"/>
      <c r="I294" s="907"/>
      <c r="J294" s="908"/>
      <c r="K294" s="396"/>
      <c r="L294" s="909"/>
      <c r="M294" s="908"/>
      <c r="N294" s="907"/>
      <c r="O294" s="910"/>
      <c r="P294" s="911"/>
      <c r="Q294" s="915"/>
      <c r="R294" s="916"/>
      <c r="S294" s="909"/>
      <c r="T294" s="909"/>
      <c r="U294" s="909"/>
      <c r="V294" s="909"/>
      <c r="W294" s="909"/>
      <c r="X294" s="877"/>
      <c r="Y294" s="877"/>
      <c r="Z294" s="877"/>
      <c r="AA294" s="877"/>
      <c r="AB294" s="877"/>
      <c r="AC294" s="877"/>
      <c r="AD294" s="877"/>
      <c r="AE294" s="877"/>
      <c r="AF294" s="877"/>
      <c r="AG294" s="877"/>
      <c r="AH294" s="877"/>
      <c r="AI294" s="877"/>
      <c r="AJ294" s="877"/>
      <c r="AK294" s="877"/>
      <c r="AL294" s="877"/>
      <c r="AM294" s="877"/>
      <c r="AN294" s="877"/>
      <c r="AO294" s="877"/>
      <c r="AP294" s="877"/>
      <c r="AQ294" s="877"/>
      <c r="AR294" s="877"/>
      <c r="AS294" s="877"/>
      <c r="AT294" s="877"/>
      <c r="AU294" s="877"/>
      <c r="AV294" s="877"/>
      <c r="AW294" s="877"/>
      <c r="AX294" s="877"/>
      <c r="AY294" s="877"/>
      <c r="AZ294" s="877"/>
      <c r="BA294" s="909"/>
      <c r="BB294" s="909"/>
      <c r="BC294" s="910"/>
      <c r="BD294" s="919"/>
      <c r="BE294" s="924"/>
      <c r="BF294" s="924"/>
      <c r="BG294" s="925"/>
      <c r="BH294" s="926"/>
      <c r="BI294" s="926"/>
      <c r="BJ294" s="924"/>
      <c r="BK294" s="926"/>
      <c r="BL294" s="926"/>
      <c r="BM294" s="926"/>
      <c r="BN294" s="926"/>
      <c r="BO294" s="926"/>
      <c r="BP294" s="924"/>
      <c r="BQ294" s="926"/>
      <c r="BR294" s="926"/>
      <c r="BS294" s="926"/>
      <c r="BT294" s="926"/>
      <c r="BU294" s="926"/>
      <c r="BV294" s="926"/>
      <c r="BW294" s="926"/>
      <c r="BX294" s="930"/>
      <c r="BY294" s="926"/>
      <c r="BZ294" s="877"/>
      <c r="CA294" s="877"/>
      <c r="CB294" s="907"/>
      <c r="CC294" s="909"/>
      <c r="CD294" s="909"/>
      <c r="CE294" s="909"/>
      <c r="CF294" s="908"/>
      <c r="CG294" s="908"/>
      <c r="CH294" s="933"/>
      <c r="CI294" s="933"/>
      <c r="CJ294" s="933"/>
      <c r="CK294" s="933"/>
      <c r="CL294" s="876"/>
      <c r="CM294" s="876"/>
      <c r="CN294" s="876"/>
      <c r="CO294" s="876"/>
      <c r="CP294" s="876"/>
      <c r="CQ294" s="876"/>
      <c r="CR294" s="876"/>
      <c r="CS294" s="876"/>
      <c r="CT294" s="876"/>
      <c r="CU294" s="876"/>
      <c r="CV294" s="876"/>
      <c r="CW294" s="876"/>
      <c r="CX294" s="876"/>
      <c r="CY294" s="876"/>
      <c r="CZ294" s="876"/>
      <c r="DA294" s="876"/>
      <c r="DB294" s="876"/>
      <c r="DC294" s="876"/>
      <c r="DD294" s="876"/>
      <c r="DE294" s="876"/>
      <c r="DF294" s="876"/>
    </row>
    <row r="295" ht="23.25" customHeight="1" spans="3:110">
      <c r="C295" s="116"/>
      <c r="D295" s="876"/>
      <c r="E295" s="877"/>
      <c r="F295" s="877"/>
      <c r="G295" s="877"/>
      <c r="H295" s="876"/>
      <c r="I295" s="907"/>
      <c r="J295" s="908"/>
      <c r="K295" s="396"/>
      <c r="L295" s="909"/>
      <c r="M295" s="908"/>
      <c r="N295" s="907"/>
      <c r="O295" s="910"/>
      <c r="P295" s="911"/>
      <c r="Q295" s="915"/>
      <c r="R295" s="916"/>
      <c r="S295" s="909"/>
      <c r="T295" s="909"/>
      <c r="U295" s="909"/>
      <c r="V295" s="909"/>
      <c r="W295" s="909"/>
      <c r="X295" s="877"/>
      <c r="Y295" s="877"/>
      <c r="Z295" s="877"/>
      <c r="AA295" s="877"/>
      <c r="AB295" s="877"/>
      <c r="AC295" s="877"/>
      <c r="AD295" s="877"/>
      <c r="AE295" s="877"/>
      <c r="AF295" s="877"/>
      <c r="AG295" s="877"/>
      <c r="AH295" s="877"/>
      <c r="AI295" s="877"/>
      <c r="AJ295" s="877"/>
      <c r="AK295" s="877"/>
      <c r="AL295" s="877"/>
      <c r="AM295" s="877"/>
      <c r="AN295" s="877"/>
      <c r="AO295" s="877"/>
      <c r="AP295" s="877"/>
      <c r="AQ295" s="877"/>
      <c r="AR295" s="877"/>
      <c r="AS295" s="877"/>
      <c r="AT295" s="877"/>
      <c r="AU295" s="877"/>
      <c r="AV295" s="877"/>
      <c r="AW295" s="877"/>
      <c r="AX295" s="877"/>
      <c r="AY295" s="877"/>
      <c r="AZ295" s="877"/>
      <c r="BA295" s="909"/>
      <c r="BB295" s="909"/>
      <c r="BC295" s="910"/>
      <c r="BD295" s="919"/>
      <c r="BE295" s="924"/>
      <c r="BF295" s="924"/>
      <c r="BG295" s="925"/>
      <c r="BH295" s="926"/>
      <c r="BI295" s="926"/>
      <c r="BJ295" s="924"/>
      <c r="BK295" s="926"/>
      <c r="BL295" s="926"/>
      <c r="BM295" s="926"/>
      <c r="BN295" s="926"/>
      <c r="BO295" s="926"/>
      <c r="BP295" s="924"/>
      <c r="BQ295" s="926"/>
      <c r="BR295" s="926"/>
      <c r="BS295" s="926"/>
      <c r="BT295" s="926"/>
      <c r="BU295" s="926"/>
      <c r="BV295" s="926"/>
      <c r="BW295" s="926"/>
      <c r="BX295" s="930"/>
      <c r="BY295" s="926"/>
      <c r="BZ295" s="877"/>
      <c r="CA295" s="877"/>
      <c r="CB295" s="907"/>
      <c r="CC295" s="909"/>
      <c r="CD295" s="909"/>
      <c r="CE295" s="909"/>
      <c r="CF295" s="908"/>
      <c r="CG295" s="908"/>
      <c r="CH295" s="933"/>
      <c r="CI295" s="933"/>
      <c r="CJ295" s="933"/>
      <c r="CK295" s="933"/>
      <c r="CL295" s="876"/>
      <c r="CM295" s="876"/>
      <c r="CN295" s="876"/>
      <c r="CO295" s="876"/>
      <c r="CP295" s="876"/>
      <c r="CQ295" s="876"/>
      <c r="CR295" s="876"/>
      <c r="CS295" s="876"/>
      <c r="CT295" s="876"/>
      <c r="CU295" s="876"/>
      <c r="CV295" s="876"/>
      <c r="CW295" s="876"/>
      <c r="CX295" s="876"/>
      <c r="CY295" s="876"/>
      <c r="CZ295" s="876"/>
      <c r="DA295" s="876"/>
      <c r="DB295" s="876"/>
      <c r="DC295" s="876"/>
      <c r="DD295" s="876"/>
      <c r="DE295" s="876"/>
      <c r="DF295" s="876"/>
    </row>
    <row r="296" spans="9:76">
      <c r="I296" s="396" t="s">
        <v>1</v>
      </c>
      <c r="Q296" s="917"/>
      <c r="R296" s="916"/>
      <c r="BX296" s="883"/>
    </row>
    <row r="297" spans="12:76">
      <c r="L297" s="912"/>
      <c r="BW297" s="150"/>
      <c r="BX297" s="883"/>
    </row>
    <row r="298" spans="1:76">
      <c r="A298" s="112"/>
      <c r="B298" s="878"/>
      <c r="C298" s="116"/>
      <c r="D298" s="396" t="s">
        <v>1176</v>
      </c>
      <c r="BX298" s="883"/>
    </row>
    <row r="299" ht="22.5" spans="1:76">
      <c r="A299" s="879" t="s">
        <v>1177</v>
      </c>
      <c r="B299" s="880"/>
      <c r="C299" s="880"/>
      <c r="D299" s="396" t="s">
        <v>1178</v>
      </c>
      <c r="BX299" s="883"/>
    </row>
    <row r="304" spans="1:2">
      <c r="A304" s="881" t="s">
        <v>1179</v>
      </c>
      <c r="B304" s="882" t="s">
        <v>1180</v>
      </c>
    </row>
    <row r="305" spans="1:2">
      <c r="A305" s="883" t="s">
        <v>1181</v>
      </c>
      <c r="B305" s="882" t="s">
        <v>1182</v>
      </c>
    </row>
    <row r="306" spans="1:2">
      <c r="A306" s="882" t="s">
        <v>1183</v>
      </c>
      <c r="B306" s="882" t="s">
        <v>1184</v>
      </c>
    </row>
    <row r="307" spans="60:60">
      <c r="BH307" s="883"/>
    </row>
    <row r="308" spans="62:62">
      <c r="BJ308" s="396"/>
    </row>
  </sheetData>
  <mergeCells count="3">
    <mergeCell ref="U230:U232"/>
    <mergeCell ref="V230:V232"/>
    <mergeCell ref="W230:W232"/>
  </mergeCells>
  <conditionalFormatting sqref="N7">
    <cfRule type="duplicateValues" dxfId="6" priority="147"/>
  </conditionalFormatting>
  <conditionalFormatting sqref="K44">
    <cfRule type="duplicateValues" dxfId="6" priority="27"/>
  </conditionalFormatting>
  <conditionalFormatting sqref="L44">
    <cfRule type="duplicateValues" dxfId="6" priority="28"/>
    <cfRule type="duplicateValues" dxfId="6" priority="29"/>
  </conditionalFormatting>
  <conditionalFormatting sqref="K48">
    <cfRule type="duplicateValues" dxfId="6" priority="30"/>
  </conditionalFormatting>
  <conditionalFormatting sqref="L48">
    <cfRule type="duplicateValues" dxfId="6" priority="31"/>
    <cfRule type="duplicateValues" dxfId="6" priority="32"/>
  </conditionalFormatting>
  <conditionalFormatting sqref="L64">
    <cfRule type="duplicateValues" dxfId="6" priority="57"/>
    <cfRule type="duplicateValues" dxfId="6" priority="58"/>
  </conditionalFormatting>
  <conditionalFormatting sqref="K117">
    <cfRule type="duplicateValues" dxfId="6" priority="20"/>
  </conditionalFormatting>
  <conditionalFormatting sqref="L117">
    <cfRule type="duplicateValues" dxfId="6" priority="21"/>
    <cfRule type="duplicateValues" dxfId="6" priority="22"/>
  </conditionalFormatting>
  <conditionalFormatting sqref="L120">
    <cfRule type="duplicateValues" dxfId="6" priority="54"/>
  </conditionalFormatting>
  <conditionalFormatting sqref="K142">
    <cfRule type="duplicateValues" dxfId="6" priority="14"/>
  </conditionalFormatting>
  <conditionalFormatting sqref="L142">
    <cfRule type="duplicateValues" dxfId="6" priority="15"/>
    <cfRule type="duplicateValues" dxfId="6" priority="16"/>
  </conditionalFormatting>
  <conditionalFormatting sqref="K151">
    <cfRule type="duplicateValues" dxfId="6" priority="26"/>
  </conditionalFormatting>
  <conditionalFormatting sqref="L151">
    <cfRule type="duplicateValues" dxfId="6" priority="24"/>
    <cfRule type="duplicateValues" dxfId="6" priority="25"/>
  </conditionalFormatting>
  <conditionalFormatting sqref="L152">
    <cfRule type="duplicateValues" dxfId="6" priority="52"/>
    <cfRule type="duplicateValues" dxfId="6" priority="53"/>
  </conditionalFormatting>
  <conditionalFormatting sqref="L187">
    <cfRule type="duplicateValues" dxfId="6" priority="143"/>
  </conditionalFormatting>
  <conditionalFormatting sqref="K200">
    <cfRule type="duplicateValues" dxfId="6" priority="206"/>
  </conditionalFormatting>
  <conditionalFormatting sqref="L200">
    <cfRule type="duplicateValues" dxfId="6" priority="135"/>
    <cfRule type="duplicateValues" dxfId="6" priority="137"/>
  </conditionalFormatting>
  <conditionalFormatting sqref="I220">
    <cfRule type="duplicateValues" dxfId="6" priority="133"/>
    <cfRule type="duplicateValues" dxfId="6" priority="134"/>
  </conditionalFormatting>
  <conditionalFormatting sqref="L220">
    <cfRule type="duplicateValues" dxfId="6" priority="131"/>
    <cfRule type="duplicateValues" dxfId="6" priority="132"/>
  </conditionalFormatting>
  <conditionalFormatting sqref="K223">
    <cfRule type="duplicateValues" dxfId="6" priority="38"/>
  </conditionalFormatting>
  <conditionalFormatting sqref="L223">
    <cfRule type="duplicateValues" dxfId="6" priority="39"/>
    <cfRule type="duplicateValues" dxfId="6" priority="40"/>
  </conditionalFormatting>
  <conditionalFormatting sqref="L225">
    <cfRule type="duplicateValues" dxfId="6" priority="129"/>
    <cfRule type="duplicateValues" dxfId="6" priority="130"/>
  </conditionalFormatting>
  <conditionalFormatting sqref="K234">
    <cfRule type="duplicateValues" dxfId="6" priority="18"/>
  </conditionalFormatting>
  <conditionalFormatting sqref="L234">
    <cfRule type="duplicateValues" dxfId="6" priority="17"/>
    <cfRule type="duplicateValues" dxfId="6" priority="19"/>
  </conditionalFormatting>
  <conditionalFormatting sqref="L235">
    <cfRule type="duplicateValues" dxfId="6" priority="156"/>
  </conditionalFormatting>
  <conditionalFormatting sqref="L239">
    <cfRule type="duplicateValues" dxfId="6" priority="150"/>
  </conditionalFormatting>
  <conditionalFormatting sqref="L244">
    <cfRule type="duplicateValues" dxfId="6" priority="151"/>
  </conditionalFormatting>
  <conditionalFormatting sqref="L245">
    <cfRule type="duplicateValues" dxfId="6" priority="153"/>
  </conditionalFormatting>
  <conditionalFormatting sqref="L246">
    <cfRule type="duplicateValues" dxfId="6" priority="152"/>
  </conditionalFormatting>
  <conditionalFormatting sqref="Q273">
    <cfRule type="duplicateValues" dxfId="6" priority="13"/>
  </conditionalFormatting>
  <conditionalFormatting sqref="Q277">
    <cfRule type="duplicateValues" dxfId="6" priority="12"/>
  </conditionalFormatting>
  <conditionalFormatting sqref="Q278">
    <cfRule type="duplicateValues" dxfId="6" priority="11"/>
  </conditionalFormatting>
  <conditionalFormatting sqref="Q279">
    <cfRule type="duplicateValues" dxfId="6" priority="10"/>
  </conditionalFormatting>
  <conditionalFormatting sqref="Q280">
    <cfRule type="duplicateValues" dxfId="6" priority="9"/>
  </conditionalFormatting>
  <conditionalFormatting sqref="Q283">
    <cfRule type="duplicateValues" dxfId="6" priority="8"/>
  </conditionalFormatting>
  <conditionalFormatting sqref="Q285">
    <cfRule type="duplicateValues" dxfId="6" priority="7"/>
  </conditionalFormatting>
  <conditionalFormatting sqref="Q286">
    <cfRule type="duplicateValues" dxfId="6" priority="6"/>
  </conditionalFormatting>
  <conditionalFormatting sqref="Q287">
    <cfRule type="duplicateValues" dxfId="6" priority="5"/>
  </conditionalFormatting>
  <conditionalFormatting sqref="Q288">
    <cfRule type="duplicateValues" dxfId="6" priority="4"/>
  </conditionalFormatting>
  <conditionalFormatting sqref="Q289">
    <cfRule type="duplicateValues" dxfId="6" priority="3"/>
  </conditionalFormatting>
  <conditionalFormatting sqref="Q290">
    <cfRule type="duplicateValues" dxfId="6" priority="2"/>
  </conditionalFormatting>
  <conditionalFormatting sqref="Q291">
    <cfRule type="duplicateValues" dxfId="6" priority="1"/>
  </conditionalFormatting>
  <conditionalFormatting sqref="A299:C299">
    <cfRule type="duplicateValues" dxfId="6" priority="157"/>
  </conditionalFormatting>
  <conditionalFormatting sqref="L68:L70">
    <cfRule type="duplicateValues" dxfId="6" priority="55"/>
    <cfRule type="duplicateValues" dxfId="6" priority="56"/>
  </conditionalFormatting>
  <conditionalFormatting sqref="K1:K43 K235:K262 K201:K222 N271:N295 K45:K47 K264:K270 K224:K233 K49:K116 K118:K141 K143:K150 K152:K199 K296:K1048576">
    <cfRule type="duplicateValues" dxfId="6" priority="219"/>
  </conditionalFormatting>
  <conditionalFormatting sqref="L1:L3 L264:L283 L240:L243 L221:L222 L198:L199 L226:L233 L247:L262 L236:L238 L201:L219 L224 L285 L292:L1048576">
    <cfRule type="duplicateValues" dxfId="6" priority="225"/>
  </conditionalFormatting>
  <conditionalFormatting sqref="L1:L43 L264:L283 L235:L262 L226:L233 L224 L201:L219 L221:L222 L285 L45:L47 L49:L63 L143:L150 L153:L199 L65:L67 L121:L141 L118:L119 L71:L116 L292:L1048576">
    <cfRule type="duplicateValues" dxfId="6" priority="220"/>
  </conditionalFormatting>
  <conditionalFormatting sqref="L4:L43 L188:L197 L143:L150 L153:L186 L121:L141 L118:L119 L71:L116 L65:L67 L49:L63 L45:L47">
    <cfRule type="duplicateValues" dxfId="6" priority="234"/>
  </conditionalFormatting>
  <conditionalFormatting sqref="K254:K258 K260">
    <cfRule type="duplicateValues" dxfId="6" priority="49"/>
  </conditionalFormatting>
  <conditionalFormatting sqref="L254:L256 L258 L260">
    <cfRule type="duplicateValues" dxfId="6" priority="47"/>
    <cfRule type="duplicateValues" dxfId="6" priority="48"/>
  </conditionalFormatting>
  <conditionalFormatting sqref="Q271:Q272 Q274:Q276 Q281:Q282 Q284 Q292:Q295">
    <cfRule type="duplicateValues" dxfId="6" priority="23"/>
  </conditionalFormatting>
  <hyperlinks>
    <hyperlink ref="L265" r:id="rId3" display="ZBGC20170101017WBF1-33"/>
    <hyperlink ref="L264" r:id="rId4" display="ZBGC20170101017WBF1-31"/>
    <hyperlink ref="L263" r:id="rId5" display="ZBGC20170101017WBF1-32　"/>
    <hyperlink ref="L262" r:id="rId6" display="ZBGC20161231123WBF1-5　"/>
    <hyperlink ref="L261" r:id="rId7" display="ZBGC20161231123WBF1-6"/>
    <hyperlink ref="L260" r:id="rId8" display="ZBGC20170101017WBF1-28"/>
    <hyperlink ref="L259" r:id="rId9" display="ZBGC20170101017WBF1-27　"/>
    <hyperlink ref="L258" r:id="rId10" display="ZBGC20170101017WBF1-24　"/>
    <hyperlink ref="L257" r:id="rId11" display="ZBGC20170101017WBF1-26"/>
    <hyperlink ref="L256" r:id="rId12" display="ZBGC20170101017WBF1-25"/>
    <hyperlink ref="L255" r:id="rId13" display="ZBGC20170101017WBF1-30　"/>
    <hyperlink ref="L254" r:id="rId14" display="ZBGC20170101017WBF1-29　"/>
    <hyperlink ref="L253" r:id="rId15" display="ZBGC20170101017WBF1-18"/>
    <hyperlink ref="L252" r:id="rId16" display="ZBGC20170101017WBF1-17　"/>
    <hyperlink ref="L251" r:id="rId17" display="ZBGC2016111419WBF2-2"/>
    <hyperlink ref="L250" r:id="rId17" display="ZBGC2016111419WBF2-2"/>
    <hyperlink ref="L249" r:id="rId18" display="ZBGC20170101017WBF1-16"/>
    <hyperlink ref="L248" r:id="rId19" display="S3GZ2014071511WBS-1"/>
    <hyperlink ref="L247" r:id="rId20" display="ZBGC20131028018WBF1-5"/>
    <hyperlink ref="L246" r:id="rId21" display="催派工单（王雷）"/>
    <hyperlink ref="L245" r:id="rId21" display="催派工单（王雷）"/>
    <hyperlink ref="L244" r:id="rId21" display="催派工单（王雷）"/>
    <hyperlink ref="L243" r:id="rId22" display="ZBGC20131028018WBF1-8　"/>
    <hyperlink ref="L242" r:id="rId23" display="S3GZ2014070914WBS-1"/>
    <hyperlink ref="L241" r:id="rId24" display="S3GZ2014120516WBS-1　"/>
    <hyperlink ref="L240" r:id="rId25" display="ZBGC20131028018WBF1-1　"/>
    <hyperlink ref="L239" r:id="rId21" display="催派工单（王雷）"/>
    <hyperlink ref="L238" r:id="rId26" display="S3GZ2014120516WBS-1"/>
    <hyperlink ref="L228" r:id="rId27" display="ZBGC20161231123WBF1-2　"/>
    <hyperlink ref="L227" r:id="rId28" display="ZBGC20131028020WBF1-31"/>
    <hyperlink ref="L226" r:id="rId29" display="ZBGC2015010818WBF1-79　"/>
    <hyperlink ref="L225" r:id="rId30" display="ZBGC2015010818WBF1-77　"/>
    <hyperlink ref="L224" r:id="rId30" display="ZBGC2015010818WBF1-77　"/>
    <hyperlink ref="L223" r:id="rId31" display="ZBGC2015010818WBF1-74"/>
    <hyperlink ref="L222" r:id="rId31" display="ZBGC2015010818WBF1-74"/>
    <hyperlink ref="L221" r:id="rId32" display="ZBGC2015010818WBF1-72　"/>
    <hyperlink ref="L220" r:id="rId32" display="ZBGC2015010818WBF1-72　"/>
    <hyperlink ref="L219" r:id="rId33" display="ZBGC2015010818WBF1-70"/>
    <hyperlink ref="L218" r:id="rId34" display="ZBGC2015010818WBF1-69"/>
    <hyperlink ref="L217" r:id="rId35" display="ZBGC2015010818WBF1-68"/>
    <hyperlink ref="L216" r:id="rId36" display="ZBGC2015010818WBF1-63"/>
    <hyperlink ref="L215" r:id="rId36" display="ZBGC2015010818WBF1-63"/>
    <hyperlink ref="L214" r:id="rId37" display="ZBGC2015010818WBF1-58"/>
    <hyperlink ref="L213" r:id="rId38" display="ZBGC2015010818WBF1-56"/>
    <hyperlink ref="L212" r:id="rId39" display="ZBGC2015010818WBF1-54"/>
    <hyperlink ref="L211" r:id="rId40" display="ZBGC2015010818WBF1-52"/>
    <hyperlink ref="L210" r:id="rId41" display="ZBGC2015010818WBF1-49"/>
    <hyperlink ref="L209" r:id="rId42" display="ZBGC2015010818WBF1-47"/>
    <hyperlink ref="L208" r:id="rId43" display="ZBGC2015010818WBF1-43"/>
    <hyperlink ref="L207" r:id="rId44" display="ZBGC2015010818WBF1-41"/>
    <hyperlink ref="L206" r:id="rId45" display="ZBGC2015010818WBF1-38"/>
    <hyperlink ref="L205" r:id="rId46" display="ZBGC2015010818WBF1-34"/>
    <hyperlink ref="L204" r:id="rId47" display="ZBGC20131028020WBF1-33"/>
    <hyperlink ref="L203" r:id="rId47" display="ZBGC20131028020WBF1-33"/>
    <hyperlink ref="L202" r:id="rId48" display="ZBGC2015010818WBF1-10　"/>
    <hyperlink ref="L201" r:id="rId48" display="ZBGC2015010818WBF1-10　"/>
    <hyperlink ref="L200" r:id="rId49" display="ZBGC2015010818WBF1-18"/>
    <hyperlink ref="L199" r:id="rId49" display="ZBGC2015010818WBF1-18"/>
    <hyperlink ref="L198" r:id="rId50" display="ZBGC2015010818WBF1-8"/>
    <hyperlink ref="L197" r:id="rId51" display="未派工"/>
    <hyperlink ref="L196" r:id="rId52" display="（3套未转正）S3GD2015101601PWRF-GZ-P48转正1套450，S3GD2015101601PWRF-GZ-P59转正1套300"/>
    <hyperlink ref="L195" r:id="rId51" display="未派工"/>
    <hyperlink ref="L194" r:id="rId51" display="未派工"/>
    <hyperlink ref="L193" r:id="rId51" display="未派工"/>
    <hyperlink ref="L192" r:id="rId53" display="（全部转正）S3GD2015101601PWRF-GZ-P48转正3套，S3GD2015101601PWRF-GZ-P59转正1套"/>
    <hyperlink ref="L191" r:id="rId51" display="未派工"/>
    <hyperlink ref="L190" r:id="rId51" display="未派工"/>
    <hyperlink ref="L189" r:id="rId51" display="未派工"/>
    <hyperlink ref="L188" r:id="rId51" display="未派工"/>
    <hyperlink ref="L187" r:id="rId54" display="ZBGC20150101093WBF1-55"/>
    <hyperlink ref="L186" r:id="rId55" display="ZBGC20150101093WBF1-11"/>
    <hyperlink ref="L185" r:id="rId56" display="ZBGC20170101017WBF1-21"/>
    <hyperlink ref="L184" r:id="rId57" display="ZBGC2012061017WBF1-241"/>
    <hyperlink ref="L183" r:id="rId58" display="ZBGC2012061017WBF1-240"/>
    <hyperlink ref="L182" r:id="rId59" display="ZBGC2012061017WBF1-239　"/>
    <hyperlink ref="L181" r:id="rId60" display="ZBGC2012061017WBF1-238"/>
    <hyperlink ref="L180" r:id="rId61" display="ZBGC2012061017WBF1-237"/>
    <hyperlink ref="L179" r:id="rId62" display="ZBGC2012061017WBF1-249　"/>
    <hyperlink ref="L178" r:id="rId63" display="ZBGC2012061017WBF1-172"/>
    <hyperlink ref="L177" r:id="rId64" display="ZBGC2012061017WBF1-113"/>
    <hyperlink ref="L176" r:id="rId65" display="ZBGC2012061017WBF1-181"/>
    <hyperlink ref="L175" r:id="rId66" display="ZBGC2012061017WBF1-112"/>
    <hyperlink ref="L174" r:id="rId67" display="ZBGC2012061017WBF1-77　"/>
    <hyperlink ref="L173" r:id="rId68" display="ZBGC2012061017WBF1-76"/>
    <hyperlink ref="L172" r:id="rId69" display="ZBGC2012061017WBF1-48"/>
    <hyperlink ref="L171" r:id="rId70" display="派工中"/>
    <hyperlink ref="L170" r:id="rId71" display="ZBGC20170101017WBF1-9"/>
    <hyperlink ref="L169" r:id="rId71" display="ZBGC20170101017WBF1-9"/>
    <hyperlink ref="L168" r:id="rId72" display="ZBGC20170101017WBF1-7"/>
    <hyperlink ref="L167" r:id="rId72" display="ZBGC20170101017WBF1-7"/>
    <hyperlink ref="L166" r:id="rId73" display="ZBGC20170101017WBF1-8"/>
    <hyperlink ref="L165" r:id="rId74" display="ZBGC20170101017WBF1-12"/>
    <hyperlink ref="L164" r:id="rId75" display="ZBGC20170101017WBF1-13"/>
    <hyperlink ref="L163" r:id="rId76" display="ZBGC20170101017WBF1-10"/>
    <hyperlink ref="L162" r:id="rId77" display="ZBGC20170101017WBF1-11"/>
    <hyperlink ref="L161" r:id="rId78" display="派工中"/>
    <hyperlink ref="L160" r:id="rId79" display="ZBGC20150101093WBF1-128"/>
    <hyperlink ref="L159" r:id="rId80" display="ZBGC20150101093WBF1-256"/>
    <hyperlink ref="L158" r:id="rId81" display="ZBGC20150101093WBF1-131"/>
    <hyperlink ref="L157" r:id="rId82" display="ZBGC20150101093WBF1-124"/>
    <hyperlink ref="L156" r:id="rId83" display="ZBGC20150101093WBF1-255"/>
    <hyperlink ref="L155" r:id="rId84" display="ZBGC20150101093WBF1-122　"/>
    <hyperlink ref="L154" r:id="rId85" display="ZBGC20150101093WBF1-43"/>
    <hyperlink ref="L153" r:id="rId86" display="ZBGC20150101093WBF1-73"/>
    <hyperlink ref="L152" r:id="rId87" display="ZBGC20150101093WBF1-120"/>
    <hyperlink ref="L151" r:id="rId87" display="ZBGC20150101093WBF1-120"/>
    <hyperlink ref="L150" r:id="rId88" display="ZBGC20150101093WBF1-117"/>
    <hyperlink ref="L149" r:id="rId89" display="ZBGC20150101093WBF1-111"/>
    <hyperlink ref="L148" r:id="rId90" display="ZBGC20150101093WBF1-129"/>
    <hyperlink ref="L147" r:id="rId91" display="ZBGC20150101093WBF1-65"/>
    <hyperlink ref="L146" r:id="rId92" display="ZBGC20150101093WBF1-31"/>
    <hyperlink ref="L145" r:id="rId93" display="ZBGC20150101093WBF1-32"/>
    <hyperlink ref="L144" r:id="rId94" display="ZBGC20150101093WBF1-33"/>
    <hyperlink ref="L143" r:id="rId95" display="ZBGC20150101093WBF1-132"/>
    <hyperlink ref="L141" r:id="rId96" display="ZBGC20150101093WBF1-92"/>
    <hyperlink ref="L140" r:id="rId97" display="S3GZ2015072201WBS-1"/>
    <hyperlink ref="L139" r:id="rId98" display="ZBGC2015061055WBF2-1　"/>
    <hyperlink ref="L138" r:id="rId99" display="ZBGC20150101093WBF1-29"/>
    <hyperlink ref="L137" r:id="rId100" display="S3GZ2014122314WBS-1"/>
    <hyperlink ref="L136" r:id="rId101" display="ZBGC20150101093WBF1-1"/>
    <hyperlink ref="L135" r:id="rId102" display="S3GZ2014122214WBS-1"/>
    <hyperlink ref="L134" r:id="rId103" display="ZBGC2012061017WBF1-222"/>
    <hyperlink ref="L133" r:id="rId104" display="ZBGC2012061017WBF1-236　"/>
    <hyperlink ref="L132" r:id="rId105" display="ZBGC2012061017WBF1-229"/>
    <hyperlink ref="L131" r:id="rId106" display="ZBGC2012061017WBF1-199"/>
    <hyperlink ref="L130" r:id="rId107" display="S3GZ2014070917WBS-1　"/>
    <hyperlink ref="L129" r:id="rId108" display="ZBGC2012061017WBF1-154"/>
    <hyperlink ref="L128" r:id="rId109" display="S3GZ2014062601WBS-1"/>
    <hyperlink ref="L127" r:id="rId110" display="ZBGC2012061017WBF1-206　"/>
    <hyperlink ref="L126" r:id="rId111" display="ZBGC20150101093WBF1-79"/>
    <hyperlink ref="L125" r:id="rId112" display="ZBGC20150101093WBF1-80"/>
    <hyperlink ref="L124" r:id="rId113" display="ZBGC20150101093WBF1-94"/>
    <hyperlink ref="L123" r:id="rId114" display="ZBGC20150101093WBF1-99"/>
    <hyperlink ref="L122" r:id="rId115" display="ZBGC20150101093WBF1-101"/>
    <hyperlink ref="L121" r:id="rId116" display="ZBGC20150101093WBF1-103"/>
    <hyperlink ref="L120" r:id="rId117" display="ZBGC20150101093WBF1-119"/>
    <hyperlink ref="L119" r:id="rId118" display="ZBGC20150101093WBF1-121"/>
    <hyperlink ref="L118" r:id="rId119" display="ZBGC20150101093WBF1-133"/>
    <hyperlink ref="L116" r:id="rId120" display="ZBGC20150101093WBF1-226"/>
    <hyperlink ref="L115" r:id="rId120" display="ZBGC20150101093WBF1-226"/>
    <hyperlink ref="L114" r:id="rId121" display="ZBGC20170101017WBF1-14"/>
    <hyperlink ref="L113" r:id="rId122" display="ZBGC20170101017WBF1-15　"/>
    <hyperlink ref="L112" r:id="rId123" display="ZBGC20150101093WBF1-23"/>
    <hyperlink ref="L111" r:id="rId124" display="ZBGC20150101093WBF1-34"/>
    <hyperlink ref="L110" r:id="rId125" display="ZBGC20150101093WBF1-78"/>
    <hyperlink ref="L109" r:id="rId126" display="ZBGC20150101093WBF1-82"/>
    <hyperlink ref="L108" r:id="rId127" display="ZBGC20150101093WBF1-81"/>
    <hyperlink ref="L107" r:id="rId128" display="ZBGC20150101093WBF1-72"/>
    <hyperlink ref="L106" r:id="rId129" display="ZBGC20150101093WBF1-76"/>
    <hyperlink ref="L105" r:id="rId130" display="ZBGC20150101093WBF1-75"/>
    <hyperlink ref="L104" r:id="rId131" display="ZBGC20150101093WBF1-219"/>
    <hyperlink ref="L103" r:id="rId132" display="ZBGC20150101093WBF1-136"/>
    <hyperlink ref="L102" r:id="rId133" display="ZBGC20150101093WBF1-218"/>
    <hyperlink ref="L101" r:id="rId134" display="ZBGC20150101093WBF1-141"/>
    <hyperlink ref="L100" r:id="rId135" display="ZBGC20150101093WBF1-220　"/>
    <hyperlink ref="L98" r:id="rId136" display="ZBGC20150101093WBF1-193　"/>
    <hyperlink ref="L97" r:id="rId137" display="ZBGC20150101093WBF1-209"/>
    <hyperlink ref="L96" r:id="rId138" display="ZBGC20150101093WBF1-197"/>
    <hyperlink ref="L95" r:id="rId139" display="ZBGC20150101093WBF1-207"/>
    <hyperlink ref="L94" r:id="rId140" display="ZBGC20150101093WBF1-206"/>
    <hyperlink ref="L93" r:id="rId141" display="ZBGC20150101093WBF1-210"/>
    <hyperlink ref="L92" r:id="rId142" display="ZBGC20150101093WBF1-135"/>
    <hyperlink ref="L91" r:id="rId143" display="ZBGC20150101093WBF1-170"/>
    <hyperlink ref="L90" r:id="rId144" display="ZBGC20150101093WBF1-151"/>
    <hyperlink ref="L89" r:id="rId145" display="ZBGC20150101093WBF1-175"/>
    <hyperlink ref="L88" r:id="rId146" display="ZBGC20150101093WBF1-166　"/>
    <hyperlink ref="L87" r:id="rId147" display="ZBGC20150101093WBF1-164"/>
    <hyperlink ref="L86" r:id="rId148" display="ZBGC20150101093WBF1-162"/>
    <hyperlink ref="L85" r:id="rId149" display="ZBGC20150101093WBF1-161"/>
    <hyperlink ref="L84" r:id="rId150" display="ZBGC20150101093WBF1-160"/>
    <hyperlink ref="L83" r:id="rId151" display="ZBGC20150101093WBF1-154"/>
    <hyperlink ref="L82" r:id="rId152" display="ZBGC20150101093WBF1-147"/>
    <hyperlink ref="L81" r:id="rId153" display="ZBGC20150101093WBF1-145　"/>
    <hyperlink ref="L80" r:id="rId154" display="ZBGC20170101017WBF1-5　"/>
    <hyperlink ref="L79" r:id="rId155" display="ZBGC20150101093WBF1-245　"/>
    <hyperlink ref="L78" r:id="rId156" display="ZBGC20150101093WBF1-242"/>
    <hyperlink ref="L77" r:id="rId157" display="ZBGC20150101093WBF1-241　"/>
    <hyperlink ref="L76" r:id="rId158" display="ZBGC20150101093WBF1-238"/>
    <hyperlink ref="L75" r:id="rId159" display="ZBGC20150101093WBF1-237"/>
    <hyperlink ref="L74" r:id="rId160" display="ZBGC20150101093WBF1-221"/>
    <hyperlink ref="L73" r:id="rId161" display="ZBGC20150101093WBF1-208"/>
    <hyperlink ref="L72" r:id="rId162" display="ZBGC20170101017WBF1-6"/>
    <hyperlink ref="L71" r:id="rId163" display="ZBGC20150101093WBF1-217"/>
    <hyperlink ref="L70" r:id="rId164" display="ZBGC20150101093WBF1-171"/>
    <hyperlink ref="L69" r:id="rId165" display="ZBGC20150101093WBF1-168"/>
    <hyperlink ref="L68" r:id="rId166" display="ZBGC20150101093WBF1-165"/>
    <hyperlink ref="L67" r:id="rId167" display="ZBGC20150101093WBF1-163"/>
    <hyperlink ref="L66" r:id="rId168" display="ZBGC20150101093WBF1-159"/>
    <hyperlink ref="L65" r:id="rId169" display="ZBGC20150101093WBF1-158"/>
    <hyperlink ref="L64" r:id="rId170" display="ZBGC20150101093WBF1-157"/>
    <hyperlink ref="L63" r:id="rId171" display="ZBGC20150101093WBF1-155"/>
    <hyperlink ref="L62" r:id="rId172" display="ZBGC20150101093WBF1-153"/>
    <hyperlink ref="L61" r:id="rId173" display="ZBGC20150101093WBF1-149"/>
    <hyperlink ref="L60" r:id="rId174" display="ZBGC20150101093WBF1-148　"/>
    <hyperlink ref="L59" r:id="rId175" display="ZBGC20150101093WBF1-146　"/>
    <hyperlink ref="L58" r:id="rId176" display="ZBGC20150101093WBF1-144"/>
    <hyperlink ref="L57" r:id="rId177" display="ZBGC20150101093WBF1-143　"/>
    <hyperlink ref="L56" r:id="rId178" display="ZBGC20150101093WBF1-142"/>
    <hyperlink ref="L55" r:id="rId179" display="ZBGC20150101093WBF1-223"/>
    <hyperlink ref="L54" r:id="rId180" display="ZBGC20170101017WBF1-3"/>
    <hyperlink ref="L53" r:id="rId181" display="ZBGC20170101017WBF1-1"/>
    <hyperlink ref="L52" r:id="rId182" display="ZBGC20150101093WBF1-182　"/>
    <hyperlink ref="L51" r:id="rId183" display="ZBGC20150101093WBF1-169"/>
    <hyperlink ref="L50" r:id="rId184" display="ZBGC20150101093WBF1-167　"/>
    <hyperlink ref="L49" r:id="rId185" display="ZBGC20150101093WBF1-140"/>
    <hyperlink ref="L48" r:id="rId185" display="ZBGC20150101093WBF1-140"/>
    <hyperlink ref="L47" r:id="rId186" display="ZBGC20150101093WBF1-139　"/>
    <hyperlink ref="L46" r:id="rId187" display="ZBGC20150101093WBF1-249"/>
    <hyperlink ref="L45" r:id="rId188" display="ZBGC20150101093WBF1-229"/>
    <hyperlink ref="L44" r:id="rId188" display="ZBGC20150101093WBF1-229"/>
    <hyperlink ref="L43" r:id="rId189" display="ZBGC20150101093WBF1-202"/>
    <hyperlink ref="L42" r:id="rId190" display="ZBGC20150101093WBF1-192"/>
    <hyperlink ref="L41" r:id="rId191" display="ZBGC20150101093WBF1-185"/>
    <hyperlink ref="L40" r:id="rId192" display="ZBGC20150101093WBF1-184"/>
    <hyperlink ref="L39" r:id="rId193" display="ZBGC20150101093WBF1-183"/>
    <hyperlink ref="L38" r:id="rId194" display="ZBGC20150101093WBF1-180"/>
    <hyperlink ref="L37" r:id="rId195" display="ZBGC20150101093WBF1-179"/>
    <hyperlink ref="L36" r:id="rId196" display="ZBGC20150101093WBF1-174　"/>
    <hyperlink ref="L35" r:id="rId197" display="ZBGC20150101093WBF1-172　"/>
    <hyperlink ref="L34" r:id="rId198" display="ZBGC20150101093WBF1-205"/>
    <hyperlink ref="L33" r:id="rId199" display="ZBGC20150101093WBF1-254"/>
    <hyperlink ref="L32" r:id="rId200" display="ZBGC20150101093WBF1-243"/>
    <hyperlink ref="L31" r:id="rId201" display="ZBGC20150101093WBF1-189"/>
    <hyperlink ref="L30" r:id="rId202" display="ZBGC20150101093WBF1-188　"/>
    <hyperlink ref="L29" r:id="rId203" display="ZBGC20150101093WBF1-200"/>
    <hyperlink ref="L28" r:id="rId204" display="ZBGC20150101093WBF1-198　"/>
    <hyperlink ref="L27" r:id="rId205" display="ZBGC20150101093WBF1-194　"/>
    <hyperlink ref="L26" r:id="rId206" display="ZBGC20150101093WBF1-187"/>
    <hyperlink ref="L25" r:id="rId207" display="ZBGC20150101093WBF1-186"/>
    <hyperlink ref="L24" r:id="rId208" display="ZBGC20150101093WBF1-203"/>
    <hyperlink ref="L23" r:id="rId209" display="ZBGC20150101093WBF1-253"/>
    <hyperlink ref="L22" r:id="rId210" display="ZBGC20150101093WBF1-247"/>
    <hyperlink ref="L21" r:id="rId211" display="ZBGC20150101093WBF1-240"/>
    <hyperlink ref="L20" r:id="rId212" display="ZBGC20150101093WBF1-177"/>
    <hyperlink ref="L19" r:id="rId213" display="ZBGC20150101093WBF1-222　"/>
    <hyperlink ref="L18" r:id="rId214" display="ZBGC20150101093WBF1-248"/>
    <hyperlink ref="L17" r:id="rId215" display="ZBGC20150101093WBF1-201"/>
    <hyperlink ref="L16" r:id="rId216" display="ZBGC20150101093WBF1-178"/>
    <hyperlink ref="L15" r:id="rId217" display="ZBGC20150101093WBF1-196"/>
    <hyperlink ref="L14" r:id="rId218" display="ZBGC20150101093WBF1-216"/>
    <hyperlink ref="L13" r:id="rId219" display="ZBGC20150101093WBF1-227　"/>
    <hyperlink ref="L12" r:id="rId220" display="ZBGC20150101093WBF1-150　"/>
    <hyperlink ref="L10" r:id="rId221" display="ZBGC20150101093WBF1-225"/>
    <hyperlink ref="L9" r:id="rId222" display="ZBGC20150101093WBF1-224　"/>
    <hyperlink ref="L8" r:id="rId223" display="ZBGC20150101093WBF1-204"/>
    <hyperlink ref="L7" r:id="rId224" display="ZBGC20150101093WBF1-252"/>
    <hyperlink ref="L6" r:id="rId225" display="ZBGC20150101093WBF1-251"/>
    <hyperlink ref="K6" r:id="rId226" display="S3GZ2016061510ESS-P3"/>
    <hyperlink ref="L5" r:id="rId227" display="ZBGC20150101093WBF1-250"/>
    <hyperlink ref="L4" r:id="rId228" display="ZBGC20150101093WBF1-246"/>
    <hyperlink ref="L3" r:id="rId229"/>
    <hyperlink ref="L266" r:id="rId230" display="ZBGC20170101017WBF1-34　"/>
    <hyperlink ref="L117" r:id="rId119" display="ZBGC20150101093WBF1-133"/>
    <hyperlink ref="L142" r:id="rId95" display="ZBGC20150101093WBF1-132"/>
  </hyperlink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63"/>
  <sheetViews>
    <sheetView workbookViewId="0">
      <pane xSplit="2" ySplit="2" topLeftCell="C24" activePane="bottomRight" state="frozen"/>
      <selection/>
      <selection pane="topRight"/>
      <selection pane="bottomLeft"/>
      <selection pane="bottomRight" activeCell="A33" sqref="$A33:$XFD33"/>
    </sheetView>
  </sheetViews>
  <sheetFormatPr defaultColWidth="9" defaultRowHeight="13.5" outlineLevelCol="7"/>
  <cols>
    <col min="3" max="3" width="26.625" customWidth="1"/>
    <col min="4" max="4" width="28.5" customWidth="1"/>
    <col min="5" max="5" width="18.5" customWidth="1"/>
    <col min="6" max="6" width="32" customWidth="1"/>
    <col min="7" max="7" width="35.125" customWidth="1"/>
    <col min="8" max="8" width="22.5" customWidth="1"/>
  </cols>
  <sheetData>
    <row r="1" ht="30.75" customHeight="1" spans="1:1">
      <c r="A1" s="553" t="s">
        <v>1185</v>
      </c>
    </row>
    <row r="2" ht="22.5" spans="1:8">
      <c r="A2" s="1" t="s">
        <v>13</v>
      </c>
      <c r="B2" s="1" t="s">
        <v>14</v>
      </c>
      <c r="C2" s="1" t="s">
        <v>17</v>
      </c>
      <c r="D2" s="2" t="s">
        <v>1186</v>
      </c>
      <c r="E2" s="1" t="s">
        <v>1187</v>
      </c>
      <c r="F2" s="5" t="s">
        <v>1188</v>
      </c>
      <c r="G2" s="554" t="s">
        <v>1189</v>
      </c>
      <c r="H2" s="78" t="s">
        <v>1190</v>
      </c>
    </row>
    <row r="3" ht="41.25" hidden="1" customHeight="1" spans="1:7">
      <c r="A3" s="5" t="s">
        <v>1001</v>
      </c>
      <c r="B3" s="5" t="s">
        <v>1015</v>
      </c>
      <c r="C3" s="555" t="s">
        <v>1028</v>
      </c>
      <c r="D3" s="556"/>
      <c r="E3" s="557">
        <v>12185</v>
      </c>
      <c r="F3" s="558" t="s">
        <v>1191</v>
      </c>
      <c r="G3" s="559" t="s">
        <v>1192</v>
      </c>
    </row>
    <row r="4" ht="31" hidden="1" customHeight="1" spans="1:7">
      <c r="A4" s="557" t="s">
        <v>1001</v>
      </c>
      <c r="B4" s="5" t="s">
        <v>1015</v>
      </c>
      <c r="C4" s="560" t="s">
        <v>1020</v>
      </c>
      <c r="D4" s="561"/>
      <c r="E4" s="5">
        <v>10000</v>
      </c>
      <c r="F4" s="5" t="s">
        <v>1193</v>
      </c>
      <c r="G4" s="559" t="s">
        <v>1194</v>
      </c>
    </row>
    <row r="5" ht="22.5" hidden="1" customHeight="1" spans="1:7">
      <c r="A5" s="5" t="s">
        <v>1022</v>
      </c>
      <c r="B5" s="5" t="s">
        <v>1015</v>
      </c>
      <c r="C5" s="558" t="s">
        <v>1020</v>
      </c>
      <c r="D5" s="562"/>
      <c r="E5" s="5"/>
      <c r="F5" s="558" t="s">
        <v>1195</v>
      </c>
      <c r="G5" s="563" t="s">
        <v>1196</v>
      </c>
    </row>
    <row r="6" ht="33.75" hidden="1" customHeight="1" spans="1:7">
      <c r="A6" s="5" t="s">
        <v>1022</v>
      </c>
      <c r="B6" s="5" t="s">
        <v>1015</v>
      </c>
      <c r="C6" s="558" t="s">
        <v>1039</v>
      </c>
      <c r="D6" s="562"/>
      <c r="E6" s="5"/>
      <c r="F6" s="558"/>
      <c r="G6" s="563"/>
    </row>
    <row r="7" ht="19.5" hidden="1" customHeight="1" spans="1:7">
      <c r="A7" s="5" t="s">
        <v>1022</v>
      </c>
      <c r="B7" s="5" t="s">
        <v>1015</v>
      </c>
      <c r="C7" s="558" t="s">
        <v>1040</v>
      </c>
      <c r="D7" s="562"/>
      <c r="E7" s="5"/>
      <c r="F7" s="558"/>
      <c r="G7" s="563"/>
    </row>
    <row r="8" ht="57" hidden="1" customHeight="1" spans="1:7">
      <c r="A8" s="8" t="s">
        <v>898</v>
      </c>
      <c r="B8" s="8" t="s">
        <v>899</v>
      </c>
      <c r="C8" s="564" t="s">
        <v>921</v>
      </c>
      <c r="D8" s="565">
        <v>-38</v>
      </c>
      <c r="E8" s="566">
        <v>75421.5</v>
      </c>
      <c r="F8" s="8" t="s">
        <v>1197</v>
      </c>
      <c r="G8" s="559" t="s">
        <v>1198</v>
      </c>
    </row>
    <row r="9" ht="21" hidden="1" customHeight="1" spans="1:7">
      <c r="A9" s="8" t="s">
        <v>898</v>
      </c>
      <c r="B9" s="8" t="s">
        <v>899</v>
      </c>
      <c r="C9" s="564" t="s">
        <v>972</v>
      </c>
      <c r="D9" s="565">
        <v>-72</v>
      </c>
      <c r="E9" s="8">
        <v>280567.98</v>
      </c>
      <c r="F9" s="8" t="s">
        <v>1199</v>
      </c>
      <c r="G9" s="554" t="s">
        <v>1200</v>
      </c>
    </row>
    <row r="10" ht="21" hidden="1" customHeight="1" spans="1:7">
      <c r="A10" s="8" t="s">
        <v>898</v>
      </c>
      <c r="B10" s="8" t="s">
        <v>899</v>
      </c>
      <c r="C10" s="564" t="s">
        <v>972</v>
      </c>
      <c r="D10" s="565">
        <v>-74</v>
      </c>
      <c r="E10" s="8">
        <v>116211</v>
      </c>
      <c r="F10" s="8" t="s">
        <v>1201</v>
      </c>
      <c r="G10" s="554" t="s">
        <v>1200</v>
      </c>
    </row>
    <row r="11" ht="21" hidden="1" customHeight="1" spans="1:7">
      <c r="A11" s="8" t="s">
        <v>898</v>
      </c>
      <c r="B11" s="8" t="s">
        <v>899</v>
      </c>
      <c r="C11" s="564" t="s">
        <v>985</v>
      </c>
      <c r="D11" s="565">
        <v>-79</v>
      </c>
      <c r="E11" s="8">
        <v>52795.05</v>
      </c>
      <c r="F11" s="8" t="s">
        <v>1202</v>
      </c>
      <c r="G11" s="554" t="s">
        <v>1203</v>
      </c>
    </row>
    <row r="12" ht="51" hidden="1" customHeight="1" spans="1:8">
      <c r="A12" s="8" t="s">
        <v>898</v>
      </c>
      <c r="B12" s="8" t="s">
        <v>899</v>
      </c>
      <c r="C12" s="567" t="s">
        <v>993</v>
      </c>
      <c r="D12" s="565">
        <v>-2</v>
      </c>
      <c r="E12" s="566">
        <v>63205.56</v>
      </c>
      <c r="F12" s="8" t="s">
        <v>1204</v>
      </c>
      <c r="G12" s="568" t="s">
        <v>1205</v>
      </c>
      <c r="H12" s="569" t="s">
        <v>1206</v>
      </c>
    </row>
    <row r="13" ht="33" hidden="1" customHeight="1" spans="1:7">
      <c r="A13" s="8" t="s">
        <v>898</v>
      </c>
      <c r="B13" s="8" t="s">
        <v>899</v>
      </c>
      <c r="C13" s="6" t="s">
        <v>997</v>
      </c>
      <c r="D13" s="565"/>
      <c r="E13" s="8">
        <v>52500</v>
      </c>
      <c r="F13" s="8" t="s">
        <v>1207</v>
      </c>
      <c r="G13" s="559" t="s">
        <v>1208</v>
      </c>
    </row>
    <row r="14" ht="45" hidden="1" customHeight="1" spans="1:8">
      <c r="A14" s="5" t="s">
        <v>898</v>
      </c>
      <c r="B14" s="5" t="s">
        <v>899</v>
      </c>
      <c r="C14" s="74" t="s">
        <v>912</v>
      </c>
      <c r="D14" s="561" t="s">
        <v>914</v>
      </c>
      <c r="E14" s="557">
        <v>52994.37</v>
      </c>
      <c r="F14" s="5" t="s">
        <v>1209</v>
      </c>
      <c r="G14" s="570" t="s">
        <v>1210</v>
      </c>
      <c r="H14" s="569" t="s">
        <v>1211</v>
      </c>
    </row>
    <row r="15" ht="21" customHeight="1" spans="1:7">
      <c r="A15" s="8" t="s">
        <v>118</v>
      </c>
      <c r="B15" s="566" t="s">
        <v>119</v>
      </c>
      <c r="C15" s="134" t="s">
        <v>1212</v>
      </c>
      <c r="D15" s="565">
        <v>-232</v>
      </c>
      <c r="E15" s="8">
        <v>1077.5</v>
      </c>
      <c r="F15" s="8" t="s">
        <v>1213</v>
      </c>
      <c r="G15" s="554" t="s">
        <v>1214</v>
      </c>
    </row>
    <row r="16" ht="32.25" customHeight="1" spans="1:7">
      <c r="A16" s="8" t="s">
        <v>118</v>
      </c>
      <c r="B16" s="566" t="s">
        <v>119</v>
      </c>
      <c r="C16" s="571" t="s">
        <v>1215</v>
      </c>
      <c r="D16" s="561">
        <v>-239</v>
      </c>
      <c r="E16" s="5">
        <v>431</v>
      </c>
      <c r="F16" s="8" t="s">
        <v>1213</v>
      </c>
      <c r="G16" s="554" t="s">
        <v>1214</v>
      </c>
    </row>
    <row r="17" ht="21" customHeight="1" spans="1:7">
      <c r="A17" s="8" t="s">
        <v>118</v>
      </c>
      <c r="B17" s="566" t="s">
        <v>119</v>
      </c>
      <c r="C17" s="571" t="s">
        <v>1216</v>
      </c>
      <c r="D17" s="565">
        <v>-231</v>
      </c>
      <c r="E17" s="8">
        <v>1077.5</v>
      </c>
      <c r="F17" s="8" t="s">
        <v>1213</v>
      </c>
      <c r="G17" s="554" t="s">
        <v>1214</v>
      </c>
    </row>
    <row r="18" ht="21" customHeight="1" spans="1:7">
      <c r="A18" s="8" t="s">
        <v>118</v>
      </c>
      <c r="B18" s="566" t="s">
        <v>119</v>
      </c>
      <c r="C18" s="571" t="s">
        <v>1217</v>
      </c>
      <c r="D18" s="565">
        <v>-233</v>
      </c>
      <c r="E18" s="8">
        <v>862</v>
      </c>
      <c r="F18" s="8" t="s">
        <v>1213</v>
      </c>
      <c r="G18" s="554" t="s">
        <v>1214</v>
      </c>
    </row>
    <row r="19" ht="21" customHeight="1" spans="1:7">
      <c r="A19" s="8" t="s">
        <v>118</v>
      </c>
      <c r="B19" s="566" t="s">
        <v>119</v>
      </c>
      <c r="C19" s="571" t="s">
        <v>1218</v>
      </c>
      <c r="D19" s="565">
        <v>-234</v>
      </c>
      <c r="E19" s="8">
        <v>3879</v>
      </c>
      <c r="F19" s="8" t="s">
        <v>1213</v>
      </c>
      <c r="G19" s="554" t="s">
        <v>1214</v>
      </c>
    </row>
    <row r="20" ht="21" customHeight="1" spans="1:7">
      <c r="A20" s="8" t="s">
        <v>118</v>
      </c>
      <c r="B20" s="566" t="s">
        <v>119</v>
      </c>
      <c r="C20" s="74" t="s">
        <v>1219</v>
      </c>
      <c r="D20" s="565">
        <v>-176</v>
      </c>
      <c r="E20" s="8">
        <v>215.5</v>
      </c>
      <c r="F20" s="8" t="s">
        <v>1213</v>
      </c>
      <c r="G20" s="554" t="s">
        <v>1214</v>
      </c>
    </row>
    <row r="21" ht="21" customHeight="1" spans="1:7">
      <c r="A21" s="8" t="s">
        <v>118</v>
      </c>
      <c r="B21" s="566" t="s">
        <v>119</v>
      </c>
      <c r="C21" s="74" t="s">
        <v>1220</v>
      </c>
      <c r="D21" s="565">
        <v>-228</v>
      </c>
      <c r="E21" s="8">
        <v>1724</v>
      </c>
      <c r="F21" s="8" t="s">
        <v>1213</v>
      </c>
      <c r="G21" s="554" t="s">
        <v>1214</v>
      </c>
    </row>
    <row r="22" ht="21" customHeight="1" spans="1:7">
      <c r="A22" s="8" t="s">
        <v>118</v>
      </c>
      <c r="B22" s="566" t="s">
        <v>119</v>
      </c>
      <c r="C22" s="74" t="s">
        <v>1221</v>
      </c>
      <c r="D22" s="565">
        <v>-230</v>
      </c>
      <c r="E22" s="8">
        <v>1293</v>
      </c>
      <c r="F22" s="8" t="s">
        <v>1213</v>
      </c>
      <c r="G22" s="554" t="s">
        <v>1214</v>
      </c>
    </row>
    <row r="23" ht="21" customHeight="1" spans="1:7">
      <c r="A23" s="8" t="s">
        <v>118</v>
      </c>
      <c r="B23" s="566" t="s">
        <v>119</v>
      </c>
      <c r="C23" s="74" t="s">
        <v>1222</v>
      </c>
      <c r="D23" s="565">
        <v>-181</v>
      </c>
      <c r="E23" s="8">
        <v>862</v>
      </c>
      <c r="F23" s="8" t="s">
        <v>1213</v>
      </c>
      <c r="G23" s="554" t="s">
        <v>1214</v>
      </c>
    </row>
    <row r="24" ht="21" customHeight="1" spans="1:7">
      <c r="A24" s="8" t="s">
        <v>118</v>
      </c>
      <c r="B24" s="566" t="s">
        <v>119</v>
      </c>
      <c r="C24" s="6" t="s">
        <v>1223</v>
      </c>
      <c r="D24" s="565">
        <v>-244</v>
      </c>
      <c r="E24" s="8">
        <v>215.5</v>
      </c>
      <c r="F24" s="8" t="s">
        <v>1213</v>
      </c>
      <c r="G24" s="554" t="s">
        <v>1214</v>
      </c>
    </row>
    <row r="25" ht="21" customHeight="1" spans="1:7">
      <c r="A25" s="8" t="s">
        <v>118</v>
      </c>
      <c r="B25" s="566" t="s">
        <v>119</v>
      </c>
      <c r="C25" s="6"/>
      <c r="D25" s="565">
        <v>-119</v>
      </c>
      <c r="E25" s="8">
        <v>4474.95</v>
      </c>
      <c r="F25" s="8" t="s">
        <v>1224</v>
      </c>
      <c r="G25" s="554" t="s">
        <v>1225</v>
      </c>
    </row>
    <row r="26" ht="21" customHeight="1" spans="1:7">
      <c r="A26" s="8" t="s">
        <v>118</v>
      </c>
      <c r="B26" s="566" t="s">
        <v>119</v>
      </c>
      <c r="C26" s="312" t="s">
        <v>656</v>
      </c>
      <c r="D26" s="572">
        <v>-6</v>
      </c>
      <c r="E26" s="8">
        <v>1000</v>
      </c>
      <c r="F26" s="8" t="s">
        <v>1226</v>
      </c>
      <c r="G26" s="554" t="s">
        <v>1227</v>
      </c>
    </row>
    <row r="27" ht="21" customHeight="1" spans="1:7">
      <c r="A27" s="8" t="s">
        <v>118</v>
      </c>
      <c r="B27" s="566" t="s">
        <v>119</v>
      </c>
      <c r="C27" s="8"/>
      <c r="D27" s="295" t="s">
        <v>1228</v>
      </c>
      <c r="E27" s="566">
        <v>60000</v>
      </c>
      <c r="F27" s="8" t="s">
        <v>1229</v>
      </c>
      <c r="G27" s="554" t="s">
        <v>1230</v>
      </c>
    </row>
    <row r="28" ht="21" customHeight="1" spans="1:7">
      <c r="A28" s="8" t="s">
        <v>118</v>
      </c>
      <c r="B28" s="566" t="s">
        <v>119</v>
      </c>
      <c r="C28" s="8"/>
      <c r="D28" s="295" t="s">
        <v>1231</v>
      </c>
      <c r="E28" s="566">
        <v>2000</v>
      </c>
      <c r="F28" s="8" t="s">
        <v>1226</v>
      </c>
      <c r="G28" s="554" t="s">
        <v>1232</v>
      </c>
    </row>
    <row r="29" ht="21" customHeight="1" spans="1:8">
      <c r="A29" s="573" t="s">
        <v>118</v>
      </c>
      <c r="B29" s="574" t="s">
        <v>119</v>
      </c>
      <c r="C29" s="573" t="s">
        <v>1233</v>
      </c>
      <c r="D29" s="575" t="s">
        <v>1151</v>
      </c>
      <c r="E29" s="573">
        <v>6667.92</v>
      </c>
      <c r="F29" s="573" t="s">
        <v>1234</v>
      </c>
      <c r="G29" s="576" t="s">
        <v>1235</v>
      </c>
      <c r="H29" s="577" t="s">
        <v>1236</v>
      </c>
    </row>
    <row r="30" ht="21" customHeight="1" spans="1:7">
      <c r="A30" s="573" t="s">
        <v>118</v>
      </c>
      <c r="B30" s="574" t="s">
        <v>119</v>
      </c>
      <c r="C30" s="186" t="s">
        <v>1237</v>
      </c>
      <c r="D30" s="575" t="s">
        <v>1238</v>
      </c>
      <c r="E30" s="573">
        <v>93157.27</v>
      </c>
      <c r="F30" s="573" t="s">
        <v>1234</v>
      </c>
      <c r="G30" s="576" t="s">
        <v>1239</v>
      </c>
    </row>
    <row r="31" ht="31" customHeight="1" spans="1:8">
      <c r="A31" s="8" t="s">
        <v>118</v>
      </c>
      <c r="B31" s="566" t="s">
        <v>119</v>
      </c>
      <c r="C31" s="6" t="s">
        <v>865</v>
      </c>
      <c r="D31" s="295" t="s">
        <v>1240</v>
      </c>
      <c r="E31" s="8">
        <v>62643.9</v>
      </c>
      <c r="F31" s="8" t="s">
        <v>1241</v>
      </c>
      <c r="G31" s="559" t="s">
        <v>1242</v>
      </c>
      <c r="H31" s="577" t="s">
        <v>1243</v>
      </c>
    </row>
    <row r="32" ht="38" customHeight="1" spans="1:7">
      <c r="A32" s="573" t="s">
        <v>118</v>
      </c>
      <c r="B32" s="574" t="s">
        <v>119</v>
      </c>
      <c r="C32" s="186" t="s">
        <v>1244</v>
      </c>
      <c r="D32" s="575" t="s">
        <v>608</v>
      </c>
      <c r="E32" s="573">
        <v>5504.9</v>
      </c>
      <c r="F32" s="573" t="s">
        <v>1234</v>
      </c>
      <c r="G32" s="576" t="s">
        <v>1245</v>
      </c>
    </row>
    <row r="33" ht="29" customHeight="1" spans="1:7">
      <c r="A33" s="573" t="s">
        <v>118</v>
      </c>
      <c r="B33" s="574" t="s">
        <v>119</v>
      </c>
      <c r="C33" s="186" t="s">
        <v>1246</v>
      </c>
      <c r="D33" s="575" t="s">
        <v>1157</v>
      </c>
      <c r="E33" s="573">
        <v>114.19</v>
      </c>
      <c r="F33" s="573" t="s">
        <v>1234</v>
      </c>
      <c r="G33" s="576" t="s">
        <v>1247</v>
      </c>
    </row>
    <row r="34" ht="30" customHeight="1" spans="1:8">
      <c r="A34" s="573" t="s">
        <v>118</v>
      </c>
      <c r="B34" s="574" t="s">
        <v>119</v>
      </c>
      <c r="C34" s="186" t="s">
        <v>1248</v>
      </c>
      <c r="D34" s="575" t="s">
        <v>1161</v>
      </c>
      <c r="E34" s="573">
        <v>125193.6</v>
      </c>
      <c r="F34" s="573" t="s">
        <v>1234</v>
      </c>
      <c r="G34" s="576" t="s">
        <v>1247</v>
      </c>
      <c r="H34" s="577" t="s">
        <v>1249</v>
      </c>
    </row>
    <row r="35" ht="21" customHeight="1" spans="1:7">
      <c r="A35" s="8" t="s">
        <v>118</v>
      </c>
      <c r="B35" s="566" t="s">
        <v>119</v>
      </c>
      <c r="C35" s="6" t="s">
        <v>1061</v>
      </c>
      <c r="D35" s="295" t="s">
        <v>1063</v>
      </c>
      <c r="E35" s="8">
        <v>131744.88</v>
      </c>
      <c r="F35" s="8" t="s">
        <v>1250</v>
      </c>
      <c r="G35" s="577" t="s">
        <v>1251</v>
      </c>
    </row>
    <row r="36" ht="30" customHeight="1" spans="1:7">
      <c r="A36" s="573" t="s">
        <v>118</v>
      </c>
      <c r="B36" s="574" t="s">
        <v>119</v>
      </c>
      <c r="C36" s="186" t="s">
        <v>470</v>
      </c>
      <c r="D36" s="575" t="s">
        <v>472</v>
      </c>
      <c r="E36" s="573">
        <v>10687.4</v>
      </c>
      <c r="F36" s="573" t="s">
        <v>1234</v>
      </c>
      <c r="G36" s="578" t="s">
        <v>1252</v>
      </c>
    </row>
    <row r="37" ht="21" customHeight="1" spans="1:7">
      <c r="A37" s="573" t="s">
        <v>118</v>
      </c>
      <c r="B37" s="574" t="s">
        <v>119</v>
      </c>
      <c r="C37" s="186" t="s">
        <v>263</v>
      </c>
      <c r="D37" s="575" t="s">
        <v>1253</v>
      </c>
      <c r="E37" s="573">
        <v>784.6</v>
      </c>
      <c r="F37" s="573" t="s">
        <v>1234</v>
      </c>
      <c r="G37" s="578" t="s">
        <v>1252</v>
      </c>
    </row>
    <row r="38" ht="21" customHeight="1" spans="1:7">
      <c r="A38" s="573" t="s">
        <v>118</v>
      </c>
      <c r="B38" s="574" t="s">
        <v>119</v>
      </c>
      <c r="C38" s="186" t="s">
        <v>565</v>
      </c>
      <c r="D38" s="575" t="s">
        <v>567</v>
      </c>
      <c r="E38" s="573">
        <v>128.3</v>
      </c>
      <c r="F38" s="573" t="s">
        <v>1234</v>
      </c>
      <c r="G38" s="578" t="s">
        <v>1252</v>
      </c>
    </row>
    <row r="39" ht="21" customHeight="1" spans="1:7">
      <c r="A39" s="8" t="s">
        <v>118</v>
      </c>
      <c r="B39" s="566" t="s">
        <v>119</v>
      </c>
      <c r="C39" s="6" t="s">
        <v>160</v>
      </c>
      <c r="D39" s="295" t="s">
        <v>162</v>
      </c>
      <c r="E39" s="8">
        <v>11369.2</v>
      </c>
      <c r="F39" s="8" t="s">
        <v>1226</v>
      </c>
      <c r="G39" s="554" t="s">
        <v>1254</v>
      </c>
    </row>
    <row r="40" ht="21" customHeight="1" spans="1:8">
      <c r="A40" s="8" t="s">
        <v>118</v>
      </c>
      <c r="B40" s="566" t="s">
        <v>119</v>
      </c>
      <c r="C40" s="8"/>
      <c r="D40" s="136" t="s">
        <v>1255</v>
      </c>
      <c r="E40" s="8">
        <v>16000</v>
      </c>
      <c r="F40" s="8" t="s">
        <v>1226</v>
      </c>
      <c r="G40" s="554" t="s">
        <v>1256</v>
      </c>
      <c r="H40" s="577" t="s">
        <v>1257</v>
      </c>
    </row>
    <row r="41" ht="21" customHeight="1" spans="1:8">
      <c r="A41" s="573" t="s">
        <v>118</v>
      </c>
      <c r="B41" s="573" t="s">
        <v>119</v>
      </c>
      <c r="C41" s="573" t="s">
        <v>1159</v>
      </c>
      <c r="D41" s="579" t="s">
        <v>1161</v>
      </c>
      <c r="E41" s="573">
        <v>125193.6</v>
      </c>
      <c r="F41" s="573" t="s">
        <v>1258</v>
      </c>
      <c r="G41" s="576" t="s">
        <v>1247</v>
      </c>
      <c r="H41" s="577" t="s">
        <v>1259</v>
      </c>
    </row>
    <row r="42" ht="21" customHeight="1" spans="1:8">
      <c r="A42" s="573" t="s">
        <v>118</v>
      </c>
      <c r="B42" s="573" t="s">
        <v>119</v>
      </c>
      <c r="C42" s="573" t="s">
        <v>1149</v>
      </c>
      <c r="D42" s="579" t="s">
        <v>1151</v>
      </c>
      <c r="E42" s="573">
        <v>6667.92</v>
      </c>
      <c r="F42" s="573" t="s">
        <v>1260</v>
      </c>
      <c r="G42" s="576" t="s">
        <v>1247</v>
      </c>
      <c r="H42" s="577" t="s">
        <v>1259</v>
      </c>
    </row>
    <row r="43" ht="21" customHeight="1" spans="1:8">
      <c r="A43" s="580" t="s">
        <v>118</v>
      </c>
      <c r="B43" s="581" t="s">
        <v>119</v>
      </c>
      <c r="C43" s="6" t="s">
        <v>1261</v>
      </c>
      <c r="D43" s="582" t="s">
        <v>1262</v>
      </c>
      <c r="E43" s="583">
        <v>110827</v>
      </c>
      <c r="F43" s="583" t="s">
        <v>1263</v>
      </c>
      <c r="G43" s="584"/>
      <c r="H43" s="585" t="s">
        <v>1264</v>
      </c>
    </row>
    <row r="44" ht="21" customHeight="1" spans="1:8">
      <c r="A44" s="580" t="s">
        <v>118</v>
      </c>
      <c r="B44" s="581" t="s">
        <v>119</v>
      </c>
      <c r="C44" s="8" t="s">
        <v>1265</v>
      </c>
      <c r="D44" s="565" t="s">
        <v>1266</v>
      </c>
      <c r="E44" s="8">
        <v>20483.4</v>
      </c>
      <c r="F44" s="583" t="s">
        <v>1263</v>
      </c>
      <c r="G44" s="554"/>
      <c r="H44" s="585" t="s">
        <v>1264</v>
      </c>
    </row>
    <row r="45" ht="21" customHeight="1" spans="1:6">
      <c r="A45" s="8"/>
      <c r="B45" s="8"/>
      <c r="C45" s="8"/>
      <c r="D45" s="565"/>
      <c r="E45" s="8"/>
      <c r="F45" s="8"/>
    </row>
    <row r="46" ht="21" customHeight="1" spans="1:6">
      <c r="A46" s="8"/>
      <c r="B46" s="8"/>
      <c r="C46" s="8"/>
      <c r="D46" s="565"/>
      <c r="E46" s="8"/>
      <c r="F46" s="8"/>
    </row>
    <row r="47" ht="21" customHeight="1" spans="1:6">
      <c r="A47" s="8"/>
      <c r="B47" s="8"/>
      <c r="C47" s="8"/>
      <c r="D47" s="565"/>
      <c r="E47" s="8"/>
      <c r="F47" s="8"/>
    </row>
    <row r="48" ht="21" customHeight="1" spans="1:6">
      <c r="A48" s="8"/>
      <c r="B48" s="8"/>
      <c r="C48" s="8"/>
      <c r="D48" s="565"/>
      <c r="E48" s="8"/>
      <c r="F48" s="8"/>
    </row>
    <row r="49" ht="21" customHeight="1" spans="1:6">
      <c r="A49" s="8"/>
      <c r="B49" s="8"/>
      <c r="C49" s="8"/>
      <c r="D49" s="565"/>
      <c r="E49" s="8"/>
      <c r="F49" s="8"/>
    </row>
    <row r="50" ht="21" customHeight="1" spans="1:6">
      <c r="A50" s="8"/>
      <c r="B50" s="8"/>
      <c r="C50" s="8"/>
      <c r="D50" s="565"/>
      <c r="E50" s="8"/>
      <c r="F50" s="8"/>
    </row>
    <row r="51" ht="21" customHeight="1" spans="1:6">
      <c r="A51" s="8"/>
      <c r="B51" s="8"/>
      <c r="C51" s="8"/>
      <c r="D51" s="565"/>
      <c r="E51" s="8"/>
      <c r="F51" s="8"/>
    </row>
    <row r="52" ht="21" customHeight="1" spans="1:6">
      <c r="A52" s="8"/>
      <c r="B52" s="8"/>
      <c r="C52" s="8"/>
      <c r="D52" s="565"/>
      <c r="E52" s="8"/>
      <c r="F52" s="8"/>
    </row>
    <row r="53" ht="21" customHeight="1" spans="1:6">
      <c r="A53" s="8"/>
      <c r="B53" s="8"/>
      <c r="C53" s="8"/>
      <c r="D53" s="565"/>
      <c r="E53" s="8"/>
      <c r="F53" s="8"/>
    </row>
    <row r="54" ht="21" customHeight="1" spans="1:6">
      <c r="A54" s="8"/>
      <c r="B54" s="8"/>
      <c r="C54" s="8"/>
      <c r="D54" s="565"/>
      <c r="E54" s="8"/>
      <c r="F54" s="8"/>
    </row>
    <row r="55" ht="21" customHeight="1" spans="1:6">
      <c r="A55" s="8"/>
      <c r="B55" s="8"/>
      <c r="C55" s="8"/>
      <c r="D55" s="565"/>
      <c r="E55" s="8"/>
      <c r="F55" s="8"/>
    </row>
    <row r="56" ht="21" customHeight="1" spans="1:6">
      <c r="A56" s="8"/>
      <c r="B56" s="8"/>
      <c r="C56" s="8"/>
      <c r="D56" s="565"/>
      <c r="E56" s="8"/>
      <c r="F56" s="8"/>
    </row>
    <row r="57" ht="21" customHeight="1" spans="1:6">
      <c r="A57" s="8"/>
      <c r="B57" s="8"/>
      <c r="C57" s="8"/>
      <c r="D57" s="565"/>
      <c r="E57" s="8"/>
      <c r="F57" s="8"/>
    </row>
    <row r="58" ht="21" customHeight="1" spans="1:6">
      <c r="A58" s="8"/>
      <c r="B58" s="8"/>
      <c r="C58" s="8"/>
      <c r="D58" s="565"/>
      <c r="E58" s="8"/>
      <c r="F58" s="8"/>
    </row>
    <row r="59" ht="21" customHeight="1" spans="1:6">
      <c r="A59" s="8"/>
      <c r="B59" s="8"/>
      <c r="C59" s="8"/>
      <c r="D59" s="565"/>
      <c r="E59" s="8"/>
      <c r="F59" s="8"/>
    </row>
    <row r="60" ht="21" customHeight="1" spans="1:6">
      <c r="A60" s="8"/>
      <c r="B60" s="8"/>
      <c r="C60" s="8"/>
      <c r="D60" s="565"/>
      <c r="E60" s="8"/>
      <c r="F60" s="8"/>
    </row>
    <row r="61" ht="21" customHeight="1" spans="1:6">
      <c r="A61" s="8"/>
      <c r="B61" s="8"/>
      <c r="C61" s="8"/>
      <c r="D61" s="565"/>
      <c r="E61" s="8"/>
      <c r="F61" s="8"/>
    </row>
    <row r="62" ht="21" customHeight="1" spans="1:6">
      <c r="A62" s="8"/>
      <c r="B62" s="8"/>
      <c r="C62" s="8"/>
      <c r="D62" s="565"/>
      <c r="E62" s="8"/>
      <c r="F62" s="8"/>
    </row>
    <row r="63" ht="21" customHeight="1" spans="1:6">
      <c r="A63" s="8"/>
      <c r="B63" s="8"/>
      <c r="C63" s="8"/>
      <c r="D63" s="565"/>
      <c r="E63" s="8"/>
      <c r="F63" s="8"/>
    </row>
  </sheetData>
  <autoFilter ref="A2:G44">
    <filterColumn colId="1">
      <customFilters>
        <customFilter operator="equal" val="中邮建"/>
      </customFilters>
    </filterColumn>
  </autoFilter>
  <mergeCells count="2">
    <mergeCell ref="F5:F7"/>
    <mergeCell ref="G5:G7"/>
  </mergeCells>
  <conditionalFormatting sqref="C25">
    <cfRule type="duplicateValues" dxfId="6" priority="16"/>
  </conditionalFormatting>
  <conditionalFormatting sqref="D27">
    <cfRule type="duplicateValues" dxfId="6" priority="15"/>
  </conditionalFormatting>
  <conditionalFormatting sqref="D28">
    <cfRule type="duplicateValues" dxfId="6" priority="14"/>
  </conditionalFormatting>
  <conditionalFormatting sqref="D29">
    <cfRule type="duplicateValues" dxfId="6" priority="13"/>
  </conditionalFormatting>
  <conditionalFormatting sqref="D30">
    <cfRule type="duplicateValues" dxfId="6" priority="12"/>
  </conditionalFormatting>
  <conditionalFormatting sqref="D31">
    <cfRule type="duplicateValues" dxfId="6" priority="11"/>
  </conditionalFormatting>
  <conditionalFormatting sqref="D32">
    <cfRule type="duplicateValues" dxfId="6" priority="10"/>
  </conditionalFormatting>
  <conditionalFormatting sqref="D33">
    <cfRule type="duplicateValues" dxfId="6" priority="9"/>
  </conditionalFormatting>
  <conditionalFormatting sqref="D34">
    <cfRule type="duplicateValues" dxfId="6" priority="8"/>
  </conditionalFormatting>
  <conditionalFormatting sqref="D35">
    <cfRule type="duplicateValues" dxfId="6" priority="7"/>
  </conditionalFormatting>
  <conditionalFormatting sqref="D36">
    <cfRule type="duplicateValues" dxfId="6" priority="6"/>
  </conditionalFormatting>
  <conditionalFormatting sqref="D37">
    <cfRule type="duplicateValues" dxfId="6" priority="5"/>
  </conditionalFormatting>
  <conditionalFormatting sqref="D38">
    <cfRule type="duplicateValues" dxfId="6" priority="4"/>
  </conditionalFormatting>
  <conditionalFormatting sqref="D39">
    <cfRule type="duplicateValues" dxfId="6" priority="3"/>
  </conditionalFormatting>
  <conditionalFormatting sqref="D40">
    <cfRule type="duplicateValues" dxfId="6" priority="2"/>
  </conditionalFormatting>
  <conditionalFormatting sqref="D43">
    <cfRule type="duplicateValues" dxfId="6" priority="1"/>
  </conditionalFormatting>
  <hyperlinks>
    <hyperlink ref="D35" r:id="rId1" display="ZBGC20170101017WBF1-18"/>
    <hyperlink ref="D39" r:id="rId2" display="ZBGC20150101093WBF1-225"/>
    <hyperlink ref="D40" r:id="rId3" display="催派工单"/>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AB107"/>
  <sheetViews>
    <sheetView workbookViewId="0">
      <selection activeCell="H17" sqref="H17"/>
    </sheetView>
  </sheetViews>
  <sheetFormatPr defaultColWidth="9" defaultRowHeight="13.5"/>
  <cols>
    <col min="1" max="1" width="13.875" customWidth="1"/>
    <col min="2" max="2" width="14.625" customWidth="1"/>
    <col min="3" max="3" width="9" customWidth="1"/>
    <col min="4" max="4" width="9.375" customWidth="1"/>
    <col min="5" max="5" width="8.625" customWidth="1"/>
    <col min="6" max="6" width="12.625" customWidth="1"/>
    <col min="7" max="7" width="8.25" customWidth="1"/>
    <col min="8" max="8" width="8.125" customWidth="1"/>
    <col min="9" max="9" width="7.625" customWidth="1"/>
    <col min="10" max="10" width="10.875" customWidth="1"/>
    <col min="11" max="11" width="9.25" customWidth="1"/>
    <col min="12" max="12" width="16" customWidth="1"/>
    <col min="13" max="13" width="27.25" customWidth="1"/>
    <col min="14" max="14" width="21.875" customWidth="1"/>
    <col min="15" max="17" width="12.25" customWidth="1"/>
    <col min="18" max="18" width="17" customWidth="1"/>
    <col min="19" max="19" width="21.625" customWidth="1"/>
    <col min="21" max="22" width="11.375" customWidth="1"/>
    <col min="23" max="23" width="9.5" customWidth="1"/>
    <col min="24" max="24" width="49.625" customWidth="1"/>
    <col min="25" max="25" width="10.75" customWidth="1"/>
    <col min="27" max="27" width="12.5" customWidth="1"/>
  </cols>
  <sheetData>
    <row r="1" ht="29.1" customHeight="1" spans="1:27">
      <c r="A1" s="397" t="s">
        <v>1267</v>
      </c>
      <c r="B1" s="398"/>
      <c r="O1" s="441"/>
      <c r="P1" s="441"/>
      <c r="Q1" s="441"/>
      <c r="R1" s="461" t="s">
        <v>1268</v>
      </c>
      <c r="Y1" s="441"/>
      <c r="Z1" s="441"/>
      <c r="AA1" s="517"/>
    </row>
    <row r="2" ht="20.25" customHeight="1" spans="1:27">
      <c r="A2" s="399"/>
      <c r="B2" s="400" t="s">
        <v>1269</v>
      </c>
      <c r="C2" s="401" t="s">
        <v>1270</v>
      </c>
      <c r="D2" s="402" t="s">
        <v>1271</v>
      </c>
      <c r="E2" s="403" t="s">
        <v>1272</v>
      </c>
      <c r="F2" s="403" t="s">
        <v>1273</v>
      </c>
      <c r="G2" s="401" t="s">
        <v>1274</v>
      </c>
      <c r="H2" s="403" t="s">
        <v>1272</v>
      </c>
      <c r="I2" s="403" t="s">
        <v>1273</v>
      </c>
      <c r="J2" s="402" t="s">
        <v>1275</v>
      </c>
      <c r="K2" s="403" t="s">
        <v>1272</v>
      </c>
      <c r="L2" s="403" t="s">
        <v>1273</v>
      </c>
      <c r="M2" s="442" t="s">
        <v>1188</v>
      </c>
      <c r="N2" s="10" t="s">
        <v>32</v>
      </c>
      <c r="O2" s="443" t="s">
        <v>1276</v>
      </c>
      <c r="P2" s="10" t="s">
        <v>1277</v>
      </c>
      <c r="Q2" s="459"/>
      <c r="R2" s="462" t="s">
        <v>1278</v>
      </c>
      <c r="S2" s="463" t="s">
        <v>20</v>
      </c>
      <c r="T2" s="464" t="s">
        <v>21</v>
      </c>
      <c r="U2" s="465" t="s">
        <v>22</v>
      </c>
      <c r="V2" s="403" t="s">
        <v>1272</v>
      </c>
      <c r="W2" s="466" t="s">
        <v>23</v>
      </c>
      <c r="X2" s="467" t="s">
        <v>1188</v>
      </c>
      <c r="Y2" s="443" t="s">
        <v>32</v>
      </c>
      <c r="Z2" s="518" t="s">
        <v>1276</v>
      </c>
      <c r="AA2" s="519" t="s">
        <v>1277</v>
      </c>
    </row>
    <row r="3" ht="20.25" customHeight="1" spans="1:27">
      <c r="A3" s="399"/>
      <c r="B3" s="404"/>
      <c r="C3" s="402"/>
      <c r="D3" s="402"/>
      <c r="E3" s="402"/>
      <c r="F3" s="402"/>
      <c r="G3" s="402"/>
      <c r="H3" s="402"/>
      <c r="I3" s="402"/>
      <c r="J3" s="10"/>
      <c r="K3" s="10"/>
      <c r="L3" s="10"/>
      <c r="M3" s="444"/>
      <c r="N3" s="444"/>
      <c r="O3" s="444"/>
      <c r="P3" s="444"/>
      <c r="Q3" s="460"/>
      <c r="R3" s="462"/>
      <c r="S3" s="468" t="s">
        <v>361</v>
      </c>
      <c r="T3" s="469" t="s">
        <v>107</v>
      </c>
      <c r="U3" s="470">
        <v>7455.6</v>
      </c>
      <c r="V3" s="471">
        <v>7455.6</v>
      </c>
      <c r="W3" s="472" t="s">
        <v>108</v>
      </c>
      <c r="X3" s="467" t="s">
        <v>1279</v>
      </c>
      <c r="Y3" s="518" t="s">
        <v>1280</v>
      </c>
      <c r="Z3" s="518" t="s">
        <v>1281</v>
      </c>
      <c r="AA3" s="519" t="s">
        <v>1282</v>
      </c>
    </row>
    <row r="4" ht="41.25" customHeight="1" spans="1:27">
      <c r="A4" s="405" t="s">
        <v>1283</v>
      </c>
      <c r="B4" s="406" t="s">
        <v>67</v>
      </c>
      <c r="C4" s="407"/>
      <c r="D4" s="408">
        <v>13.1</v>
      </c>
      <c r="E4" s="408">
        <v>0.7</v>
      </c>
      <c r="F4" s="408">
        <f t="shared" ref="F4:F6" si="0">D4-E4</f>
        <v>12.4</v>
      </c>
      <c r="G4" s="408">
        <v>16.44</v>
      </c>
      <c r="H4" s="408">
        <v>16.44</v>
      </c>
      <c r="I4" s="408">
        <f t="shared" ref="I4:I6" si="1">G4-H4</f>
        <v>0</v>
      </c>
      <c r="J4" s="445"/>
      <c r="K4" s="445"/>
      <c r="L4" s="445">
        <f t="shared" ref="L4:L6" si="2">J4-K4</f>
        <v>0</v>
      </c>
      <c r="M4" s="444" t="s">
        <v>1284</v>
      </c>
      <c r="N4" s="444"/>
      <c r="O4" s="444"/>
      <c r="P4" s="444"/>
      <c r="Q4" s="460"/>
      <c r="R4" s="462"/>
      <c r="S4" s="468" t="s">
        <v>386</v>
      </c>
      <c r="T4" s="469" t="s">
        <v>107</v>
      </c>
      <c r="U4" s="473">
        <v>280.82</v>
      </c>
      <c r="V4" s="474">
        <v>280.82</v>
      </c>
      <c r="W4" s="472" t="s">
        <v>163</v>
      </c>
      <c r="X4" s="467" t="s">
        <v>1285</v>
      </c>
      <c r="Y4" s="518" t="s">
        <v>1280</v>
      </c>
      <c r="Z4" s="518" t="s">
        <v>1281</v>
      </c>
      <c r="AA4" s="519" t="s">
        <v>1282</v>
      </c>
    </row>
    <row r="5" ht="42" customHeight="1" spans="1:27">
      <c r="A5" s="405"/>
      <c r="B5" s="406" t="s">
        <v>68</v>
      </c>
      <c r="C5" s="407"/>
      <c r="D5" s="408"/>
      <c r="E5" s="408"/>
      <c r="F5" s="408">
        <f t="shared" si="0"/>
        <v>0</v>
      </c>
      <c r="G5" s="408"/>
      <c r="H5" s="408"/>
      <c r="I5" s="408">
        <f t="shared" si="1"/>
        <v>0</v>
      </c>
      <c r="J5" s="445"/>
      <c r="K5" s="445"/>
      <c r="L5" s="445">
        <f t="shared" si="2"/>
        <v>0</v>
      </c>
      <c r="M5" s="444"/>
      <c r="N5" s="444"/>
      <c r="O5" s="444"/>
      <c r="P5" s="444"/>
      <c r="Q5" s="460"/>
      <c r="R5" s="462"/>
      <c r="S5" s="468" t="s">
        <v>1286</v>
      </c>
      <c r="T5" s="469" t="s">
        <v>107</v>
      </c>
      <c r="U5" s="474">
        <v>17884.8</v>
      </c>
      <c r="V5" s="474">
        <v>0</v>
      </c>
      <c r="W5" s="472" t="s">
        <v>108</v>
      </c>
      <c r="X5" s="467" t="s">
        <v>1287</v>
      </c>
      <c r="Y5" s="520" t="s">
        <v>1288</v>
      </c>
      <c r="Z5" s="443" t="s">
        <v>1289</v>
      </c>
      <c r="AA5" s="519"/>
    </row>
    <row r="6" ht="54" customHeight="1" spans="1:27">
      <c r="A6" s="405"/>
      <c r="B6" s="406" t="s">
        <v>69</v>
      </c>
      <c r="C6" s="407"/>
      <c r="D6" s="408">
        <v>21.21</v>
      </c>
      <c r="E6" s="408">
        <v>15.9</v>
      </c>
      <c r="F6" s="408">
        <f t="shared" si="0"/>
        <v>5.31</v>
      </c>
      <c r="G6" s="408"/>
      <c r="H6" s="408"/>
      <c r="I6" s="408">
        <f t="shared" si="1"/>
        <v>0</v>
      </c>
      <c r="J6" s="445"/>
      <c r="K6" s="445"/>
      <c r="L6" s="445">
        <f t="shared" si="2"/>
        <v>0</v>
      </c>
      <c r="M6" s="446" t="s">
        <v>1290</v>
      </c>
      <c r="N6" s="444" t="s">
        <v>1291</v>
      </c>
      <c r="O6" s="444" t="s">
        <v>1292</v>
      </c>
      <c r="P6" s="444" t="s">
        <v>1293</v>
      </c>
      <c r="Q6" s="460"/>
      <c r="R6" s="462"/>
      <c r="S6" s="475" t="s">
        <v>1294</v>
      </c>
      <c r="T6" s="469" t="s">
        <v>107</v>
      </c>
      <c r="U6" s="476">
        <v>105753</v>
      </c>
      <c r="V6" s="476">
        <v>0</v>
      </c>
      <c r="W6" s="472" t="s">
        <v>108</v>
      </c>
      <c r="X6" s="467" t="s">
        <v>1295</v>
      </c>
      <c r="Y6" s="520" t="s">
        <v>1296</v>
      </c>
      <c r="Z6" s="518" t="s">
        <v>1289</v>
      </c>
      <c r="AA6" s="519"/>
    </row>
    <row r="7" ht="23.1" customHeight="1" spans="1:27">
      <c r="A7" s="405"/>
      <c r="B7" s="409" t="s">
        <v>1297</v>
      </c>
      <c r="C7" s="410"/>
      <c r="D7" s="411">
        <f t="shared" ref="D7:L7" si="3">SUM(D4:D6)</f>
        <v>34.31</v>
      </c>
      <c r="E7" s="411">
        <f t="shared" si="3"/>
        <v>16.6</v>
      </c>
      <c r="F7" s="411">
        <f t="shared" si="3"/>
        <v>17.71</v>
      </c>
      <c r="G7" s="411">
        <f t="shared" si="3"/>
        <v>16.44</v>
      </c>
      <c r="H7" s="411">
        <f t="shared" si="3"/>
        <v>16.44</v>
      </c>
      <c r="I7" s="411">
        <f t="shared" si="3"/>
        <v>0</v>
      </c>
      <c r="J7" s="411">
        <f t="shared" si="3"/>
        <v>0</v>
      </c>
      <c r="K7" s="411">
        <f t="shared" si="3"/>
        <v>0</v>
      </c>
      <c r="L7" s="411">
        <f t="shared" si="3"/>
        <v>0</v>
      </c>
      <c r="M7" s="446"/>
      <c r="N7" s="444"/>
      <c r="O7" s="444"/>
      <c r="P7" s="444"/>
      <c r="Q7" s="460"/>
      <c r="R7" s="462"/>
      <c r="S7" s="475"/>
      <c r="T7" s="469"/>
      <c r="U7" s="477"/>
      <c r="V7" s="477"/>
      <c r="W7" s="472"/>
      <c r="X7" s="467"/>
      <c r="Y7" s="520"/>
      <c r="Z7" s="518"/>
      <c r="AA7" s="519"/>
    </row>
    <row r="8" ht="18" customHeight="1" spans="1:27">
      <c r="A8" s="405" t="s">
        <v>1298</v>
      </c>
      <c r="B8" s="412" t="s">
        <v>71</v>
      </c>
      <c r="C8" s="401"/>
      <c r="D8" s="402">
        <v>9.4</v>
      </c>
      <c r="E8" s="408">
        <v>9.4</v>
      </c>
      <c r="F8" s="402">
        <f t="shared" ref="F8:F12" si="4">D8-E8</f>
        <v>0</v>
      </c>
      <c r="G8" s="402"/>
      <c r="H8" s="402"/>
      <c r="I8" s="402">
        <f t="shared" ref="I8:I12" si="5">G8-H8</f>
        <v>0</v>
      </c>
      <c r="J8" s="10"/>
      <c r="K8" s="10"/>
      <c r="L8" s="10">
        <f t="shared" ref="L8:L12" si="6">J8-K8</f>
        <v>0</v>
      </c>
      <c r="M8" s="444" t="s">
        <v>1299</v>
      </c>
      <c r="N8" s="444" t="s">
        <v>1300</v>
      </c>
      <c r="O8" s="444"/>
      <c r="P8" s="444"/>
      <c r="Q8" s="460"/>
      <c r="R8" s="462"/>
      <c r="S8" s="478" t="s">
        <v>1301</v>
      </c>
      <c r="T8" s="479"/>
      <c r="U8" s="480">
        <f>SUM(U3:U6)</f>
        <v>131374.22</v>
      </c>
      <c r="V8" s="480">
        <f>SUM(V3:V6)</f>
        <v>7736.42</v>
      </c>
      <c r="W8" s="481"/>
      <c r="X8" s="467"/>
      <c r="Y8" s="518"/>
      <c r="Z8" s="518"/>
      <c r="AA8" s="519"/>
    </row>
    <row r="9" spans="1:27">
      <c r="A9" s="405"/>
      <c r="B9" s="412" t="s">
        <v>72</v>
      </c>
      <c r="C9" s="401"/>
      <c r="D9" s="402">
        <v>0.7</v>
      </c>
      <c r="E9" s="402">
        <v>0.7</v>
      </c>
      <c r="F9" s="402">
        <f t="shared" si="4"/>
        <v>0</v>
      </c>
      <c r="G9" s="402"/>
      <c r="H9" s="402"/>
      <c r="I9" s="402">
        <f t="shared" si="5"/>
        <v>0</v>
      </c>
      <c r="J9" s="10"/>
      <c r="K9" s="10"/>
      <c r="L9" s="10">
        <f t="shared" si="6"/>
        <v>0</v>
      </c>
      <c r="M9" s="444"/>
      <c r="N9" s="444"/>
      <c r="O9" s="444"/>
      <c r="P9" s="444"/>
      <c r="Q9" s="460"/>
      <c r="S9" s="10"/>
      <c r="T9" s="10"/>
      <c r="U9" s="10"/>
      <c r="V9" s="10"/>
      <c r="W9" s="10"/>
      <c r="X9" s="10"/>
      <c r="Y9" s="443"/>
      <c r="Z9" s="518"/>
      <c r="AA9" s="519"/>
    </row>
    <row r="10" spans="1:27">
      <c r="A10" s="405"/>
      <c r="B10" s="412" t="s">
        <v>73</v>
      </c>
      <c r="C10" s="401"/>
      <c r="D10" s="402"/>
      <c r="E10" s="402"/>
      <c r="F10" s="402">
        <f t="shared" si="4"/>
        <v>0</v>
      </c>
      <c r="G10" s="402"/>
      <c r="H10" s="402"/>
      <c r="I10" s="402">
        <f t="shared" si="5"/>
        <v>0</v>
      </c>
      <c r="J10" s="10"/>
      <c r="K10" s="10"/>
      <c r="L10" s="10">
        <f t="shared" si="6"/>
        <v>0</v>
      </c>
      <c r="M10" s="444"/>
      <c r="N10" s="444"/>
      <c r="O10" s="444"/>
      <c r="P10" s="444" t="s">
        <v>1</v>
      </c>
      <c r="Q10" s="460"/>
      <c r="S10" s="10"/>
      <c r="T10" s="10"/>
      <c r="U10" s="10"/>
      <c r="V10" s="10"/>
      <c r="W10" s="10"/>
      <c r="X10" s="10"/>
      <c r="Y10" s="518"/>
      <c r="Z10" s="518"/>
      <c r="AA10" s="519"/>
    </row>
    <row r="11" ht="27.75" customHeight="1" spans="1:27">
      <c r="A11" s="405"/>
      <c r="B11" s="412" t="s">
        <v>74</v>
      </c>
      <c r="C11" s="401"/>
      <c r="D11" s="402">
        <v>12.9</v>
      </c>
      <c r="E11" s="402">
        <v>12.9</v>
      </c>
      <c r="F11" s="402">
        <f t="shared" si="4"/>
        <v>0</v>
      </c>
      <c r="G11" s="402"/>
      <c r="H11" s="402"/>
      <c r="I11" s="402">
        <f t="shared" si="5"/>
        <v>0</v>
      </c>
      <c r="J11" s="10"/>
      <c r="K11" s="10"/>
      <c r="L11" s="10">
        <f t="shared" si="6"/>
        <v>0</v>
      </c>
      <c r="M11" s="444" t="s">
        <v>1302</v>
      </c>
      <c r="N11" s="444" t="s">
        <v>1303</v>
      </c>
      <c r="O11" s="444"/>
      <c r="P11" s="444"/>
      <c r="Q11" s="460"/>
      <c r="R11" s="462" t="s">
        <v>1304</v>
      </c>
      <c r="S11" s="463" t="s">
        <v>20</v>
      </c>
      <c r="T11" s="464" t="s">
        <v>21</v>
      </c>
      <c r="U11" s="465" t="s">
        <v>22</v>
      </c>
      <c r="V11" s="403" t="s">
        <v>1272</v>
      </c>
      <c r="W11" s="466" t="s">
        <v>23</v>
      </c>
      <c r="X11" s="467" t="s">
        <v>1188</v>
      </c>
      <c r="Y11" s="443" t="s">
        <v>32</v>
      </c>
      <c r="Z11" s="518" t="s">
        <v>1276</v>
      </c>
      <c r="AA11" s="519" t="s">
        <v>1277</v>
      </c>
    </row>
    <row r="12" ht="21" spans="1:27">
      <c r="A12" s="405"/>
      <c r="B12" s="412" t="s">
        <v>75</v>
      </c>
      <c r="C12" s="401"/>
      <c r="D12" s="402">
        <v>0.5</v>
      </c>
      <c r="E12" s="402">
        <v>0.5</v>
      </c>
      <c r="F12" s="402">
        <f t="shared" si="4"/>
        <v>0</v>
      </c>
      <c r="G12" s="402"/>
      <c r="H12" s="402"/>
      <c r="I12" s="402">
        <f t="shared" si="5"/>
        <v>0</v>
      </c>
      <c r="J12" s="10"/>
      <c r="K12" s="10"/>
      <c r="L12" s="10">
        <f t="shared" si="6"/>
        <v>0</v>
      </c>
      <c r="M12" s="444" t="s">
        <v>1305</v>
      </c>
      <c r="N12" s="444" t="s">
        <v>1306</v>
      </c>
      <c r="O12" s="444"/>
      <c r="P12" s="444"/>
      <c r="Q12" s="460"/>
      <c r="R12" s="462"/>
      <c r="S12" s="468" t="s">
        <v>1057</v>
      </c>
      <c r="T12" s="469" t="s">
        <v>107</v>
      </c>
      <c r="U12" s="482">
        <v>24177.6</v>
      </c>
      <c r="V12" s="483">
        <v>24177.6</v>
      </c>
      <c r="W12" s="472" t="s">
        <v>163</v>
      </c>
      <c r="X12" s="467" t="s">
        <v>1307</v>
      </c>
      <c r="Y12" s="518" t="s">
        <v>1280</v>
      </c>
      <c r="Z12" s="518" t="s">
        <v>1292</v>
      </c>
      <c r="AA12" s="519" t="s">
        <v>1308</v>
      </c>
    </row>
    <row r="13" ht="24.95" customHeight="1" spans="1:27">
      <c r="A13" s="405"/>
      <c r="B13" s="413" t="s">
        <v>1309</v>
      </c>
      <c r="C13" s="410"/>
      <c r="D13" s="411">
        <f t="shared" ref="D13:L13" si="7">SUM(D8:D12)</f>
        <v>23.5</v>
      </c>
      <c r="E13" s="411">
        <f t="shared" si="7"/>
        <v>23.5</v>
      </c>
      <c r="F13" s="411">
        <f t="shared" si="7"/>
        <v>0</v>
      </c>
      <c r="G13" s="411">
        <f t="shared" si="7"/>
        <v>0</v>
      </c>
      <c r="H13" s="411">
        <f t="shared" si="7"/>
        <v>0</v>
      </c>
      <c r="I13" s="411">
        <f t="shared" si="7"/>
        <v>0</v>
      </c>
      <c r="J13" s="411">
        <f t="shared" si="7"/>
        <v>0</v>
      </c>
      <c r="K13" s="411">
        <f t="shared" si="7"/>
        <v>0</v>
      </c>
      <c r="L13" s="411">
        <f t="shared" si="7"/>
        <v>0</v>
      </c>
      <c r="M13" s="444"/>
      <c r="N13" s="444"/>
      <c r="O13" s="444"/>
      <c r="P13" s="444"/>
      <c r="Q13" s="460"/>
      <c r="R13" s="462"/>
      <c r="S13" s="468" t="s">
        <v>1063</v>
      </c>
      <c r="T13" s="469" t="s">
        <v>107</v>
      </c>
      <c r="U13" s="482">
        <v>131744.88</v>
      </c>
      <c r="V13" s="483">
        <v>131744.88</v>
      </c>
      <c r="W13" s="472" t="s">
        <v>163</v>
      </c>
      <c r="X13" s="467" t="s">
        <v>1307</v>
      </c>
      <c r="Y13" s="518" t="s">
        <v>1280</v>
      </c>
      <c r="Z13" s="518" t="s">
        <v>1292</v>
      </c>
      <c r="AA13" s="519" t="s">
        <v>1308</v>
      </c>
    </row>
    <row r="14" ht="21" spans="1:27">
      <c r="A14" s="405" t="s">
        <v>1310</v>
      </c>
      <c r="B14" s="412" t="s">
        <v>77</v>
      </c>
      <c r="C14" s="401"/>
      <c r="D14" s="402">
        <v>9.3</v>
      </c>
      <c r="E14" s="402"/>
      <c r="F14" s="402">
        <f t="shared" ref="F14:F19" si="8">D14-E14</f>
        <v>9.3</v>
      </c>
      <c r="G14" s="402"/>
      <c r="H14" s="402"/>
      <c r="I14" s="402">
        <f t="shared" ref="I14:I19" si="9">G14-H14</f>
        <v>0</v>
      </c>
      <c r="J14" s="10"/>
      <c r="K14" s="10"/>
      <c r="L14" s="10">
        <f t="shared" ref="L14:L19" si="10">J14-K14</f>
        <v>0</v>
      </c>
      <c r="M14" s="444" t="s">
        <v>1311</v>
      </c>
      <c r="N14" s="444" t="s">
        <v>1312</v>
      </c>
      <c r="O14" s="444" t="s">
        <v>1313</v>
      </c>
      <c r="P14" s="444"/>
      <c r="Q14" s="460"/>
      <c r="R14" s="462"/>
      <c r="S14" s="468" t="s">
        <v>1110</v>
      </c>
      <c r="T14" s="484" t="s">
        <v>107</v>
      </c>
      <c r="U14" s="482">
        <v>8074.51</v>
      </c>
      <c r="V14" s="482">
        <v>8074.51</v>
      </c>
      <c r="W14" s="472" t="s">
        <v>163</v>
      </c>
      <c r="X14" s="467" t="s">
        <v>1314</v>
      </c>
      <c r="Y14" s="518" t="s">
        <v>1280</v>
      </c>
      <c r="Z14" s="518"/>
      <c r="AA14" s="519" t="s">
        <v>1308</v>
      </c>
    </row>
    <row r="15" ht="17.25" customHeight="1" spans="1:27">
      <c r="A15" s="405"/>
      <c r="B15" s="412" t="s">
        <v>78</v>
      </c>
      <c r="C15" s="401"/>
      <c r="D15" s="402"/>
      <c r="E15" s="402"/>
      <c r="F15" s="402">
        <f t="shared" si="8"/>
        <v>0</v>
      </c>
      <c r="G15" s="402"/>
      <c r="H15" s="402"/>
      <c r="I15" s="402">
        <f t="shared" si="9"/>
        <v>0</v>
      </c>
      <c r="J15" s="10"/>
      <c r="K15" s="10"/>
      <c r="L15" s="10">
        <f t="shared" si="10"/>
        <v>0</v>
      </c>
      <c r="M15" s="444"/>
      <c r="N15" s="444"/>
      <c r="O15" s="444"/>
      <c r="P15" s="444"/>
      <c r="Q15" s="460"/>
      <c r="R15" s="462"/>
      <c r="S15" s="468" t="s">
        <v>1113</v>
      </c>
      <c r="T15" s="484" t="s">
        <v>107</v>
      </c>
      <c r="U15" s="482">
        <v>474.24</v>
      </c>
      <c r="V15" s="483">
        <v>474.24</v>
      </c>
      <c r="W15" s="472" t="s">
        <v>163</v>
      </c>
      <c r="X15" s="467" t="s">
        <v>1315</v>
      </c>
      <c r="Y15" s="518" t="s">
        <v>1280</v>
      </c>
      <c r="Z15" s="518" t="s">
        <v>1292</v>
      </c>
      <c r="AA15" s="519" t="s">
        <v>1308</v>
      </c>
    </row>
    <row r="16" ht="22.5" customHeight="1" spans="1:27">
      <c r="A16" s="405"/>
      <c r="B16" s="412" t="s">
        <v>79</v>
      </c>
      <c r="C16" s="401"/>
      <c r="D16" s="402"/>
      <c r="E16" s="402"/>
      <c r="F16" s="402">
        <f t="shared" si="8"/>
        <v>0</v>
      </c>
      <c r="G16" s="402"/>
      <c r="H16" s="402"/>
      <c r="I16" s="402">
        <f t="shared" si="9"/>
        <v>0</v>
      </c>
      <c r="J16" s="10"/>
      <c r="K16" s="10"/>
      <c r="L16" s="10">
        <f t="shared" si="10"/>
        <v>0</v>
      </c>
      <c r="M16" s="444"/>
      <c r="N16" s="444"/>
      <c r="O16" s="444"/>
      <c r="P16" s="444"/>
      <c r="Q16" s="460"/>
      <c r="R16" s="462"/>
      <c r="S16" s="478" t="s">
        <v>1301</v>
      </c>
      <c r="T16" s="10"/>
      <c r="U16" s="485">
        <f>SUM(U12:U15)</f>
        <v>164471.23</v>
      </c>
      <c r="V16" s="485">
        <f>SUM(V12:V15)</f>
        <v>164471.23</v>
      </c>
      <c r="W16" s="10"/>
      <c r="X16" s="10"/>
      <c r="Y16" s="518"/>
      <c r="Z16" s="518"/>
      <c r="AA16" s="519"/>
    </row>
    <row r="17" ht="18.75" customHeight="1" spans="1:27">
      <c r="A17" s="405"/>
      <c r="B17" s="412" t="s">
        <v>80</v>
      </c>
      <c r="C17" s="401"/>
      <c r="D17" s="402"/>
      <c r="E17" s="402"/>
      <c r="F17" s="402">
        <f t="shared" si="8"/>
        <v>0</v>
      </c>
      <c r="G17" s="402"/>
      <c r="H17" s="402"/>
      <c r="I17" s="402">
        <f t="shared" si="9"/>
        <v>0</v>
      </c>
      <c r="J17" s="10"/>
      <c r="K17" s="10"/>
      <c r="L17" s="10">
        <f t="shared" si="10"/>
        <v>0</v>
      </c>
      <c r="M17" s="444"/>
      <c r="N17" s="444"/>
      <c r="O17" s="444"/>
      <c r="P17" s="444"/>
      <c r="Q17" s="460"/>
      <c r="Y17" s="441"/>
      <c r="Z17" s="441"/>
      <c r="AA17" s="517"/>
    </row>
    <row r="18" spans="1:27">
      <c r="A18" s="405"/>
      <c r="B18" s="412" t="s">
        <v>81</v>
      </c>
      <c r="C18" s="401"/>
      <c r="D18" s="402"/>
      <c r="E18" s="402"/>
      <c r="F18" s="402">
        <f t="shared" si="8"/>
        <v>0</v>
      </c>
      <c r="G18" s="402"/>
      <c r="H18" s="402"/>
      <c r="I18" s="402">
        <f t="shared" si="9"/>
        <v>0</v>
      </c>
      <c r="J18" s="10"/>
      <c r="K18" s="10"/>
      <c r="L18" s="10">
        <f t="shared" si="10"/>
        <v>0</v>
      </c>
      <c r="M18" s="444"/>
      <c r="N18" s="444"/>
      <c r="O18" s="444"/>
      <c r="P18" s="444"/>
      <c r="Q18" s="460"/>
      <c r="Y18" s="441"/>
      <c r="Z18" s="441"/>
      <c r="AA18" s="517"/>
    </row>
    <row r="19" ht="21" spans="1:27">
      <c r="A19" s="405"/>
      <c r="B19" s="412" t="s">
        <v>82</v>
      </c>
      <c r="C19" s="401"/>
      <c r="D19" s="402"/>
      <c r="E19" s="402"/>
      <c r="F19" s="402">
        <f t="shared" si="8"/>
        <v>0</v>
      </c>
      <c r="G19" s="402"/>
      <c r="H19" s="402"/>
      <c r="I19" s="402">
        <f t="shared" si="9"/>
        <v>0</v>
      </c>
      <c r="J19" s="402">
        <v>5.4</v>
      </c>
      <c r="K19" s="402">
        <v>5.4</v>
      </c>
      <c r="L19" s="10">
        <f t="shared" si="10"/>
        <v>0</v>
      </c>
      <c r="M19" s="444" t="s">
        <v>1316</v>
      </c>
      <c r="N19" s="444" t="s">
        <v>1312</v>
      </c>
      <c r="O19" s="444"/>
      <c r="P19" s="444"/>
      <c r="Q19" s="460"/>
      <c r="Y19" s="441"/>
      <c r="Z19" s="441"/>
      <c r="AA19" s="517"/>
    </row>
    <row r="20" ht="21" customHeight="1" spans="1:27">
      <c r="A20" s="405"/>
      <c r="B20" s="413" t="s">
        <v>1317</v>
      </c>
      <c r="C20" s="410"/>
      <c r="D20" s="411">
        <f t="shared" ref="D20:L20" si="11">SUM(D14:D19)</f>
        <v>9.3</v>
      </c>
      <c r="E20" s="411">
        <f t="shared" si="11"/>
        <v>0</v>
      </c>
      <c r="F20" s="411">
        <f t="shared" si="11"/>
        <v>9.3</v>
      </c>
      <c r="G20" s="411">
        <f t="shared" si="11"/>
        <v>0</v>
      </c>
      <c r="H20" s="411">
        <f t="shared" si="11"/>
        <v>0</v>
      </c>
      <c r="I20" s="411">
        <f t="shared" si="11"/>
        <v>0</v>
      </c>
      <c r="J20" s="411">
        <f t="shared" si="11"/>
        <v>5.4</v>
      </c>
      <c r="K20" s="411">
        <f t="shared" si="11"/>
        <v>5.4</v>
      </c>
      <c r="L20" s="411">
        <f t="shared" si="11"/>
        <v>0</v>
      </c>
      <c r="M20" s="444"/>
      <c r="N20" s="444"/>
      <c r="O20" s="444"/>
      <c r="P20" s="444"/>
      <c r="Q20" s="460"/>
      <c r="Y20" s="441"/>
      <c r="Z20" s="441"/>
      <c r="AA20" s="517"/>
    </row>
    <row r="21" spans="1:27">
      <c r="A21" s="414"/>
      <c r="B21" s="412" t="s">
        <v>83</v>
      </c>
      <c r="C21" s="401"/>
      <c r="D21" s="402"/>
      <c r="E21" s="402"/>
      <c r="F21" s="402">
        <f>D21-E21</f>
        <v>0</v>
      </c>
      <c r="G21" s="402"/>
      <c r="H21" s="402"/>
      <c r="I21" s="402">
        <f>G21-H21</f>
        <v>0</v>
      </c>
      <c r="J21" s="10"/>
      <c r="K21" s="10"/>
      <c r="L21" s="10">
        <f>J21-K21</f>
        <v>0</v>
      </c>
      <c r="M21" s="444"/>
      <c r="N21" s="444"/>
      <c r="O21" s="444"/>
      <c r="P21" s="444"/>
      <c r="Q21" s="460"/>
      <c r="Y21" s="441"/>
      <c r="Z21" s="441"/>
      <c r="AA21" s="517"/>
    </row>
    <row r="22" spans="1:27">
      <c r="A22" s="414"/>
      <c r="B22" s="415" t="s">
        <v>84</v>
      </c>
      <c r="C22" s="401"/>
      <c r="D22" s="402"/>
      <c r="E22" s="402"/>
      <c r="F22" s="402">
        <f>D22-E22</f>
        <v>0</v>
      </c>
      <c r="G22" s="402"/>
      <c r="H22" s="402"/>
      <c r="I22" s="402">
        <f>G22-H22</f>
        <v>0</v>
      </c>
      <c r="J22" s="10"/>
      <c r="K22" s="10"/>
      <c r="L22" s="10">
        <f>J22-K22</f>
        <v>0</v>
      </c>
      <c r="M22" s="444"/>
      <c r="N22" s="444"/>
      <c r="O22" s="444"/>
      <c r="P22" s="444"/>
      <c r="Q22" s="460"/>
      <c r="Y22" s="441"/>
      <c r="Z22" s="441"/>
      <c r="AA22" s="517"/>
    </row>
    <row r="23" spans="1:27">
      <c r="A23" s="414"/>
      <c r="B23" s="416" t="s">
        <v>1318</v>
      </c>
      <c r="C23" s="410"/>
      <c r="D23" s="411">
        <f t="shared" ref="D23:L23" si="12">SUM(D21:D22)</f>
        <v>0</v>
      </c>
      <c r="E23" s="411">
        <f t="shared" si="12"/>
        <v>0</v>
      </c>
      <c r="F23" s="411">
        <f t="shared" si="12"/>
        <v>0</v>
      </c>
      <c r="G23" s="411">
        <f t="shared" si="12"/>
        <v>0</v>
      </c>
      <c r="H23" s="411">
        <f t="shared" si="12"/>
        <v>0</v>
      </c>
      <c r="I23" s="411">
        <f t="shared" si="12"/>
        <v>0</v>
      </c>
      <c r="J23" s="411">
        <f t="shared" si="12"/>
        <v>0</v>
      </c>
      <c r="K23" s="411">
        <f t="shared" si="12"/>
        <v>0</v>
      </c>
      <c r="L23" s="411">
        <f t="shared" si="12"/>
        <v>0</v>
      </c>
      <c r="M23" s="444"/>
      <c r="N23" s="444"/>
      <c r="O23" s="444"/>
      <c r="P23" s="444"/>
      <c r="Q23" s="460"/>
      <c r="Y23" s="441"/>
      <c r="Z23" s="441"/>
      <c r="AA23" s="517"/>
    </row>
    <row r="24" ht="17.1" customHeight="1" spans="1:27">
      <c r="A24" s="417"/>
      <c r="B24" s="418" t="s">
        <v>1301</v>
      </c>
      <c r="C24" s="419"/>
      <c r="D24" s="419">
        <f t="shared" ref="D24:L24" si="13">D7+D13+D20+D23</f>
        <v>67.11</v>
      </c>
      <c r="E24" s="419">
        <f t="shared" si="13"/>
        <v>40.1</v>
      </c>
      <c r="F24" s="419">
        <f t="shared" si="13"/>
        <v>27.01</v>
      </c>
      <c r="G24" s="419">
        <f t="shared" si="13"/>
        <v>16.44</v>
      </c>
      <c r="H24" s="419">
        <f t="shared" si="13"/>
        <v>16.44</v>
      </c>
      <c r="I24" s="419">
        <f t="shared" si="13"/>
        <v>0</v>
      </c>
      <c r="J24" s="419">
        <f t="shared" si="13"/>
        <v>5.4</v>
      </c>
      <c r="K24" s="419">
        <f t="shared" si="13"/>
        <v>5.4</v>
      </c>
      <c r="L24" s="419">
        <f t="shared" si="13"/>
        <v>0</v>
      </c>
      <c r="M24" s="447"/>
      <c r="N24" s="447"/>
      <c r="O24" s="447"/>
      <c r="P24" s="447"/>
      <c r="Q24" s="486"/>
      <c r="Y24" s="441"/>
      <c r="Z24" s="441"/>
      <c r="AA24" s="517"/>
    </row>
    <row r="25" spans="2:27">
      <c r="B25" s="420"/>
      <c r="C25" s="421"/>
      <c r="D25" s="422"/>
      <c r="E25" s="422"/>
      <c r="F25" s="422"/>
      <c r="G25" s="422"/>
      <c r="H25" s="422"/>
      <c r="I25" s="422"/>
      <c r="J25" s="448"/>
      <c r="O25" s="441"/>
      <c r="P25" s="441"/>
      <c r="Q25" s="441"/>
      <c r="Y25" s="441"/>
      <c r="Z25" s="441"/>
      <c r="AA25" s="517"/>
    </row>
    <row r="26" spans="2:27">
      <c r="B26" s="420"/>
      <c r="C26" s="421"/>
      <c r="D26" s="422"/>
      <c r="E26" s="422"/>
      <c r="F26" s="422"/>
      <c r="G26" s="422"/>
      <c r="H26" s="422"/>
      <c r="I26" s="422"/>
      <c r="J26" s="448"/>
      <c r="O26" s="441"/>
      <c r="P26" s="441"/>
      <c r="Q26" s="441"/>
      <c r="Y26" s="441"/>
      <c r="Z26" s="441"/>
      <c r="AA26" s="517"/>
    </row>
    <row r="27" spans="15:27">
      <c r="O27" s="441"/>
      <c r="P27" s="441"/>
      <c r="Q27" s="441"/>
      <c r="R27" s="461" t="s">
        <v>1268</v>
      </c>
      <c r="Y27" s="441"/>
      <c r="Z27" s="441"/>
      <c r="AA27" s="517"/>
    </row>
    <row r="28" ht="25.5" customHeight="1" spans="1:27">
      <c r="A28" s="399"/>
      <c r="B28" s="400" t="s">
        <v>1319</v>
      </c>
      <c r="C28" s="423"/>
      <c r="D28" s="402" t="s">
        <v>1271</v>
      </c>
      <c r="E28" s="403" t="s">
        <v>1272</v>
      </c>
      <c r="F28" s="403" t="s">
        <v>1273</v>
      </c>
      <c r="G28" s="424" t="s">
        <v>1274</v>
      </c>
      <c r="H28" s="403" t="s">
        <v>1272</v>
      </c>
      <c r="I28" s="403" t="s">
        <v>1273</v>
      </c>
      <c r="J28" s="424" t="s">
        <v>1275</v>
      </c>
      <c r="K28" s="403" t="s">
        <v>1272</v>
      </c>
      <c r="L28" s="403" t="s">
        <v>1273</v>
      </c>
      <c r="M28" s="414" t="s">
        <v>1188</v>
      </c>
      <c r="N28" s="10" t="s">
        <v>32</v>
      </c>
      <c r="O28" s="443" t="s">
        <v>1276</v>
      </c>
      <c r="P28" s="10" t="s">
        <v>1277</v>
      </c>
      <c r="Q28" s="459"/>
      <c r="R28" s="462" t="s">
        <v>1320</v>
      </c>
      <c r="S28" s="463" t="s">
        <v>20</v>
      </c>
      <c r="T28" s="464" t="s">
        <v>21</v>
      </c>
      <c r="U28" s="465" t="s">
        <v>22</v>
      </c>
      <c r="V28" s="403" t="s">
        <v>1272</v>
      </c>
      <c r="W28" s="466" t="s">
        <v>23</v>
      </c>
      <c r="X28" s="467" t="s">
        <v>1188</v>
      </c>
      <c r="Y28" s="518" t="s">
        <v>32</v>
      </c>
      <c r="Z28" s="443" t="s">
        <v>1276</v>
      </c>
      <c r="AA28" s="519" t="s">
        <v>1277</v>
      </c>
    </row>
    <row r="29" ht="42" spans="1:27">
      <c r="A29" s="425" t="s">
        <v>1321</v>
      </c>
      <c r="B29" s="406" t="s">
        <v>67</v>
      </c>
      <c r="C29" s="426"/>
      <c r="D29" s="408">
        <f>154+4.4</f>
        <v>158.4</v>
      </c>
      <c r="E29" s="408">
        <v>50.1</v>
      </c>
      <c r="F29" s="408">
        <f t="shared" ref="F29:F31" si="14">D29-E29</f>
        <v>108.3</v>
      </c>
      <c r="G29" s="408"/>
      <c r="H29" s="408"/>
      <c r="I29" s="408">
        <f t="shared" ref="I29:I31" si="15">G29-H29</f>
        <v>0</v>
      </c>
      <c r="J29" s="408">
        <v>40</v>
      </c>
      <c r="K29" s="408">
        <v>40</v>
      </c>
      <c r="L29" s="449">
        <f t="shared" ref="L29:L31" si="16">J29-K29</f>
        <v>0</v>
      </c>
      <c r="M29" s="450" t="s">
        <v>1322</v>
      </c>
      <c r="N29" s="451"/>
      <c r="O29" s="451"/>
      <c r="P29" s="451"/>
      <c r="Q29" s="487"/>
      <c r="R29" s="462"/>
      <c r="S29" s="488" t="s">
        <v>824</v>
      </c>
      <c r="T29" s="489" t="s">
        <v>107</v>
      </c>
      <c r="U29" s="490">
        <v>96944</v>
      </c>
      <c r="V29" s="491">
        <v>96944</v>
      </c>
      <c r="W29" s="472" t="s">
        <v>163</v>
      </c>
      <c r="X29" s="467" t="s">
        <v>1323</v>
      </c>
      <c r="Y29" s="518" t="s">
        <v>1280</v>
      </c>
      <c r="Z29" s="443" t="s">
        <v>1281</v>
      </c>
      <c r="AA29" s="521" t="s">
        <v>1282</v>
      </c>
    </row>
    <row r="30" ht="42" spans="1:27">
      <c r="A30" s="405"/>
      <c r="B30" s="406" t="s">
        <v>68</v>
      </c>
      <c r="C30" s="426"/>
      <c r="D30" s="408">
        <v>96</v>
      </c>
      <c r="E30" s="408">
        <v>94</v>
      </c>
      <c r="F30" s="408">
        <f t="shared" si="14"/>
        <v>2</v>
      </c>
      <c r="G30" s="408"/>
      <c r="H30" s="408"/>
      <c r="I30" s="408">
        <f t="shared" si="15"/>
        <v>0</v>
      </c>
      <c r="J30" s="445"/>
      <c r="K30" s="445"/>
      <c r="L30" s="449">
        <f t="shared" si="16"/>
        <v>0</v>
      </c>
      <c r="M30" s="452" t="s">
        <v>1324</v>
      </c>
      <c r="N30" s="453" t="s">
        <v>1325</v>
      </c>
      <c r="O30" s="454" t="s">
        <v>1281</v>
      </c>
      <c r="P30" s="454" t="s">
        <v>1326</v>
      </c>
      <c r="Q30" s="492"/>
      <c r="R30" s="462"/>
      <c r="S30" s="488" t="s">
        <v>877</v>
      </c>
      <c r="T30" s="469" t="s">
        <v>107</v>
      </c>
      <c r="U30" s="491">
        <v>476595.9</v>
      </c>
      <c r="V30" s="490">
        <v>0</v>
      </c>
      <c r="W30" s="472" t="s">
        <v>163</v>
      </c>
      <c r="X30" s="467" t="s">
        <v>1327</v>
      </c>
      <c r="Y30" s="518" t="s">
        <v>1280</v>
      </c>
      <c r="Z30" s="443" t="s">
        <v>1292</v>
      </c>
      <c r="AA30" s="521" t="s">
        <v>1326</v>
      </c>
    </row>
    <row r="31" ht="69" customHeight="1" spans="1:27">
      <c r="A31" s="405"/>
      <c r="B31" s="406" t="s">
        <v>69</v>
      </c>
      <c r="C31" s="426"/>
      <c r="D31" s="408">
        <v>11.4</v>
      </c>
      <c r="E31" s="408">
        <v>11</v>
      </c>
      <c r="F31" s="408">
        <f t="shared" si="14"/>
        <v>0.4</v>
      </c>
      <c r="G31" s="408"/>
      <c r="H31" s="408"/>
      <c r="I31" s="408">
        <f t="shared" si="15"/>
        <v>0</v>
      </c>
      <c r="J31" s="445"/>
      <c r="K31" s="445"/>
      <c r="L31" s="449">
        <f t="shared" si="16"/>
        <v>0</v>
      </c>
      <c r="M31" s="450" t="s">
        <v>1328</v>
      </c>
      <c r="N31" s="451" t="s">
        <v>1329</v>
      </c>
      <c r="O31" s="443" t="s">
        <v>1330</v>
      </c>
      <c r="P31" s="443" t="s">
        <v>1331</v>
      </c>
      <c r="Q31" s="459"/>
      <c r="R31" s="462"/>
      <c r="S31" s="488" t="s">
        <v>1051</v>
      </c>
      <c r="T31" s="469" t="s">
        <v>107</v>
      </c>
      <c r="U31" s="490">
        <v>94256.6</v>
      </c>
      <c r="V31" s="490">
        <v>94256.6</v>
      </c>
      <c r="W31" s="472" t="s">
        <v>163</v>
      </c>
      <c r="X31" s="467" t="s">
        <v>1332</v>
      </c>
      <c r="Y31" s="518" t="s">
        <v>1280</v>
      </c>
      <c r="Z31" s="443" t="s">
        <v>1333</v>
      </c>
      <c r="AA31" s="521" t="s">
        <v>1308</v>
      </c>
    </row>
    <row r="32" ht="33.95" customHeight="1" spans="1:27">
      <c r="A32" s="405"/>
      <c r="B32" s="409" t="s">
        <v>1297</v>
      </c>
      <c r="C32" s="427"/>
      <c r="D32" s="411">
        <f t="shared" ref="D32:L32" si="17">SUM(D29:D31)</f>
        <v>265.8</v>
      </c>
      <c r="E32" s="411">
        <f t="shared" si="17"/>
        <v>155.1</v>
      </c>
      <c r="F32" s="411">
        <f t="shared" si="17"/>
        <v>110.7</v>
      </c>
      <c r="G32" s="411">
        <f t="shared" si="17"/>
        <v>0</v>
      </c>
      <c r="H32" s="411">
        <f t="shared" si="17"/>
        <v>0</v>
      </c>
      <c r="I32" s="411">
        <f t="shared" si="17"/>
        <v>0</v>
      </c>
      <c r="J32" s="411">
        <f t="shared" si="17"/>
        <v>40</v>
      </c>
      <c r="K32" s="411">
        <f t="shared" si="17"/>
        <v>40</v>
      </c>
      <c r="L32" s="411">
        <f t="shared" si="17"/>
        <v>0</v>
      </c>
      <c r="M32" s="455"/>
      <c r="N32" s="451"/>
      <c r="O32" s="451"/>
      <c r="P32" s="451"/>
      <c r="Q32" s="487"/>
      <c r="R32" s="462"/>
      <c r="S32" s="488" t="s">
        <v>871</v>
      </c>
      <c r="T32" s="469" t="s">
        <v>107</v>
      </c>
      <c r="U32" s="491">
        <v>77728</v>
      </c>
      <c r="V32" s="490">
        <v>0</v>
      </c>
      <c r="W32" s="472" t="s">
        <v>163</v>
      </c>
      <c r="X32" s="467" t="s">
        <v>1334</v>
      </c>
      <c r="Y32" s="518" t="s">
        <v>1280</v>
      </c>
      <c r="Z32" s="443" t="s">
        <v>1292</v>
      </c>
      <c r="AA32" s="521" t="s">
        <v>1326</v>
      </c>
    </row>
    <row r="33" ht="54.75" customHeight="1" spans="1:28">
      <c r="A33" s="405" t="s">
        <v>1335</v>
      </c>
      <c r="B33" s="412" t="s">
        <v>71</v>
      </c>
      <c r="C33" s="428"/>
      <c r="D33" s="429">
        <v>23</v>
      </c>
      <c r="E33" s="429">
        <v>22.2</v>
      </c>
      <c r="F33" s="402">
        <f t="shared" ref="F33:F37" si="18">D33-E33</f>
        <v>0.800000000000001</v>
      </c>
      <c r="G33" s="402"/>
      <c r="H33" s="402"/>
      <c r="I33" s="402">
        <f t="shared" ref="I33:I37" si="19">G33-H33</f>
        <v>0</v>
      </c>
      <c r="J33" s="10"/>
      <c r="K33" s="10"/>
      <c r="L33" s="442">
        <f t="shared" ref="L33:L37" si="20">J33-K33</f>
        <v>0</v>
      </c>
      <c r="M33" s="451" t="s">
        <v>1336</v>
      </c>
      <c r="N33" s="451" t="s">
        <v>1337</v>
      </c>
      <c r="O33" s="451" t="s">
        <v>1338</v>
      </c>
      <c r="P33" s="451"/>
      <c r="Q33" s="487"/>
      <c r="R33" s="462"/>
      <c r="S33" s="493" t="s">
        <v>1089</v>
      </c>
      <c r="T33" s="469" t="s">
        <v>107</v>
      </c>
      <c r="U33" s="494">
        <v>70442.5</v>
      </c>
      <c r="V33" s="495">
        <v>70442.5</v>
      </c>
      <c r="W33" s="472" t="s">
        <v>163</v>
      </c>
      <c r="X33" s="467" t="s">
        <v>1339</v>
      </c>
      <c r="Y33" s="518" t="s">
        <v>1340</v>
      </c>
      <c r="Z33" s="443" t="s">
        <v>1330</v>
      </c>
      <c r="AA33" s="521" t="s">
        <v>1326</v>
      </c>
      <c r="AB33" s="78" t="s">
        <v>1341</v>
      </c>
    </row>
    <row r="34" ht="54" spans="1:28">
      <c r="A34" s="405"/>
      <c r="B34" s="412" t="s">
        <v>72</v>
      </c>
      <c r="C34" s="428"/>
      <c r="D34" s="429">
        <v>8.9</v>
      </c>
      <c r="E34" s="429">
        <v>0</v>
      </c>
      <c r="F34" s="402">
        <f t="shared" si="18"/>
        <v>8.9</v>
      </c>
      <c r="G34" s="402"/>
      <c r="H34" s="402"/>
      <c r="I34" s="402">
        <f t="shared" si="19"/>
        <v>0</v>
      </c>
      <c r="J34" s="10"/>
      <c r="K34" s="10"/>
      <c r="L34" s="442">
        <f t="shared" si="20"/>
        <v>0</v>
      </c>
      <c r="M34" s="451" t="s">
        <v>1342</v>
      </c>
      <c r="N34" s="451" t="s">
        <v>1343</v>
      </c>
      <c r="O34" s="454" t="s">
        <v>1281</v>
      </c>
      <c r="P34" s="454"/>
      <c r="Q34" s="492"/>
      <c r="R34" s="462"/>
      <c r="S34" s="475" t="s">
        <v>821</v>
      </c>
      <c r="T34" s="496" t="s">
        <v>107</v>
      </c>
      <c r="U34" s="490">
        <v>62662</v>
      </c>
      <c r="V34" s="491">
        <v>62662</v>
      </c>
      <c r="W34" s="472" t="s">
        <v>163</v>
      </c>
      <c r="X34" s="467" t="s">
        <v>1339</v>
      </c>
      <c r="Y34" s="518" t="s">
        <v>1340</v>
      </c>
      <c r="Z34" s="443" t="s">
        <v>1330</v>
      </c>
      <c r="AA34" s="521" t="s">
        <v>1326</v>
      </c>
      <c r="AB34" s="78" t="s">
        <v>1341</v>
      </c>
    </row>
    <row r="35" ht="22.5" customHeight="1" spans="1:28">
      <c r="A35" s="405"/>
      <c r="B35" s="412" t="s">
        <v>73</v>
      </c>
      <c r="C35" s="428"/>
      <c r="D35" s="429">
        <v>0.5</v>
      </c>
      <c r="E35" s="429">
        <v>0.5</v>
      </c>
      <c r="F35" s="402">
        <f t="shared" si="18"/>
        <v>0</v>
      </c>
      <c r="G35" s="402"/>
      <c r="H35" s="402"/>
      <c r="I35" s="402">
        <f t="shared" si="19"/>
        <v>0</v>
      </c>
      <c r="J35" s="10"/>
      <c r="K35" s="10"/>
      <c r="L35" s="442">
        <f t="shared" si="20"/>
        <v>0</v>
      </c>
      <c r="M35" s="451" t="s">
        <v>1302</v>
      </c>
      <c r="N35" s="451" t="s">
        <v>1344</v>
      </c>
      <c r="O35" s="451"/>
      <c r="P35" s="451"/>
      <c r="Q35" s="487"/>
      <c r="R35" s="462"/>
      <c r="S35" s="468" t="s">
        <v>1102</v>
      </c>
      <c r="T35" s="484" t="s">
        <v>107</v>
      </c>
      <c r="U35" s="497">
        <v>39038.35</v>
      </c>
      <c r="V35" s="483">
        <v>39038.35</v>
      </c>
      <c r="W35" s="472" t="s">
        <v>163</v>
      </c>
      <c r="X35" s="467" t="s">
        <v>1339</v>
      </c>
      <c r="Y35" s="518" t="s">
        <v>1340</v>
      </c>
      <c r="Z35" s="443" t="s">
        <v>1330</v>
      </c>
      <c r="AA35" s="521" t="s">
        <v>1326</v>
      </c>
      <c r="AB35" s="78" t="s">
        <v>1341</v>
      </c>
    </row>
    <row r="36" ht="22.5" customHeight="1" spans="1:28">
      <c r="A36" s="405"/>
      <c r="B36" s="412" t="s">
        <v>74</v>
      </c>
      <c r="C36" s="428"/>
      <c r="D36" s="429">
        <v>1.6</v>
      </c>
      <c r="E36" s="429"/>
      <c r="F36" s="402">
        <f t="shared" si="18"/>
        <v>1.6</v>
      </c>
      <c r="G36" s="402"/>
      <c r="H36" s="402"/>
      <c r="I36" s="402">
        <f t="shared" si="19"/>
        <v>0</v>
      </c>
      <c r="J36" s="10"/>
      <c r="K36" s="10"/>
      <c r="L36" s="442">
        <f t="shared" si="20"/>
        <v>0</v>
      </c>
      <c r="M36" s="451" t="s">
        <v>1305</v>
      </c>
      <c r="N36" s="451" t="s">
        <v>1345</v>
      </c>
      <c r="O36" s="451" t="s">
        <v>1346</v>
      </c>
      <c r="P36" s="451"/>
      <c r="Q36" s="487"/>
      <c r="R36" s="462"/>
      <c r="S36" s="468"/>
      <c r="T36" s="484"/>
      <c r="U36" s="497"/>
      <c r="V36" s="483"/>
      <c r="W36" s="472"/>
      <c r="X36" s="467"/>
      <c r="Y36" s="518"/>
      <c r="Z36" s="443"/>
      <c r="AA36" s="521"/>
      <c r="AB36" s="78"/>
    </row>
    <row r="37" ht="22.5" customHeight="1" spans="1:28">
      <c r="A37" s="405"/>
      <c r="B37" s="412" t="s">
        <v>75</v>
      </c>
      <c r="C37" s="428"/>
      <c r="D37" s="429"/>
      <c r="E37" s="429"/>
      <c r="F37" s="402">
        <f t="shared" si="18"/>
        <v>0</v>
      </c>
      <c r="G37" s="428"/>
      <c r="H37" s="428"/>
      <c r="I37" s="402">
        <f t="shared" si="19"/>
        <v>0</v>
      </c>
      <c r="J37" s="10"/>
      <c r="K37" s="10"/>
      <c r="L37" s="442">
        <f t="shared" si="20"/>
        <v>0</v>
      </c>
      <c r="M37" s="451"/>
      <c r="N37" s="451"/>
      <c r="O37" s="451"/>
      <c r="P37" s="451"/>
      <c r="Q37" s="487"/>
      <c r="R37" s="462"/>
      <c r="S37" s="493" t="s">
        <v>1100</v>
      </c>
      <c r="T37" s="484" t="s">
        <v>107</v>
      </c>
      <c r="U37" s="497">
        <v>35880.55</v>
      </c>
      <c r="V37" s="483">
        <v>35880.55</v>
      </c>
      <c r="W37" s="472" t="s">
        <v>163</v>
      </c>
      <c r="X37" s="467" t="s">
        <v>1339</v>
      </c>
      <c r="Y37" s="518" t="s">
        <v>1340</v>
      </c>
      <c r="Z37" s="443" t="s">
        <v>1330</v>
      </c>
      <c r="AA37" s="521" t="s">
        <v>1326</v>
      </c>
      <c r="AB37" s="78" t="s">
        <v>1341</v>
      </c>
    </row>
    <row r="38" ht="22.5" customHeight="1" spans="1:28">
      <c r="A38" s="405"/>
      <c r="B38" s="413" t="s">
        <v>1309</v>
      </c>
      <c r="C38" s="430"/>
      <c r="D38" s="431">
        <f t="shared" ref="D38:L38" si="21">SUM(D33:D37)</f>
        <v>34</v>
      </c>
      <c r="E38" s="431">
        <f t="shared" si="21"/>
        <v>22.7</v>
      </c>
      <c r="F38" s="431">
        <f t="shared" si="21"/>
        <v>11.3</v>
      </c>
      <c r="G38" s="431">
        <f t="shared" si="21"/>
        <v>0</v>
      </c>
      <c r="H38" s="431">
        <f t="shared" si="21"/>
        <v>0</v>
      </c>
      <c r="I38" s="431">
        <f t="shared" si="21"/>
        <v>0</v>
      </c>
      <c r="J38" s="431">
        <f t="shared" si="21"/>
        <v>0</v>
      </c>
      <c r="K38" s="431">
        <f t="shared" si="21"/>
        <v>0</v>
      </c>
      <c r="L38" s="431">
        <f t="shared" si="21"/>
        <v>0</v>
      </c>
      <c r="M38" s="451"/>
      <c r="N38" s="451"/>
      <c r="O38" s="451"/>
      <c r="P38" s="451"/>
      <c r="Q38" s="487"/>
      <c r="R38" s="462"/>
      <c r="S38" s="488" t="s">
        <v>819</v>
      </c>
      <c r="T38" s="496" t="s">
        <v>107</v>
      </c>
      <c r="U38" s="490">
        <v>33896</v>
      </c>
      <c r="V38" s="491">
        <v>33896</v>
      </c>
      <c r="W38" s="472" t="s">
        <v>163</v>
      </c>
      <c r="X38" s="467" t="s">
        <v>1339</v>
      </c>
      <c r="Y38" s="518" t="s">
        <v>1340</v>
      </c>
      <c r="Z38" s="443" t="s">
        <v>1330</v>
      </c>
      <c r="AA38" s="519" t="s">
        <v>1282</v>
      </c>
      <c r="AB38" s="78" t="s">
        <v>1341</v>
      </c>
    </row>
    <row r="39" ht="42" customHeight="1" spans="1:28">
      <c r="A39" s="405" t="s">
        <v>1347</v>
      </c>
      <c r="B39" s="412" t="s">
        <v>77</v>
      </c>
      <c r="C39" s="428"/>
      <c r="D39" s="429">
        <v>21.3</v>
      </c>
      <c r="E39" s="429">
        <v>19.2</v>
      </c>
      <c r="F39" s="402">
        <f t="shared" ref="F39:F44" si="22">D39-E39</f>
        <v>2.1</v>
      </c>
      <c r="G39" s="401"/>
      <c r="H39" s="401"/>
      <c r="I39" s="402">
        <f t="shared" ref="I39:I44" si="23">G39-H39</f>
        <v>0</v>
      </c>
      <c r="J39" s="10"/>
      <c r="K39" s="10"/>
      <c r="L39" s="442">
        <f t="shared" ref="L39:L44" si="24">J39-K39</f>
        <v>0</v>
      </c>
      <c r="M39" s="451" t="s">
        <v>1348</v>
      </c>
      <c r="N39" s="451" t="s">
        <v>1312</v>
      </c>
      <c r="O39" s="451"/>
      <c r="P39" s="451"/>
      <c r="Q39" s="487"/>
      <c r="R39" s="462"/>
      <c r="S39" s="488" t="s">
        <v>736</v>
      </c>
      <c r="T39" s="469" t="s">
        <v>107</v>
      </c>
      <c r="U39" s="490">
        <v>31118.7</v>
      </c>
      <c r="V39" s="491">
        <v>31118.7</v>
      </c>
      <c r="W39" s="472" t="s">
        <v>163</v>
      </c>
      <c r="X39" s="467" t="s">
        <v>1349</v>
      </c>
      <c r="Y39" s="518" t="s">
        <v>1350</v>
      </c>
      <c r="Z39" s="518" t="s">
        <v>1281</v>
      </c>
      <c r="AA39" s="519" t="s">
        <v>1282</v>
      </c>
      <c r="AB39" s="78"/>
    </row>
    <row r="40" ht="22.5" customHeight="1" spans="1:28">
      <c r="A40" s="405"/>
      <c r="B40" s="412" t="s">
        <v>78</v>
      </c>
      <c r="C40" s="428"/>
      <c r="D40" s="429"/>
      <c r="E40" s="429"/>
      <c r="F40" s="402">
        <f t="shared" si="22"/>
        <v>0</v>
      </c>
      <c r="G40" s="428"/>
      <c r="H40" s="428"/>
      <c r="I40" s="402">
        <f t="shared" si="23"/>
        <v>0</v>
      </c>
      <c r="J40" s="10"/>
      <c r="K40" s="10"/>
      <c r="L40" s="442">
        <f t="shared" si="24"/>
        <v>0</v>
      </c>
      <c r="M40" s="451"/>
      <c r="N40" s="451"/>
      <c r="O40" s="451"/>
      <c r="P40" s="451"/>
      <c r="Q40" s="487"/>
      <c r="R40" s="462"/>
      <c r="S40" s="488" t="s">
        <v>807</v>
      </c>
      <c r="T40" s="496" t="s">
        <v>107</v>
      </c>
      <c r="U40" s="490">
        <v>26375.8</v>
      </c>
      <c r="V40" s="491">
        <v>26375.8</v>
      </c>
      <c r="W40" s="472" t="s">
        <v>163</v>
      </c>
      <c r="X40" s="467" t="s">
        <v>1339</v>
      </c>
      <c r="Y40" s="518" t="s">
        <v>1340</v>
      </c>
      <c r="Z40" s="443" t="s">
        <v>1330</v>
      </c>
      <c r="AA40" s="519" t="s">
        <v>1282</v>
      </c>
      <c r="AB40" s="78" t="s">
        <v>1351</v>
      </c>
    </row>
    <row r="41" ht="22.5" customHeight="1" spans="1:28">
      <c r="A41" s="405"/>
      <c r="B41" s="412" t="s">
        <v>79</v>
      </c>
      <c r="C41" s="428"/>
      <c r="D41" s="429"/>
      <c r="E41" s="429"/>
      <c r="F41" s="402">
        <f t="shared" si="22"/>
        <v>0</v>
      </c>
      <c r="G41" s="428"/>
      <c r="H41" s="428"/>
      <c r="I41" s="402">
        <f t="shared" si="23"/>
        <v>0</v>
      </c>
      <c r="J41" s="10"/>
      <c r="K41" s="10"/>
      <c r="L41" s="442">
        <f t="shared" si="24"/>
        <v>0</v>
      </c>
      <c r="M41" s="451"/>
      <c r="N41" s="451"/>
      <c r="O41" s="451"/>
      <c r="P41" s="451"/>
      <c r="Q41" s="487"/>
      <c r="R41" s="462"/>
      <c r="S41" s="488" t="s">
        <v>761</v>
      </c>
      <c r="T41" s="469" t="s">
        <v>107</v>
      </c>
      <c r="U41" s="490">
        <v>21194.7</v>
      </c>
      <c r="V41" s="491">
        <v>21194.7</v>
      </c>
      <c r="W41" s="472" t="s">
        <v>108</v>
      </c>
      <c r="X41" s="467" t="s">
        <v>1352</v>
      </c>
      <c r="Y41" s="518" t="s">
        <v>1280</v>
      </c>
      <c r="Z41" s="518" t="s">
        <v>1281</v>
      </c>
      <c r="AA41" s="521" t="s">
        <v>1308</v>
      </c>
      <c r="AB41" s="78"/>
    </row>
    <row r="42" ht="22.5" customHeight="1" spans="1:28">
      <c r="A42" s="405"/>
      <c r="B42" s="412" t="s">
        <v>80</v>
      </c>
      <c r="C42" s="428"/>
      <c r="D42" s="429"/>
      <c r="E42" s="429"/>
      <c r="F42" s="402">
        <f t="shared" si="22"/>
        <v>0</v>
      </c>
      <c r="G42" s="428"/>
      <c r="H42" s="428"/>
      <c r="I42" s="402">
        <f t="shared" si="23"/>
        <v>0</v>
      </c>
      <c r="J42" s="10"/>
      <c r="K42" s="10"/>
      <c r="L42" s="442">
        <f t="shared" si="24"/>
        <v>0</v>
      </c>
      <c r="M42" s="414"/>
      <c r="N42" s="414"/>
      <c r="O42" s="451"/>
      <c r="P42" s="451"/>
      <c r="Q42" s="487"/>
      <c r="R42" s="462"/>
      <c r="S42" s="488" t="s">
        <v>1266</v>
      </c>
      <c r="T42" s="469" t="s">
        <v>107</v>
      </c>
      <c r="U42" s="498">
        <v>20483.4</v>
      </c>
      <c r="V42" s="498">
        <v>20483.4</v>
      </c>
      <c r="W42" s="472" t="s">
        <v>163</v>
      </c>
      <c r="X42" s="467" t="s">
        <v>1353</v>
      </c>
      <c r="Y42" s="518" t="s">
        <v>1354</v>
      </c>
      <c r="Z42" s="518"/>
      <c r="AA42" s="521" t="s">
        <v>1326</v>
      </c>
      <c r="AB42" s="78"/>
    </row>
    <row r="43" ht="22.5" customHeight="1" spans="1:28">
      <c r="A43" s="405"/>
      <c r="B43" s="412" t="s">
        <v>81</v>
      </c>
      <c r="C43" s="428"/>
      <c r="D43" s="429"/>
      <c r="E43" s="429"/>
      <c r="F43" s="402">
        <f t="shared" si="22"/>
        <v>0</v>
      </c>
      <c r="G43" s="428"/>
      <c r="H43" s="428"/>
      <c r="I43" s="402">
        <f t="shared" si="23"/>
        <v>0</v>
      </c>
      <c r="J43" s="10"/>
      <c r="K43" s="10"/>
      <c r="L43" s="442">
        <f t="shared" si="24"/>
        <v>0</v>
      </c>
      <c r="M43" s="414"/>
      <c r="N43" s="414"/>
      <c r="O43" s="451"/>
      <c r="P43" s="451"/>
      <c r="Q43" s="487"/>
      <c r="R43" s="462"/>
      <c r="S43" s="488" t="s">
        <v>811</v>
      </c>
      <c r="T43" s="496" t="s">
        <v>107</v>
      </c>
      <c r="U43" s="490">
        <v>14472.3</v>
      </c>
      <c r="V43" s="491">
        <v>14472.3</v>
      </c>
      <c r="W43" s="472" t="s">
        <v>163</v>
      </c>
      <c r="X43" s="467" t="s">
        <v>1339</v>
      </c>
      <c r="Y43" s="518" t="s">
        <v>1340</v>
      </c>
      <c r="Z43" s="443" t="s">
        <v>1330</v>
      </c>
      <c r="AA43" s="521" t="s">
        <v>1326</v>
      </c>
      <c r="AB43" s="78" t="s">
        <v>1341</v>
      </c>
    </row>
    <row r="44" ht="54" spans="1:28">
      <c r="A44" s="405"/>
      <c r="B44" s="412" t="s">
        <v>82</v>
      </c>
      <c r="C44" s="428"/>
      <c r="D44" s="429"/>
      <c r="E44" s="429"/>
      <c r="F44" s="402">
        <f t="shared" si="22"/>
        <v>0</v>
      </c>
      <c r="G44" s="428"/>
      <c r="H44" s="428"/>
      <c r="I44" s="402">
        <f t="shared" si="23"/>
        <v>0</v>
      </c>
      <c r="J44" s="429">
        <v>17.4</v>
      </c>
      <c r="K44" s="429">
        <v>17.4</v>
      </c>
      <c r="L44" s="442">
        <f t="shared" si="24"/>
        <v>0</v>
      </c>
      <c r="M44" s="451" t="s">
        <v>1355</v>
      </c>
      <c r="N44" s="451" t="s">
        <v>1312</v>
      </c>
      <c r="O44" s="451"/>
      <c r="P44" s="451"/>
      <c r="Q44" s="487"/>
      <c r="R44" s="462"/>
      <c r="S44" s="488" t="s">
        <v>816</v>
      </c>
      <c r="T44" s="496" t="s">
        <v>107</v>
      </c>
      <c r="U44" s="490">
        <v>11780</v>
      </c>
      <c r="V44" s="491">
        <v>11780</v>
      </c>
      <c r="W44" s="472" t="s">
        <v>163</v>
      </c>
      <c r="X44" s="467" t="s">
        <v>1339</v>
      </c>
      <c r="Y44" s="518" t="s">
        <v>1340</v>
      </c>
      <c r="Z44" s="443" t="s">
        <v>1330</v>
      </c>
      <c r="AA44" s="521" t="s">
        <v>1326</v>
      </c>
      <c r="AB44" s="78" t="s">
        <v>1341</v>
      </c>
    </row>
    <row r="45" ht="54" spans="1:28">
      <c r="A45" s="405"/>
      <c r="B45" s="413" t="s">
        <v>1317</v>
      </c>
      <c r="C45" s="430"/>
      <c r="D45" s="431">
        <f t="shared" ref="D45:L45" si="25">SUM(D39:D44)</f>
        <v>21.3</v>
      </c>
      <c r="E45" s="431">
        <f t="shared" si="25"/>
        <v>19.2</v>
      </c>
      <c r="F45" s="431">
        <f t="shared" si="25"/>
        <v>2.1</v>
      </c>
      <c r="G45" s="431">
        <f t="shared" si="25"/>
        <v>0</v>
      </c>
      <c r="H45" s="431">
        <f t="shared" si="25"/>
        <v>0</v>
      </c>
      <c r="I45" s="431">
        <f t="shared" si="25"/>
        <v>0</v>
      </c>
      <c r="J45" s="431">
        <f t="shared" si="25"/>
        <v>17.4</v>
      </c>
      <c r="K45" s="431">
        <f t="shared" si="25"/>
        <v>17.4</v>
      </c>
      <c r="L45" s="431">
        <f t="shared" si="25"/>
        <v>0</v>
      </c>
      <c r="M45" s="451"/>
      <c r="N45" s="451"/>
      <c r="O45" s="451"/>
      <c r="P45" s="451"/>
      <c r="Q45" s="487"/>
      <c r="R45" s="462"/>
      <c r="S45" s="488" t="s">
        <v>813</v>
      </c>
      <c r="T45" s="496" t="s">
        <v>107</v>
      </c>
      <c r="U45" s="490">
        <v>10719.8</v>
      </c>
      <c r="V45" s="491">
        <v>10719.8</v>
      </c>
      <c r="W45" s="472" t="s">
        <v>163</v>
      </c>
      <c r="X45" s="467" t="s">
        <v>1339</v>
      </c>
      <c r="Y45" s="518" t="s">
        <v>1340</v>
      </c>
      <c r="Z45" s="443" t="s">
        <v>1330</v>
      </c>
      <c r="AA45" s="519" t="s">
        <v>1282</v>
      </c>
      <c r="AB45" s="78" t="s">
        <v>1341</v>
      </c>
    </row>
    <row r="46" spans="1:28">
      <c r="A46" s="429"/>
      <c r="B46" s="432" t="s">
        <v>83</v>
      </c>
      <c r="C46" s="429"/>
      <c r="D46" s="429"/>
      <c r="E46" s="429"/>
      <c r="F46" s="402">
        <f>D46-E46</f>
        <v>0</v>
      </c>
      <c r="G46" s="429"/>
      <c r="H46" s="429"/>
      <c r="I46" s="402">
        <f>G46-H46</f>
        <v>0</v>
      </c>
      <c r="J46" s="10"/>
      <c r="K46" s="10"/>
      <c r="L46" s="442">
        <f>J46-K46</f>
        <v>0</v>
      </c>
      <c r="M46" s="429"/>
      <c r="N46" s="429"/>
      <c r="O46" s="456"/>
      <c r="P46" s="456"/>
      <c r="Q46" s="499"/>
      <c r="R46" s="462"/>
      <c r="S46" s="488" t="s">
        <v>649</v>
      </c>
      <c r="T46" s="496" t="s">
        <v>107</v>
      </c>
      <c r="U46" s="490">
        <v>15755</v>
      </c>
      <c r="V46" s="490">
        <v>15755</v>
      </c>
      <c r="W46" s="472" t="s">
        <v>108</v>
      </c>
      <c r="X46" s="467"/>
      <c r="Y46" s="518"/>
      <c r="Z46" s="518"/>
      <c r="AA46" s="519" t="s">
        <v>1282</v>
      </c>
      <c r="AB46" s="78"/>
    </row>
    <row r="47" spans="1:28">
      <c r="A47" s="429"/>
      <c r="B47" s="433" t="s">
        <v>84</v>
      </c>
      <c r="C47" s="429"/>
      <c r="D47" s="429"/>
      <c r="E47" s="429"/>
      <c r="F47" s="402">
        <f>D47-E47</f>
        <v>0</v>
      </c>
      <c r="G47" s="429"/>
      <c r="H47" s="429"/>
      <c r="I47" s="402">
        <f>G47-H47</f>
        <v>0</v>
      </c>
      <c r="J47" s="10"/>
      <c r="K47" s="10"/>
      <c r="L47" s="442">
        <f>J47-K47</f>
        <v>0</v>
      </c>
      <c r="M47" s="429"/>
      <c r="N47" s="429"/>
      <c r="O47" s="456"/>
      <c r="P47" s="456"/>
      <c r="Q47" s="499"/>
      <c r="R47" s="462"/>
      <c r="S47" s="488" t="s">
        <v>1356</v>
      </c>
      <c r="T47" s="496" t="s">
        <v>107</v>
      </c>
      <c r="U47" s="490">
        <v>1000</v>
      </c>
      <c r="V47" s="490">
        <v>1000</v>
      </c>
      <c r="W47" s="472" t="s">
        <v>108</v>
      </c>
      <c r="X47" s="500" t="s">
        <v>1357</v>
      </c>
      <c r="Y47" s="518"/>
      <c r="Z47" s="443"/>
      <c r="AA47" s="521" t="s">
        <v>1326</v>
      </c>
      <c r="AB47" s="78"/>
    </row>
    <row r="48" ht="26.25" customHeight="1" spans="1:28">
      <c r="A48" s="429"/>
      <c r="B48" s="416" t="s">
        <v>1318</v>
      </c>
      <c r="C48" s="431"/>
      <c r="D48" s="431">
        <f t="shared" ref="D48:L48" si="26">SUM(D46:D47)</f>
        <v>0</v>
      </c>
      <c r="E48" s="431">
        <f t="shared" si="26"/>
        <v>0</v>
      </c>
      <c r="F48" s="431">
        <f t="shared" si="26"/>
        <v>0</v>
      </c>
      <c r="G48" s="431">
        <f t="shared" si="26"/>
        <v>0</v>
      </c>
      <c r="H48" s="431">
        <f t="shared" si="26"/>
        <v>0</v>
      </c>
      <c r="I48" s="431">
        <f t="shared" si="26"/>
        <v>0</v>
      </c>
      <c r="J48" s="431">
        <f t="shared" si="26"/>
        <v>0</v>
      </c>
      <c r="K48" s="431">
        <f t="shared" si="26"/>
        <v>0</v>
      </c>
      <c r="L48" s="431">
        <f t="shared" si="26"/>
        <v>0</v>
      </c>
      <c r="M48" s="429"/>
      <c r="N48" s="429"/>
      <c r="O48" s="456"/>
      <c r="P48" s="456"/>
      <c r="Q48" s="499"/>
      <c r="R48" s="462"/>
      <c r="S48" s="468" t="s">
        <v>1104</v>
      </c>
      <c r="T48" s="484" t="s">
        <v>107</v>
      </c>
      <c r="U48" s="482">
        <v>29781.55</v>
      </c>
      <c r="V48" s="483">
        <v>29781.55</v>
      </c>
      <c r="W48" s="472" t="s">
        <v>163</v>
      </c>
      <c r="X48" s="467" t="s">
        <v>1339</v>
      </c>
      <c r="Y48" s="518" t="s">
        <v>1340</v>
      </c>
      <c r="Z48" s="443" t="s">
        <v>1330</v>
      </c>
      <c r="AA48" s="521" t="s">
        <v>1326</v>
      </c>
      <c r="AB48" s="78" t="s">
        <v>1341</v>
      </c>
    </row>
    <row r="49" ht="24.75" customHeight="1" spans="1:28">
      <c r="A49" s="434"/>
      <c r="B49" s="435" t="s">
        <v>1301</v>
      </c>
      <c r="C49" s="435"/>
      <c r="D49" s="435">
        <f t="shared" ref="D49:L49" si="27">D32+D38+D45+D48</f>
        <v>321.1</v>
      </c>
      <c r="E49" s="435">
        <f t="shared" si="27"/>
        <v>197</v>
      </c>
      <c r="F49" s="435">
        <f t="shared" si="27"/>
        <v>124.1</v>
      </c>
      <c r="G49" s="435">
        <f t="shared" si="27"/>
        <v>0</v>
      </c>
      <c r="H49" s="435">
        <f t="shared" si="27"/>
        <v>0</v>
      </c>
      <c r="I49" s="435">
        <f t="shared" si="27"/>
        <v>0</v>
      </c>
      <c r="J49" s="435">
        <f t="shared" si="27"/>
        <v>57.4</v>
      </c>
      <c r="K49" s="435">
        <f t="shared" si="27"/>
        <v>57.4</v>
      </c>
      <c r="L49" s="435">
        <f t="shared" si="27"/>
        <v>0</v>
      </c>
      <c r="M49" s="457"/>
      <c r="N49" s="457"/>
      <c r="O49" s="458"/>
      <c r="P49" s="458"/>
      <c r="Q49" s="501"/>
      <c r="R49" s="462"/>
      <c r="S49" s="468" t="s">
        <v>1107</v>
      </c>
      <c r="T49" s="484" t="s">
        <v>107</v>
      </c>
      <c r="U49" s="482">
        <v>14546.4</v>
      </c>
      <c r="V49" s="483">
        <v>14546.4</v>
      </c>
      <c r="W49" s="472" t="s">
        <v>163</v>
      </c>
      <c r="X49" s="467" t="s">
        <v>1339</v>
      </c>
      <c r="Y49" s="518" t="s">
        <v>1340</v>
      </c>
      <c r="Z49" s="443" t="s">
        <v>1330</v>
      </c>
      <c r="AA49" s="521" t="s">
        <v>1326</v>
      </c>
      <c r="AB49" s="78" t="s">
        <v>1341</v>
      </c>
    </row>
    <row r="50" ht="25.5" customHeight="1" spans="15:28">
      <c r="O50" s="441"/>
      <c r="P50" s="441"/>
      <c r="Q50" s="441"/>
      <c r="R50" s="462"/>
      <c r="S50" s="463"/>
      <c r="T50" s="464"/>
      <c r="U50" s="465">
        <f>SUM(U29:U49)</f>
        <v>1184671.55</v>
      </c>
      <c r="V50" s="465">
        <f>SUM(V29:V49)</f>
        <v>630347.65</v>
      </c>
      <c r="W50" s="466"/>
      <c r="X50" s="467"/>
      <c r="Y50" s="518"/>
      <c r="Z50" s="518"/>
      <c r="AA50" s="519"/>
      <c r="AB50" s="78"/>
    </row>
    <row r="51" spans="15:27">
      <c r="O51" s="441"/>
      <c r="P51" s="441"/>
      <c r="Q51" s="441"/>
      <c r="R51" s="462"/>
      <c r="Y51" s="441"/>
      <c r="Z51" s="441"/>
      <c r="AA51" s="517"/>
    </row>
    <row r="52" ht="19.5" customHeight="1" spans="15:27">
      <c r="O52" s="441"/>
      <c r="P52" s="441"/>
      <c r="Q52" s="441"/>
      <c r="Y52" s="441"/>
      <c r="Z52" s="441"/>
      <c r="AA52" s="517"/>
    </row>
    <row r="53" spans="15:27">
      <c r="O53" s="441"/>
      <c r="P53" s="441"/>
      <c r="Q53" s="441"/>
      <c r="Y53" s="441"/>
      <c r="Z53" s="441"/>
      <c r="AA53" s="517"/>
    </row>
    <row r="54" spans="15:27">
      <c r="O54" s="441"/>
      <c r="P54" s="441"/>
      <c r="Q54" s="441"/>
      <c r="R54" s="462"/>
      <c r="Y54" s="441"/>
      <c r="Z54" s="441"/>
      <c r="AA54" s="517"/>
    </row>
    <row r="55" spans="15:27">
      <c r="O55" s="441"/>
      <c r="P55" s="441"/>
      <c r="Q55" s="441"/>
      <c r="R55" s="462"/>
      <c r="Y55" s="441"/>
      <c r="Z55" s="441"/>
      <c r="AA55" s="517"/>
    </row>
    <row r="56" ht="21" spans="3:27">
      <c r="C56" s="436"/>
      <c r="O56" s="441"/>
      <c r="P56" s="441"/>
      <c r="Q56" s="441"/>
      <c r="R56" s="462" t="s">
        <v>1358</v>
      </c>
      <c r="S56" s="463" t="s">
        <v>20</v>
      </c>
      <c r="T56" s="464" t="s">
        <v>21</v>
      </c>
      <c r="U56" s="465" t="s">
        <v>22</v>
      </c>
      <c r="V56" s="403" t="s">
        <v>1272</v>
      </c>
      <c r="W56" s="466" t="s">
        <v>23</v>
      </c>
      <c r="X56" s="467" t="s">
        <v>1188</v>
      </c>
      <c r="Y56" s="518" t="s">
        <v>32</v>
      </c>
      <c r="Z56" s="443" t="s">
        <v>1276</v>
      </c>
      <c r="AA56" s="519" t="s">
        <v>1277</v>
      </c>
    </row>
    <row r="57" ht="40.5" spans="15:27">
      <c r="O57" s="441"/>
      <c r="P57" s="441"/>
      <c r="Q57" s="441"/>
      <c r="S57" s="468" t="s">
        <v>345</v>
      </c>
      <c r="T57" s="469" t="s">
        <v>107</v>
      </c>
      <c r="U57" s="497">
        <v>401325.6</v>
      </c>
      <c r="V57" s="483">
        <v>401325.6</v>
      </c>
      <c r="W57" s="472" t="s">
        <v>163</v>
      </c>
      <c r="X57" s="467" t="s">
        <v>1359</v>
      </c>
      <c r="Y57" s="518" t="s">
        <v>1280</v>
      </c>
      <c r="Z57" s="443" t="s">
        <v>1360</v>
      </c>
      <c r="AA57" s="521" t="s">
        <v>1361</v>
      </c>
    </row>
    <row r="58" spans="15:27">
      <c r="O58" s="441"/>
      <c r="P58" s="441"/>
      <c r="Q58" s="441"/>
      <c r="R58" s="462"/>
      <c r="S58" s="502"/>
      <c r="T58" s="461"/>
      <c r="U58" s="503"/>
      <c r="V58" s="503"/>
      <c r="W58" s="504"/>
      <c r="X58" s="505"/>
      <c r="Y58" s="441"/>
      <c r="Z58" s="441"/>
      <c r="AA58" s="517"/>
    </row>
    <row r="59" spans="15:27">
      <c r="O59" s="441"/>
      <c r="P59" s="441"/>
      <c r="Q59" s="441"/>
      <c r="R59" s="462"/>
      <c r="S59" s="506"/>
      <c r="T59" s="507"/>
      <c r="U59" s="508"/>
      <c r="V59" s="508"/>
      <c r="W59" s="509"/>
      <c r="X59" s="505"/>
      <c r="Y59" s="441"/>
      <c r="Z59" s="441"/>
      <c r="AA59" s="517"/>
    </row>
    <row r="60" spans="15:27">
      <c r="O60" s="441"/>
      <c r="P60" s="441"/>
      <c r="Q60" s="441"/>
      <c r="R60" s="462"/>
      <c r="S60" s="506"/>
      <c r="T60" s="507"/>
      <c r="U60" s="508"/>
      <c r="V60" s="508"/>
      <c r="W60" s="509"/>
      <c r="X60" s="505"/>
      <c r="Y60" s="441"/>
      <c r="Z60" s="441"/>
      <c r="AA60" s="517"/>
    </row>
    <row r="61" spans="1:27">
      <c r="A61" s="437" t="s">
        <v>1362</v>
      </c>
      <c r="B61" s="398"/>
      <c r="O61" s="441"/>
      <c r="P61" s="441"/>
      <c r="Q61" s="441"/>
      <c r="Y61" s="441"/>
      <c r="Z61" s="441"/>
      <c r="AA61" s="517"/>
    </row>
    <row r="62" ht="18.75" customHeight="1" spans="1:27">
      <c r="A62" s="399"/>
      <c r="B62" s="438" t="s">
        <v>899</v>
      </c>
      <c r="C62" s="402" t="s">
        <v>1271</v>
      </c>
      <c r="D62" s="403" t="s">
        <v>1272</v>
      </c>
      <c r="E62" s="439" t="s">
        <v>1273</v>
      </c>
      <c r="F62" s="401" t="s">
        <v>1274</v>
      </c>
      <c r="G62" s="403" t="s">
        <v>1272</v>
      </c>
      <c r="H62" s="439" t="s">
        <v>1273</v>
      </c>
      <c r="I62" s="401" t="s">
        <v>1363</v>
      </c>
      <c r="J62" s="403" t="s">
        <v>1272</v>
      </c>
      <c r="K62" s="439" t="s">
        <v>1273</v>
      </c>
      <c r="L62" s="399" t="s">
        <v>1364</v>
      </c>
      <c r="M62" s="442" t="s">
        <v>1188</v>
      </c>
      <c r="N62" t="s">
        <v>32</v>
      </c>
      <c r="O62" s="459" t="s">
        <v>1276</v>
      </c>
      <c r="P62" t="s">
        <v>1277</v>
      </c>
      <c r="Q62" s="459"/>
      <c r="R62" s="461" t="s">
        <v>1365</v>
      </c>
      <c r="S62" s="510" t="s">
        <v>20</v>
      </c>
      <c r="T62" s="464" t="s">
        <v>21</v>
      </c>
      <c r="U62" s="465" t="s">
        <v>22</v>
      </c>
      <c r="V62" s="403" t="s">
        <v>1272</v>
      </c>
      <c r="W62" s="511" t="s">
        <v>23</v>
      </c>
      <c r="X62" s="442" t="s">
        <v>1188</v>
      </c>
      <c r="Y62" s="518" t="s">
        <v>32</v>
      </c>
      <c r="Z62" s="443" t="s">
        <v>1276</v>
      </c>
      <c r="AA62" s="519" t="s">
        <v>1277</v>
      </c>
    </row>
    <row r="63" ht="20.25" customHeight="1" spans="1:27">
      <c r="A63" s="399"/>
      <c r="B63" s="404" t="s">
        <v>1255</v>
      </c>
      <c r="C63" s="402"/>
      <c r="D63" s="10"/>
      <c r="E63" s="10"/>
      <c r="F63" s="402"/>
      <c r="G63" s="402"/>
      <c r="H63" s="10"/>
      <c r="I63" s="399"/>
      <c r="J63" s="10"/>
      <c r="K63" s="10"/>
      <c r="L63" s="402"/>
      <c r="M63" s="444"/>
      <c r="N63" s="460"/>
      <c r="O63" s="460"/>
      <c r="P63" s="460"/>
      <c r="Q63" s="460"/>
      <c r="R63" s="461"/>
      <c r="S63" s="512" t="s">
        <v>966</v>
      </c>
      <c r="T63" s="513" t="s">
        <v>107</v>
      </c>
      <c r="U63" s="514">
        <v>8044.96</v>
      </c>
      <c r="V63" s="515">
        <v>8044.96</v>
      </c>
      <c r="W63" s="516" t="s">
        <v>163</v>
      </c>
      <c r="X63" s="444" t="s">
        <v>1366</v>
      </c>
      <c r="Y63" s="518" t="s">
        <v>1280</v>
      </c>
      <c r="Z63" s="518" t="s">
        <v>1367</v>
      </c>
      <c r="AA63" s="521" t="s">
        <v>1282</v>
      </c>
    </row>
    <row r="64" ht="44.1" customHeight="1" spans="1:27">
      <c r="A64" s="405" t="s">
        <v>1368</v>
      </c>
      <c r="B64" s="440" t="s">
        <v>67</v>
      </c>
      <c r="C64" s="402">
        <v>18.8</v>
      </c>
      <c r="D64" s="402">
        <v>18.8</v>
      </c>
      <c r="E64" s="10">
        <f t="shared" ref="E64:E66" si="28">C64-D64</f>
        <v>0</v>
      </c>
      <c r="F64" s="402">
        <v>20.1</v>
      </c>
      <c r="G64" s="402">
        <v>20.1</v>
      </c>
      <c r="H64" s="10">
        <f t="shared" ref="H64:H66" si="29">F64-G64</f>
        <v>0</v>
      </c>
      <c r="I64" s="402">
        <v>9.4</v>
      </c>
      <c r="J64" s="402">
        <v>9.4</v>
      </c>
      <c r="K64" s="10">
        <f t="shared" ref="K64:K66" si="30">I64-J64</f>
        <v>0</v>
      </c>
      <c r="L64" s="402">
        <v>42.8</v>
      </c>
      <c r="M64" s="444" t="s">
        <v>1369</v>
      </c>
      <c r="N64" s="460" t="s">
        <v>1312</v>
      </c>
      <c r="O64" s="460"/>
      <c r="P64" s="460"/>
      <c r="Q64" s="460"/>
      <c r="R64" s="461"/>
      <c r="S64" s="512" t="s">
        <v>978</v>
      </c>
      <c r="T64" s="513" t="s">
        <v>107</v>
      </c>
      <c r="U64" s="514">
        <v>46484.4</v>
      </c>
      <c r="V64" s="515">
        <v>46484.4</v>
      </c>
      <c r="W64" s="516" t="s">
        <v>163</v>
      </c>
      <c r="X64" s="444" t="s">
        <v>1366</v>
      </c>
      <c r="Y64" s="518" t="s">
        <v>1280</v>
      </c>
      <c r="Z64" s="518" t="s">
        <v>1367</v>
      </c>
      <c r="AA64" s="521" t="s">
        <v>1308</v>
      </c>
    </row>
    <row r="65" ht="21" spans="1:27">
      <c r="A65" s="405"/>
      <c r="B65" s="440" t="s">
        <v>68</v>
      </c>
      <c r="C65" s="402"/>
      <c r="D65" s="10"/>
      <c r="E65" s="10">
        <f t="shared" si="28"/>
        <v>0</v>
      </c>
      <c r="F65" s="402"/>
      <c r="G65" s="402"/>
      <c r="H65" s="10">
        <f t="shared" si="29"/>
        <v>0</v>
      </c>
      <c r="I65" s="402"/>
      <c r="J65" s="10"/>
      <c r="K65" s="10">
        <f t="shared" si="30"/>
        <v>0</v>
      </c>
      <c r="L65" s="402"/>
      <c r="M65" s="444"/>
      <c r="N65" s="460"/>
      <c r="O65" s="460"/>
      <c r="P65" s="460"/>
      <c r="Q65" s="460"/>
      <c r="R65" s="461"/>
      <c r="S65" s="512" t="s">
        <v>995</v>
      </c>
      <c r="T65" s="513" t="s">
        <v>107</v>
      </c>
      <c r="U65" s="514">
        <v>63205.56</v>
      </c>
      <c r="V65" s="515">
        <v>63205.56</v>
      </c>
      <c r="W65" s="538" t="s">
        <v>108</v>
      </c>
      <c r="X65" s="444" t="s">
        <v>1370</v>
      </c>
      <c r="Y65" s="518" t="s">
        <v>1280</v>
      </c>
      <c r="Z65" s="518" t="s">
        <v>1367</v>
      </c>
      <c r="AA65" s="521" t="s">
        <v>1282</v>
      </c>
    </row>
    <row r="66" spans="1:27">
      <c r="A66" s="405"/>
      <c r="B66" s="440" t="s">
        <v>69</v>
      </c>
      <c r="C66" s="402">
        <v>3</v>
      </c>
      <c r="D66" s="402">
        <v>3</v>
      </c>
      <c r="E66" s="10">
        <f t="shared" si="28"/>
        <v>0</v>
      </c>
      <c r="F66" s="402"/>
      <c r="G66" s="402"/>
      <c r="H66" s="10">
        <f t="shared" si="29"/>
        <v>0</v>
      </c>
      <c r="I66" s="402"/>
      <c r="J66" s="10"/>
      <c r="K66" s="10">
        <f t="shared" si="30"/>
        <v>0</v>
      </c>
      <c r="L66" s="402"/>
      <c r="M66" s="444" t="s">
        <v>1371</v>
      </c>
      <c r="N66" s="460" t="s">
        <v>1312</v>
      </c>
      <c r="O66" s="460"/>
      <c r="P66" s="460"/>
      <c r="Q66" s="460"/>
      <c r="R66" s="461"/>
      <c r="S66" s="539" t="s">
        <v>1095</v>
      </c>
      <c r="T66" s="484" t="s">
        <v>107</v>
      </c>
      <c r="U66" s="540">
        <v>4309.47</v>
      </c>
      <c r="V66" s="541">
        <v>4309.47</v>
      </c>
      <c r="W66" s="538" t="s">
        <v>163</v>
      </c>
      <c r="X66" s="444" t="s">
        <v>1372</v>
      </c>
      <c r="Y66" s="518" t="s">
        <v>1280</v>
      </c>
      <c r="Z66" s="518" t="s">
        <v>1367</v>
      </c>
      <c r="AA66" s="521" t="s">
        <v>1326</v>
      </c>
    </row>
    <row r="67" ht="23.25" customHeight="1" spans="1:27">
      <c r="A67" s="522"/>
      <c r="B67" s="409" t="s">
        <v>1297</v>
      </c>
      <c r="C67" s="411">
        <f t="shared" ref="C67:L67" si="31">SUM(C63:C66)</f>
        <v>21.8</v>
      </c>
      <c r="D67" s="411">
        <f t="shared" si="31"/>
        <v>21.8</v>
      </c>
      <c r="E67" s="411">
        <f t="shared" si="31"/>
        <v>0</v>
      </c>
      <c r="F67" s="411">
        <f t="shared" si="31"/>
        <v>20.1</v>
      </c>
      <c r="G67" s="411">
        <f t="shared" si="31"/>
        <v>20.1</v>
      </c>
      <c r="H67" s="411">
        <f t="shared" si="31"/>
        <v>0</v>
      </c>
      <c r="I67" s="411">
        <f t="shared" si="31"/>
        <v>9.4</v>
      </c>
      <c r="J67" s="411">
        <f t="shared" si="31"/>
        <v>9.4</v>
      </c>
      <c r="K67" s="411">
        <f t="shared" si="31"/>
        <v>0</v>
      </c>
      <c r="L67" s="411">
        <f t="shared" si="31"/>
        <v>42.8</v>
      </c>
      <c r="M67" s="444"/>
      <c r="N67" s="460"/>
      <c r="O67" s="460"/>
      <c r="P67" s="460"/>
      <c r="Q67" s="460"/>
      <c r="R67" s="461"/>
      <c r="S67" s="542" t="s">
        <v>1097</v>
      </c>
      <c r="T67" s="484" t="s">
        <v>107</v>
      </c>
      <c r="U67" s="482">
        <v>66078.54</v>
      </c>
      <c r="V67" s="483">
        <v>66078.54</v>
      </c>
      <c r="W67" s="538" t="s">
        <v>163</v>
      </c>
      <c r="X67" s="444" t="s">
        <v>1372</v>
      </c>
      <c r="Y67" s="518" t="s">
        <v>1280</v>
      </c>
      <c r="Z67" s="518" t="s">
        <v>1367</v>
      </c>
      <c r="AA67" s="521" t="s">
        <v>1282</v>
      </c>
    </row>
    <row r="68" ht="25.5" customHeight="1" spans="1:27">
      <c r="A68" s="522" t="s">
        <v>1373</v>
      </c>
      <c r="B68" s="523" t="s">
        <v>71</v>
      </c>
      <c r="C68" s="408">
        <v>12.9</v>
      </c>
      <c r="D68" s="408">
        <v>12.9</v>
      </c>
      <c r="E68" s="445">
        <f t="shared" ref="E68:E72" si="32">C68-D68</f>
        <v>0</v>
      </c>
      <c r="F68" s="408"/>
      <c r="G68" s="408"/>
      <c r="H68" s="445">
        <f t="shared" ref="H68:H72" si="33">F68-G68</f>
        <v>0</v>
      </c>
      <c r="I68" s="408"/>
      <c r="J68" s="10"/>
      <c r="K68" s="10">
        <f t="shared" ref="K68:K72" si="34">I68-J68</f>
        <v>0</v>
      </c>
      <c r="L68" s="402"/>
      <c r="M68" s="444" t="s">
        <v>1374</v>
      </c>
      <c r="N68" s="460" t="s">
        <v>1375</v>
      </c>
      <c r="O68" s="460" t="s">
        <v>1281</v>
      </c>
      <c r="P68" s="460" t="s">
        <v>1326</v>
      </c>
      <c r="Q68" s="460"/>
      <c r="R68" s="461"/>
      <c r="S68" s="543" t="s">
        <v>1301</v>
      </c>
      <c r="T68" s="544"/>
      <c r="U68" s="545">
        <f>SUM(U63:U67)</f>
        <v>188122.93</v>
      </c>
      <c r="V68" s="545">
        <f>SUM(V63:V67)</f>
        <v>188122.93</v>
      </c>
      <c r="W68" s="461"/>
      <c r="X68" s="504"/>
      <c r="Y68" s="441"/>
      <c r="Z68" s="441"/>
      <c r="AA68" s="517"/>
    </row>
    <row r="69" spans="1:27">
      <c r="A69" s="524"/>
      <c r="B69" s="523" t="s">
        <v>72</v>
      </c>
      <c r="C69" s="408"/>
      <c r="D69" s="445"/>
      <c r="E69" s="445">
        <f t="shared" si="32"/>
        <v>0</v>
      </c>
      <c r="F69" s="408"/>
      <c r="G69" s="408"/>
      <c r="H69" s="445">
        <f t="shared" si="33"/>
        <v>0</v>
      </c>
      <c r="I69" s="408"/>
      <c r="J69" s="10"/>
      <c r="K69" s="10">
        <f t="shared" si="34"/>
        <v>0</v>
      </c>
      <c r="L69" s="402"/>
      <c r="M69" s="444"/>
      <c r="N69" s="460"/>
      <c r="O69" s="460"/>
      <c r="P69" s="460"/>
      <c r="Q69" s="460"/>
      <c r="R69" s="461"/>
      <c r="Y69" s="441"/>
      <c r="Z69" s="441"/>
      <c r="AA69" s="517"/>
    </row>
    <row r="70" spans="1:27">
      <c r="A70" s="524"/>
      <c r="B70" s="523" t="s">
        <v>73</v>
      </c>
      <c r="C70" s="408"/>
      <c r="D70" s="445"/>
      <c r="E70" s="445">
        <f t="shared" si="32"/>
        <v>0</v>
      </c>
      <c r="F70" s="408"/>
      <c r="G70" s="408"/>
      <c r="H70" s="445">
        <f t="shared" si="33"/>
        <v>0</v>
      </c>
      <c r="I70" s="408"/>
      <c r="J70" s="10"/>
      <c r="K70" s="10">
        <f t="shared" si="34"/>
        <v>0</v>
      </c>
      <c r="L70" s="402"/>
      <c r="M70" s="444"/>
      <c r="N70" s="460"/>
      <c r="O70" s="460"/>
      <c r="P70" s="460"/>
      <c r="Q70" s="460"/>
      <c r="Y70" s="441"/>
      <c r="Z70" s="441"/>
      <c r="AA70" s="517"/>
    </row>
    <row r="71" spans="1:27">
      <c r="A71" s="524"/>
      <c r="B71" s="412" t="s">
        <v>74</v>
      </c>
      <c r="C71" s="402"/>
      <c r="D71" s="10"/>
      <c r="E71" s="10">
        <f t="shared" si="32"/>
        <v>0</v>
      </c>
      <c r="F71" s="402"/>
      <c r="G71" s="402"/>
      <c r="H71" s="10">
        <f t="shared" si="33"/>
        <v>0</v>
      </c>
      <c r="I71" s="402"/>
      <c r="J71" s="10"/>
      <c r="K71" s="10">
        <f t="shared" si="34"/>
        <v>0</v>
      </c>
      <c r="L71" s="402"/>
      <c r="M71" s="444"/>
      <c r="N71" s="460"/>
      <c r="O71" s="460"/>
      <c r="P71" s="460"/>
      <c r="Q71" s="460"/>
      <c r="Y71" s="441"/>
      <c r="Z71" s="441"/>
      <c r="AA71" s="517"/>
    </row>
    <row r="72" spans="1:27">
      <c r="A72" s="525"/>
      <c r="B72" s="412" t="s">
        <v>75</v>
      </c>
      <c r="C72" s="402"/>
      <c r="D72" s="10"/>
      <c r="E72" s="10">
        <f t="shared" si="32"/>
        <v>0</v>
      </c>
      <c r="F72" s="402"/>
      <c r="G72" s="402"/>
      <c r="H72" s="10">
        <f t="shared" si="33"/>
        <v>0</v>
      </c>
      <c r="I72" s="402"/>
      <c r="J72" s="10"/>
      <c r="K72" s="10">
        <f t="shared" si="34"/>
        <v>0</v>
      </c>
      <c r="L72" s="402"/>
      <c r="M72" s="442"/>
      <c r="N72" s="536"/>
      <c r="O72" s="460"/>
      <c r="P72" s="460"/>
      <c r="Q72" s="460"/>
      <c r="Y72" s="441"/>
      <c r="Z72" s="441"/>
      <c r="AA72" s="517"/>
    </row>
    <row r="73" spans="1:27">
      <c r="A73" s="525"/>
      <c r="B73" s="413" t="s">
        <v>1376</v>
      </c>
      <c r="C73" s="411">
        <f t="shared" ref="C73:L73" si="35">SUM(C68:C72)</f>
        <v>12.9</v>
      </c>
      <c r="D73" s="411">
        <f t="shared" si="35"/>
        <v>12.9</v>
      </c>
      <c r="E73" s="411">
        <f t="shared" si="35"/>
        <v>0</v>
      </c>
      <c r="F73" s="411">
        <f t="shared" si="35"/>
        <v>0</v>
      </c>
      <c r="G73" s="411">
        <f t="shared" si="35"/>
        <v>0</v>
      </c>
      <c r="H73" s="411">
        <f t="shared" si="35"/>
        <v>0</v>
      </c>
      <c r="I73" s="411">
        <f t="shared" si="35"/>
        <v>0</v>
      </c>
      <c r="J73" s="411">
        <f t="shared" si="35"/>
        <v>0</v>
      </c>
      <c r="K73" s="411">
        <f t="shared" si="35"/>
        <v>0</v>
      </c>
      <c r="L73" s="411">
        <f t="shared" si="35"/>
        <v>0</v>
      </c>
      <c r="M73" s="442"/>
      <c r="N73" s="536"/>
      <c r="O73" s="460"/>
      <c r="P73" s="460"/>
      <c r="Q73" s="460"/>
      <c r="Y73" s="441"/>
      <c r="Z73" s="441"/>
      <c r="AA73" s="517"/>
    </row>
    <row r="74" ht="16.5" customHeight="1" spans="1:27">
      <c r="A74" s="405" t="s">
        <v>1377</v>
      </c>
      <c r="B74" s="523" t="s">
        <v>77</v>
      </c>
      <c r="C74" s="408"/>
      <c r="D74" s="445"/>
      <c r="E74" s="445">
        <f t="shared" ref="E74:E79" si="36">C74-D74</f>
        <v>0</v>
      </c>
      <c r="F74" s="408"/>
      <c r="G74" s="408"/>
      <c r="H74" s="445">
        <f t="shared" ref="H74:H79" si="37">F74-G74</f>
        <v>0</v>
      </c>
      <c r="I74" s="408"/>
      <c r="J74" s="445"/>
      <c r="K74" s="10">
        <f t="shared" ref="K74:K79" si="38">I74-J74</f>
        <v>0</v>
      </c>
      <c r="L74" s="402"/>
      <c r="M74" s="442"/>
      <c r="N74" s="536"/>
      <c r="O74" s="460"/>
      <c r="P74" s="460"/>
      <c r="Q74" s="460"/>
      <c r="R74" s="461" t="s">
        <v>1378</v>
      </c>
      <c r="S74" s="510" t="s">
        <v>20</v>
      </c>
      <c r="T74" s="464" t="s">
        <v>21</v>
      </c>
      <c r="U74" s="465" t="s">
        <v>22</v>
      </c>
      <c r="V74" s="403" t="s">
        <v>1272</v>
      </c>
      <c r="W74" s="511" t="s">
        <v>23</v>
      </c>
      <c r="X74" s="442" t="s">
        <v>1188</v>
      </c>
      <c r="Y74" s="518" t="s">
        <v>32</v>
      </c>
      <c r="Z74" s="443" t="s">
        <v>1276</v>
      </c>
      <c r="AA74" s="519" t="s">
        <v>1277</v>
      </c>
    </row>
    <row r="75" ht="16.5" customHeight="1" spans="1:27">
      <c r="A75" s="405"/>
      <c r="B75" s="523" t="s">
        <v>78</v>
      </c>
      <c r="C75" s="408"/>
      <c r="D75" s="445"/>
      <c r="E75" s="445">
        <f t="shared" si="36"/>
        <v>0</v>
      </c>
      <c r="F75" s="408"/>
      <c r="G75" s="408"/>
      <c r="H75" s="445">
        <f t="shared" si="37"/>
        <v>0</v>
      </c>
      <c r="I75" s="408"/>
      <c r="J75" s="445"/>
      <c r="K75" s="10">
        <f t="shared" si="38"/>
        <v>0</v>
      </c>
      <c r="L75" s="402"/>
      <c r="M75" s="442"/>
      <c r="N75" s="536"/>
      <c r="O75" s="460"/>
      <c r="P75" s="460"/>
      <c r="Q75" s="460"/>
      <c r="R75" s="461"/>
      <c r="S75" s="546" t="s">
        <v>1118</v>
      </c>
      <c r="T75" s="484" t="s">
        <v>107</v>
      </c>
      <c r="U75" s="540">
        <v>75218.22</v>
      </c>
      <c r="V75" s="541">
        <v>75218.22</v>
      </c>
      <c r="W75" s="538" t="s">
        <v>163</v>
      </c>
      <c r="X75" s="442" t="s">
        <v>1372</v>
      </c>
      <c r="Y75" s="518" t="s">
        <v>1280</v>
      </c>
      <c r="Z75" s="518" t="s">
        <v>1367</v>
      </c>
      <c r="AA75" s="521" t="s">
        <v>1361</v>
      </c>
    </row>
    <row r="76" ht="16.5" customHeight="1" spans="1:27">
      <c r="A76" s="405"/>
      <c r="B76" s="523" t="s">
        <v>79</v>
      </c>
      <c r="C76" s="408"/>
      <c r="D76" s="445"/>
      <c r="E76" s="445">
        <f t="shared" si="36"/>
        <v>0</v>
      </c>
      <c r="F76" s="408"/>
      <c r="G76" s="408"/>
      <c r="H76" s="445">
        <f t="shared" si="37"/>
        <v>0</v>
      </c>
      <c r="I76" s="408"/>
      <c r="J76" s="445"/>
      <c r="K76" s="10">
        <f t="shared" si="38"/>
        <v>0</v>
      </c>
      <c r="L76" s="402"/>
      <c r="M76" s="442"/>
      <c r="N76" s="536"/>
      <c r="O76" s="460"/>
      <c r="P76" s="460"/>
      <c r="Q76" s="460"/>
      <c r="R76" s="461"/>
      <c r="S76" s="546" t="s">
        <v>1120</v>
      </c>
      <c r="T76" s="484" t="s">
        <v>107</v>
      </c>
      <c r="U76" s="540">
        <v>126708.12</v>
      </c>
      <c r="V76" s="541">
        <v>126708.12</v>
      </c>
      <c r="W76" s="538" t="s">
        <v>163</v>
      </c>
      <c r="X76" s="442" t="s">
        <v>1372</v>
      </c>
      <c r="Y76" s="518" t="s">
        <v>1280</v>
      </c>
      <c r="Z76" s="518" t="s">
        <v>1367</v>
      </c>
      <c r="AA76" s="521" t="s">
        <v>1361</v>
      </c>
    </row>
    <row r="77" ht="16.5" customHeight="1" spans="1:27">
      <c r="A77" s="405"/>
      <c r="B77" s="523" t="s">
        <v>80</v>
      </c>
      <c r="C77" s="408"/>
      <c r="D77" s="445"/>
      <c r="E77" s="445">
        <f t="shared" si="36"/>
        <v>0</v>
      </c>
      <c r="F77" s="408"/>
      <c r="G77" s="408"/>
      <c r="H77" s="445">
        <f t="shared" si="37"/>
        <v>0</v>
      </c>
      <c r="I77" s="408"/>
      <c r="J77" s="445"/>
      <c r="K77" s="10">
        <f t="shared" si="38"/>
        <v>0</v>
      </c>
      <c r="L77" s="402"/>
      <c r="M77" s="442"/>
      <c r="N77" s="536"/>
      <c r="O77" s="460"/>
      <c r="P77" s="460"/>
      <c r="Q77" s="460"/>
      <c r="R77" s="461"/>
      <c r="S77" s="547" t="s">
        <v>1301</v>
      </c>
      <c r="T77" s="548"/>
      <c r="U77" s="549">
        <f>SUM(U75:U76)</f>
        <v>201926.34</v>
      </c>
      <c r="V77" s="549">
        <f>SUM(V75:V76)</f>
        <v>201926.34</v>
      </c>
      <c r="W77" s="399"/>
      <c r="X77" s="442"/>
      <c r="Y77" s="518"/>
      <c r="Z77" s="518"/>
      <c r="AA77" s="519"/>
    </row>
    <row r="78" spans="1:27">
      <c r="A78" s="405"/>
      <c r="B78" s="523" t="s">
        <v>81</v>
      </c>
      <c r="C78" s="408"/>
      <c r="D78" s="445"/>
      <c r="E78" s="445">
        <f t="shared" si="36"/>
        <v>0</v>
      </c>
      <c r="F78" s="408"/>
      <c r="G78" s="408"/>
      <c r="H78" s="445">
        <f t="shared" si="37"/>
        <v>0</v>
      </c>
      <c r="I78" s="408"/>
      <c r="J78" s="445"/>
      <c r="K78" s="10">
        <f t="shared" si="38"/>
        <v>0</v>
      </c>
      <c r="L78" s="402"/>
      <c r="M78" s="442"/>
      <c r="N78" s="536"/>
      <c r="O78" s="460"/>
      <c r="P78" s="460"/>
      <c r="Q78" s="460"/>
      <c r="R78" s="461"/>
      <c r="S78" s="550"/>
      <c r="T78" s="461"/>
      <c r="U78" s="551"/>
      <c r="V78" s="551"/>
      <c r="W78" s="461"/>
      <c r="X78" s="504"/>
      <c r="Y78" s="441"/>
      <c r="Z78" s="441"/>
      <c r="AA78" s="517"/>
    </row>
    <row r="79" ht="31.5" spans="1:27">
      <c r="A79" s="405"/>
      <c r="B79" s="523" t="s">
        <v>82</v>
      </c>
      <c r="C79" s="408">
        <v>30.8</v>
      </c>
      <c r="D79" s="408">
        <v>30.8</v>
      </c>
      <c r="E79" s="445">
        <f t="shared" si="36"/>
        <v>0</v>
      </c>
      <c r="F79" s="408">
        <v>20.5</v>
      </c>
      <c r="G79" s="408">
        <v>20.5</v>
      </c>
      <c r="H79" s="445">
        <f t="shared" si="37"/>
        <v>0</v>
      </c>
      <c r="I79" s="408"/>
      <c r="J79" s="445"/>
      <c r="K79" s="10">
        <f t="shared" si="38"/>
        <v>0</v>
      </c>
      <c r="L79" s="402"/>
      <c r="M79" s="444" t="s">
        <v>1379</v>
      </c>
      <c r="N79" s="460" t="s">
        <v>1380</v>
      </c>
      <c r="O79" s="460" t="s">
        <v>1292</v>
      </c>
      <c r="P79" s="460" t="s">
        <v>1381</v>
      </c>
      <c r="Q79" s="460"/>
      <c r="R79" s="461"/>
      <c r="S79" s="550"/>
      <c r="T79" s="461"/>
      <c r="U79" s="551"/>
      <c r="V79" s="551"/>
      <c r="W79" s="461"/>
      <c r="X79" s="504"/>
      <c r="Y79" s="441"/>
      <c r="Z79" s="441"/>
      <c r="AA79" s="517"/>
    </row>
    <row r="80" ht="30.75" customHeight="1" spans="1:27">
      <c r="A80" s="405"/>
      <c r="B80" s="413" t="s">
        <v>1317</v>
      </c>
      <c r="C80" s="411">
        <f t="shared" ref="C80:L80" si="39">SUM(C74:C79)</f>
        <v>30.8</v>
      </c>
      <c r="D80" s="411">
        <f t="shared" si="39"/>
        <v>30.8</v>
      </c>
      <c r="E80" s="411">
        <f t="shared" si="39"/>
        <v>0</v>
      </c>
      <c r="F80" s="411">
        <f t="shared" si="39"/>
        <v>20.5</v>
      </c>
      <c r="G80" s="411">
        <f t="shared" si="39"/>
        <v>20.5</v>
      </c>
      <c r="H80" s="411">
        <f t="shared" si="39"/>
        <v>0</v>
      </c>
      <c r="I80" s="411">
        <f t="shared" si="39"/>
        <v>0</v>
      </c>
      <c r="J80" s="411">
        <f t="shared" si="39"/>
        <v>0</v>
      </c>
      <c r="K80" s="411">
        <f t="shared" si="39"/>
        <v>0</v>
      </c>
      <c r="L80" s="411">
        <f t="shared" si="39"/>
        <v>0</v>
      </c>
      <c r="M80" s="444"/>
      <c r="N80" s="460"/>
      <c r="O80" s="460"/>
      <c r="P80" s="460"/>
      <c r="Q80" s="460"/>
      <c r="R80" s="461"/>
      <c r="S80" s="550"/>
      <c r="T80" s="461"/>
      <c r="U80" s="551"/>
      <c r="V80" s="551"/>
      <c r="W80" s="461"/>
      <c r="X80" s="504"/>
      <c r="Y80" s="441"/>
      <c r="Z80" s="441"/>
      <c r="AA80" s="517"/>
    </row>
    <row r="81" ht="21" spans="1:27">
      <c r="A81" s="405" t="s">
        <v>1382</v>
      </c>
      <c r="B81" s="523" t="s">
        <v>83</v>
      </c>
      <c r="C81" s="408">
        <v>5.2</v>
      </c>
      <c r="D81" s="408">
        <v>5.2</v>
      </c>
      <c r="E81" s="445">
        <f>C81-D81</f>
        <v>0</v>
      </c>
      <c r="F81" s="408"/>
      <c r="G81" s="402"/>
      <c r="H81" s="10">
        <f>F81-G81</f>
        <v>0</v>
      </c>
      <c r="I81" s="402"/>
      <c r="J81" s="10"/>
      <c r="K81" s="10">
        <f>I81-J81</f>
        <v>0</v>
      </c>
      <c r="L81" s="402"/>
      <c r="M81" s="444" t="s">
        <v>988</v>
      </c>
      <c r="N81" s="536" t="s">
        <v>1312</v>
      </c>
      <c r="O81" s="460" t="s">
        <v>1292</v>
      </c>
      <c r="P81" s="460" t="s">
        <v>1383</v>
      </c>
      <c r="Q81" s="460"/>
      <c r="R81" s="461" t="s">
        <v>1384</v>
      </c>
      <c r="S81" s="510" t="s">
        <v>20</v>
      </c>
      <c r="T81" s="464" t="s">
        <v>21</v>
      </c>
      <c r="U81" s="465" t="s">
        <v>22</v>
      </c>
      <c r="V81" s="403" t="s">
        <v>1272</v>
      </c>
      <c r="W81" s="511" t="s">
        <v>23</v>
      </c>
      <c r="X81" s="442" t="s">
        <v>1188</v>
      </c>
      <c r="Y81" s="518" t="s">
        <v>32</v>
      </c>
      <c r="Z81" s="443" t="s">
        <v>1276</v>
      </c>
      <c r="AA81" s="519" t="s">
        <v>1277</v>
      </c>
    </row>
    <row r="82" ht="28.5" customHeight="1" spans="1:27">
      <c r="A82" s="405"/>
      <c r="B82" s="526" t="s">
        <v>84</v>
      </c>
      <c r="C82" s="408">
        <v>45</v>
      </c>
      <c r="D82" s="445">
        <v>45</v>
      </c>
      <c r="E82" s="445">
        <f>C82-D82</f>
        <v>0</v>
      </c>
      <c r="F82" s="408"/>
      <c r="G82" s="402"/>
      <c r="H82" s="10">
        <f>F82-G82</f>
        <v>0</v>
      </c>
      <c r="I82" s="402"/>
      <c r="J82" s="10"/>
      <c r="K82" s="10">
        <f>I82-J82</f>
        <v>0</v>
      </c>
      <c r="L82" s="402"/>
      <c r="M82" s="444" t="s">
        <v>1385</v>
      </c>
      <c r="N82" s="460" t="s">
        <v>1380</v>
      </c>
      <c r="O82" s="460" t="s">
        <v>1292</v>
      </c>
      <c r="P82" s="460" t="s">
        <v>1386</v>
      </c>
      <c r="Q82" s="460"/>
      <c r="R82" s="461"/>
      <c r="S82" s="542" t="s">
        <v>1116</v>
      </c>
      <c r="T82" s="484" t="s">
        <v>107</v>
      </c>
      <c r="U82" s="482">
        <v>94384.62</v>
      </c>
      <c r="V82" s="483">
        <v>94384.62</v>
      </c>
      <c r="W82" s="538" t="s">
        <v>163</v>
      </c>
      <c r="X82" s="442" t="s">
        <v>1372</v>
      </c>
      <c r="Y82" s="518" t="s">
        <v>1280</v>
      </c>
      <c r="Z82" s="518" t="s">
        <v>1367</v>
      </c>
      <c r="AA82" s="521" t="s">
        <v>1282</v>
      </c>
    </row>
    <row r="83" ht="22.5" customHeight="1" spans="1:27">
      <c r="A83" s="405"/>
      <c r="B83" s="416" t="s">
        <v>1318</v>
      </c>
      <c r="C83" s="411">
        <f t="shared" ref="C83:K83" si="40">SUM(C81:C82)</f>
        <v>50.2</v>
      </c>
      <c r="D83" s="411">
        <f t="shared" si="40"/>
        <v>50.2</v>
      </c>
      <c r="E83" s="411">
        <f t="shared" si="40"/>
        <v>0</v>
      </c>
      <c r="F83" s="411">
        <f t="shared" si="40"/>
        <v>0</v>
      </c>
      <c r="G83" s="411">
        <f t="shared" si="40"/>
        <v>0</v>
      </c>
      <c r="H83" s="411">
        <f t="shared" si="40"/>
        <v>0</v>
      </c>
      <c r="I83" s="411">
        <f t="shared" si="40"/>
        <v>0</v>
      </c>
      <c r="J83" s="411">
        <f t="shared" si="40"/>
        <v>0</v>
      </c>
      <c r="K83" s="411">
        <f t="shared" si="40"/>
        <v>0</v>
      </c>
      <c r="L83" s="411"/>
      <c r="M83" s="444"/>
      <c r="N83" s="460"/>
      <c r="O83" s="460"/>
      <c r="P83" s="460"/>
      <c r="Q83" s="460"/>
      <c r="R83" s="461"/>
      <c r="S83" s="552" t="s">
        <v>1301</v>
      </c>
      <c r="T83" s="552"/>
      <c r="U83" s="485">
        <f>SUM(U82)</f>
        <v>94384.62</v>
      </c>
      <c r="V83" s="485">
        <f>SUM(V82)</f>
        <v>94384.62</v>
      </c>
      <c r="W83" s="538"/>
      <c r="X83" s="442"/>
      <c r="Y83" s="518"/>
      <c r="Z83" s="518"/>
      <c r="AA83" s="519"/>
    </row>
    <row r="84" ht="24" customHeight="1" spans="2:27">
      <c r="B84" s="418" t="s">
        <v>1301</v>
      </c>
      <c r="C84" s="435">
        <f t="shared" ref="C84:L84" si="41">SUM(C64:C82)</f>
        <v>181.2</v>
      </c>
      <c r="D84" s="435">
        <f t="shared" si="41"/>
        <v>181.2</v>
      </c>
      <c r="E84" s="435">
        <f t="shared" si="41"/>
        <v>0</v>
      </c>
      <c r="F84" s="435">
        <f t="shared" si="41"/>
        <v>81.2</v>
      </c>
      <c r="G84" s="435">
        <f t="shared" si="41"/>
        <v>81.2</v>
      </c>
      <c r="H84" s="435">
        <f t="shared" si="41"/>
        <v>0</v>
      </c>
      <c r="I84" s="435">
        <f t="shared" si="41"/>
        <v>18.8</v>
      </c>
      <c r="J84" s="435">
        <f t="shared" si="41"/>
        <v>18.8</v>
      </c>
      <c r="K84" s="435">
        <f t="shared" si="41"/>
        <v>0</v>
      </c>
      <c r="L84" s="435">
        <f t="shared" si="41"/>
        <v>85.6</v>
      </c>
      <c r="M84" s="442"/>
      <c r="N84" s="536"/>
      <c r="O84" s="460"/>
      <c r="P84" s="460"/>
      <c r="Q84" s="460"/>
      <c r="Y84" s="441"/>
      <c r="Z84" s="441"/>
      <c r="AA84" s="517"/>
    </row>
    <row r="85" spans="15:27">
      <c r="O85" s="441"/>
      <c r="P85" s="441"/>
      <c r="Q85" s="441"/>
      <c r="Y85" s="441"/>
      <c r="Z85" s="441"/>
      <c r="AA85" s="517"/>
    </row>
    <row r="86" spans="15:27">
      <c r="O86" s="441"/>
      <c r="P86" s="441"/>
      <c r="Q86" s="441"/>
      <c r="Y86" s="441"/>
      <c r="Z86" s="441"/>
      <c r="AA86" s="517"/>
    </row>
    <row r="87" spans="15:27">
      <c r="O87" s="441"/>
      <c r="P87" s="441"/>
      <c r="Q87" s="441"/>
      <c r="Y87" s="441"/>
      <c r="Z87" s="441"/>
      <c r="AA87" s="517"/>
    </row>
    <row r="88" spans="15:27">
      <c r="O88" s="441"/>
      <c r="P88" s="441"/>
      <c r="Q88" s="441"/>
      <c r="Y88" s="441"/>
      <c r="Z88" s="441"/>
      <c r="AA88" s="517"/>
    </row>
    <row r="89" spans="2:27">
      <c r="B89" s="398" t="s">
        <v>1387</v>
      </c>
      <c r="O89" s="441"/>
      <c r="P89" s="441"/>
      <c r="Q89" s="441"/>
      <c r="Y89" s="441"/>
      <c r="Z89" s="441"/>
      <c r="AA89" s="517"/>
    </row>
    <row r="90" spans="1:27">
      <c r="A90" s="405" t="s">
        <v>1388</v>
      </c>
      <c r="B90" s="438" t="s">
        <v>1002</v>
      </c>
      <c r="C90" s="402" t="s">
        <v>1271</v>
      </c>
      <c r="D90" s="403" t="s">
        <v>1272</v>
      </c>
      <c r="E90" s="403" t="s">
        <v>1273</v>
      </c>
      <c r="F90" s="442" t="s">
        <v>1188</v>
      </c>
      <c r="G90" s="527" t="s">
        <v>32</v>
      </c>
      <c r="H90" s="527" t="s">
        <v>1276</v>
      </c>
      <c r="I90" s="10" t="s">
        <v>1277</v>
      </c>
      <c r="J90" s="531"/>
      <c r="O90" s="441"/>
      <c r="P90" s="441"/>
      <c r="Q90" s="441"/>
      <c r="Y90" s="441"/>
      <c r="Z90" s="441"/>
      <c r="AA90" s="517"/>
    </row>
    <row r="91" ht="67.5" spans="1:27">
      <c r="A91" s="405"/>
      <c r="B91" s="526" t="s">
        <v>84</v>
      </c>
      <c r="C91" s="408">
        <v>48</v>
      </c>
      <c r="D91" s="408">
        <v>48</v>
      </c>
      <c r="E91" s="408"/>
      <c r="F91" s="528" t="s">
        <v>1389</v>
      </c>
      <c r="G91" s="529" t="s">
        <v>1390</v>
      </c>
      <c r="H91" s="529" t="s">
        <v>1292</v>
      </c>
      <c r="I91" s="10" t="s">
        <v>1386</v>
      </c>
      <c r="J91" s="531"/>
      <c r="O91" s="441"/>
      <c r="P91" s="441"/>
      <c r="Q91" s="441"/>
      <c r="Y91" s="441"/>
      <c r="Z91" s="441"/>
      <c r="AA91" s="517"/>
    </row>
    <row r="92" spans="2:27">
      <c r="B92" s="420"/>
      <c r="C92" s="422"/>
      <c r="D92" s="530"/>
      <c r="E92" s="530"/>
      <c r="F92" s="530"/>
      <c r="G92" s="530"/>
      <c r="H92" s="531"/>
      <c r="I92" s="531"/>
      <c r="J92" s="531"/>
      <c r="O92" s="441"/>
      <c r="P92" s="441"/>
      <c r="Q92" s="441"/>
      <c r="Y92" s="441"/>
      <c r="Z92" s="441"/>
      <c r="AA92" s="517"/>
    </row>
    <row r="93" spans="2:27">
      <c r="B93" s="398"/>
      <c r="C93" s="422"/>
      <c r="D93" s="530"/>
      <c r="E93" s="530"/>
      <c r="F93" s="530"/>
      <c r="G93" s="530"/>
      <c r="H93" s="531"/>
      <c r="I93" s="531"/>
      <c r="J93" s="531"/>
      <c r="O93" s="441"/>
      <c r="P93" s="441"/>
      <c r="Q93" s="441"/>
      <c r="Y93" s="441"/>
      <c r="Z93" s="441"/>
      <c r="AA93" s="517"/>
    </row>
    <row r="94" spans="2:27">
      <c r="B94" s="398" t="s">
        <v>1391</v>
      </c>
      <c r="H94" s="531"/>
      <c r="I94" s="531"/>
      <c r="J94" s="531"/>
      <c r="O94" s="441"/>
      <c r="P94" s="441"/>
      <c r="Q94" s="441"/>
      <c r="Y94" s="441"/>
      <c r="Z94" s="441"/>
      <c r="AA94" s="517"/>
    </row>
    <row r="95" ht="27.75" customHeight="1" spans="1:27">
      <c r="A95" s="405" t="s">
        <v>1392</v>
      </c>
      <c r="B95" s="424" t="s">
        <v>1011</v>
      </c>
      <c r="C95" s="402" t="s">
        <v>1271</v>
      </c>
      <c r="D95" s="403" t="s">
        <v>1272</v>
      </c>
      <c r="E95" s="403" t="s">
        <v>1273</v>
      </c>
      <c r="F95" s="442" t="s">
        <v>1188</v>
      </c>
      <c r="G95" s="527" t="s">
        <v>32</v>
      </c>
      <c r="H95" s="527" t="s">
        <v>1276</v>
      </c>
      <c r="I95" s="10" t="s">
        <v>1277</v>
      </c>
      <c r="J95" s="531"/>
      <c r="O95" s="441"/>
      <c r="P95" s="441"/>
      <c r="Q95" s="441"/>
      <c r="Y95" s="441"/>
      <c r="Z95" s="441"/>
      <c r="AA95" s="517"/>
    </row>
    <row r="96" ht="56.25" spans="1:27">
      <c r="A96" s="405"/>
      <c r="B96" s="406" t="s">
        <v>67</v>
      </c>
      <c r="C96" s="408">
        <v>36</v>
      </c>
      <c r="D96" s="408">
        <v>36</v>
      </c>
      <c r="E96" s="408"/>
      <c r="F96" s="528" t="s">
        <v>1393</v>
      </c>
      <c r="G96" s="529" t="s">
        <v>1394</v>
      </c>
      <c r="H96" s="527" t="s">
        <v>1292</v>
      </c>
      <c r="I96" s="10" t="s">
        <v>1395</v>
      </c>
      <c r="J96" s="531"/>
      <c r="O96" s="441"/>
      <c r="P96" s="441"/>
      <c r="Q96" s="441"/>
      <c r="Y96" s="441"/>
      <c r="Z96" s="441"/>
      <c r="AA96" s="517"/>
    </row>
    <row r="97" ht="27.75" customHeight="1" spans="1:27">
      <c r="A97" s="405" t="s">
        <v>1396</v>
      </c>
      <c r="B97" s="424" t="s">
        <v>1011</v>
      </c>
      <c r="C97" s="402" t="s">
        <v>1274</v>
      </c>
      <c r="D97" s="403" t="s">
        <v>1272</v>
      </c>
      <c r="E97" s="403" t="s">
        <v>1273</v>
      </c>
      <c r="F97" s="442" t="s">
        <v>1188</v>
      </c>
      <c r="G97" s="527" t="s">
        <v>32</v>
      </c>
      <c r="H97" s="527" t="s">
        <v>1276</v>
      </c>
      <c r="I97" s="10" t="s">
        <v>1277</v>
      </c>
      <c r="J97" s="531"/>
      <c r="O97" s="441"/>
      <c r="P97" s="441"/>
      <c r="Q97" s="441"/>
      <c r="Y97" s="441"/>
      <c r="Z97" s="441"/>
      <c r="AA97" s="517"/>
    </row>
    <row r="98" ht="56.25" spans="1:27">
      <c r="A98" s="405"/>
      <c r="B98" s="526" t="s">
        <v>75</v>
      </c>
      <c r="C98" s="408">
        <v>36</v>
      </c>
      <c r="D98" s="408">
        <v>36</v>
      </c>
      <c r="E98" s="408"/>
      <c r="F98" s="528" t="s">
        <v>1393</v>
      </c>
      <c r="G98" s="529" t="s">
        <v>1394</v>
      </c>
      <c r="H98" s="527" t="s">
        <v>1292</v>
      </c>
      <c r="I98" s="10" t="s">
        <v>1395</v>
      </c>
      <c r="J98" s="531"/>
      <c r="O98" s="441"/>
      <c r="P98" s="441"/>
      <c r="Q98" s="441"/>
      <c r="Y98" s="441"/>
      <c r="Z98" s="441"/>
      <c r="AA98" s="517"/>
    </row>
    <row r="99" spans="2:27">
      <c r="B99" s="420"/>
      <c r="C99" s="422"/>
      <c r="O99" s="441"/>
      <c r="P99" s="441"/>
      <c r="Q99" s="441"/>
      <c r="Y99" s="441"/>
      <c r="Z99" s="441"/>
      <c r="AA99" s="517"/>
    </row>
    <row r="100" spans="2:27">
      <c r="B100" s="420"/>
      <c r="C100" s="422"/>
      <c r="O100" s="441"/>
      <c r="P100" s="441"/>
      <c r="Q100" s="441"/>
      <c r="Y100" s="441"/>
      <c r="Z100" s="441"/>
      <c r="AA100" s="517"/>
    </row>
    <row r="101" spans="2:27">
      <c r="B101" s="398" t="s">
        <v>1397</v>
      </c>
      <c r="O101" s="441"/>
      <c r="P101" s="441"/>
      <c r="Q101" s="441"/>
      <c r="Y101" s="441"/>
      <c r="Z101" s="441"/>
      <c r="AA101" s="517"/>
    </row>
    <row r="102" ht="20.25" customHeight="1" spans="1:27">
      <c r="A102" s="405" t="s">
        <v>1398</v>
      </c>
      <c r="B102" s="442" t="s">
        <v>14</v>
      </c>
      <c r="C102" s="399" t="s">
        <v>1274</v>
      </c>
      <c r="D102" s="403" t="s">
        <v>1272</v>
      </c>
      <c r="E102" s="403" t="s">
        <v>1273</v>
      </c>
      <c r="F102" s="442" t="s">
        <v>1188</v>
      </c>
      <c r="G102" s="532" t="s">
        <v>32</v>
      </c>
      <c r="H102" s="532" t="s">
        <v>1276</v>
      </c>
      <c r="I102" s="10" t="s">
        <v>1277</v>
      </c>
      <c r="J102" s="537"/>
      <c r="O102" s="441"/>
      <c r="P102" s="441"/>
      <c r="Q102" s="441"/>
      <c r="Y102" s="441"/>
      <c r="Z102" s="441"/>
      <c r="AA102" s="517"/>
    </row>
    <row r="103" ht="33.75" spans="1:27">
      <c r="A103" s="405"/>
      <c r="B103" s="406" t="s">
        <v>67</v>
      </c>
      <c r="C103" s="408">
        <v>4</v>
      </c>
      <c r="D103" s="408">
        <v>4</v>
      </c>
      <c r="E103" s="408"/>
      <c r="F103" s="528" t="s">
        <v>1399</v>
      </c>
      <c r="G103" s="529" t="s">
        <v>1399</v>
      </c>
      <c r="H103" s="532" t="s">
        <v>1292</v>
      </c>
      <c r="I103" s="10" t="s">
        <v>1395</v>
      </c>
      <c r="J103" s="537"/>
      <c r="O103" s="441"/>
      <c r="P103" s="441"/>
      <c r="Q103" s="441"/>
      <c r="Y103" s="441"/>
      <c r="Z103" s="441"/>
      <c r="AA103" s="517"/>
    </row>
    <row r="104" spans="15:27">
      <c r="O104" s="441"/>
      <c r="P104" s="441"/>
      <c r="Q104" s="441"/>
      <c r="Y104" s="441"/>
      <c r="Z104" s="441"/>
      <c r="AA104" s="517"/>
    </row>
    <row r="105" ht="20.1" customHeight="1" spans="2:27">
      <c r="B105" s="398" t="s">
        <v>1400</v>
      </c>
      <c r="O105" s="441"/>
      <c r="P105" s="441"/>
      <c r="Q105" s="441"/>
      <c r="Y105" s="441"/>
      <c r="Z105" s="441"/>
      <c r="AA105" s="517"/>
    </row>
    <row r="106" ht="19.5" customHeight="1" spans="1:27">
      <c r="A106" s="405" t="s">
        <v>1401</v>
      </c>
      <c r="B106" s="533" t="s">
        <v>1015</v>
      </c>
      <c r="C106" s="402" t="s">
        <v>1274</v>
      </c>
      <c r="D106" s="403" t="s">
        <v>1272</v>
      </c>
      <c r="E106" s="403" t="s">
        <v>1273</v>
      </c>
      <c r="F106" s="402" t="s">
        <v>1402</v>
      </c>
      <c r="G106" s="403" t="s">
        <v>1272</v>
      </c>
      <c r="H106" s="403" t="s">
        <v>1273</v>
      </c>
      <c r="I106" s="442" t="s">
        <v>1188</v>
      </c>
      <c r="J106" s="10" t="s">
        <v>32</v>
      </c>
      <c r="K106" s="9" t="s">
        <v>1276</v>
      </c>
      <c r="L106" s="10" t="s">
        <v>1277</v>
      </c>
      <c r="M106" s="77"/>
      <c r="O106" s="441"/>
      <c r="P106" s="441"/>
      <c r="Q106" s="441"/>
      <c r="Y106" s="441"/>
      <c r="Z106" s="441"/>
      <c r="AA106" s="517"/>
    </row>
    <row r="107" ht="39.95" customHeight="1" spans="1:27">
      <c r="A107" s="405"/>
      <c r="B107" s="534" t="s">
        <v>82</v>
      </c>
      <c r="C107" s="535">
        <v>8.1</v>
      </c>
      <c r="D107" s="535">
        <v>8.1</v>
      </c>
      <c r="E107" s="535"/>
      <c r="F107" s="535">
        <v>10</v>
      </c>
      <c r="G107" s="535">
        <v>10</v>
      </c>
      <c r="H107" s="535"/>
      <c r="I107" s="528" t="s">
        <v>1403</v>
      </c>
      <c r="J107" s="532" t="s">
        <v>1312</v>
      </c>
      <c r="K107" s="532" t="s">
        <v>1292</v>
      </c>
      <c r="L107" s="9" t="s">
        <v>1404</v>
      </c>
      <c r="M107" s="537"/>
      <c r="O107" s="441"/>
      <c r="P107" s="441"/>
      <c r="Q107" s="441"/>
      <c r="Y107" s="441"/>
      <c r="Z107" s="441"/>
      <c r="AA107" s="517"/>
    </row>
  </sheetData>
  <mergeCells count="17">
    <mergeCell ref="A4:A6"/>
    <mergeCell ref="A8:A12"/>
    <mergeCell ref="A14:A19"/>
    <mergeCell ref="A21:A22"/>
    <mergeCell ref="A29:A31"/>
    <mergeCell ref="A33:A37"/>
    <mergeCell ref="A39:A44"/>
    <mergeCell ref="A46:A47"/>
    <mergeCell ref="A64:A66"/>
    <mergeCell ref="A68:A72"/>
    <mergeCell ref="A74:A79"/>
    <mergeCell ref="A81:A82"/>
    <mergeCell ref="A90:A91"/>
    <mergeCell ref="A95:A96"/>
    <mergeCell ref="A97:A98"/>
    <mergeCell ref="A102:A103"/>
    <mergeCell ref="A106:A107"/>
  </mergeCells>
  <conditionalFormatting sqref="S2">
    <cfRule type="duplicateValues" dxfId="6" priority="64"/>
  </conditionalFormatting>
  <conditionalFormatting sqref="S3">
    <cfRule type="duplicateValues" dxfId="6" priority="62"/>
    <cfRule type="duplicateValues" dxfId="6" priority="61"/>
  </conditionalFormatting>
  <conditionalFormatting sqref="S11">
    <cfRule type="duplicateValues" dxfId="6" priority="58"/>
    <cfRule type="duplicateValues" dxfId="6" priority="57"/>
  </conditionalFormatting>
  <conditionalFormatting sqref="S28">
    <cfRule type="duplicateValues" dxfId="6" priority="54"/>
    <cfRule type="duplicateValues" dxfId="6" priority="53"/>
  </conditionalFormatting>
  <conditionalFormatting sqref="S29">
    <cfRule type="duplicateValues" dxfId="6" priority="56"/>
    <cfRule type="duplicateValues" dxfId="6" priority="55"/>
  </conditionalFormatting>
  <conditionalFormatting sqref="S30">
    <cfRule type="duplicateValues" dxfId="6" priority="52"/>
    <cfRule type="duplicateValues" dxfId="6" priority="51"/>
  </conditionalFormatting>
  <conditionalFormatting sqref="S31">
    <cfRule type="duplicateValues" dxfId="6" priority="50"/>
    <cfRule type="duplicateValues" dxfId="6" priority="49"/>
  </conditionalFormatting>
  <conditionalFormatting sqref="S32">
    <cfRule type="duplicateValues" dxfId="6" priority="48"/>
    <cfRule type="duplicateValues" dxfId="6" priority="47"/>
  </conditionalFormatting>
  <conditionalFormatting sqref="S33">
    <cfRule type="duplicateValues" dxfId="6" priority="46"/>
    <cfRule type="duplicateValues" dxfId="6" priority="45"/>
  </conditionalFormatting>
  <conditionalFormatting sqref="S34">
    <cfRule type="duplicateValues" dxfId="6" priority="44"/>
    <cfRule type="duplicateValues" dxfId="6" priority="43"/>
  </conditionalFormatting>
  <conditionalFormatting sqref="S38">
    <cfRule type="duplicateValues" dxfId="6" priority="40"/>
    <cfRule type="duplicateValues" dxfId="6" priority="39"/>
  </conditionalFormatting>
  <conditionalFormatting sqref="S39">
    <cfRule type="duplicateValues" dxfId="6" priority="38"/>
    <cfRule type="duplicateValues" dxfId="6" priority="37"/>
  </conditionalFormatting>
  <conditionalFormatting sqref="S40">
    <cfRule type="duplicateValues" dxfId="6" priority="36"/>
    <cfRule type="duplicateValues" dxfId="6" priority="35"/>
  </conditionalFormatting>
  <conditionalFormatting sqref="S41">
    <cfRule type="duplicateValues" dxfId="6" priority="34"/>
    <cfRule type="duplicateValues" dxfId="6" priority="33"/>
  </conditionalFormatting>
  <conditionalFormatting sqref="S42">
    <cfRule type="duplicateValues" dxfId="6" priority="32"/>
    <cfRule type="duplicateValues" dxfId="6" priority="31"/>
  </conditionalFormatting>
  <conditionalFormatting sqref="S43">
    <cfRule type="duplicateValues" dxfId="6" priority="30"/>
    <cfRule type="duplicateValues" dxfId="6" priority="29"/>
  </conditionalFormatting>
  <conditionalFormatting sqref="S44">
    <cfRule type="duplicateValues" dxfId="6" priority="28"/>
    <cfRule type="duplicateValues" dxfId="6" priority="27"/>
  </conditionalFormatting>
  <conditionalFormatting sqref="S45">
    <cfRule type="duplicateValues" dxfId="6" priority="26"/>
    <cfRule type="duplicateValues" dxfId="6" priority="25"/>
  </conditionalFormatting>
  <conditionalFormatting sqref="S46">
    <cfRule type="duplicateValues" dxfId="6" priority="10"/>
    <cfRule type="duplicateValues" dxfId="6" priority="8"/>
    <cfRule type="duplicateValues" dxfId="6" priority="7"/>
  </conditionalFormatting>
  <conditionalFormatting sqref="S47">
    <cfRule type="duplicateValues" dxfId="6" priority="9"/>
    <cfRule type="duplicateValues" dxfId="6" priority="6"/>
    <cfRule type="duplicateValues" dxfId="6" priority="5"/>
  </conditionalFormatting>
  <conditionalFormatting sqref="S50">
    <cfRule type="duplicateValues" dxfId="6" priority="22"/>
    <cfRule type="duplicateValues" dxfId="6" priority="21"/>
  </conditionalFormatting>
  <conditionalFormatting sqref="S56">
    <cfRule type="duplicateValues" dxfId="6" priority="2"/>
    <cfRule type="duplicateValues" dxfId="6" priority="1"/>
  </conditionalFormatting>
  <conditionalFormatting sqref="S57">
    <cfRule type="duplicateValues" dxfId="6" priority="4"/>
    <cfRule type="duplicateValues" dxfId="6" priority="3"/>
  </conditionalFormatting>
  <conditionalFormatting sqref="S62">
    <cfRule type="duplicateValues" dxfId="6" priority="12"/>
    <cfRule type="duplicateValues" dxfId="6" priority="11"/>
  </conditionalFormatting>
  <conditionalFormatting sqref="S64">
    <cfRule type="duplicateValues" dxfId="6" priority="18"/>
    <cfRule type="duplicateValues" dxfId="6" priority="17"/>
  </conditionalFormatting>
  <conditionalFormatting sqref="S4:S7">
    <cfRule type="duplicateValues" dxfId="6" priority="65"/>
  </conditionalFormatting>
  <conditionalFormatting sqref="S12:S15">
    <cfRule type="duplicateValues" dxfId="6" priority="60"/>
    <cfRule type="duplicateValues" dxfId="6" priority="59"/>
  </conditionalFormatting>
  <conditionalFormatting sqref="S35:S36">
    <cfRule type="duplicateValues" dxfId="6" priority="42"/>
    <cfRule type="duplicateValues" dxfId="6" priority="41"/>
  </conditionalFormatting>
  <conditionalFormatting sqref="S48:S49">
    <cfRule type="duplicateValues" dxfId="6" priority="24"/>
    <cfRule type="duplicateValues" dxfId="6" priority="23"/>
  </conditionalFormatting>
  <conditionalFormatting sqref="S59:S60">
    <cfRule type="duplicateValues" dxfId="6" priority="66"/>
  </conditionalFormatting>
  <conditionalFormatting sqref="S74:S76">
    <cfRule type="duplicateValues" dxfId="6" priority="16"/>
    <cfRule type="duplicateValues" dxfId="6" priority="15"/>
  </conditionalFormatting>
  <conditionalFormatting sqref="S81:S82">
    <cfRule type="duplicateValues" dxfId="6" priority="14"/>
    <cfRule type="duplicateValues" dxfId="6" priority="13"/>
  </conditionalFormatting>
  <conditionalFormatting sqref="S2 S4:S7">
    <cfRule type="duplicateValues" dxfId="6" priority="63"/>
  </conditionalFormatting>
  <conditionalFormatting sqref="S63 S65:S67">
    <cfRule type="duplicateValues" dxfId="6" priority="20"/>
    <cfRule type="duplicateValues" dxfId="6" priority="19"/>
  </conditionalFormatting>
  <hyperlinks>
    <hyperlink ref="S4" r:id="rId3" display="ZBGC20170101017WBF1-3"/>
    <hyperlink ref="S5" r:id="rId4" display="ZBGC20150101093WBF1-134"/>
    <hyperlink ref="S6" r:id="rId5" display="ZBGC20150101093WBF1-118"/>
    <hyperlink ref="S3" r:id="rId6" display="ZBGC20150101093WBF1-140"/>
    <hyperlink ref="S12" r:id="rId7" display="ZBGC20170101017WBF1-17　"/>
    <hyperlink ref="S13" r:id="rId8" display="ZBGC20170101017WBF1-18"/>
    <hyperlink ref="S30" r:id="rId9" display="ZBGC20150101093WBF1-55"/>
    <hyperlink ref="S31" r:id="rId10" display="ZBGC2016111419WBF2-2"/>
    <hyperlink ref="S32" r:id="rId11" display="ZBGC20150101093WBF1-11"/>
    <hyperlink ref="S33" r:id="rId12" display="ZBGC20170101017WBF1-27　"/>
    <hyperlink ref="S34" r:id="rId13" display="ZBGC20170101017WBF1-7"/>
    <hyperlink ref="S35" r:id="rId14" display="ZBGC20170101017WBF1-31"/>
    <hyperlink ref="S37" r:id="rId15" display="ZBGC20170101017WBF1-32　"/>
    <hyperlink ref="S38" r:id="rId16" display="ZBGC20170101017WBF1-8"/>
    <hyperlink ref="S40" r:id="rId17" display="ZBGC20170101017WBF1-11"/>
    <hyperlink ref="S41" r:id="rId18" display="ZBGC20150101093WBF1-120"/>
    <hyperlink ref="S42" r:id="rId19" display="ZBGC20150101093WBF1-54"/>
    <hyperlink ref="S43" r:id="rId20" display="ZBGC20170101017WBF1-10"/>
    <hyperlink ref="S44" r:id="rId21" display="ZBGC20170101017WBF1-12"/>
    <hyperlink ref="S45" r:id="rId22" display="ZBGC20170101017WBF1-13"/>
    <hyperlink ref="S48" r:id="rId23" display="ZBGC20170101017WBF1-33"/>
    <hyperlink ref="S49" r:id="rId24" display="ZBGC20170101017WBF1-34　"/>
    <hyperlink ref="S63" r:id="rId25" display="ZBGC2015010818WBF1-69"/>
    <hyperlink ref="S65" r:id="rId26" display="ZBGC20161231123WBF1-2　"/>
    <hyperlink ref="S66" r:id="rId27" display="ZBGC20161231123WBF1-6"/>
    <hyperlink ref="S67" r:id="rId28" display="ZBGC20161231123WBF1-5　"/>
    <hyperlink ref="S64" r:id="rId29" display="ZBGC2015010818WBF1-74"/>
    <hyperlink ref="S46" r:id="rId30" display="ZBGC20150101093WBF1-226"/>
    <hyperlink ref="S47" r:id="rId31" display="ZBGC20150101093WBF1-6"/>
    <hyperlink ref="S57" r:id="rId32" display="ZBGC20150101093WBF1-229"/>
    <hyperlink ref="S29" r:id="rId33" display="ZBGC20170101017WBF1-9"/>
    <hyperlink ref="S39" r:id="rId34" display="ZBGC20150101093WBF1-132"/>
  </hyperlinks>
  <pageMargins left="0.75" right="0.75" top="1" bottom="1" header="0.511805555555556" footer="0.511805555555556"/>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XFD45"/>
  <sheetViews>
    <sheetView zoomScale="90" zoomScaleNormal="90" topLeftCell="F1" workbookViewId="0">
      <selection activeCell="S3" sqref="S3"/>
    </sheetView>
  </sheetViews>
  <sheetFormatPr defaultColWidth="9" defaultRowHeight="13.5"/>
  <cols>
    <col min="5" max="5" width="31" customWidth="1"/>
    <col min="8" max="8" width="29.5" customWidth="1"/>
    <col min="10" max="10" width="11.375" customWidth="1"/>
    <col min="12" max="12" width="10.375"/>
    <col min="13" max="13" width="12.125"/>
    <col min="15" max="15" width="9.25"/>
    <col min="16" max="16" width="10.375"/>
    <col min="17" max="17" width="10.125"/>
    <col min="18" max="18" width="9.25"/>
    <col min="19" max="31" width="10.125"/>
    <col min="32" max="33" width="9.25"/>
  </cols>
  <sheetData>
    <row r="1" ht="33.75" spans="1:67">
      <c r="A1" s="265" t="s">
        <v>13</v>
      </c>
      <c r="B1" s="265" t="s">
        <v>14</v>
      </c>
      <c r="C1" s="265" t="s">
        <v>15</v>
      </c>
      <c r="D1" s="265" t="s">
        <v>16</v>
      </c>
      <c r="E1" s="266" t="s">
        <v>17</v>
      </c>
      <c r="F1" s="265" t="s">
        <v>18</v>
      </c>
      <c r="G1" s="265" t="s">
        <v>19</v>
      </c>
      <c r="H1" s="266" t="s">
        <v>20</v>
      </c>
      <c r="I1" s="265" t="s">
        <v>21</v>
      </c>
      <c r="J1" s="319" t="s">
        <v>22</v>
      </c>
      <c r="K1" s="320" t="s">
        <v>23</v>
      </c>
      <c r="L1" s="321" t="s">
        <v>24</v>
      </c>
      <c r="M1" s="322" t="s">
        <v>25</v>
      </c>
      <c r="N1" s="322" t="s">
        <v>26</v>
      </c>
      <c r="O1" s="265" t="s">
        <v>66</v>
      </c>
      <c r="P1" s="323" t="s">
        <v>67</v>
      </c>
      <c r="Q1" s="323" t="s">
        <v>68</v>
      </c>
      <c r="R1" s="323" t="s">
        <v>69</v>
      </c>
      <c r="S1" s="323" t="s">
        <v>70</v>
      </c>
      <c r="T1" s="323" t="s">
        <v>71</v>
      </c>
      <c r="U1" s="323" t="s">
        <v>72</v>
      </c>
      <c r="V1" s="323" t="s">
        <v>73</v>
      </c>
      <c r="W1" s="323" t="s">
        <v>74</v>
      </c>
      <c r="X1" s="323" t="s">
        <v>75</v>
      </c>
      <c r="Y1" s="323" t="s">
        <v>76</v>
      </c>
      <c r="Z1" s="323" t="s">
        <v>77</v>
      </c>
      <c r="AA1" s="323" t="s">
        <v>78</v>
      </c>
      <c r="AB1" s="323" t="s">
        <v>79</v>
      </c>
      <c r="AC1" s="323" t="s">
        <v>80</v>
      </c>
      <c r="AD1" s="323" t="s">
        <v>81</v>
      </c>
      <c r="AE1" s="323" t="s">
        <v>82</v>
      </c>
      <c r="AF1" s="323" t="s">
        <v>83</v>
      </c>
      <c r="AG1" s="377" t="s">
        <v>84</v>
      </c>
      <c r="AH1" s="265" t="s">
        <v>85</v>
      </c>
      <c r="AI1" s="265" t="s">
        <v>86</v>
      </c>
      <c r="AJ1" s="265" t="s">
        <v>87</v>
      </c>
      <c r="AK1" s="265" t="s">
        <v>88</v>
      </c>
      <c r="AL1" s="265" t="s">
        <v>89</v>
      </c>
      <c r="AM1" s="265" t="s">
        <v>90</v>
      </c>
      <c r="AN1" s="265" t="s">
        <v>91</v>
      </c>
      <c r="AO1" s="265" t="s">
        <v>92</v>
      </c>
      <c r="AP1" s="265" t="s">
        <v>93</v>
      </c>
      <c r="AQ1" s="265" t="s">
        <v>94</v>
      </c>
      <c r="AR1" s="265" t="s">
        <v>95</v>
      </c>
      <c r="AS1" s="265" t="s">
        <v>96</v>
      </c>
      <c r="AT1" s="265" t="s">
        <v>40</v>
      </c>
      <c r="AU1" s="392" t="s">
        <v>97</v>
      </c>
      <c r="AV1" s="392" t="s">
        <v>98</v>
      </c>
      <c r="AW1" s="392" t="s">
        <v>99</v>
      </c>
      <c r="AX1" s="392" t="s">
        <v>97</v>
      </c>
      <c r="AY1" s="392" t="s">
        <v>98</v>
      </c>
      <c r="AZ1" s="392" t="s">
        <v>99</v>
      </c>
      <c r="BA1" s="392" t="s">
        <v>97</v>
      </c>
      <c r="BB1" s="392" t="s">
        <v>98</v>
      </c>
      <c r="BC1" s="392" t="s">
        <v>99</v>
      </c>
      <c r="BD1" s="392" t="s">
        <v>97</v>
      </c>
      <c r="BE1" s="392" t="s">
        <v>98</v>
      </c>
      <c r="BF1" s="392" t="s">
        <v>99</v>
      </c>
      <c r="BG1" s="392" t="s">
        <v>97</v>
      </c>
      <c r="BH1" s="392" t="s">
        <v>98</v>
      </c>
      <c r="BI1" s="392" t="s">
        <v>99</v>
      </c>
      <c r="BJ1" s="392" t="s">
        <v>97</v>
      </c>
      <c r="BK1" s="392" t="s">
        <v>98</v>
      </c>
      <c r="BL1" s="392" t="s">
        <v>99</v>
      </c>
      <c r="BM1" s="392" t="s">
        <v>97</v>
      </c>
      <c r="BN1" s="392" t="s">
        <v>98</v>
      </c>
      <c r="BO1" s="392" t="s">
        <v>99</v>
      </c>
    </row>
    <row r="2" ht="56.25" spans="1:67">
      <c r="A2" s="267" t="s">
        <v>118</v>
      </c>
      <c r="B2" s="267" t="s">
        <v>119</v>
      </c>
      <c r="C2" s="267" t="s">
        <v>120</v>
      </c>
      <c r="D2" s="268" t="s">
        <v>222</v>
      </c>
      <c r="E2" s="269" t="s">
        <v>1405</v>
      </c>
      <c r="F2" s="270" t="s">
        <v>106</v>
      </c>
      <c r="G2" s="271" t="s">
        <v>1406</v>
      </c>
      <c r="H2" s="272" t="s">
        <v>1407</v>
      </c>
      <c r="I2" s="270" t="s">
        <v>107</v>
      </c>
      <c r="J2" s="324">
        <v>0</v>
      </c>
      <c r="K2" s="325" t="s">
        <v>108</v>
      </c>
      <c r="L2" s="326">
        <v>42707</v>
      </c>
      <c r="M2" s="327">
        <v>0</v>
      </c>
      <c r="N2" s="327"/>
      <c r="O2" s="328"/>
      <c r="P2" s="329">
        <v>42957</v>
      </c>
      <c r="Q2" s="329">
        <v>42961</v>
      </c>
      <c r="R2" s="328">
        <v>42992</v>
      </c>
      <c r="S2" s="370"/>
      <c r="T2" s="371">
        <v>42993</v>
      </c>
      <c r="U2" s="328">
        <v>42998</v>
      </c>
      <c r="V2" s="328">
        <v>43002</v>
      </c>
      <c r="W2" s="328">
        <v>43006</v>
      </c>
      <c r="X2" s="328">
        <v>43017</v>
      </c>
      <c r="Y2" s="370"/>
      <c r="Z2" s="328">
        <v>43022</v>
      </c>
      <c r="AA2" s="328">
        <v>43026</v>
      </c>
      <c r="AB2" s="328">
        <v>43030</v>
      </c>
      <c r="AC2" s="328">
        <v>43035</v>
      </c>
      <c r="AD2" s="328">
        <v>43036</v>
      </c>
      <c r="AE2" s="328">
        <v>43120</v>
      </c>
      <c r="AF2" s="328">
        <v>43121</v>
      </c>
      <c r="AG2" s="328">
        <v>43152</v>
      </c>
      <c r="AH2" s="378"/>
      <c r="AI2" s="267"/>
      <c r="AJ2" s="267" t="s">
        <v>157</v>
      </c>
      <c r="AK2" s="271" t="s">
        <v>232</v>
      </c>
      <c r="AL2" s="270" t="s">
        <v>1408</v>
      </c>
      <c r="AM2" s="270" t="s">
        <v>1409</v>
      </c>
      <c r="AN2" s="270">
        <v>104</v>
      </c>
      <c r="AO2" s="270" t="s">
        <v>112</v>
      </c>
      <c r="AP2" s="270" t="s">
        <v>113</v>
      </c>
      <c r="AQ2" s="270" t="s">
        <v>1410</v>
      </c>
      <c r="AR2" s="364" t="s">
        <v>112</v>
      </c>
      <c r="AS2" s="364" t="s">
        <v>116</v>
      </c>
      <c r="AT2" s="364"/>
      <c r="AU2" s="268"/>
      <c r="AV2" s="268"/>
      <c r="AW2" s="268"/>
      <c r="AX2" s="268"/>
      <c r="AY2" s="268"/>
      <c r="AZ2" s="268"/>
      <c r="BA2" s="268"/>
      <c r="BB2" s="268"/>
      <c r="BC2" s="268"/>
      <c r="BD2" s="268"/>
      <c r="BE2" s="268"/>
      <c r="BF2" s="268"/>
      <c r="BG2" s="268"/>
      <c r="BH2" s="268"/>
      <c r="BI2" s="268"/>
      <c r="BJ2" s="268"/>
      <c r="BK2" s="268"/>
      <c r="BL2" s="268"/>
      <c r="BM2" s="268"/>
      <c r="BN2" s="268"/>
      <c r="BO2" s="268"/>
    </row>
    <row r="3" ht="56.25" spans="1:67">
      <c r="A3" s="267" t="s">
        <v>118</v>
      </c>
      <c r="B3" s="267" t="s">
        <v>119</v>
      </c>
      <c r="C3" s="267" t="s">
        <v>120</v>
      </c>
      <c r="D3" s="268" t="s">
        <v>241</v>
      </c>
      <c r="E3" s="269" t="s">
        <v>307</v>
      </c>
      <c r="F3" s="270"/>
      <c r="G3" s="271" t="s">
        <v>308</v>
      </c>
      <c r="H3" s="273" t="s">
        <v>309</v>
      </c>
      <c r="I3" s="270" t="s">
        <v>107</v>
      </c>
      <c r="J3" s="324">
        <v>0</v>
      </c>
      <c r="K3" s="325" t="s">
        <v>108</v>
      </c>
      <c r="L3" s="326"/>
      <c r="M3" s="324">
        <v>0</v>
      </c>
      <c r="N3" s="327"/>
      <c r="O3" s="330"/>
      <c r="P3" s="329">
        <v>42940</v>
      </c>
      <c r="Q3" s="329">
        <v>42941</v>
      </c>
      <c r="R3" s="329">
        <v>42957</v>
      </c>
      <c r="S3" s="370"/>
      <c r="T3" s="328">
        <v>42991</v>
      </c>
      <c r="U3" s="328">
        <v>42994</v>
      </c>
      <c r="V3" s="328">
        <v>42996</v>
      </c>
      <c r="W3" s="328">
        <v>43001</v>
      </c>
      <c r="X3" s="328">
        <v>43005</v>
      </c>
      <c r="Y3" s="370"/>
      <c r="Z3" s="328">
        <v>43008</v>
      </c>
      <c r="AA3" s="328">
        <v>43017</v>
      </c>
      <c r="AB3" s="328">
        <v>43021</v>
      </c>
      <c r="AC3" s="328">
        <v>43026</v>
      </c>
      <c r="AD3" s="328">
        <v>43031</v>
      </c>
      <c r="AE3" s="328">
        <v>43118</v>
      </c>
      <c r="AF3" s="328">
        <v>43119</v>
      </c>
      <c r="AG3" s="328">
        <v>43150</v>
      </c>
      <c r="AH3" s="379"/>
      <c r="AI3" s="267"/>
      <c r="AJ3" s="267" t="s">
        <v>221</v>
      </c>
      <c r="AK3" s="271" t="s">
        <v>250</v>
      </c>
      <c r="AL3" s="270"/>
      <c r="AM3" s="270" t="s">
        <v>311</v>
      </c>
      <c r="AN3" s="270">
        <v>12</v>
      </c>
      <c r="AO3" s="270" t="s">
        <v>112</v>
      </c>
      <c r="AP3" s="270" t="s">
        <v>113</v>
      </c>
      <c r="AQ3" s="364" t="s">
        <v>152</v>
      </c>
      <c r="AR3" s="364" t="s">
        <v>113</v>
      </c>
      <c r="AS3" s="364" t="s">
        <v>116</v>
      </c>
      <c r="AT3" s="364"/>
      <c r="AU3" s="268"/>
      <c r="AV3" s="268"/>
      <c r="AW3" s="268"/>
      <c r="AX3" s="268"/>
      <c r="AY3" s="268"/>
      <c r="AZ3" s="268"/>
      <c r="BA3" s="268"/>
      <c r="BB3" s="268"/>
      <c r="BC3" s="268"/>
      <c r="BD3" s="268"/>
      <c r="BE3" s="268"/>
      <c r="BF3" s="268"/>
      <c r="BG3" s="268"/>
      <c r="BH3" s="268"/>
      <c r="BI3" s="268"/>
      <c r="BJ3" s="268"/>
      <c r="BK3" s="268"/>
      <c r="BL3" s="268"/>
      <c r="BM3" s="268"/>
      <c r="BN3" s="268"/>
      <c r="BO3" s="268"/>
    </row>
    <row r="4" ht="33.75" spans="1:67">
      <c r="A4" s="267" t="s">
        <v>118</v>
      </c>
      <c r="B4" s="267" t="s">
        <v>119</v>
      </c>
      <c r="C4" s="267" t="s">
        <v>120</v>
      </c>
      <c r="D4" s="268" t="s">
        <v>241</v>
      </c>
      <c r="E4" s="269" t="s">
        <v>330</v>
      </c>
      <c r="F4" s="270"/>
      <c r="G4" s="271" t="s">
        <v>313</v>
      </c>
      <c r="H4" s="272" t="s">
        <v>331</v>
      </c>
      <c r="I4" s="270" t="s">
        <v>107</v>
      </c>
      <c r="J4" s="324">
        <v>0</v>
      </c>
      <c r="K4" s="325" t="s">
        <v>108</v>
      </c>
      <c r="L4" s="326"/>
      <c r="M4" s="324">
        <v>0</v>
      </c>
      <c r="N4" s="327"/>
      <c r="O4" s="330"/>
      <c r="P4" s="329">
        <v>42942</v>
      </c>
      <c r="Q4" s="329">
        <v>42947</v>
      </c>
      <c r="R4" s="329">
        <v>42975</v>
      </c>
      <c r="S4" s="370"/>
      <c r="T4" s="328">
        <v>42991</v>
      </c>
      <c r="U4" s="328">
        <v>42994</v>
      </c>
      <c r="V4" s="328">
        <v>42996</v>
      </c>
      <c r="W4" s="328">
        <v>43001</v>
      </c>
      <c r="X4" s="328">
        <v>43005</v>
      </c>
      <c r="Y4" s="370"/>
      <c r="Z4" s="328">
        <v>43008</v>
      </c>
      <c r="AA4" s="328">
        <v>43017</v>
      </c>
      <c r="AB4" s="328">
        <v>43021</v>
      </c>
      <c r="AC4" s="328">
        <v>43026</v>
      </c>
      <c r="AD4" s="328">
        <v>43031</v>
      </c>
      <c r="AE4" s="328">
        <v>43118</v>
      </c>
      <c r="AF4" s="328">
        <v>43119</v>
      </c>
      <c r="AG4" s="328">
        <v>43150</v>
      </c>
      <c r="AH4" s="379"/>
      <c r="AI4" s="267"/>
      <c r="AJ4" s="267" t="s">
        <v>221</v>
      </c>
      <c r="AK4" s="271" t="s">
        <v>315</v>
      </c>
      <c r="AL4" s="270"/>
      <c r="AM4" s="270" t="s">
        <v>333</v>
      </c>
      <c r="AN4" s="270">
        <v>14</v>
      </c>
      <c r="AO4" s="270" t="s">
        <v>112</v>
      </c>
      <c r="AP4" s="270" t="s">
        <v>113</v>
      </c>
      <c r="AQ4" s="364" t="s">
        <v>152</v>
      </c>
      <c r="AR4" s="364" t="s">
        <v>113</v>
      </c>
      <c r="AS4" s="364" t="s">
        <v>116</v>
      </c>
      <c r="AT4" s="364"/>
      <c r="AU4" s="268"/>
      <c r="AV4" s="268"/>
      <c r="AW4" s="268"/>
      <c r="AX4" s="268"/>
      <c r="AY4" s="268"/>
      <c r="AZ4" s="268"/>
      <c r="BA4" s="268"/>
      <c r="BB4" s="268"/>
      <c r="BC4" s="268"/>
      <c r="BD4" s="268"/>
      <c r="BE4" s="268"/>
      <c r="BF4" s="268"/>
      <c r="BG4" s="268"/>
      <c r="BH4" s="268"/>
      <c r="BI4" s="268"/>
      <c r="BJ4" s="268"/>
      <c r="BK4" s="268"/>
      <c r="BL4" s="268"/>
      <c r="BM4" s="268"/>
      <c r="BN4" s="268"/>
      <c r="BO4" s="268"/>
    </row>
    <row r="5" ht="22.5" spans="1:67">
      <c r="A5" s="267" t="s">
        <v>118</v>
      </c>
      <c r="B5" s="267" t="s">
        <v>119</v>
      </c>
      <c r="C5" s="267" t="s">
        <v>120</v>
      </c>
      <c r="D5" s="268" t="s">
        <v>187</v>
      </c>
      <c r="E5" s="269" t="s">
        <v>1411</v>
      </c>
      <c r="F5" s="270" t="s">
        <v>106</v>
      </c>
      <c r="G5" s="271" t="s">
        <v>1412</v>
      </c>
      <c r="H5" s="272" t="s">
        <v>1286</v>
      </c>
      <c r="I5" s="270" t="s">
        <v>107</v>
      </c>
      <c r="J5" s="324">
        <v>0</v>
      </c>
      <c r="K5" s="325" t="s">
        <v>108</v>
      </c>
      <c r="L5" s="326">
        <v>42707</v>
      </c>
      <c r="M5" s="324">
        <v>0</v>
      </c>
      <c r="N5" s="327"/>
      <c r="O5" s="328"/>
      <c r="P5" s="328">
        <v>42991</v>
      </c>
      <c r="Q5" s="328"/>
      <c r="R5" s="328">
        <v>42993</v>
      </c>
      <c r="S5" s="370"/>
      <c r="T5" s="328">
        <v>42995</v>
      </c>
      <c r="U5" s="328">
        <v>42998</v>
      </c>
      <c r="V5" s="328">
        <v>43003</v>
      </c>
      <c r="W5" s="328">
        <v>43008</v>
      </c>
      <c r="X5" s="328">
        <v>43016</v>
      </c>
      <c r="Y5" s="370"/>
      <c r="Z5" s="328">
        <v>43018</v>
      </c>
      <c r="AA5" s="328">
        <v>43019</v>
      </c>
      <c r="AB5" s="328">
        <v>43020</v>
      </c>
      <c r="AC5" s="328">
        <v>43021</v>
      </c>
      <c r="AD5" s="328">
        <v>43022</v>
      </c>
      <c r="AE5" s="328">
        <v>43088</v>
      </c>
      <c r="AF5" s="328">
        <v>43089</v>
      </c>
      <c r="AG5" s="328">
        <v>43120</v>
      </c>
      <c r="AH5" s="349" t="s">
        <v>1064</v>
      </c>
      <c r="AI5" s="267">
        <v>42773</v>
      </c>
      <c r="AJ5" s="267" t="s">
        <v>221</v>
      </c>
      <c r="AK5" s="271"/>
      <c r="AL5" s="270" t="s">
        <v>718</v>
      </c>
      <c r="AM5" s="270" t="s">
        <v>1413</v>
      </c>
      <c r="AO5" s="270" t="s">
        <v>112</v>
      </c>
      <c r="AP5" s="270" t="s">
        <v>113</v>
      </c>
      <c r="AQ5" s="364" t="s">
        <v>152</v>
      </c>
      <c r="AR5" s="364" t="s">
        <v>113</v>
      </c>
      <c r="AS5" s="364" t="s">
        <v>116</v>
      </c>
      <c r="AT5" s="364"/>
      <c r="AU5" s="268"/>
      <c r="AV5" s="268"/>
      <c r="AW5" s="268"/>
      <c r="AX5" s="268"/>
      <c r="AY5" s="268"/>
      <c r="AZ5" s="268"/>
      <c r="BA5" s="268"/>
      <c r="BB5" s="268"/>
      <c r="BC5" s="268"/>
      <c r="BD5" s="268"/>
      <c r="BE5" s="268"/>
      <c r="BF5" s="268"/>
      <c r="BG5" s="268"/>
      <c r="BH5" s="268"/>
      <c r="BI5" s="268"/>
      <c r="BJ5" s="268"/>
      <c r="BK5" s="268"/>
      <c r="BL5" s="268"/>
      <c r="BM5" s="268"/>
      <c r="BN5" s="268"/>
      <c r="BO5" s="268"/>
    </row>
    <row r="6" ht="33.75" spans="1:67">
      <c r="A6" s="274" t="s">
        <v>118</v>
      </c>
      <c r="B6" s="274" t="s">
        <v>119</v>
      </c>
      <c r="C6" s="274" t="s">
        <v>120</v>
      </c>
      <c r="D6" s="275" t="s">
        <v>174</v>
      </c>
      <c r="E6" s="276" t="s">
        <v>474</v>
      </c>
      <c r="F6" s="277"/>
      <c r="G6" s="278" t="s">
        <v>475</v>
      </c>
      <c r="H6" s="279" t="s">
        <v>476</v>
      </c>
      <c r="I6" s="277" t="s">
        <v>107</v>
      </c>
      <c r="J6" s="331">
        <v>6609.8</v>
      </c>
      <c r="K6" s="332" t="s">
        <v>108</v>
      </c>
      <c r="L6" s="333"/>
      <c r="M6" s="334">
        <v>6609.8</v>
      </c>
      <c r="N6" s="334"/>
      <c r="O6" s="335"/>
      <c r="P6" s="336">
        <v>42767</v>
      </c>
      <c r="Q6" s="336"/>
      <c r="R6" s="336"/>
      <c r="S6" s="335"/>
      <c r="T6" s="336">
        <v>42776</v>
      </c>
      <c r="U6" s="336"/>
      <c r="V6" s="336"/>
      <c r="W6" s="336"/>
      <c r="X6" s="336">
        <v>42894</v>
      </c>
      <c r="Y6" s="335"/>
      <c r="Z6" s="337">
        <v>43006</v>
      </c>
      <c r="AA6" s="337">
        <v>43007</v>
      </c>
      <c r="AB6" s="337">
        <v>43008</v>
      </c>
      <c r="AC6" s="337">
        <v>43017</v>
      </c>
      <c r="AD6" s="337">
        <v>43018</v>
      </c>
      <c r="AE6" s="337">
        <v>43105</v>
      </c>
      <c r="AF6" s="337">
        <v>43106</v>
      </c>
      <c r="AG6" s="337">
        <v>43137</v>
      </c>
      <c r="AH6" s="336"/>
      <c r="AI6" s="274"/>
      <c r="AJ6" s="274" t="s">
        <v>393</v>
      </c>
      <c r="AK6" s="278" t="s">
        <v>458</v>
      </c>
      <c r="AL6" s="277"/>
      <c r="AM6" s="277" t="s">
        <v>477</v>
      </c>
      <c r="AN6" s="277">
        <v>9</v>
      </c>
      <c r="AO6" s="277" t="s">
        <v>113</v>
      </c>
      <c r="AP6" s="277" t="s">
        <v>112</v>
      </c>
      <c r="AQ6" s="382" t="s">
        <v>1414</v>
      </c>
      <c r="AR6" s="382" t="s">
        <v>113</v>
      </c>
      <c r="AS6" s="382" t="s">
        <v>116</v>
      </c>
      <c r="AT6" s="382"/>
      <c r="AU6" s="275"/>
      <c r="AV6" s="275"/>
      <c r="AW6" s="275"/>
      <c r="AX6" s="275"/>
      <c r="AY6" s="275"/>
      <c r="AZ6" s="275"/>
      <c r="BA6" s="275"/>
      <c r="BB6" s="275"/>
      <c r="BC6" s="275"/>
      <c r="BD6" s="275"/>
      <c r="BE6" s="275"/>
      <c r="BF6" s="275"/>
      <c r="BG6" s="275"/>
      <c r="BH6" s="275"/>
      <c r="BI6" s="275"/>
      <c r="BJ6" s="275"/>
      <c r="BK6" s="275"/>
      <c r="BL6" s="275"/>
      <c r="BM6" s="275"/>
      <c r="BN6" s="275"/>
      <c r="BO6" s="275"/>
    </row>
    <row r="7" ht="33.75" spans="1:67">
      <c r="A7" s="274" t="s">
        <v>118</v>
      </c>
      <c r="B7" s="274" t="s">
        <v>119</v>
      </c>
      <c r="C7" s="274" t="s">
        <v>120</v>
      </c>
      <c r="D7" s="275" t="s">
        <v>581</v>
      </c>
      <c r="E7" s="276" t="s">
        <v>1415</v>
      </c>
      <c r="F7" s="277" t="s">
        <v>106</v>
      </c>
      <c r="G7" s="278" t="s">
        <v>866</v>
      </c>
      <c r="H7" s="279" t="s">
        <v>1416</v>
      </c>
      <c r="I7" s="277" t="s">
        <v>107</v>
      </c>
      <c r="J7" s="331">
        <v>12426</v>
      </c>
      <c r="K7" s="332" t="s">
        <v>108</v>
      </c>
      <c r="L7" s="333">
        <v>42707</v>
      </c>
      <c r="M7" s="331">
        <v>12426</v>
      </c>
      <c r="N7" s="334"/>
      <c r="O7" s="337"/>
      <c r="P7" s="338">
        <v>42888</v>
      </c>
      <c r="Q7" s="338">
        <v>42888</v>
      </c>
      <c r="R7" s="338">
        <v>42892</v>
      </c>
      <c r="S7" s="372"/>
      <c r="T7" s="338">
        <v>42894</v>
      </c>
      <c r="U7" s="338">
        <v>42894</v>
      </c>
      <c r="V7" s="338">
        <v>42894</v>
      </c>
      <c r="W7" s="338">
        <v>42895</v>
      </c>
      <c r="X7" s="338">
        <v>42902</v>
      </c>
      <c r="Y7" s="372"/>
      <c r="Z7" s="337">
        <v>43006</v>
      </c>
      <c r="AA7" s="337">
        <v>43007</v>
      </c>
      <c r="AB7" s="337">
        <v>43008</v>
      </c>
      <c r="AC7" s="337">
        <v>43017</v>
      </c>
      <c r="AD7" s="337">
        <v>43018</v>
      </c>
      <c r="AE7" s="337">
        <v>43105</v>
      </c>
      <c r="AF7" s="337">
        <v>43106</v>
      </c>
      <c r="AG7" s="337">
        <v>43137</v>
      </c>
      <c r="AH7" s="380" t="s">
        <v>1417</v>
      </c>
      <c r="AI7" s="274">
        <v>42602</v>
      </c>
      <c r="AJ7" s="274" t="s">
        <v>183</v>
      </c>
      <c r="AK7" s="278" t="s">
        <v>592</v>
      </c>
      <c r="AL7" s="277" t="s">
        <v>604</v>
      </c>
      <c r="AM7" s="277" t="s">
        <v>1418</v>
      </c>
      <c r="AN7" s="277">
        <v>5</v>
      </c>
      <c r="AO7" s="277" t="s">
        <v>113</v>
      </c>
      <c r="AP7" s="277" t="s">
        <v>112</v>
      </c>
      <c r="AQ7" s="382" t="s">
        <v>186</v>
      </c>
      <c r="AR7" s="382" t="s">
        <v>113</v>
      </c>
      <c r="AS7" s="382" t="s">
        <v>116</v>
      </c>
      <c r="AT7" s="382"/>
      <c r="AU7" s="275"/>
      <c r="AV7" s="275"/>
      <c r="AW7" s="275"/>
      <c r="AX7" s="275"/>
      <c r="AY7" s="275"/>
      <c r="AZ7" s="275"/>
      <c r="BA7" s="275"/>
      <c r="BB7" s="275"/>
      <c r="BC7" s="275"/>
      <c r="BD7" s="275"/>
      <c r="BE7" s="275"/>
      <c r="BF7" s="275"/>
      <c r="BG7" s="275"/>
      <c r="BH7" s="275"/>
      <c r="BI7" s="275"/>
      <c r="BJ7" s="275"/>
      <c r="BK7" s="275"/>
      <c r="BL7" s="275"/>
      <c r="BM7" s="275"/>
      <c r="BN7" s="275"/>
      <c r="BO7" s="275"/>
    </row>
    <row r="8" ht="36" spans="1:67">
      <c r="A8" s="274" t="s">
        <v>118</v>
      </c>
      <c r="B8" s="274" t="s">
        <v>119</v>
      </c>
      <c r="C8" s="274" t="s">
        <v>120</v>
      </c>
      <c r="D8" s="275" t="s">
        <v>334</v>
      </c>
      <c r="E8" s="280" t="s">
        <v>1419</v>
      </c>
      <c r="F8" s="277" t="s">
        <v>106</v>
      </c>
      <c r="G8" s="275" t="s">
        <v>1420</v>
      </c>
      <c r="H8" s="281" t="s">
        <v>1421</v>
      </c>
      <c r="I8" s="277" t="s">
        <v>107</v>
      </c>
      <c r="J8" s="339">
        <v>2800.1</v>
      </c>
      <c r="K8" s="332" t="s">
        <v>108</v>
      </c>
      <c r="L8" s="333">
        <v>42707</v>
      </c>
      <c r="M8" s="339">
        <v>2800.1</v>
      </c>
      <c r="N8" s="334"/>
      <c r="O8" s="335"/>
      <c r="P8" s="336">
        <v>42881</v>
      </c>
      <c r="Q8" s="338">
        <v>42882</v>
      </c>
      <c r="R8" s="338">
        <v>42882</v>
      </c>
      <c r="S8" s="338" t="s">
        <v>157</v>
      </c>
      <c r="T8" s="338">
        <v>42887</v>
      </c>
      <c r="U8" s="338">
        <v>42887</v>
      </c>
      <c r="V8" s="338">
        <v>42888</v>
      </c>
      <c r="W8" s="338">
        <v>42891</v>
      </c>
      <c r="X8" s="338">
        <v>42892</v>
      </c>
      <c r="Y8" s="337" t="s">
        <v>197</v>
      </c>
      <c r="Z8" s="337">
        <v>43006</v>
      </c>
      <c r="AA8" s="337">
        <v>43007</v>
      </c>
      <c r="AB8" s="337">
        <v>43008</v>
      </c>
      <c r="AC8" s="337">
        <v>43017</v>
      </c>
      <c r="AD8" s="337">
        <v>43018</v>
      </c>
      <c r="AE8" s="337">
        <v>43105</v>
      </c>
      <c r="AF8" s="337">
        <v>43106</v>
      </c>
      <c r="AG8" s="337">
        <v>43137</v>
      </c>
      <c r="AH8" s="381" t="s">
        <v>198</v>
      </c>
      <c r="AI8" s="274">
        <v>42655</v>
      </c>
      <c r="AJ8" s="382" t="s">
        <v>183</v>
      </c>
      <c r="AK8" s="275" t="s">
        <v>613</v>
      </c>
      <c r="AL8" s="382"/>
      <c r="AM8" s="275" t="s">
        <v>1422</v>
      </c>
      <c r="AN8" s="275">
        <v>2</v>
      </c>
      <c r="AO8" s="382" t="s">
        <v>113</v>
      </c>
      <c r="AP8" s="277" t="s">
        <v>112</v>
      </c>
      <c r="AQ8" s="382" t="s">
        <v>186</v>
      </c>
      <c r="AR8" s="382" t="s">
        <v>113</v>
      </c>
      <c r="AS8" s="382" t="s">
        <v>116</v>
      </c>
      <c r="AT8" s="382"/>
      <c r="AU8" s="275"/>
      <c r="AV8" s="275"/>
      <c r="AW8" s="275"/>
      <c r="AX8" s="275"/>
      <c r="AY8" s="275"/>
      <c r="AZ8" s="275"/>
      <c r="BA8" s="275"/>
      <c r="BB8" s="275"/>
      <c r="BC8" s="275"/>
      <c r="BD8" s="275"/>
      <c r="BE8" s="275"/>
      <c r="BF8" s="275"/>
      <c r="BG8" s="275"/>
      <c r="BH8" s="275"/>
      <c r="BI8" s="275"/>
      <c r="BJ8" s="275"/>
      <c r="BK8" s="275"/>
      <c r="BL8" s="275"/>
      <c r="BM8" s="275"/>
      <c r="BN8" s="275"/>
      <c r="BO8" s="275"/>
    </row>
    <row r="9" ht="24" spans="1:67">
      <c r="A9" s="282" t="s">
        <v>118</v>
      </c>
      <c r="B9" s="282" t="s">
        <v>119</v>
      </c>
      <c r="C9" s="282" t="s">
        <v>120</v>
      </c>
      <c r="D9" s="74" t="s">
        <v>334</v>
      </c>
      <c r="E9" s="283" t="s">
        <v>1423</v>
      </c>
      <c r="F9" s="284" t="s">
        <v>106</v>
      </c>
      <c r="G9" s="74" t="s">
        <v>1424</v>
      </c>
      <c r="H9" s="285" t="s">
        <v>1425</v>
      </c>
      <c r="I9" s="284" t="s">
        <v>107</v>
      </c>
      <c r="J9" s="340">
        <v>0</v>
      </c>
      <c r="K9" s="341" t="s">
        <v>108</v>
      </c>
      <c r="L9" s="342">
        <v>42858</v>
      </c>
      <c r="M9" s="343">
        <v>0</v>
      </c>
      <c r="N9" s="343"/>
      <c r="O9" s="344"/>
      <c r="P9" s="345">
        <v>42745</v>
      </c>
      <c r="Q9" s="345">
        <v>42745</v>
      </c>
      <c r="R9" s="345">
        <v>42745</v>
      </c>
      <c r="S9" s="373"/>
      <c r="T9" s="345">
        <v>42746</v>
      </c>
      <c r="U9" s="345">
        <v>42747</v>
      </c>
      <c r="V9" s="345">
        <v>42752</v>
      </c>
      <c r="W9" s="345">
        <v>42752</v>
      </c>
      <c r="X9" s="345">
        <v>42757</v>
      </c>
      <c r="Y9" s="373"/>
      <c r="Z9" s="374">
        <v>42991</v>
      </c>
      <c r="AA9" s="374">
        <v>42992</v>
      </c>
      <c r="AB9" s="374">
        <v>42993</v>
      </c>
      <c r="AC9" s="374">
        <v>42994</v>
      </c>
      <c r="AD9" s="374">
        <v>42995</v>
      </c>
      <c r="AE9" s="374">
        <v>43080</v>
      </c>
      <c r="AF9" s="374">
        <v>43077</v>
      </c>
      <c r="AG9" s="374">
        <v>43109</v>
      </c>
      <c r="AH9" s="383" t="s">
        <v>1426</v>
      </c>
      <c r="AI9" s="282">
        <v>42666</v>
      </c>
      <c r="AJ9" s="384" t="s">
        <v>157</v>
      </c>
      <c r="AK9" s="74" t="s">
        <v>149</v>
      </c>
      <c r="AL9" s="384"/>
      <c r="AM9" s="384" t="s">
        <v>626</v>
      </c>
      <c r="AN9" s="384">
        <v>2</v>
      </c>
      <c r="AO9" s="284" t="s">
        <v>112</v>
      </c>
      <c r="AP9" s="384" t="s">
        <v>113</v>
      </c>
      <c r="AQ9" s="384" t="s">
        <v>208</v>
      </c>
      <c r="AR9" s="384" t="s">
        <v>113</v>
      </c>
      <c r="AS9" s="384" t="s">
        <v>1427</v>
      </c>
      <c r="AT9" s="384"/>
      <c r="AU9" s="74"/>
      <c r="AV9" s="74"/>
      <c r="AW9" s="74"/>
      <c r="AX9" s="74"/>
      <c r="AY9" s="74"/>
      <c r="AZ9" s="74"/>
      <c r="BA9" s="74"/>
      <c r="BB9" s="74"/>
      <c r="BC9" s="74"/>
      <c r="BD9" s="74"/>
      <c r="BE9" s="74"/>
      <c r="BF9" s="74"/>
      <c r="BG9" s="74"/>
      <c r="BH9" s="74"/>
      <c r="BI9" s="74"/>
      <c r="BJ9" s="74"/>
      <c r="BK9" s="74"/>
      <c r="BL9" s="74"/>
      <c r="BM9" s="74"/>
      <c r="BN9" s="74"/>
      <c r="BO9" s="74"/>
    </row>
    <row r="10" ht="33.75" spans="1:67">
      <c r="A10" s="274" t="s">
        <v>118</v>
      </c>
      <c r="B10" s="274" t="s">
        <v>119</v>
      </c>
      <c r="C10" s="274" t="s">
        <v>120</v>
      </c>
      <c r="D10" s="275" t="s">
        <v>334</v>
      </c>
      <c r="E10" s="280" t="s">
        <v>619</v>
      </c>
      <c r="F10" s="277"/>
      <c r="G10" s="275" t="s">
        <v>620</v>
      </c>
      <c r="H10" s="281" t="s">
        <v>621</v>
      </c>
      <c r="I10" s="277" t="s">
        <v>107</v>
      </c>
      <c r="J10" s="339">
        <v>4871.6</v>
      </c>
      <c r="K10" s="332" t="s">
        <v>108</v>
      </c>
      <c r="L10" s="333"/>
      <c r="M10" s="339">
        <v>4871.6</v>
      </c>
      <c r="N10" s="334"/>
      <c r="O10" s="335"/>
      <c r="P10" s="336">
        <v>42830</v>
      </c>
      <c r="Q10" s="338">
        <v>42833</v>
      </c>
      <c r="R10" s="338">
        <v>42835</v>
      </c>
      <c r="S10" s="335"/>
      <c r="T10" s="338">
        <v>42836</v>
      </c>
      <c r="U10" s="338">
        <v>42837</v>
      </c>
      <c r="V10" s="338">
        <v>42838</v>
      </c>
      <c r="W10" s="338">
        <v>42843</v>
      </c>
      <c r="X10" s="338">
        <v>42844</v>
      </c>
      <c r="Y10" s="335"/>
      <c r="Z10" s="337">
        <v>43006</v>
      </c>
      <c r="AA10" s="337">
        <v>43007</v>
      </c>
      <c r="AB10" s="337">
        <v>43008</v>
      </c>
      <c r="AC10" s="337">
        <v>43017</v>
      </c>
      <c r="AD10" s="337">
        <v>43018</v>
      </c>
      <c r="AE10" s="337">
        <v>43105</v>
      </c>
      <c r="AF10" s="337">
        <v>43106</v>
      </c>
      <c r="AG10" s="337">
        <v>43137</v>
      </c>
      <c r="AH10" s="380" t="s">
        <v>1417</v>
      </c>
      <c r="AI10" s="274"/>
      <c r="AJ10" s="382" t="s">
        <v>157</v>
      </c>
      <c r="AK10" s="275" t="s">
        <v>149</v>
      </c>
      <c r="AL10" s="382"/>
      <c r="AM10" s="382" t="s">
        <v>622</v>
      </c>
      <c r="AN10" s="382"/>
      <c r="AO10" s="382" t="s">
        <v>112</v>
      </c>
      <c r="AP10" s="382" t="s">
        <v>113</v>
      </c>
      <c r="AQ10" s="382" t="s">
        <v>208</v>
      </c>
      <c r="AR10" s="382" t="s">
        <v>113</v>
      </c>
      <c r="AS10" s="382" t="s">
        <v>116</v>
      </c>
      <c r="AT10" s="382"/>
      <c r="AU10" s="275"/>
      <c r="AV10" s="275"/>
      <c r="AW10" s="275"/>
      <c r="AX10" s="275"/>
      <c r="AY10" s="275"/>
      <c r="AZ10" s="275"/>
      <c r="BA10" s="275"/>
      <c r="BB10" s="275"/>
      <c r="BC10" s="275"/>
      <c r="BD10" s="275"/>
      <c r="BE10" s="275"/>
      <c r="BF10" s="275"/>
      <c r="BG10" s="275"/>
      <c r="BH10" s="275"/>
      <c r="BI10" s="275"/>
      <c r="BJ10" s="275"/>
      <c r="BK10" s="275"/>
      <c r="BL10" s="275"/>
      <c r="BM10" s="275"/>
      <c r="BN10" s="275"/>
      <c r="BO10" s="275"/>
    </row>
    <row r="11" ht="36" spans="1:67">
      <c r="A11" s="267" t="s">
        <v>118</v>
      </c>
      <c r="B11" s="267" t="s">
        <v>119</v>
      </c>
      <c r="C11" s="267" t="s">
        <v>342</v>
      </c>
      <c r="D11" s="268" t="s">
        <v>342</v>
      </c>
      <c r="E11" s="286"/>
      <c r="F11" s="270"/>
      <c r="G11" s="268" t="s">
        <v>660</v>
      </c>
      <c r="H11" s="287" t="s">
        <v>661</v>
      </c>
      <c r="I11" s="270" t="s">
        <v>107</v>
      </c>
      <c r="J11" s="324">
        <v>0</v>
      </c>
      <c r="K11" s="325" t="s">
        <v>108</v>
      </c>
      <c r="L11" s="346">
        <v>42573</v>
      </c>
      <c r="M11" s="324">
        <v>0</v>
      </c>
      <c r="N11" s="327"/>
      <c r="O11" s="330"/>
      <c r="P11" s="329">
        <v>42948</v>
      </c>
      <c r="Q11" s="329">
        <v>42954</v>
      </c>
      <c r="R11" s="328">
        <v>42991</v>
      </c>
      <c r="S11" s="370"/>
      <c r="T11" s="328">
        <v>42993</v>
      </c>
      <c r="U11" s="328">
        <v>42994</v>
      </c>
      <c r="V11" s="328">
        <v>42995</v>
      </c>
      <c r="W11" s="328">
        <v>42997</v>
      </c>
      <c r="X11" s="328">
        <v>43001</v>
      </c>
      <c r="Y11" s="370"/>
      <c r="Z11" s="328">
        <v>43005</v>
      </c>
      <c r="AA11" s="328">
        <v>43016</v>
      </c>
      <c r="AB11" s="328">
        <v>43017</v>
      </c>
      <c r="AC11" s="328">
        <v>43018</v>
      </c>
      <c r="AD11" s="328">
        <v>43019</v>
      </c>
      <c r="AE11" s="328">
        <v>43105</v>
      </c>
      <c r="AF11" s="328">
        <v>43106</v>
      </c>
      <c r="AG11" s="328">
        <v>43131</v>
      </c>
      <c r="AH11" s="385" t="s">
        <v>1428</v>
      </c>
      <c r="AI11" s="268"/>
      <c r="AJ11" s="364" t="s">
        <v>157</v>
      </c>
      <c r="AK11" s="268" t="s">
        <v>152</v>
      </c>
      <c r="AL11" s="364"/>
      <c r="AM11" s="364"/>
      <c r="AN11" s="364"/>
      <c r="AO11" s="364" t="s">
        <v>112</v>
      </c>
      <c r="AP11" s="364" t="s">
        <v>113</v>
      </c>
      <c r="AQ11" s="385" t="s">
        <v>1428</v>
      </c>
      <c r="AR11" s="364" t="s">
        <v>113</v>
      </c>
      <c r="AS11" s="364" t="s">
        <v>116</v>
      </c>
      <c r="AT11" s="364"/>
      <c r="AU11" s="268"/>
      <c r="AV11" s="268"/>
      <c r="AW11" s="268"/>
      <c r="AX11" s="268"/>
      <c r="AY11" s="268"/>
      <c r="AZ11" s="268"/>
      <c r="BA11" s="268"/>
      <c r="BB11" s="268"/>
      <c r="BC11" s="268"/>
      <c r="BD11" s="268"/>
      <c r="BE11" s="268"/>
      <c r="BF11" s="268"/>
      <c r="BG11" s="268"/>
      <c r="BH11" s="268"/>
      <c r="BI11" s="268"/>
      <c r="BJ11" s="268"/>
      <c r="BK11" s="268"/>
      <c r="BL11" s="268"/>
      <c r="BM11" s="268"/>
      <c r="BN11" s="268"/>
      <c r="BO11" s="268"/>
    </row>
    <row r="12" ht="22.5" spans="1:67">
      <c r="A12" s="267" t="s">
        <v>118</v>
      </c>
      <c r="B12" s="267" t="s">
        <v>119</v>
      </c>
      <c r="C12" s="267" t="s">
        <v>120</v>
      </c>
      <c r="D12" s="268" t="s">
        <v>1429</v>
      </c>
      <c r="E12" s="286" t="s">
        <v>1430</v>
      </c>
      <c r="F12" s="270" t="s">
        <v>106</v>
      </c>
      <c r="G12" s="268" t="s">
        <v>1431</v>
      </c>
      <c r="H12" s="287" t="s">
        <v>1294</v>
      </c>
      <c r="I12" s="270" t="s">
        <v>107</v>
      </c>
      <c r="J12" s="324">
        <v>0</v>
      </c>
      <c r="K12" s="325" t="s">
        <v>108</v>
      </c>
      <c r="L12" s="326">
        <v>42707</v>
      </c>
      <c r="M12" s="324">
        <v>0</v>
      </c>
      <c r="N12" s="327"/>
      <c r="O12" s="328"/>
      <c r="P12" s="328">
        <v>42992</v>
      </c>
      <c r="Q12" s="328">
        <v>42993</v>
      </c>
      <c r="R12" s="328">
        <v>42995</v>
      </c>
      <c r="S12" s="370"/>
      <c r="T12" s="328">
        <v>42997</v>
      </c>
      <c r="U12" s="328">
        <v>43002</v>
      </c>
      <c r="V12" s="328">
        <v>43007</v>
      </c>
      <c r="W12" s="328">
        <v>43018</v>
      </c>
      <c r="X12" s="328">
        <v>43023</v>
      </c>
      <c r="Y12" s="370"/>
      <c r="Z12" s="328">
        <v>43024</v>
      </c>
      <c r="AA12" s="328">
        <v>43025</v>
      </c>
      <c r="AB12" s="328">
        <v>43026</v>
      </c>
      <c r="AC12" s="328">
        <v>43027</v>
      </c>
      <c r="AD12" s="328">
        <v>43028</v>
      </c>
      <c r="AE12" s="328">
        <v>43115</v>
      </c>
      <c r="AF12" s="328">
        <v>43116</v>
      </c>
      <c r="AG12" s="328">
        <v>43147</v>
      </c>
      <c r="AH12" s="349" t="s">
        <v>1064</v>
      </c>
      <c r="AI12" s="268"/>
      <c r="AJ12" s="364" t="s">
        <v>157</v>
      </c>
      <c r="AK12" s="268" t="s">
        <v>152</v>
      </c>
      <c r="AL12" s="364" t="s">
        <v>718</v>
      </c>
      <c r="AM12" s="364" t="s">
        <v>1432</v>
      </c>
      <c r="AO12" s="364" t="s">
        <v>112</v>
      </c>
      <c r="AP12" s="364" t="s">
        <v>113</v>
      </c>
      <c r="AQ12" s="364" t="s">
        <v>1433</v>
      </c>
      <c r="AR12" s="364" t="s">
        <v>112</v>
      </c>
      <c r="AS12" s="364" t="s">
        <v>1434</v>
      </c>
      <c r="AT12" s="364"/>
      <c r="AU12" s="268"/>
      <c r="AV12" s="268"/>
      <c r="AW12" s="268"/>
      <c r="AX12" s="268"/>
      <c r="AY12" s="268"/>
      <c r="AZ12" s="268"/>
      <c r="BA12" s="268"/>
      <c r="BB12" s="268"/>
      <c r="BC12" s="268"/>
      <c r="BD12" s="268"/>
      <c r="BE12" s="268"/>
      <c r="BF12" s="268"/>
      <c r="BG12" s="268"/>
      <c r="BH12" s="268"/>
      <c r="BI12" s="268"/>
      <c r="BJ12" s="268"/>
      <c r="BK12" s="268"/>
      <c r="BL12" s="268"/>
      <c r="BM12" s="268"/>
      <c r="BN12" s="268"/>
      <c r="BO12" s="268"/>
    </row>
    <row r="13" ht="22.5" spans="1:67">
      <c r="A13" s="267" t="s">
        <v>118</v>
      </c>
      <c r="B13" s="267" t="s">
        <v>119</v>
      </c>
      <c r="C13" s="267"/>
      <c r="D13" s="268" t="s">
        <v>120</v>
      </c>
      <c r="E13" s="286"/>
      <c r="F13" s="270"/>
      <c r="G13" s="268" t="s">
        <v>1435</v>
      </c>
      <c r="H13" s="287" t="s">
        <v>1436</v>
      </c>
      <c r="I13" s="270" t="s">
        <v>107</v>
      </c>
      <c r="J13" s="324">
        <v>0</v>
      </c>
      <c r="K13" s="325" t="s">
        <v>108</v>
      </c>
      <c r="L13" s="346">
        <v>42948</v>
      </c>
      <c r="M13" s="324">
        <v>0</v>
      </c>
      <c r="N13" s="327"/>
      <c r="O13" s="328"/>
      <c r="P13" s="329">
        <v>42948</v>
      </c>
      <c r="Q13" s="329">
        <v>42950</v>
      </c>
      <c r="R13" s="328">
        <v>42992</v>
      </c>
      <c r="S13" s="370"/>
      <c r="T13" s="371">
        <v>42993</v>
      </c>
      <c r="U13" s="328">
        <v>42998</v>
      </c>
      <c r="V13" s="328">
        <v>43002</v>
      </c>
      <c r="W13" s="328">
        <v>43006</v>
      </c>
      <c r="X13" s="328">
        <v>43017</v>
      </c>
      <c r="Y13" s="370"/>
      <c r="Z13" s="328">
        <v>43022</v>
      </c>
      <c r="AA13" s="328">
        <v>43026</v>
      </c>
      <c r="AB13" s="328">
        <v>43030</v>
      </c>
      <c r="AC13" s="328">
        <v>43035</v>
      </c>
      <c r="AD13" s="328">
        <v>43036</v>
      </c>
      <c r="AE13" s="328">
        <v>43120</v>
      </c>
      <c r="AF13" s="328">
        <v>43121</v>
      </c>
      <c r="AG13" s="328">
        <v>43152</v>
      </c>
      <c r="AH13" s="385"/>
      <c r="AI13" s="268"/>
      <c r="AJ13" s="364"/>
      <c r="AK13" s="268"/>
      <c r="AL13" s="364"/>
      <c r="AM13" s="364"/>
      <c r="AN13" s="364"/>
      <c r="AO13" s="364" t="s">
        <v>112</v>
      </c>
      <c r="AP13" s="364" t="s">
        <v>113</v>
      </c>
      <c r="AQ13" s="364" t="s">
        <v>1437</v>
      </c>
      <c r="AR13" s="364" t="s">
        <v>112</v>
      </c>
      <c r="AS13" s="364" t="s">
        <v>116</v>
      </c>
      <c r="AT13" s="364"/>
      <c r="AU13" s="268"/>
      <c r="AV13" s="268"/>
      <c r="AW13" s="268"/>
      <c r="AX13" s="268"/>
      <c r="AY13" s="268"/>
      <c r="AZ13" s="268"/>
      <c r="BA13" s="268"/>
      <c r="BB13" s="268"/>
      <c r="BC13" s="268"/>
      <c r="BD13" s="268"/>
      <c r="BE13" s="268"/>
      <c r="BF13" s="268"/>
      <c r="BG13" s="268"/>
      <c r="BH13" s="268"/>
      <c r="BI13" s="268"/>
      <c r="BJ13" s="268"/>
      <c r="BK13" s="268"/>
      <c r="BL13" s="268"/>
      <c r="BM13" s="268"/>
      <c r="BN13" s="268"/>
      <c r="BO13" s="268"/>
    </row>
    <row r="14" ht="36" spans="1:67">
      <c r="A14" s="274" t="s">
        <v>118</v>
      </c>
      <c r="B14" s="274" t="s">
        <v>119</v>
      </c>
      <c r="C14" s="274" t="s">
        <v>120</v>
      </c>
      <c r="D14" s="275" t="s">
        <v>222</v>
      </c>
      <c r="E14" s="280" t="s">
        <v>1438</v>
      </c>
      <c r="F14" s="277" t="s">
        <v>106</v>
      </c>
      <c r="G14" s="275" t="s">
        <v>1439</v>
      </c>
      <c r="H14" s="288" t="s">
        <v>1440</v>
      </c>
      <c r="I14" s="277" t="s">
        <v>107</v>
      </c>
      <c r="J14" s="347">
        <v>7607.2</v>
      </c>
      <c r="K14" s="332" t="s">
        <v>108</v>
      </c>
      <c r="L14" s="333">
        <v>42707</v>
      </c>
      <c r="M14" s="347">
        <v>7607.2</v>
      </c>
      <c r="N14" s="334"/>
      <c r="O14" s="335"/>
      <c r="P14" s="336">
        <v>42881</v>
      </c>
      <c r="Q14" s="338">
        <v>42882</v>
      </c>
      <c r="R14" s="338">
        <v>42882</v>
      </c>
      <c r="S14" s="338" t="s">
        <v>157</v>
      </c>
      <c r="T14" s="338">
        <v>42887</v>
      </c>
      <c r="U14" s="338">
        <v>42887</v>
      </c>
      <c r="V14" s="338">
        <v>42888</v>
      </c>
      <c r="W14" s="338">
        <v>42891</v>
      </c>
      <c r="X14" s="338">
        <v>42892</v>
      </c>
      <c r="Y14" s="337" t="s">
        <v>197</v>
      </c>
      <c r="Z14" s="337">
        <v>43006</v>
      </c>
      <c r="AA14" s="337">
        <v>43007</v>
      </c>
      <c r="AB14" s="337">
        <v>43008</v>
      </c>
      <c r="AC14" s="337">
        <v>43017</v>
      </c>
      <c r="AD14" s="337">
        <v>43018</v>
      </c>
      <c r="AE14" s="337">
        <v>43105</v>
      </c>
      <c r="AF14" s="337">
        <v>43106</v>
      </c>
      <c r="AG14" s="337">
        <v>43137</v>
      </c>
      <c r="AH14" s="381" t="s">
        <v>198</v>
      </c>
      <c r="AI14" s="275"/>
      <c r="AJ14" s="274" t="s">
        <v>157</v>
      </c>
      <c r="AK14" s="275" t="s">
        <v>393</v>
      </c>
      <c r="AL14" s="382" t="s">
        <v>1441</v>
      </c>
      <c r="AM14" s="382" t="s">
        <v>1442</v>
      </c>
      <c r="AN14" s="382">
        <v>6</v>
      </c>
      <c r="AO14" s="382" t="s">
        <v>113</v>
      </c>
      <c r="AP14" s="382" t="s">
        <v>112</v>
      </c>
      <c r="AQ14" s="382" t="s">
        <v>152</v>
      </c>
      <c r="AR14" s="382" t="s">
        <v>113</v>
      </c>
      <c r="AS14" s="382" t="s">
        <v>116</v>
      </c>
      <c r="AT14" s="382"/>
      <c r="AU14" s="275"/>
      <c r="AV14" s="275"/>
      <c r="AW14" s="275"/>
      <c r="AX14" s="275"/>
      <c r="AY14" s="275"/>
      <c r="AZ14" s="275"/>
      <c r="BA14" s="275"/>
      <c r="BB14" s="275"/>
      <c r="BC14" s="275"/>
      <c r="BD14" s="275"/>
      <c r="BE14" s="275"/>
      <c r="BF14" s="275"/>
      <c r="BG14" s="275"/>
      <c r="BH14" s="275"/>
      <c r="BI14" s="275"/>
      <c r="BJ14" s="275"/>
      <c r="BK14" s="275"/>
      <c r="BL14" s="275"/>
      <c r="BM14" s="275"/>
      <c r="BN14" s="275"/>
      <c r="BO14" s="275"/>
    </row>
    <row r="15" ht="22.5" spans="1:67">
      <c r="A15" s="267" t="s">
        <v>118</v>
      </c>
      <c r="B15" s="267" t="s">
        <v>119</v>
      </c>
      <c r="C15" s="267" t="s">
        <v>342</v>
      </c>
      <c r="D15" s="268" t="s">
        <v>342</v>
      </c>
      <c r="E15" s="286"/>
      <c r="F15" s="270" t="s">
        <v>106</v>
      </c>
      <c r="G15" s="268" t="s">
        <v>663</v>
      </c>
      <c r="H15" s="289" t="s">
        <v>664</v>
      </c>
      <c r="I15" s="270" t="s">
        <v>107</v>
      </c>
      <c r="J15" s="324">
        <v>0</v>
      </c>
      <c r="K15" s="325" t="s">
        <v>108</v>
      </c>
      <c r="L15" s="326" t="s">
        <v>164</v>
      </c>
      <c r="M15" s="324">
        <v>0</v>
      </c>
      <c r="N15" s="348"/>
      <c r="O15" s="330"/>
      <c r="P15" s="329">
        <v>42933</v>
      </c>
      <c r="Q15" s="329">
        <v>42933</v>
      </c>
      <c r="R15" s="329">
        <v>42961</v>
      </c>
      <c r="S15" s="370"/>
      <c r="T15" s="328">
        <v>42991</v>
      </c>
      <c r="U15" s="328">
        <v>42994</v>
      </c>
      <c r="V15" s="328">
        <v>42996</v>
      </c>
      <c r="W15" s="328">
        <v>43001</v>
      </c>
      <c r="X15" s="328">
        <v>43005</v>
      </c>
      <c r="Y15" s="370"/>
      <c r="Z15" s="328">
        <v>43008</v>
      </c>
      <c r="AA15" s="328">
        <v>43017</v>
      </c>
      <c r="AB15" s="328">
        <v>43021</v>
      </c>
      <c r="AC15" s="328">
        <v>43026</v>
      </c>
      <c r="AD15" s="328">
        <v>43031</v>
      </c>
      <c r="AE15" s="328">
        <v>43118</v>
      </c>
      <c r="AF15" s="328">
        <v>43119</v>
      </c>
      <c r="AG15" s="328">
        <v>43150</v>
      </c>
      <c r="AH15" s="386"/>
      <c r="AI15" s="268"/>
      <c r="AJ15" s="364" t="s">
        <v>183</v>
      </c>
      <c r="AK15" s="268"/>
      <c r="AL15" s="364"/>
      <c r="AM15" s="364"/>
      <c r="AN15" s="364"/>
      <c r="AO15" s="364" t="s">
        <v>113</v>
      </c>
      <c r="AP15" s="364" t="s">
        <v>112</v>
      </c>
      <c r="AQ15" s="364" t="s">
        <v>167</v>
      </c>
      <c r="AR15" s="364" t="s">
        <v>113</v>
      </c>
      <c r="AS15" s="364" t="s">
        <v>116</v>
      </c>
      <c r="AT15" s="364"/>
      <c r="AU15" s="268"/>
      <c r="AV15" s="268"/>
      <c r="AW15" s="268"/>
      <c r="AX15" s="268"/>
      <c r="AY15" s="268"/>
      <c r="AZ15" s="268"/>
      <c r="BA15" s="268"/>
      <c r="BB15" s="268"/>
      <c r="BC15" s="268"/>
      <c r="BD15" s="268"/>
      <c r="BE15" s="268"/>
      <c r="BF15" s="268"/>
      <c r="BG15" s="268"/>
      <c r="BH15" s="268"/>
      <c r="BI15" s="268"/>
      <c r="BJ15" s="268"/>
      <c r="BK15" s="268"/>
      <c r="BL15" s="268"/>
      <c r="BM15" s="268"/>
      <c r="BN15" s="268"/>
      <c r="BO15" s="268"/>
    </row>
    <row r="16" ht="22.5" spans="1:67">
      <c r="A16" s="274" t="s">
        <v>118</v>
      </c>
      <c r="B16" s="274" t="s">
        <v>119</v>
      </c>
      <c r="C16" s="275" t="s">
        <v>120</v>
      </c>
      <c r="D16" s="275" t="s">
        <v>120</v>
      </c>
      <c r="E16" s="280"/>
      <c r="F16" s="277"/>
      <c r="G16" s="275" t="s">
        <v>1443</v>
      </c>
      <c r="H16" s="288" t="s">
        <v>1444</v>
      </c>
      <c r="I16" s="277" t="s">
        <v>107</v>
      </c>
      <c r="J16" s="339">
        <v>29198.2</v>
      </c>
      <c r="K16" s="332" t="s">
        <v>108</v>
      </c>
      <c r="L16" s="333"/>
      <c r="M16" s="339">
        <v>29198.2</v>
      </c>
      <c r="N16" s="334"/>
      <c r="O16" s="335"/>
      <c r="P16" s="336">
        <v>42881</v>
      </c>
      <c r="Q16" s="338">
        <v>42882</v>
      </c>
      <c r="R16" s="338">
        <v>42882</v>
      </c>
      <c r="S16" s="338" t="s">
        <v>157</v>
      </c>
      <c r="T16" s="338">
        <v>42887</v>
      </c>
      <c r="U16" s="338">
        <v>42887</v>
      </c>
      <c r="V16" s="338">
        <v>42888</v>
      </c>
      <c r="W16" s="338">
        <v>42891</v>
      </c>
      <c r="X16" s="338">
        <v>42892</v>
      </c>
      <c r="Y16" s="337" t="s">
        <v>197</v>
      </c>
      <c r="Z16" s="337">
        <v>43006</v>
      </c>
      <c r="AA16" s="337">
        <v>43007</v>
      </c>
      <c r="AB16" s="337">
        <v>43008</v>
      </c>
      <c r="AC16" s="337">
        <v>43017</v>
      </c>
      <c r="AD16" s="337">
        <v>43018</v>
      </c>
      <c r="AE16" s="337">
        <v>43105</v>
      </c>
      <c r="AF16" s="337">
        <v>43106</v>
      </c>
      <c r="AG16" s="337">
        <v>43137</v>
      </c>
      <c r="AH16" s="336"/>
      <c r="AI16" s="275"/>
      <c r="AJ16" s="382" t="s">
        <v>157</v>
      </c>
      <c r="AK16" s="275"/>
      <c r="AL16" s="382"/>
      <c r="AM16" s="382"/>
      <c r="AN16" s="382"/>
      <c r="AO16" s="382" t="s">
        <v>113</v>
      </c>
      <c r="AP16" s="382" t="s">
        <v>112</v>
      </c>
      <c r="AQ16" s="382" t="s">
        <v>152</v>
      </c>
      <c r="AR16" s="382" t="s">
        <v>113</v>
      </c>
      <c r="AS16" s="382" t="s">
        <v>116</v>
      </c>
      <c r="AT16" s="382"/>
      <c r="AU16" s="275"/>
      <c r="AV16" s="275"/>
      <c r="AW16" s="275"/>
      <c r="AX16" s="275"/>
      <c r="AY16" s="275"/>
      <c r="AZ16" s="275"/>
      <c r="BA16" s="275"/>
      <c r="BB16" s="275"/>
      <c r="BC16" s="275"/>
      <c r="BD16" s="275"/>
      <c r="BE16" s="275"/>
      <c r="BF16" s="275"/>
      <c r="BG16" s="275"/>
      <c r="BH16" s="275"/>
      <c r="BI16" s="275"/>
      <c r="BJ16" s="275"/>
      <c r="BK16" s="275"/>
      <c r="BL16" s="275"/>
      <c r="BM16" s="275"/>
      <c r="BN16" s="275"/>
      <c r="BO16" s="275"/>
    </row>
    <row r="17" spans="1:67">
      <c r="A17" s="267" t="s">
        <v>118</v>
      </c>
      <c r="B17" s="267" t="s">
        <v>119</v>
      </c>
      <c r="C17" s="267" t="s">
        <v>120</v>
      </c>
      <c r="D17" s="267" t="s">
        <v>120</v>
      </c>
      <c r="E17" s="286"/>
      <c r="F17" s="270"/>
      <c r="G17" s="268"/>
      <c r="H17" s="287" t="s">
        <v>667</v>
      </c>
      <c r="I17" s="270" t="s">
        <v>107</v>
      </c>
      <c r="J17" s="324">
        <v>0</v>
      </c>
      <c r="K17" s="325" t="s">
        <v>108</v>
      </c>
      <c r="L17" s="326"/>
      <c r="M17" s="324">
        <v>0</v>
      </c>
      <c r="N17" s="327"/>
      <c r="O17" s="330"/>
      <c r="P17" s="349">
        <v>42832</v>
      </c>
      <c r="Q17" s="349"/>
      <c r="R17" s="349"/>
      <c r="S17" s="330"/>
      <c r="T17" s="349"/>
      <c r="U17" s="349"/>
      <c r="V17" s="349"/>
      <c r="W17" s="349"/>
      <c r="X17" s="349"/>
      <c r="Y17" s="330"/>
      <c r="Z17" s="349"/>
      <c r="AA17" s="349"/>
      <c r="AB17" s="349"/>
      <c r="AC17" s="349"/>
      <c r="AD17" s="349"/>
      <c r="AE17" s="349"/>
      <c r="AF17" s="328"/>
      <c r="AG17" s="387" t="s">
        <v>156</v>
      </c>
      <c r="AH17" s="364" t="s">
        <v>1445</v>
      </c>
      <c r="AI17" s="268"/>
      <c r="AJ17" s="364" t="s">
        <v>183</v>
      </c>
      <c r="AK17" s="268"/>
      <c r="AL17" s="364"/>
      <c r="AM17" s="364"/>
      <c r="AN17" s="364"/>
      <c r="AO17" s="364" t="s">
        <v>113</v>
      </c>
      <c r="AP17" s="364" t="s">
        <v>112</v>
      </c>
      <c r="AQ17" s="364" t="s">
        <v>1445</v>
      </c>
      <c r="AR17" s="364" t="s">
        <v>113</v>
      </c>
      <c r="AS17" s="364" t="s">
        <v>116</v>
      </c>
      <c r="AT17" s="364"/>
      <c r="AU17" s="268"/>
      <c r="AV17" s="268"/>
      <c r="AW17" s="268"/>
      <c r="AX17" s="268"/>
      <c r="AY17" s="268"/>
      <c r="AZ17" s="268"/>
      <c r="BA17" s="268"/>
      <c r="BB17" s="268"/>
      <c r="BC17" s="268"/>
      <c r="BD17" s="268"/>
      <c r="BE17" s="268"/>
      <c r="BF17" s="268"/>
      <c r="BG17" s="268"/>
      <c r="BH17" s="268"/>
      <c r="BI17" s="268"/>
      <c r="BJ17" s="268"/>
      <c r="BK17" s="268"/>
      <c r="BL17" s="268"/>
      <c r="BM17" s="268"/>
      <c r="BN17" s="268"/>
      <c r="BO17" s="268"/>
    </row>
    <row r="18" ht="22.5" spans="1:67">
      <c r="A18" s="274" t="s">
        <v>118</v>
      </c>
      <c r="B18" s="274" t="s">
        <v>119</v>
      </c>
      <c r="C18" s="274" t="s">
        <v>342</v>
      </c>
      <c r="D18" s="275" t="s">
        <v>342</v>
      </c>
      <c r="E18" s="290" t="s">
        <v>680</v>
      </c>
      <c r="F18" s="277"/>
      <c r="G18" s="291" t="s">
        <v>740</v>
      </c>
      <c r="H18" s="292" t="s">
        <v>741</v>
      </c>
      <c r="I18" s="277" t="s">
        <v>107</v>
      </c>
      <c r="J18" s="339">
        <v>24888</v>
      </c>
      <c r="K18" s="332" t="s">
        <v>108</v>
      </c>
      <c r="L18" s="333"/>
      <c r="M18" s="339">
        <v>24888</v>
      </c>
      <c r="N18" s="334"/>
      <c r="O18" s="335"/>
      <c r="P18" s="336">
        <v>42882</v>
      </c>
      <c r="Q18" s="336">
        <v>42883</v>
      </c>
      <c r="R18" s="336">
        <v>42884</v>
      </c>
      <c r="S18" s="335"/>
      <c r="T18" s="336">
        <v>42885</v>
      </c>
      <c r="U18" s="336">
        <v>42887</v>
      </c>
      <c r="V18" s="336">
        <v>42892</v>
      </c>
      <c r="W18" s="336">
        <v>42897</v>
      </c>
      <c r="X18" s="336">
        <v>42902</v>
      </c>
      <c r="Y18" s="335"/>
      <c r="Z18" s="337">
        <v>43006</v>
      </c>
      <c r="AA18" s="337">
        <v>43007</v>
      </c>
      <c r="AB18" s="337">
        <v>43008</v>
      </c>
      <c r="AC18" s="337">
        <v>43017</v>
      </c>
      <c r="AD18" s="337">
        <v>43018</v>
      </c>
      <c r="AE18" s="337">
        <v>43105</v>
      </c>
      <c r="AF18" s="337">
        <v>43106</v>
      </c>
      <c r="AG18" s="337">
        <v>43137</v>
      </c>
      <c r="AH18" s="380"/>
      <c r="AI18" s="275"/>
      <c r="AJ18" s="382" t="s">
        <v>157</v>
      </c>
      <c r="AK18" s="275"/>
      <c r="AL18" s="291"/>
      <c r="AM18" s="275"/>
      <c r="AN18" s="275"/>
      <c r="AO18" s="275" t="s">
        <v>112</v>
      </c>
      <c r="AP18" s="275" t="s">
        <v>113</v>
      </c>
      <c r="AQ18" s="275" t="s">
        <v>208</v>
      </c>
      <c r="AR18" s="382" t="s">
        <v>113</v>
      </c>
      <c r="AS18" s="382" t="s">
        <v>116</v>
      </c>
      <c r="AT18" s="382"/>
      <c r="AU18" s="275"/>
      <c r="AV18" s="275"/>
      <c r="AW18" s="275"/>
      <c r="AX18" s="275"/>
      <c r="AY18" s="275"/>
      <c r="AZ18" s="275"/>
      <c r="BA18" s="275"/>
      <c r="BB18" s="275"/>
      <c r="BC18" s="275"/>
      <c r="BD18" s="275"/>
      <c r="BE18" s="275"/>
      <c r="BF18" s="275"/>
      <c r="BG18" s="275"/>
      <c r="BH18" s="275"/>
      <c r="BI18" s="275"/>
      <c r="BJ18" s="275"/>
      <c r="BK18" s="275"/>
      <c r="BL18" s="275"/>
      <c r="BM18" s="275"/>
      <c r="BN18" s="275"/>
      <c r="BO18" s="275"/>
    </row>
    <row r="19" ht="36" spans="1:67">
      <c r="A19" s="274" t="s">
        <v>118</v>
      </c>
      <c r="B19" s="274" t="s">
        <v>119</v>
      </c>
      <c r="C19" s="274" t="s">
        <v>342</v>
      </c>
      <c r="D19" s="275" t="s">
        <v>342</v>
      </c>
      <c r="E19" s="290" t="s">
        <v>656</v>
      </c>
      <c r="F19" s="277" t="s">
        <v>106</v>
      </c>
      <c r="G19" s="291" t="s">
        <v>1446</v>
      </c>
      <c r="H19" s="292" t="s">
        <v>1447</v>
      </c>
      <c r="I19" s="350" t="s">
        <v>107</v>
      </c>
      <c r="J19" s="351">
        <v>31731.3</v>
      </c>
      <c r="K19" s="352" t="s">
        <v>108</v>
      </c>
      <c r="L19" s="333">
        <v>42858</v>
      </c>
      <c r="M19" s="353">
        <v>31731.3</v>
      </c>
      <c r="N19" s="354"/>
      <c r="O19" s="335"/>
      <c r="P19" s="336">
        <v>42881</v>
      </c>
      <c r="Q19" s="338">
        <v>42882</v>
      </c>
      <c r="R19" s="338">
        <v>42882</v>
      </c>
      <c r="S19" s="338" t="s">
        <v>157</v>
      </c>
      <c r="T19" s="338">
        <v>42887</v>
      </c>
      <c r="U19" s="338">
        <v>42887</v>
      </c>
      <c r="V19" s="338">
        <v>42888</v>
      </c>
      <c r="W19" s="338">
        <v>42891</v>
      </c>
      <c r="X19" s="338">
        <v>42892</v>
      </c>
      <c r="Y19" s="337" t="s">
        <v>197</v>
      </c>
      <c r="Z19" s="337">
        <v>43006</v>
      </c>
      <c r="AA19" s="337">
        <v>43007</v>
      </c>
      <c r="AB19" s="337">
        <v>43008</v>
      </c>
      <c r="AC19" s="337">
        <v>43017</v>
      </c>
      <c r="AD19" s="337">
        <v>43018</v>
      </c>
      <c r="AE19" s="337">
        <v>43105</v>
      </c>
      <c r="AF19" s="337">
        <v>43106</v>
      </c>
      <c r="AG19" s="337">
        <v>43137</v>
      </c>
      <c r="AH19" s="381" t="s">
        <v>198</v>
      </c>
      <c r="AI19" s="275"/>
      <c r="AJ19" s="382" t="s">
        <v>157</v>
      </c>
      <c r="AK19" s="275"/>
      <c r="AL19" s="291" t="s">
        <v>707</v>
      </c>
      <c r="AM19" s="275"/>
      <c r="AN19" s="275"/>
      <c r="AO19" s="275" t="s">
        <v>112</v>
      </c>
      <c r="AP19" s="275" t="s">
        <v>113</v>
      </c>
      <c r="AQ19" s="382" t="s">
        <v>152</v>
      </c>
      <c r="AR19" s="382" t="s">
        <v>112</v>
      </c>
      <c r="AS19" s="382" t="s">
        <v>116</v>
      </c>
      <c r="AT19" s="382"/>
      <c r="AU19" s="275"/>
      <c r="AV19" s="275"/>
      <c r="AW19" s="275"/>
      <c r="AX19" s="275"/>
      <c r="AY19" s="275"/>
      <c r="AZ19" s="275"/>
      <c r="BA19" s="275"/>
      <c r="BB19" s="275"/>
      <c r="BC19" s="275"/>
      <c r="BD19" s="275"/>
      <c r="BE19" s="275"/>
      <c r="BF19" s="275"/>
      <c r="BG19" s="275"/>
      <c r="BH19" s="275"/>
      <c r="BI19" s="275"/>
      <c r="BJ19" s="275"/>
      <c r="BK19" s="275"/>
      <c r="BL19" s="275"/>
      <c r="BM19" s="275"/>
      <c r="BN19" s="275"/>
      <c r="BO19" s="275"/>
    </row>
    <row r="20" ht="48" spans="1:67">
      <c r="A20" s="274" t="s">
        <v>118</v>
      </c>
      <c r="B20" s="274" t="s">
        <v>119</v>
      </c>
      <c r="C20" s="274" t="s">
        <v>342</v>
      </c>
      <c r="D20" s="275" t="s">
        <v>342</v>
      </c>
      <c r="E20" s="290" t="s">
        <v>656</v>
      </c>
      <c r="F20" s="277"/>
      <c r="G20" s="291" t="s">
        <v>752</v>
      </c>
      <c r="H20" s="292" t="s">
        <v>753</v>
      </c>
      <c r="I20" s="277" t="s">
        <v>107</v>
      </c>
      <c r="J20" s="355">
        <v>31004.4</v>
      </c>
      <c r="K20" s="332" t="s">
        <v>108</v>
      </c>
      <c r="L20" s="333"/>
      <c r="M20" s="356">
        <v>31004.4</v>
      </c>
      <c r="N20" s="357"/>
      <c r="O20" s="337"/>
      <c r="P20" s="338">
        <v>42912</v>
      </c>
      <c r="Q20" s="338">
        <v>42913</v>
      </c>
      <c r="R20" s="338">
        <v>42914</v>
      </c>
      <c r="S20" s="372"/>
      <c r="T20" s="338">
        <v>42915</v>
      </c>
      <c r="U20" s="338">
        <v>42917</v>
      </c>
      <c r="V20" s="338">
        <v>42922</v>
      </c>
      <c r="W20" s="338">
        <v>42927</v>
      </c>
      <c r="X20" s="338">
        <v>42932</v>
      </c>
      <c r="Y20" s="372"/>
      <c r="Z20" s="337">
        <v>43006</v>
      </c>
      <c r="AA20" s="337">
        <v>43007</v>
      </c>
      <c r="AB20" s="337">
        <v>43008</v>
      </c>
      <c r="AC20" s="337">
        <v>43017</v>
      </c>
      <c r="AD20" s="337">
        <v>43018</v>
      </c>
      <c r="AE20" s="337">
        <v>43105</v>
      </c>
      <c r="AF20" s="337">
        <v>43106</v>
      </c>
      <c r="AG20" s="337">
        <v>43137</v>
      </c>
      <c r="AH20" s="380" t="s">
        <v>1448</v>
      </c>
      <c r="AI20" s="275"/>
      <c r="AJ20" s="382" t="s">
        <v>157</v>
      </c>
      <c r="AK20" s="275"/>
      <c r="AL20" s="291"/>
      <c r="AM20" s="275"/>
      <c r="AN20" s="275"/>
      <c r="AO20" s="275" t="s">
        <v>112</v>
      </c>
      <c r="AP20" s="275" t="s">
        <v>113</v>
      </c>
      <c r="AQ20" s="275" t="s">
        <v>152</v>
      </c>
      <c r="AR20" s="382" t="s">
        <v>113</v>
      </c>
      <c r="AS20" s="382" t="s">
        <v>116</v>
      </c>
      <c r="AT20" s="382"/>
      <c r="AU20" s="275"/>
      <c r="AV20" s="275"/>
      <c r="AW20" s="275"/>
      <c r="AX20" s="275"/>
      <c r="AY20" s="275"/>
      <c r="AZ20" s="275"/>
      <c r="BA20" s="275"/>
      <c r="BB20" s="275"/>
      <c r="BC20" s="275"/>
      <c r="BD20" s="275"/>
      <c r="BE20" s="275"/>
      <c r="BF20" s="275"/>
      <c r="BG20" s="275"/>
      <c r="BH20" s="275"/>
      <c r="BI20" s="275"/>
      <c r="BJ20" s="275"/>
      <c r="BK20" s="275"/>
      <c r="BL20" s="275"/>
      <c r="BM20" s="275"/>
      <c r="BN20" s="275"/>
      <c r="BO20" s="275"/>
    </row>
    <row r="21" ht="36" spans="1:67">
      <c r="A21" s="274" t="s">
        <v>118</v>
      </c>
      <c r="B21" s="274" t="s">
        <v>119</v>
      </c>
      <c r="C21" s="274" t="s">
        <v>342</v>
      </c>
      <c r="D21" s="275" t="s">
        <v>342</v>
      </c>
      <c r="E21" s="290" t="s">
        <v>656</v>
      </c>
      <c r="F21" s="277" t="s">
        <v>106</v>
      </c>
      <c r="G21" s="291" t="s">
        <v>1449</v>
      </c>
      <c r="H21" s="293" t="s">
        <v>1450</v>
      </c>
      <c r="I21" s="277" t="s">
        <v>107</v>
      </c>
      <c r="J21" s="358">
        <v>70230.9</v>
      </c>
      <c r="K21" s="332" t="s">
        <v>108</v>
      </c>
      <c r="L21" s="333">
        <v>42858</v>
      </c>
      <c r="M21" s="358">
        <v>70230.9</v>
      </c>
      <c r="N21" s="357"/>
      <c r="O21" s="335"/>
      <c r="P21" s="336">
        <v>42881</v>
      </c>
      <c r="Q21" s="338">
        <v>42882</v>
      </c>
      <c r="R21" s="338">
        <v>42882</v>
      </c>
      <c r="S21" s="338" t="s">
        <v>157</v>
      </c>
      <c r="T21" s="338">
        <v>42887</v>
      </c>
      <c r="U21" s="338">
        <v>42887</v>
      </c>
      <c r="V21" s="338">
        <v>42888</v>
      </c>
      <c r="W21" s="338">
        <v>42891</v>
      </c>
      <c r="X21" s="338">
        <v>42892</v>
      </c>
      <c r="Y21" s="337" t="s">
        <v>197</v>
      </c>
      <c r="Z21" s="337">
        <v>43006</v>
      </c>
      <c r="AA21" s="337">
        <v>43007</v>
      </c>
      <c r="AB21" s="337">
        <v>43008</v>
      </c>
      <c r="AC21" s="337">
        <v>43017</v>
      </c>
      <c r="AD21" s="337">
        <v>43018</v>
      </c>
      <c r="AE21" s="337">
        <v>43105</v>
      </c>
      <c r="AF21" s="337">
        <v>43106</v>
      </c>
      <c r="AG21" s="337">
        <v>43137</v>
      </c>
      <c r="AH21" s="381" t="s">
        <v>198</v>
      </c>
      <c r="AI21" s="275"/>
      <c r="AJ21" s="382" t="s">
        <v>157</v>
      </c>
      <c r="AK21" s="275"/>
      <c r="AL21" s="291" t="s">
        <v>659</v>
      </c>
      <c r="AM21" s="275"/>
      <c r="AN21" s="275"/>
      <c r="AO21" s="275" t="s">
        <v>112</v>
      </c>
      <c r="AP21" s="275" t="s">
        <v>113</v>
      </c>
      <c r="AQ21" s="275" t="s">
        <v>152</v>
      </c>
      <c r="AR21" s="382" t="s">
        <v>113</v>
      </c>
      <c r="AS21" s="382" t="s">
        <v>116</v>
      </c>
      <c r="AT21" s="382"/>
      <c r="AU21" s="275"/>
      <c r="AV21" s="275"/>
      <c r="AW21" s="275"/>
      <c r="AX21" s="275"/>
      <c r="AY21" s="275"/>
      <c r="AZ21" s="275"/>
      <c r="BA21" s="275"/>
      <c r="BB21" s="275"/>
      <c r="BC21" s="275"/>
      <c r="BD21" s="275"/>
      <c r="BE21" s="275"/>
      <c r="BF21" s="275"/>
      <c r="BG21" s="275"/>
      <c r="BH21" s="275"/>
      <c r="BI21" s="275"/>
      <c r="BJ21" s="275"/>
      <c r="BK21" s="275"/>
      <c r="BL21" s="275"/>
      <c r="BM21" s="275"/>
      <c r="BN21" s="275"/>
      <c r="BO21" s="275"/>
    </row>
    <row r="22" ht="22.5" spans="1:67">
      <c r="A22" s="282" t="s">
        <v>118</v>
      </c>
      <c r="B22" s="282" t="s">
        <v>119</v>
      </c>
      <c r="C22" s="282" t="s">
        <v>342</v>
      </c>
      <c r="D22" s="74" t="s">
        <v>342</v>
      </c>
      <c r="E22" s="294" t="s">
        <v>656</v>
      </c>
      <c r="F22" s="284" t="s">
        <v>106</v>
      </c>
      <c r="G22" s="295" t="s">
        <v>1451</v>
      </c>
      <c r="H22" s="296" t="s">
        <v>1452</v>
      </c>
      <c r="I22" s="284" t="s">
        <v>107</v>
      </c>
      <c r="J22" s="359">
        <v>0</v>
      </c>
      <c r="K22" s="341" t="s">
        <v>108</v>
      </c>
      <c r="L22" s="342">
        <v>42858</v>
      </c>
      <c r="M22" s="359">
        <v>0</v>
      </c>
      <c r="N22" s="360"/>
      <c r="O22" s="344"/>
      <c r="P22" s="345">
        <v>42944</v>
      </c>
      <c r="Q22" s="345">
        <v>42951</v>
      </c>
      <c r="R22" s="345">
        <v>42975</v>
      </c>
      <c r="S22" s="373"/>
      <c r="T22" s="374">
        <v>42991</v>
      </c>
      <c r="U22" s="374">
        <v>42994</v>
      </c>
      <c r="V22" s="374">
        <v>42996</v>
      </c>
      <c r="W22" s="374">
        <v>43001</v>
      </c>
      <c r="X22" s="374">
        <v>43005</v>
      </c>
      <c r="Y22" s="373"/>
      <c r="Z22" s="374">
        <v>43008</v>
      </c>
      <c r="AA22" s="374">
        <v>43017</v>
      </c>
      <c r="AB22" s="374">
        <v>43021</v>
      </c>
      <c r="AC22" s="374">
        <v>43026</v>
      </c>
      <c r="AD22" s="374">
        <v>43031</v>
      </c>
      <c r="AE22" s="374">
        <v>43118</v>
      </c>
      <c r="AF22" s="374">
        <v>43119</v>
      </c>
      <c r="AG22" s="374">
        <v>43150</v>
      </c>
      <c r="AH22" s="383"/>
      <c r="AI22" s="74"/>
      <c r="AJ22" s="384" t="s">
        <v>157</v>
      </c>
      <c r="AK22" s="74"/>
      <c r="AL22" s="295" t="s">
        <v>777</v>
      </c>
      <c r="AM22" s="74"/>
      <c r="AN22" s="74"/>
      <c r="AO22" s="74" t="s">
        <v>112</v>
      </c>
      <c r="AP22" s="74" t="s">
        <v>113</v>
      </c>
      <c r="AQ22" s="74" t="s">
        <v>152</v>
      </c>
      <c r="AR22" s="384" t="s">
        <v>113</v>
      </c>
      <c r="AS22" s="384" t="s">
        <v>1427</v>
      </c>
      <c r="AT22" s="384"/>
      <c r="AU22" s="74"/>
      <c r="AV22" s="74"/>
      <c r="AW22" s="74"/>
      <c r="AX22" s="74"/>
      <c r="AY22" s="74"/>
      <c r="AZ22" s="74"/>
      <c r="BA22" s="74"/>
      <c r="BB22" s="74"/>
      <c r="BC22" s="74"/>
      <c r="BD22" s="74"/>
      <c r="BE22" s="74"/>
      <c r="BF22" s="74"/>
      <c r="BG22" s="74"/>
      <c r="BH22" s="74"/>
      <c r="BI22" s="74"/>
      <c r="BJ22" s="74"/>
      <c r="BK22" s="74"/>
      <c r="BL22" s="74"/>
      <c r="BM22" s="74"/>
      <c r="BN22" s="74"/>
      <c r="BO22" s="74"/>
    </row>
    <row r="23" ht="22.5" spans="1:67">
      <c r="A23" s="282" t="s">
        <v>118</v>
      </c>
      <c r="B23" s="282" t="s">
        <v>119</v>
      </c>
      <c r="C23" s="282" t="s">
        <v>342</v>
      </c>
      <c r="D23" s="74" t="s">
        <v>342</v>
      </c>
      <c r="E23" s="294" t="s">
        <v>656</v>
      </c>
      <c r="F23" s="284" t="s">
        <v>106</v>
      </c>
      <c r="G23" s="295" t="s">
        <v>1451</v>
      </c>
      <c r="H23" s="297" t="s">
        <v>1452</v>
      </c>
      <c r="I23" s="284" t="s">
        <v>107</v>
      </c>
      <c r="J23" s="359">
        <v>0</v>
      </c>
      <c r="K23" s="341" t="s">
        <v>108</v>
      </c>
      <c r="L23" s="342">
        <v>42858</v>
      </c>
      <c r="M23" s="359">
        <v>0</v>
      </c>
      <c r="N23" s="361"/>
      <c r="O23" s="345"/>
      <c r="P23" s="345">
        <v>42833</v>
      </c>
      <c r="Q23" s="345">
        <v>42834</v>
      </c>
      <c r="R23" s="345">
        <v>42835</v>
      </c>
      <c r="S23" s="375"/>
      <c r="T23" s="345">
        <v>42836</v>
      </c>
      <c r="U23" s="345">
        <v>42838</v>
      </c>
      <c r="V23" s="345">
        <v>42843</v>
      </c>
      <c r="W23" s="345">
        <v>42848</v>
      </c>
      <c r="X23" s="345">
        <v>42853</v>
      </c>
      <c r="Y23" s="373"/>
      <c r="Z23" s="374">
        <v>42991</v>
      </c>
      <c r="AA23" s="374">
        <v>42992</v>
      </c>
      <c r="AB23" s="374">
        <v>42993</v>
      </c>
      <c r="AC23" s="374">
        <v>42994</v>
      </c>
      <c r="AD23" s="374">
        <v>42995</v>
      </c>
      <c r="AE23" s="374">
        <v>43080</v>
      </c>
      <c r="AF23" s="374">
        <v>43077</v>
      </c>
      <c r="AG23" s="374">
        <v>43109</v>
      </c>
      <c r="AH23" s="383"/>
      <c r="AI23" s="74"/>
      <c r="AJ23" s="384" t="s">
        <v>157</v>
      </c>
      <c r="AK23" s="74"/>
      <c r="AL23" s="295" t="s">
        <v>777</v>
      </c>
      <c r="AM23" s="74"/>
      <c r="AN23" s="74"/>
      <c r="AO23" s="74" t="s">
        <v>112</v>
      </c>
      <c r="AP23" s="74" t="s">
        <v>113</v>
      </c>
      <c r="AQ23" s="74" t="s">
        <v>152</v>
      </c>
      <c r="AR23" s="384" t="s">
        <v>113</v>
      </c>
      <c r="AS23" s="384" t="s">
        <v>1427</v>
      </c>
      <c r="AT23" s="384"/>
      <c r="AU23" s="74"/>
      <c r="AV23" s="74"/>
      <c r="AW23" s="74"/>
      <c r="AX23" s="74"/>
      <c r="AY23" s="74"/>
      <c r="AZ23" s="74"/>
      <c r="BA23" s="74"/>
      <c r="BB23" s="74"/>
      <c r="BC23" s="74"/>
      <c r="BD23" s="74"/>
      <c r="BE23" s="74"/>
      <c r="BF23" s="74"/>
      <c r="BG23" s="74"/>
      <c r="BH23" s="74"/>
      <c r="BI23" s="74"/>
      <c r="BJ23" s="74"/>
      <c r="BK23" s="74"/>
      <c r="BL23" s="74"/>
      <c r="BM23" s="74"/>
      <c r="BN23" s="74"/>
      <c r="BO23" s="74"/>
    </row>
    <row r="24" ht="36" spans="1:67">
      <c r="A24" s="282" t="s">
        <v>118</v>
      </c>
      <c r="B24" s="282" t="s">
        <v>119</v>
      </c>
      <c r="C24" s="282" t="s">
        <v>342</v>
      </c>
      <c r="D24" s="74" t="s">
        <v>342</v>
      </c>
      <c r="E24" s="294" t="s">
        <v>656</v>
      </c>
      <c r="F24" s="284" t="s">
        <v>106</v>
      </c>
      <c r="G24" s="295" t="s">
        <v>778</v>
      </c>
      <c r="H24" s="297" t="s">
        <v>1453</v>
      </c>
      <c r="I24" s="284" t="s">
        <v>107</v>
      </c>
      <c r="J24" s="359">
        <v>0</v>
      </c>
      <c r="K24" s="341" t="s">
        <v>108</v>
      </c>
      <c r="L24" s="342">
        <v>42858</v>
      </c>
      <c r="M24" s="359">
        <v>0</v>
      </c>
      <c r="N24" s="360"/>
      <c r="O24" s="344"/>
      <c r="P24" s="362">
        <v>42881</v>
      </c>
      <c r="Q24" s="345">
        <v>42882</v>
      </c>
      <c r="R24" s="345">
        <v>42882</v>
      </c>
      <c r="S24" s="345" t="s">
        <v>157</v>
      </c>
      <c r="T24" s="345">
        <v>42887</v>
      </c>
      <c r="U24" s="345">
        <v>42887</v>
      </c>
      <c r="V24" s="345">
        <v>42888</v>
      </c>
      <c r="W24" s="345">
        <v>42891</v>
      </c>
      <c r="X24" s="345">
        <v>42909</v>
      </c>
      <c r="Y24" s="374" t="s">
        <v>197</v>
      </c>
      <c r="Z24" s="374">
        <v>42991</v>
      </c>
      <c r="AA24" s="374">
        <v>42992</v>
      </c>
      <c r="AB24" s="374">
        <v>42993</v>
      </c>
      <c r="AC24" s="374">
        <v>42994</v>
      </c>
      <c r="AD24" s="374">
        <v>42995</v>
      </c>
      <c r="AE24" s="374">
        <v>43080</v>
      </c>
      <c r="AF24" s="374">
        <v>43077</v>
      </c>
      <c r="AG24" s="374">
        <v>43109</v>
      </c>
      <c r="AH24" s="388" t="s">
        <v>198</v>
      </c>
      <c r="AI24" s="74"/>
      <c r="AJ24" s="384" t="s">
        <v>157</v>
      </c>
      <c r="AK24" s="74"/>
      <c r="AL24" s="295" t="s">
        <v>777</v>
      </c>
      <c r="AM24" s="74"/>
      <c r="AN24" s="74"/>
      <c r="AO24" s="74" t="s">
        <v>112</v>
      </c>
      <c r="AP24" s="74" t="s">
        <v>113</v>
      </c>
      <c r="AQ24" s="74" t="s">
        <v>152</v>
      </c>
      <c r="AR24" s="384" t="s">
        <v>112</v>
      </c>
      <c r="AS24" s="384" t="s">
        <v>1427</v>
      </c>
      <c r="AT24" s="384"/>
      <c r="AU24" s="74"/>
      <c r="AV24" s="74"/>
      <c r="AW24" s="74"/>
      <c r="AX24" s="74"/>
      <c r="AY24" s="74"/>
      <c r="AZ24" s="74"/>
      <c r="BA24" s="74"/>
      <c r="BB24" s="74"/>
      <c r="BC24" s="74"/>
      <c r="BD24" s="74"/>
      <c r="BE24" s="74"/>
      <c r="BF24" s="74"/>
      <c r="BG24" s="74"/>
      <c r="BH24" s="74"/>
      <c r="BI24" s="74"/>
      <c r="BJ24" s="74"/>
      <c r="BK24" s="74"/>
      <c r="BL24" s="74"/>
      <c r="BM24" s="74"/>
      <c r="BN24" s="74"/>
      <c r="BO24" s="74"/>
    </row>
    <row r="25" ht="36" spans="1:67">
      <c r="A25" s="267" t="s">
        <v>118</v>
      </c>
      <c r="B25" s="267" t="s">
        <v>119</v>
      </c>
      <c r="C25" s="267" t="s">
        <v>342</v>
      </c>
      <c r="D25" s="268" t="s">
        <v>342</v>
      </c>
      <c r="E25" s="298" t="s">
        <v>1454</v>
      </c>
      <c r="F25" s="270" t="s">
        <v>106</v>
      </c>
      <c r="G25" s="299" t="s">
        <v>1455</v>
      </c>
      <c r="H25" s="300" t="s">
        <v>1456</v>
      </c>
      <c r="I25" s="270" t="s">
        <v>107</v>
      </c>
      <c r="J25" s="324">
        <v>0</v>
      </c>
      <c r="K25" s="325" t="s">
        <v>108</v>
      </c>
      <c r="L25" s="326">
        <v>42858</v>
      </c>
      <c r="M25" s="324">
        <v>0</v>
      </c>
      <c r="N25" s="363"/>
      <c r="O25" s="330"/>
      <c r="P25" s="349">
        <v>42881</v>
      </c>
      <c r="Q25" s="329">
        <v>42882</v>
      </c>
      <c r="R25" s="329">
        <v>42882</v>
      </c>
      <c r="S25" s="329" t="s">
        <v>157</v>
      </c>
      <c r="T25" s="329">
        <v>42887</v>
      </c>
      <c r="U25" s="328">
        <v>42991</v>
      </c>
      <c r="V25" s="328">
        <v>42993</v>
      </c>
      <c r="W25" s="328">
        <v>42995</v>
      </c>
      <c r="X25" s="328">
        <v>43000</v>
      </c>
      <c r="Y25" s="328"/>
      <c r="Z25" s="328">
        <v>43001</v>
      </c>
      <c r="AA25" s="328">
        <v>43002</v>
      </c>
      <c r="AB25" s="328">
        <v>43003</v>
      </c>
      <c r="AC25" s="328">
        <v>43004</v>
      </c>
      <c r="AD25" s="328">
        <v>43005</v>
      </c>
      <c r="AE25" s="328">
        <v>43089</v>
      </c>
      <c r="AF25" s="328">
        <v>43090</v>
      </c>
      <c r="AG25" s="328">
        <v>43121</v>
      </c>
      <c r="AH25" s="386" t="s">
        <v>198</v>
      </c>
      <c r="AI25" s="268"/>
      <c r="AJ25" s="364" t="s">
        <v>157</v>
      </c>
      <c r="AK25" s="268"/>
      <c r="AL25" s="299"/>
      <c r="AM25" s="268"/>
      <c r="AN25" s="268"/>
      <c r="AO25" s="268" t="s">
        <v>112</v>
      </c>
      <c r="AP25" s="268" t="s">
        <v>113</v>
      </c>
      <c r="AQ25" s="268" t="s">
        <v>152</v>
      </c>
      <c r="AR25" s="364" t="s">
        <v>112</v>
      </c>
      <c r="AS25" s="364" t="s">
        <v>116</v>
      </c>
      <c r="AT25" s="364"/>
      <c r="AU25" s="268"/>
      <c r="AV25" s="268"/>
      <c r="AW25" s="268"/>
      <c r="AX25" s="268"/>
      <c r="AY25" s="268"/>
      <c r="AZ25" s="268"/>
      <c r="BA25" s="268"/>
      <c r="BB25" s="268"/>
      <c r="BC25" s="268"/>
      <c r="BD25" s="268"/>
      <c r="BE25" s="268"/>
      <c r="BF25" s="268"/>
      <c r="BG25" s="268"/>
      <c r="BH25" s="268"/>
      <c r="BI25" s="268"/>
      <c r="BJ25" s="268"/>
      <c r="BK25" s="268"/>
      <c r="BL25" s="268"/>
      <c r="BM25" s="268"/>
      <c r="BN25" s="268"/>
      <c r="BO25" s="268"/>
    </row>
    <row r="26" ht="22.5" spans="1:67">
      <c r="A26" s="267" t="s">
        <v>118</v>
      </c>
      <c r="B26" s="267" t="s">
        <v>119</v>
      </c>
      <c r="C26" s="267" t="s">
        <v>342</v>
      </c>
      <c r="D26" s="268" t="s">
        <v>342</v>
      </c>
      <c r="E26" s="286" t="s">
        <v>869</v>
      </c>
      <c r="F26" s="270" t="s">
        <v>106</v>
      </c>
      <c r="G26" s="301" t="s">
        <v>870</v>
      </c>
      <c r="H26" s="300" t="s">
        <v>871</v>
      </c>
      <c r="I26" s="270" t="s">
        <v>107</v>
      </c>
      <c r="J26" s="324">
        <v>0</v>
      </c>
      <c r="K26" s="325" t="s">
        <v>108</v>
      </c>
      <c r="L26" s="326">
        <v>42858</v>
      </c>
      <c r="M26" s="324">
        <v>0</v>
      </c>
      <c r="N26" s="364"/>
      <c r="O26" s="349"/>
      <c r="P26" s="329">
        <v>42954</v>
      </c>
      <c r="Q26" s="328">
        <v>42992</v>
      </c>
      <c r="R26" s="328">
        <v>42997</v>
      </c>
      <c r="S26" s="370"/>
      <c r="T26" s="328">
        <v>42999</v>
      </c>
      <c r="U26" s="328">
        <v>43002</v>
      </c>
      <c r="V26" s="328">
        <v>43003</v>
      </c>
      <c r="W26" s="328">
        <v>43007</v>
      </c>
      <c r="X26" s="328">
        <v>43017</v>
      </c>
      <c r="Y26" s="370"/>
      <c r="Z26" s="328">
        <v>43022</v>
      </c>
      <c r="AA26" s="328">
        <v>43023</v>
      </c>
      <c r="AB26" s="328">
        <v>43024</v>
      </c>
      <c r="AC26" s="328">
        <v>43025</v>
      </c>
      <c r="AD26" s="328">
        <v>43026</v>
      </c>
      <c r="AE26" s="328">
        <v>43115</v>
      </c>
      <c r="AF26" s="328">
        <v>43116</v>
      </c>
      <c r="AG26" s="328">
        <v>43147</v>
      </c>
      <c r="AH26" s="385"/>
      <c r="AI26" s="268"/>
      <c r="AJ26" s="268" t="s">
        <v>157</v>
      </c>
      <c r="AK26" s="389" t="s">
        <v>835</v>
      </c>
      <c r="AL26" s="268"/>
      <c r="AM26" s="268"/>
      <c r="AN26" s="268"/>
      <c r="AO26" s="268" t="s">
        <v>112</v>
      </c>
      <c r="AP26" s="268" t="s">
        <v>113</v>
      </c>
      <c r="AQ26" s="268" t="s">
        <v>873</v>
      </c>
      <c r="AR26" s="364" t="s">
        <v>112</v>
      </c>
      <c r="AS26" s="268" t="s">
        <v>1457</v>
      </c>
      <c r="AT26" s="268"/>
      <c r="AU26" s="268"/>
      <c r="AV26" s="268"/>
      <c r="AW26" s="268"/>
      <c r="AX26" s="268"/>
      <c r="AY26" s="268"/>
      <c r="AZ26" s="268"/>
      <c r="BA26" s="268"/>
      <c r="BB26" s="268"/>
      <c r="BC26" s="268"/>
      <c r="BD26" s="268"/>
      <c r="BE26" s="268"/>
      <c r="BF26" s="268"/>
      <c r="BG26" s="268"/>
      <c r="BH26" s="268"/>
      <c r="BI26" s="268"/>
      <c r="BJ26" s="268"/>
      <c r="BK26" s="268"/>
      <c r="BL26" s="268"/>
      <c r="BM26" s="268"/>
      <c r="BN26" s="268"/>
      <c r="BO26" s="268"/>
    </row>
    <row r="27" ht="22.5" spans="1:67">
      <c r="A27" s="267" t="s">
        <v>118</v>
      </c>
      <c r="B27" s="267" t="s">
        <v>119</v>
      </c>
      <c r="C27" s="267" t="s">
        <v>342</v>
      </c>
      <c r="D27" s="268" t="s">
        <v>342</v>
      </c>
      <c r="E27" s="286" t="s">
        <v>869</v>
      </c>
      <c r="F27" s="270" t="s">
        <v>106</v>
      </c>
      <c r="G27" s="301" t="s">
        <v>870</v>
      </c>
      <c r="H27" s="302" t="s">
        <v>871</v>
      </c>
      <c r="I27" s="270" t="s">
        <v>107</v>
      </c>
      <c r="J27" s="324">
        <v>0</v>
      </c>
      <c r="K27" s="325" t="s">
        <v>163</v>
      </c>
      <c r="L27" s="326">
        <v>42858</v>
      </c>
      <c r="M27" s="324">
        <v>0</v>
      </c>
      <c r="N27" s="364"/>
      <c r="O27" s="328"/>
      <c r="P27" s="328">
        <v>42991</v>
      </c>
      <c r="Q27" s="328">
        <v>42992</v>
      </c>
      <c r="R27" s="328">
        <v>42993</v>
      </c>
      <c r="S27" s="370"/>
      <c r="T27" s="328">
        <v>42995</v>
      </c>
      <c r="U27" s="328">
        <v>42998</v>
      </c>
      <c r="V27" s="328">
        <v>43003</v>
      </c>
      <c r="W27" s="328">
        <v>43008</v>
      </c>
      <c r="X27" s="328">
        <v>43016</v>
      </c>
      <c r="Y27" s="370"/>
      <c r="Z27" s="328">
        <v>43018</v>
      </c>
      <c r="AA27" s="328">
        <v>43019</v>
      </c>
      <c r="AB27" s="328">
        <v>43020</v>
      </c>
      <c r="AC27" s="328">
        <v>43021</v>
      </c>
      <c r="AD27" s="328">
        <v>43022</v>
      </c>
      <c r="AE27" s="328">
        <v>43088</v>
      </c>
      <c r="AF27" s="328">
        <v>43089</v>
      </c>
      <c r="AG27" s="328">
        <v>43120</v>
      </c>
      <c r="AH27" s="385"/>
      <c r="AI27" s="268"/>
      <c r="AJ27" s="268" t="s">
        <v>157</v>
      </c>
      <c r="AK27" s="389" t="s">
        <v>835</v>
      </c>
      <c r="AL27" s="268"/>
      <c r="AM27" s="268"/>
      <c r="AN27" s="268"/>
      <c r="AO27" s="268" t="s">
        <v>112</v>
      </c>
      <c r="AP27" s="268" t="s">
        <v>113</v>
      </c>
      <c r="AQ27" s="268" t="s">
        <v>873</v>
      </c>
      <c r="AR27" s="364" t="s">
        <v>112</v>
      </c>
      <c r="AS27" s="268" t="s">
        <v>1457</v>
      </c>
      <c r="AT27" s="268"/>
      <c r="AU27" s="268"/>
      <c r="AV27" s="268"/>
      <c r="AW27" s="268"/>
      <c r="AX27" s="268"/>
      <c r="AY27" s="268"/>
      <c r="AZ27" s="268"/>
      <c r="BA27" s="268"/>
      <c r="BB27" s="268"/>
      <c r="BC27" s="268"/>
      <c r="BD27" s="268"/>
      <c r="BE27" s="268"/>
      <c r="BF27" s="268"/>
      <c r="BG27" s="268"/>
      <c r="BH27" s="268"/>
      <c r="BI27" s="268"/>
      <c r="BJ27" s="268"/>
      <c r="BK27" s="268"/>
      <c r="BL27" s="268"/>
      <c r="BM27" s="268"/>
      <c r="BN27" s="268"/>
      <c r="BO27" s="268"/>
    </row>
    <row r="28" ht="22.5" spans="1:67">
      <c r="A28" s="119" t="s">
        <v>118</v>
      </c>
      <c r="B28" s="119" t="s">
        <v>119</v>
      </c>
      <c r="C28" s="119" t="s">
        <v>342</v>
      </c>
      <c r="D28" s="6" t="s">
        <v>342</v>
      </c>
      <c r="E28" s="303" t="s">
        <v>875</v>
      </c>
      <c r="F28" s="135" t="s">
        <v>106</v>
      </c>
      <c r="G28" s="304" t="s">
        <v>876</v>
      </c>
      <c r="H28" s="305" t="s">
        <v>877</v>
      </c>
      <c r="I28" s="135" t="s">
        <v>107</v>
      </c>
      <c r="J28" s="359">
        <v>0</v>
      </c>
      <c r="K28" s="138" t="s">
        <v>108</v>
      </c>
      <c r="L28" s="125">
        <v>42858</v>
      </c>
      <c r="M28" s="359">
        <v>0</v>
      </c>
      <c r="N28" s="162"/>
      <c r="O28" s="249"/>
      <c r="P28" s="249">
        <v>42896</v>
      </c>
      <c r="Q28" s="249">
        <v>42897</v>
      </c>
      <c r="R28" s="150">
        <v>42899</v>
      </c>
      <c r="S28" s="151" t="s">
        <v>1458</v>
      </c>
      <c r="T28" s="150">
        <v>42899</v>
      </c>
      <c r="U28" s="150">
        <v>42901</v>
      </c>
      <c r="V28" s="150">
        <v>42907</v>
      </c>
      <c r="W28" s="150">
        <v>42909</v>
      </c>
      <c r="X28" s="150">
        <v>42909</v>
      </c>
      <c r="Y28" s="250"/>
      <c r="Z28" s="12">
        <v>42991</v>
      </c>
      <c r="AA28" s="12">
        <v>42992</v>
      </c>
      <c r="AB28" s="12">
        <v>42993</v>
      </c>
      <c r="AC28" s="12">
        <v>42994</v>
      </c>
      <c r="AD28" s="12">
        <v>42995</v>
      </c>
      <c r="AE28" s="12">
        <v>43080</v>
      </c>
      <c r="AF28" s="12">
        <v>43077</v>
      </c>
      <c r="AG28" s="12">
        <v>43109</v>
      </c>
      <c r="AH28" s="157" t="s">
        <v>1417</v>
      </c>
      <c r="AI28" s="6"/>
      <c r="AJ28" s="6" t="s">
        <v>157</v>
      </c>
      <c r="AK28" s="6" t="s">
        <v>149</v>
      </c>
      <c r="AL28" s="159" t="s">
        <v>825</v>
      </c>
      <c r="AM28" s="6" t="s">
        <v>113</v>
      </c>
      <c r="AN28" s="6"/>
      <c r="AO28" s="6" t="s">
        <v>112</v>
      </c>
      <c r="AP28" s="6" t="s">
        <v>113</v>
      </c>
      <c r="AQ28" s="6" t="s">
        <v>873</v>
      </c>
      <c r="AR28" s="162" t="s">
        <v>112</v>
      </c>
      <c r="AS28" s="6" t="s">
        <v>1457</v>
      </c>
      <c r="AT28" s="6"/>
      <c r="AU28" s="6"/>
      <c r="AV28" s="6"/>
      <c r="AW28" s="6"/>
      <c r="AX28" s="6"/>
      <c r="AY28" s="6"/>
      <c r="AZ28" s="6"/>
      <c r="BA28" s="6"/>
      <c r="BB28" s="6"/>
      <c r="BC28" s="6"/>
      <c r="BD28" s="6"/>
      <c r="BE28" s="6"/>
      <c r="BF28" s="6"/>
      <c r="BG28" s="6"/>
      <c r="BH28" s="6"/>
      <c r="BI28" s="6"/>
      <c r="BJ28" s="6"/>
      <c r="BK28" s="6"/>
      <c r="BL28" s="6"/>
      <c r="BM28" s="6"/>
      <c r="BN28" s="6"/>
      <c r="BO28" s="6"/>
    </row>
    <row r="29" ht="22.5" spans="1:67">
      <c r="A29" s="267" t="s">
        <v>118</v>
      </c>
      <c r="B29" s="267" t="s">
        <v>119</v>
      </c>
      <c r="C29" s="267" t="s">
        <v>342</v>
      </c>
      <c r="D29" s="268" t="s">
        <v>342</v>
      </c>
      <c r="E29" s="286" t="s">
        <v>875</v>
      </c>
      <c r="F29" s="270" t="s">
        <v>106</v>
      </c>
      <c r="G29" s="301" t="s">
        <v>876</v>
      </c>
      <c r="H29" s="302" t="s">
        <v>877</v>
      </c>
      <c r="I29" s="270" t="s">
        <v>107</v>
      </c>
      <c r="J29" s="324">
        <v>0</v>
      </c>
      <c r="K29" s="325" t="s">
        <v>163</v>
      </c>
      <c r="L29" s="346">
        <v>43079</v>
      </c>
      <c r="M29" s="324">
        <v>0</v>
      </c>
      <c r="N29" s="364"/>
      <c r="O29" s="329"/>
      <c r="P29" s="328">
        <v>42999</v>
      </c>
      <c r="Q29" s="328">
        <v>43001</v>
      </c>
      <c r="R29" s="328">
        <v>43003</v>
      </c>
      <c r="S29" s="370"/>
      <c r="T29" s="328">
        <v>43004</v>
      </c>
      <c r="U29" s="328">
        <v>43008</v>
      </c>
      <c r="V29" s="328">
        <v>43016</v>
      </c>
      <c r="W29" s="328">
        <v>43021</v>
      </c>
      <c r="X29" s="328">
        <v>43025</v>
      </c>
      <c r="Y29" s="370"/>
      <c r="Z29" s="328">
        <v>43026</v>
      </c>
      <c r="AA29" s="328">
        <v>43027</v>
      </c>
      <c r="AB29" s="328">
        <v>43028</v>
      </c>
      <c r="AC29" s="328">
        <v>43029</v>
      </c>
      <c r="AD29" s="328">
        <v>43030</v>
      </c>
      <c r="AE29" s="328">
        <v>43116</v>
      </c>
      <c r="AF29" s="328">
        <v>43117</v>
      </c>
      <c r="AG29" s="328">
        <v>43148</v>
      </c>
      <c r="AH29" s="385"/>
      <c r="AI29" s="268"/>
      <c r="AJ29" s="268" t="s">
        <v>157</v>
      </c>
      <c r="AK29" s="268" t="s">
        <v>149</v>
      </c>
      <c r="AL29" s="390" t="s">
        <v>825</v>
      </c>
      <c r="AM29" s="268" t="s">
        <v>113</v>
      </c>
      <c r="AN29" s="268"/>
      <c r="AO29" s="268" t="s">
        <v>112</v>
      </c>
      <c r="AP29" s="268" t="s">
        <v>113</v>
      </c>
      <c r="AQ29" s="268" t="s">
        <v>873</v>
      </c>
      <c r="AR29" s="364" t="s">
        <v>112</v>
      </c>
      <c r="AS29" s="268" t="s">
        <v>1459</v>
      </c>
      <c r="AT29" s="268"/>
      <c r="AU29" s="268"/>
      <c r="AV29" s="268"/>
      <c r="AW29" s="268"/>
      <c r="AX29" s="268"/>
      <c r="AY29" s="268"/>
      <c r="AZ29" s="268"/>
      <c r="BA29" s="268"/>
      <c r="BB29" s="268"/>
      <c r="BC29" s="268"/>
      <c r="BD29" s="268"/>
      <c r="BE29" s="268"/>
      <c r="BF29" s="268"/>
      <c r="BG29" s="268"/>
      <c r="BH29" s="268"/>
      <c r="BI29" s="268"/>
      <c r="BJ29" s="268"/>
      <c r="BK29" s="268"/>
      <c r="BL29" s="268"/>
      <c r="BM29" s="268"/>
      <c r="BN29" s="268"/>
      <c r="BO29" s="268"/>
    </row>
    <row r="30" ht="33.75" customHeight="1" spans="1:110">
      <c r="A30" s="306" t="s">
        <v>118</v>
      </c>
      <c r="B30" s="267" t="s">
        <v>119</v>
      </c>
      <c r="C30" s="268" t="s">
        <v>120</v>
      </c>
      <c r="D30" s="268" t="s">
        <v>222</v>
      </c>
      <c r="E30" s="271" t="s">
        <v>865</v>
      </c>
      <c r="F30" s="307" t="s">
        <v>106</v>
      </c>
      <c r="G30" s="271" t="s">
        <v>1460</v>
      </c>
      <c r="H30" s="308" t="s">
        <v>1240</v>
      </c>
      <c r="I30" s="307" t="s">
        <v>107</v>
      </c>
      <c r="J30" s="365">
        <v>0</v>
      </c>
      <c r="K30" s="325" t="s">
        <v>163</v>
      </c>
      <c r="L30" s="316"/>
      <c r="M30" s="365">
        <v>0</v>
      </c>
      <c r="N30" s="327"/>
      <c r="O30" s="270"/>
      <c r="P30" s="270"/>
      <c r="Q30" s="270"/>
      <c r="R30" s="270"/>
      <c r="S30" s="270"/>
      <c r="T30" s="267"/>
      <c r="U30" s="267"/>
      <c r="V30" s="267"/>
      <c r="W30" s="267"/>
      <c r="X30" s="267"/>
      <c r="Y30" s="267"/>
      <c r="Z30" s="267"/>
      <c r="AA30" s="267"/>
      <c r="AB30" s="267"/>
      <c r="AC30" s="267"/>
      <c r="AD30" s="267"/>
      <c r="AE30" s="267"/>
      <c r="AF30" s="267"/>
      <c r="AG30" s="267"/>
      <c r="AH30" s="267"/>
      <c r="AI30" s="267"/>
      <c r="AJ30" s="267"/>
      <c r="AK30" s="267"/>
      <c r="AL30" s="267"/>
      <c r="AM30" s="267"/>
      <c r="AN30" s="267"/>
      <c r="AO30" s="267"/>
      <c r="AT30" s="267"/>
      <c r="AU30" s="267"/>
      <c r="AV30" s="267"/>
      <c r="AW30" s="267"/>
      <c r="AX30" s="267"/>
      <c r="AY30" s="267"/>
      <c r="AZ30" s="267"/>
      <c r="BA30" s="270"/>
      <c r="BB30" s="270"/>
      <c r="BC30" s="325"/>
      <c r="BD30" s="394"/>
      <c r="BE30" s="330"/>
      <c r="BF30" s="330"/>
      <c r="BG30" s="395">
        <v>42963</v>
      </c>
      <c r="BH30" s="395">
        <v>42964</v>
      </c>
      <c r="BI30" s="328">
        <v>42998</v>
      </c>
      <c r="BJ30" s="370"/>
      <c r="BK30" s="328">
        <v>43000</v>
      </c>
      <c r="BL30" s="328">
        <v>43002</v>
      </c>
      <c r="BM30" s="328">
        <v>43007</v>
      </c>
      <c r="BN30" s="328">
        <v>43017</v>
      </c>
      <c r="BO30" s="328">
        <v>43022</v>
      </c>
      <c r="BP30" s="370"/>
      <c r="BQ30" s="328">
        <v>43023</v>
      </c>
      <c r="BR30" s="328">
        <v>43024</v>
      </c>
      <c r="BS30" s="328">
        <v>43025</v>
      </c>
      <c r="BT30" s="328">
        <v>43026</v>
      </c>
      <c r="BU30" s="328">
        <v>43027</v>
      </c>
      <c r="BV30" s="328">
        <v>43113</v>
      </c>
      <c r="BW30" s="328">
        <v>43114</v>
      </c>
      <c r="BX30" s="328">
        <v>43145</v>
      </c>
      <c r="BY30" s="349"/>
      <c r="BZ30" s="267"/>
      <c r="CA30" s="267"/>
      <c r="CB30" s="271"/>
      <c r="CC30" s="270"/>
      <c r="CD30" s="270"/>
      <c r="CE30" s="270"/>
      <c r="CF30" s="307" t="s">
        <v>112</v>
      </c>
      <c r="CG30" s="307"/>
      <c r="CH30" s="364" t="s">
        <v>1461</v>
      </c>
      <c r="CI30" s="364" t="s">
        <v>112</v>
      </c>
      <c r="CJ30" s="364" t="s">
        <v>116</v>
      </c>
      <c r="CK30" s="364"/>
      <c r="CL30" s="268"/>
      <c r="CM30" s="268"/>
      <c r="CN30" s="268"/>
      <c r="CO30" s="268"/>
      <c r="CP30" s="268"/>
      <c r="CQ30" s="268"/>
      <c r="CR30" s="268"/>
      <c r="CS30" s="268"/>
      <c r="CT30" s="268"/>
      <c r="CU30" s="268"/>
      <c r="CV30" s="268"/>
      <c r="CW30" s="268"/>
      <c r="CX30" s="268"/>
      <c r="CY30" s="268"/>
      <c r="CZ30" s="268"/>
      <c r="DA30" s="268"/>
      <c r="DB30" s="268"/>
      <c r="DC30" s="268"/>
      <c r="DD30" s="268"/>
      <c r="DE30" s="268"/>
      <c r="DF30" s="268"/>
    </row>
    <row r="31" ht="22.5" spans="1:70">
      <c r="A31" s="267" t="s">
        <v>118</v>
      </c>
      <c r="B31" s="267" t="s">
        <v>119</v>
      </c>
      <c r="C31" s="267" t="s">
        <v>342</v>
      </c>
      <c r="D31" s="268" t="s">
        <v>342</v>
      </c>
      <c r="E31" s="299" t="s">
        <v>680</v>
      </c>
      <c r="F31" s="270" t="s">
        <v>106</v>
      </c>
      <c r="G31" s="299" t="s">
        <v>1462</v>
      </c>
      <c r="H31" s="309" t="s">
        <v>1262</v>
      </c>
      <c r="I31" s="270" t="s">
        <v>107</v>
      </c>
      <c r="J31" s="365">
        <v>0</v>
      </c>
      <c r="K31" s="325" t="s">
        <v>163</v>
      </c>
      <c r="L31" s="326">
        <v>42858</v>
      </c>
      <c r="M31" s="365">
        <v>0</v>
      </c>
      <c r="N31" s="364"/>
      <c r="O31" s="349">
        <v>42962</v>
      </c>
      <c r="P31" s="349"/>
      <c r="Q31" s="328">
        <v>42998</v>
      </c>
      <c r="R31" s="370"/>
      <c r="S31" s="328">
        <v>43000</v>
      </c>
      <c r="T31" s="328">
        <v>43002</v>
      </c>
      <c r="U31" s="328">
        <v>43007</v>
      </c>
      <c r="V31" s="328">
        <v>43017</v>
      </c>
      <c r="W31" s="328">
        <v>43022</v>
      </c>
      <c r="X31" s="370"/>
      <c r="Y31" s="328">
        <v>43023</v>
      </c>
      <c r="Z31" s="328">
        <v>43024</v>
      </c>
      <c r="AA31" s="328">
        <v>43025</v>
      </c>
      <c r="AB31" s="328">
        <v>43026</v>
      </c>
      <c r="AC31" s="328">
        <v>43027</v>
      </c>
      <c r="AD31" s="328">
        <v>43113</v>
      </c>
      <c r="AE31" s="328">
        <v>43114</v>
      </c>
      <c r="AF31" s="328">
        <v>43145</v>
      </c>
      <c r="AG31" s="385"/>
      <c r="AH31" s="268"/>
      <c r="AI31" s="316"/>
      <c r="AJ31" s="364" t="s">
        <v>157</v>
      </c>
      <c r="AK31" s="268"/>
      <c r="AL31" s="299" t="s">
        <v>1463</v>
      </c>
      <c r="AM31" s="268"/>
      <c r="AN31" s="268"/>
      <c r="AO31" s="364" t="s">
        <v>112</v>
      </c>
      <c r="AP31" s="364" t="s">
        <v>113</v>
      </c>
      <c r="AQ31" s="268"/>
      <c r="AR31" s="364" t="s">
        <v>113</v>
      </c>
      <c r="AS31" s="268" t="s">
        <v>116</v>
      </c>
      <c r="AW31" s="268"/>
      <c r="AX31" s="268"/>
      <c r="AY31" s="268"/>
      <c r="AZ31" s="268"/>
      <c r="BA31" s="268"/>
      <c r="BB31" s="268"/>
      <c r="BC31" s="268"/>
      <c r="BD31" s="268"/>
      <c r="BE31" s="268"/>
      <c r="BF31" s="268"/>
      <c r="BG31" s="268"/>
      <c r="BH31" s="268"/>
      <c r="BI31" s="268"/>
      <c r="BJ31" s="268"/>
      <c r="BK31" s="268"/>
      <c r="BL31" s="268"/>
      <c r="BM31" s="268"/>
      <c r="BN31" s="268"/>
      <c r="BO31" s="268"/>
      <c r="BP31" s="268"/>
      <c r="BQ31" s="268"/>
      <c r="BR31" s="268"/>
    </row>
    <row r="32" ht="22.5" spans="1:70">
      <c r="A32" s="267" t="s">
        <v>118</v>
      </c>
      <c r="B32" s="267" t="s">
        <v>119</v>
      </c>
      <c r="C32" s="267" t="s">
        <v>342</v>
      </c>
      <c r="D32" s="268" t="s">
        <v>342</v>
      </c>
      <c r="E32" s="299" t="s">
        <v>656</v>
      </c>
      <c r="F32" s="270" t="s">
        <v>106</v>
      </c>
      <c r="G32" s="299" t="s">
        <v>1464</v>
      </c>
      <c r="H32" s="310" t="s">
        <v>1356</v>
      </c>
      <c r="I32" s="270" t="s">
        <v>107</v>
      </c>
      <c r="J32" s="365">
        <v>0</v>
      </c>
      <c r="K32" s="325" t="s">
        <v>108</v>
      </c>
      <c r="L32" s="326">
        <v>42858</v>
      </c>
      <c r="M32" s="365">
        <v>0</v>
      </c>
      <c r="N32" s="327"/>
      <c r="O32" s="328">
        <v>42998</v>
      </c>
      <c r="P32" s="328">
        <v>43000</v>
      </c>
      <c r="Q32" s="328">
        <v>43003</v>
      </c>
      <c r="R32" s="370"/>
      <c r="S32" s="328">
        <v>43005</v>
      </c>
      <c r="T32" s="328">
        <v>43007</v>
      </c>
      <c r="U32" s="328">
        <v>43017</v>
      </c>
      <c r="V32" s="328">
        <v>43023</v>
      </c>
      <c r="W32" s="328">
        <v>43029</v>
      </c>
      <c r="X32" s="370"/>
      <c r="Y32" s="328">
        <v>43030</v>
      </c>
      <c r="Z32" s="328">
        <v>43031</v>
      </c>
      <c r="AA32" s="328">
        <v>43032</v>
      </c>
      <c r="AB32" s="328">
        <v>43033</v>
      </c>
      <c r="AC32" s="328">
        <v>43034</v>
      </c>
      <c r="AD32" s="328">
        <v>43115</v>
      </c>
      <c r="AE32" s="328">
        <v>43116</v>
      </c>
      <c r="AF32" s="328">
        <v>43147</v>
      </c>
      <c r="AG32" s="385"/>
      <c r="AH32" s="268"/>
      <c r="AI32" s="364" t="s">
        <v>157</v>
      </c>
      <c r="AJ32" s="268"/>
      <c r="AK32" s="299" t="s">
        <v>1463</v>
      </c>
      <c r="AL32" s="268"/>
      <c r="AM32" s="268"/>
      <c r="AN32" s="268" t="s">
        <v>112</v>
      </c>
      <c r="AO32" s="268" t="s">
        <v>113</v>
      </c>
      <c r="AP32" s="364" t="s">
        <v>152</v>
      </c>
      <c r="AQ32" s="364" t="s">
        <v>113</v>
      </c>
      <c r="AR32" s="364" t="s">
        <v>116</v>
      </c>
      <c r="AW32" s="364"/>
      <c r="AX32" s="268"/>
      <c r="AY32" s="268"/>
      <c r="AZ32" s="268"/>
      <c r="BA32" s="268"/>
      <c r="BB32" s="268"/>
      <c r="BC32" s="268"/>
      <c r="BD32" s="268"/>
      <c r="BE32" s="268"/>
      <c r="BF32" s="268"/>
      <c r="BG32" s="268"/>
      <c r="BH32" s="268"/>
      <c r="BI32" s="268"/>
      <c r="BJ32" s="268"/>
      <c r="BK32" s="268"/>
      <c r="BL32" s="268"/>
      <c r="BM32" s="268"/>
      <c r="BN32" s="268"/>
      <c r="BO32" s="268"/>
      <c r="BP32" s="268"/>
      <c r="BQ32" s="268"/>
      <c r="BR32" s="268"/>
    </row>
    <row r="33" ht="22.5" spans="1:70">
      <c r="A33" s="267" t="s">
        <v>118</v>
      </c>
      <c r="B33" s="267" t="s">
        <v>119</v>
      </c>
      <c r="C33" s="267" t="s">
        <v>342</v>
      </c>
      <c r="D33" s="268" t="s">
        <v>342</v>
      </c>
      <c r="E33" s="268" t="s">
        <v>1265</v>
      </c>
      <c r="F33" s="270" t="s">
        <v>106</v>
      </c>
      <c r="G33" s="301" t="s">
        <v>1465</v>
      </c>
      <c r="H33" s="311" t="s">
        <v>1266</v>
      </c>
      <c r="I33" s="270" t="s">
        <v>107</v>
      </c>
      <c r="J33" s="365">
        <v>0</v>
      </c>
      <c r="K33" s="325" t="s">
        <v>108</v>
      </c>
      <c r="L33" s="326" t="s">
        <v>164</v>
      </c>
      <c r="M33" s="365">
        <v>0</v>
      </c>
      <c r="N33" s="327"/>
      <c r="O33" s="328">
        <v>43007</v>
      </c>
      <c r="P33" s="349"/>
      <c r="Q33" s="328">
        <v>43023</v>
      </c>
      <c r="R33" s="370"/>
      <c r="S33" s="328">
        <v>43025</v>
      </c>
      <c r="T33" s="328">
        <v>43029</v>
      </c>
      <c r="U33" s="328">
        <v>43033</v>
      </c>
      <c r="V33" s="328">
        <v>43037</v>
      </c>
      <c r="W33" s="328">
        <v>43042</v>
      </c>
      <c r="X33" s="370"/>
      <c r="Y33" s="328">
        <v>43043</v>
      </c>
      <c r="Z33" s="328">
        <v>43044</v>
      </c>
      <c r="AA33" s="328">
        <v>43045</v>
      </c>
      <c r="AB33" s="328">
        <v>43046</v>
      </c>
      <c r="AC33" s="328">
        <v>43047</v>
      </c>
      <c r="AD33" s="328">
        <v>43141</v>
      </c>
      <c r="AE33" s="328">
        <v>43142</v>
      </c>
      <c r="AF33" s="328">
        <v>43170</v>
      </c>
      <c r="AG33" s="349"/>
      <c r="AH33" s="268"/>
      <c r="AI33" s="268" t="s">
        <v>183</v>
      </c>
      <c r="AJ33" s="389" t="s">
        <v>880</v>
      </c>
      <c r="AK33" s="268" t="s">
        <v>826</v>
      </c>
      <c r="AL33" s="268"/>
      <c r="AM33" s="268"/>
      <c r="AN33" s="268" t="s">
        <v>113</v>
      </c>
      <c r="AO33" s="268" t="s">
        <v>112</v>
      </c>
      <c r="AP33" s="364" t="s">
        <v>186</v>
      </c>
      <c r="AQ33" s="364" t="s">
        <v>113</v>
      </c>
      <c r="AR33" s="268" t="s">
        <v>116</v>
      </c>
      <c r="AW33" s="268"/>
      <c r="AX33" s="268"/>
      <c r="AY33" s="268"/>
      <c r="AZ33" s="268"/>
      <c r="BA33" s="268"/>
      <c r="BB33" s="268"/>
      <c r="BC33" s="268"/>
      <c r="BD33" s="268"/>
      <c r="BE33" s="268"/>
      <c r="BF33" s="268"/>
      <c r="BG33" s="268"/>
      <c r="BH33" s="268"/>
      <c r="BI33" s="268"/>
      <c r="BJ33" s="268"/>
      <c r="BK33" s="268"/>
      <c r="BL33" s="268"/>
      <c r="BM33" s="268"/>
      <c r="BN33" s="268"/>
      <c r="BO33" s="268"/>
      <c r="BP33" s="268"/>
      <c r="BQ33" s="268"/>
      <c r="BR33" s="268"/>
    </row>
    <row r="34" ht="22.5" spans="1:16384">
      <c r="A34" s="119" t="s">
        <v>118</v>
      </c>
      <c r="B34" s="119" t="s">
        <v>119</v>
      </c>
      <c r="C34" s="119" t="s">
        <v>342</v>
      </c>
      <c r="D34" s="6" t="s">
        <v>342</v>
      </c>
      <c r="E34" s="312" t="s">
        <v>680</v>
      </c>
      <c r="F34" s="135" t="s">
        <v>106</v>
      </c>
      <c r="G34" s="312" t="s">
        <v>1466</v>
      </c>
      <c r="H34" s="313" t="s">
        <v>1467</v>
      </c>
      <c r="I34" s="135" t="s">
        <v>107</v>
      </c>
      <c r="J34" s="366">
        <v>0</v>
      </c>
      <c r="K34" s="138" t="s">
        <v>108</v>
      </c>
      <c r="L34" s="125">
        <v>42858</v>
      </c>
      <c r="M34" s="366">
        <v>0</v>
      </c>
      <c r="N34" s="121"/>
      <c r="O34" s="367"/>
      <c r="P34" s="367"/>
      <c r="Q34" s="367"/>
      <c r="R34" s="162"/>
      <c r="S34" s="367"/>
      <c r="T34" s="367"/>
      <c r="U34" s="367"/>
      <c r="V34" s="367"/>
      <c r="W34" s="367"/>
      <c r="X34" s="162"/>
      <c r="Y34" s="367"/>
      <c r="Z34" s="367"/>
      <c r="AA34" s="367"/>
      <c r="AB34" s="367"/>
      <c r="AC34" s="367"/>
      <c r="AD34" s="367"/>
      <c r="AE34" s="376"/>
      <c r="AF34" s="367"/>
      <c r="AG34" s="391"/>
      <c r="AH34" s="6"/>
      <c r="AI34" s="162" t="s">
        <v>157</v>
      </c>
      <c r="AJ34" s="6"/>
      <c r="AK34" s="312"/>
      <c r="AL34" s="6"/>
      <c r="AM34" s="6"/>
      <c r="AN34" s="162" t="s">
        <v>112</v>
      </c>
      <c r="AO34" s="162" t="s">
        <v>113</v>
      </c>
      <c r="AP34" s="6" t="s">
        <v>208</v>
      </c>
      <c r="AQ34" s="162" t="s">
        <v>113</v>
      </c>
      <c r="AR34" s="6" t="s">
        <v>159</v>
      </c>
      <c r="AS34" s="393" t="s">
        <v>1468</v>
      </c>
      <c r="AX34" s="393"/>
      <c r="AY34" s="393"/>
      <c r="AZ34" s="393"/>
      <c r="BA34" s="393"/>
      <c r="BB34" s="393"/>
      <c r="BC34" s="393"/>
      <c r="BD34" s="393"/>
      <c r="BE34" s="393"/>
      <c r="BF34" s="393"/>
      <c r="BG34" s="393"/>
      <c r="BH34" s="393"/>
      <c r="BI34" s="393"/>
      <c r="BJ34" s="393"/>
      <c r="BK34" s="393"/>
      <c r="BL34" s="393"/>
      <c r="BM34" s="393"/>
      <c r="BN34" s="393"/>
      <c r="BO34" s="393"/>
      <c r="BP34" s="393"/>
      <c r="BQ34" s="393"/>
      <c r="BR34" s="393"/>
      <c r="BS34" s="393"/>
      <c r="BT34" s="393"/>
      <c r="BU34" s="393"/>
      <c r="BV34" s="393"/>
      <c r="BW34" s="393"/>
      <c r="BX34" s="393"/>
      <c r="BY34" s="393"/>
      <c r="BZ34" s="393"/>
      <c r="CA34" s="393"/>
      <c r="CB34" s="393"/>
      <c r="CC34" s="393"/>
      <c r="CD34" s="393"/>
      <c r="CE34" s="393"/>
      <c r="CF34" s="393"/>
      <c r="CG34" s="393"/>
      <c r="CH34" s="393"/>
      <c r="CI34" s="393"/>
      <c r="CJ34" s="393"/>
      <c r="CK34" s="393"/>
      <c r="CL34" s="393"/>
      <c r="CM34" s="393"/>
      <c r="CN34" s="393"/>
      <c r="CO34" s="393"/>
      <c r="CP34" s="393"/>
      <c r="CQ34" s="393"/>
      <c r="CR34" s="393"/>
      <c r="CS34" s="393"/>
      <c r="CT34" s="393"/>
      <c r="CU34" s="393"/>
      <c r="CV34" s="393"/>
      <c r="CW34" s="393"/>
      <c r="CX34" s="393"/>
      <c r="CY34" s="393"/>
      <c r="CZ34" s="393"/>
      <c r="DA34" s="393"/>
      <c r="DB34" s="393"/>
      <c r="DC34" s="393"/>
      <c r="DD34" s="393"/>
      <c r="DE34" s="393"/>
      <c r="DF34" s="393"/>
      <c r="DG34" s="393"/>
      <c r="DH34" s="393"/>
      <c r="DI34" s="393"/>
      <c r="DJ34" s="393"/>
      <c r="DK34" s="393"/>
      <c r="DL34" s="393"/>
      <c r="DM34" s="393"/>
      <c r="DN34" s="393"/>
      <c r="DO34" s="393"/>
      <c r="DP34" s="393"/>
      <c r="DQ34" s="393"/>
      <c r="DR34" s="393"/>
      <c r="DS34" s="393"/>
      <c r="DT34" s="393"/>
      <c r="DU34" s="393"/>
      <c r="DV34" s="393"/>
      <c r="DW34" s="393"/>
      <c r="DX34" s="393"/>
      <c r="DY34" s="393"/>
      <c r="DZ34" s="393"/>
      <c r="EA34" s="393"/>
      <c r="EB34" s="393"/>
      <c r="EC34" s="393"/>
      <c r="ED34" s="393"/>
      <c r="EE34" s="393"/>
      <c r="EF34" s="393"/>
      <c r="EG34" s="393"/>
      <c r="EH34" s="393"/>
      <c r="EI34" s="393"/>
      <c r="EJ34" s="393"/>
      <c r="EK34" s="393"/>
      <c r="EL34" s="393"/>
      <c r="EM34" s="393"/>
      <c r="EN34" s="393"/>
      <c r="EO34" s="393"/>
      <c r="EP34" s="393"/>
      <c r="EQ34" s="393"/>
      <c r="ER34" s="393"/>
      <c r="ES34" s="393"/>
      <c r="ET34" s="393"/>
      <c r="EU34" s="393"/>
      <c r="EV34" s="393"/>
      <c r="EW34" s="393"/>
      <c r="EX34" s="393"/>
      <c r="EY34" s="393"/>
      <c r="EZ34" s="393"/>
      <c r="FA34" s="393"/>
      <c r="FB34" s="393"/>
      <c r="FC34" s="393"/>
      <c r="FD34" s="393"/>
      <c r="FE34" s="393"/>
      <c r="FF34" s="393"/>
      <c r="FG34" s="393"/>
      <c r="FH34" s="393"/>
      <c r="FI34" s="393"/>
      <c r="FJ34" s="393"/>
      <c r="FK34" s="393"/>
      <c r="FL34" s="393"/>
      <c r="FM34" s="393"/>
      <c r="FN34" s="393"/>
      <c r="FO34" s="393"/>
      <c r="FP34" s="393"/>
      <c r="FQ34" s="393"/>
      <c r="FR34" s="393"/>
      <c r="FS34" s="393"/>
      <c r="FT34" s="393"/>
      <c r="FU34" s="393"/>
      <c r="FV34" s="393"/>
      <c r="FW34" s="393"/>
      <c r="FX34" s="393"/>
      <c r="FY34" s="393"/>
      <c r="FZ34" s="393"/>
      <c r="GA34" s="393"/>
      <c r="GB34" s="393"/>
      <c r="GC34" s="393"/>
      <c r="GD34" s="393"/>
      <c r="GE34" s="393"/>
      <c r="GF34" s="393"/>
      <c r="GG34" s="393"/>
      <c r="GH34" s="393"/>
      <c r="GI34" s="393"/>
      <c r="GJ34" s="393"/>
      <c r="GK34" s="393"/>
      <c r="GL34" s="393"/>
      <c r="GM34" s="393"/>
      <c r="GN34" s="393"/>
      <c r="GO34" s="393"/>
      <c r="GP34" s="393"/>
      <c r="GQ34" s="393"/>
      <c r="GR34" s="393"/>
      <c r="GS34" s="393"/>
      <c r="GT34" s="393"/>
      <c r="GU34" s="393"/>
      <c r="GV34" s="393"/>
      <c r="GW34" s="393"/>
      <c r="GX34" s="393"/>
      <c r="GY34" s="393"/>
      <c r="GZ34" s="393"/>
      <c r="HA34" s="393"/>
      <c r="HB34" s="393"/>
      <c r="HC34" s="393"/>
      <c r="HD34" s="393"/>
      <c r="HE34" s="393"/>
      <c r="HF34" s="393"/>
      <c r="HG34" s="393"/>
      <c r="HH34" s="393"/>
      <c r="HI34" s="393"/>
      <c r="HJ34" s="393"/>
      <c r="HK34" s="393"/>
      <c r="HL34" s="393"/>
      <c r="HM34" s="393"/>
      <c r="HN34" s="393"/>
      <c r="HO34" s="393"/>
      <c r="HP34" s="393"/>
      <c r="HQ34" s="393"/>
      <c r="HR34" s="393"/>
      <c r="HS34" s="393"/>
      <c r="HT34" s="393"/>
      <c r="HU34" s="393"/>
      <c r="HV34" s="393"/>
      <c r="HW34" s="393"/>
      <c r="HX34" s="393"/>
      <c r="HY34" s="393"/>
      <c r="HZ34" s="393"/>
      <c r="IA34" s="393"/>
      <c r="IB34" s="393"/>
      <c r="IC34" s="393"/>
      <c r="ID34" s="393"/>
      <c r="IE34" s="393"/>
      <c r="IF34" s="393"/>
      <c r="IG34" s="393"/>
      <c r="IH34" s="393"/>
      <c r="II34" s="393"/>
      <c r="IJ34" s="393"/>
      <c r="IK34" s="393"/>
      <c r="IL34" s="393"/>
      <c r="IM34" s="393"/>
      <c r="IN34" s="393"/>
      <c r="IO34" s="393"/>
      <c r="IP34" s="393"/>
      <c r="IQ34" s="393"/>
      <c r="IR34" s="393"/>
      <c r="IS34" s="393"/>
      <c r="IT34" s="393"/>
      <c r="IU34" s="393"/>
      <c r="IV34" s="393"/>
      <c r="IW34" s="393"/>
      <c r="IX34" s="393"/>
      <c r="IY34" s="393"/>
      <c r="IZ34" s="393"/>
      <c r="JA34" s="393"/>
      <c r="JB34" s="393"/>
      <c r="JC34" s="393"/>
      <c r="JD34" s="393"/>
      <c r="JE34" s="393"/>
      <c r="JF34" s="393"/>
      <c r="JG34" s="393"/>
      <c r="JH34" s="393"/>
      <c r="JI34" s="393"/>
      <c r="JJ34" s="393"/>
      <c r="JK34" s="393"/>
      <c r="JL34" s="393"/>
      <c r="JM34" s="393"/>
      <c r="JN34" s="393"/>
      <c r="JO34" s="393"/>
      <c r="JP34" s="393"/>
      <c r="JQ34" s="393"/>
      <c r="JR34" s="393"/>
      <c r="JS34" s="393"/>
      <c r="JT34" s="393"/>
      <c r="JU34" s="393"/>
      <c r="JV34" s="393"/>
      <c r="JW34" s="393"/>
      <c r="JX34" s="393"/>
      <c r="JY34" s="393"/>
      <c r="JZ34" s="393"/>
      <c r="KA34" s="393"/>
      <c r="KB34" s="393"/>
      <c r="KC34" s="393"/>
      <c r="KD34" s="393"/>
      <c r="KE34" s="393"/>
      <c r="KF34" s="393"/>
      <c r="KG34" s="393"/>
      <c r="KH34" s="393"/>
      <c r="KI34" s="393"/>
      <c r="KJ34" s="393"/>
      <c r="KK34" s="393"/>
      <c r="KL34" s="393"/>
      <c r="KM34" s="393"/>
      <c r="KN34" s="393"/>
      <c r="KO34" s="393"/>
      <c r="KP34" s="393"/>
      <c r="KQ34" s="393"/>
      <c r="KR34" s="393"/>
      <c r="KS34" s="393"/>
      <c r="KT34" s="393"/>
      <c r="KU34" s="393"/>
      <c r="KV34" s="393"/>
      <c r="KW34" s="393"/>
      <c r="KX34" s="393"/>
      <c r="KY34" s="393"/>
      <c r="KZ34" s="393"/>
      <c r="LA34" s="393"/>
      <c r="LB34" s="393"/>
      <c r="LC34" s="393"/>
      <c r="LD34" s="393"/>
      <c r="LE34" s="393"/>
      <c r="LF34" s="393"/>
      <c r="LG34" s="393"/>
      <c r="LH34" s="393"/>
      <c r="LI34" s="393"/>
      <c r="LJ34" s="393"/>
      <c r="LK34" s="393"/>
      <c r="LL34" s="393"/>
      <c r="LM34" s="393"/>
      <c r="LN34" s="393"/>
      <c r="LO34" s="393"/>
      <c r="LP34" s="393"/>
      <c r="LQ34" s="393"/>
      <c r="LR34" s="393"/>
      <c r="LS34" s="393"/>
      <c r="LT34" s="393"/>
      <c r="LU34" s="393"/>
      <c r="LV34" s="393"/>
      <c r="LW34" s="393"/>
      <c r="LX34" s="393"/>
      <c r="LY34" s="393"/>
      <c r="LZ34" s="393"/>
      <c r="MA34" s="393"/>
      <c r="MB34" s="393"/>
      <c r="MC34" s="393"/>
      <c r="MD34" s="393"/>
      <c r="ME34" s="393"/>
      <c r="MF34" s="393"/>
      <c r="MG34" s="393"/>
      <c r="MH34" s="393"/>
      <c r="MI34" s="393"/>
      <c r="MJ34" s="393"/>
      <c r="MK34" s="393"/>
      <c r="ML34" s="393"/>
      <c r="MM34" s="393"/>
      <c r="MN34" s="393"/>
      <c r="MO34" s="393"/>
      <c r="MP34" s="393"/>
      <c r="MQ34" s="393"/>
      <c r="MR34" s="393"/>
      <c r="MS34" s="393"/>
      <c r="MT34" s="393"/>
      <c r="MU34" s="393"/>
      <c r="MV34" s="393"/>
      <c r="MW34" s="393"/>
      <c r="MX34" s="393"/>
      <c r="MY34" s="393"/>
      <c r="MZ34" s="393"/>
      <c r="NA34" s="393"/>
      <c r="NB34" s="393"/>
      <c r="NC34" s="393"/>
      <c r="ND34" s="393"/>
      <c r="NE34" s="393"/>
      <c r="NF34" s="393"/>
      <c r="NG34" s="393"/>
      <c r="NH34" s="393"/>
      <c r="NI34" s="393"/>
      <c r="NJ34" s="393"/>
      <c r="NK34" s="393"/>
      <c r="NL34" s="393"/>
      <c r="NM34" s="393"/>
      <c r="NN34" s="393"/>
      <c r="NO34" s="393"/>
      <c r="NP34" s="393"/>
      <c r="NQ34" s="393"/>
      <c r="NR34" s="393"/>
      <c r="NS34" s="393"/>
      <c r="NT34" s="393"/>
      <c r="NU34" s="393"/>
      <c r="NV34" s="393"/>
      <c r="NW34" s="393"/>
      <c r="NX34" s="393"/>
      <c r="NY34" s="393"/>
      <c r="NZ34" s="393"/>
      <c r="OA34" s="393"/>
      <c r="OB34" s="393"/>
      <c r="OC34" s="393"/>
      <c r="OD34" s="393"/>
      <c r="OE34" s="393"/>
      <c r="OF34" s="393"/>
      <c r="OG34" s="393"/>
      <c r="OH34" s="393"/>
      <c r="OI34" s="393"/>
      <c r="OJ34" s="393"/>
      <c r="OK34" s="393"/>
      <c r="OL34" s="393"/>
      <c r="OM34" s="393"/>
      <c r="ON34" s="393"/>
      <c r="OO34" s="393"/>
      <c r="OP34" s="393"/>
      <c r="OQ34" s="393"/>
      <c r="OR34" s="393"/>
      <c r="OS34" s="393"/>
      <c r="OT34" s="393"/>
      <c r="OU34" s="393"/>
      <c r="OV34" s="393"/>
      <c r="OW34" s="393"/>
      <c r="OX34" s="393"/>
      <c r="OY34" s="393"/>
      <c r="OZ34" s="393"/>
      <c r="PA34" s="393"/>
      <c r="PB34" s="393"/>
      <c r="PC34" s="393"/>
      <c r="PD34" s="393"/>
      <c r="PE34" s="393"/>
      <c r="PF34" s="393"/>
      <c r="PG34" s="393"/>
      <c r="PH34" s="393"/>
      <c r="PI34" s="393"/>
      <c r="PJ34" s="393"/>
      <c r="PK34" s="393"/>
      <c r="PL34" s="393"/>
      <c r="PM34" s="393"/>
      <c r="PN34" s="393"/>
      <c r="PO34" s="393"/>
      <c r="PP34" s="393"/>
      <c r="PQ34" s="393"/>
      <c r="PR34" s="393"/>
      <c r="PS34" s="393"/>
      <c r="PT34" s="393"/>
      <c r="PU34" s="393"/>
      <c r="PV34" s="393"/>
      <c r="PW34" s="393"/>
      <c r="PX34" s="393"/>
      <c r="PY34" s="393"/>
      <c r="PZ34" s="393"/>
      <c r="QA34" s="393"/>
      <c r="QB34" s="393"/>
      <c r="QC34" s="393"/>
      <c r="QD34" s="393"/>
      <c r="QE34" s="393"/>
      <c r="QF34" s="393"/>
      <c r="QG34" s="393"/>
      <c r="QH34" s="393"/>
      <c r="QI34" s="393"/>
      <c r="QJ34" s="393"/>
      <c r="QK34" s="393"/>
      <c r="QL34" s="393"/>
      <c r="QM34" s="393"/>
      <c r="QN34" s="393"/>
      <c r="QO34" s="393"/>
      <c r="QP34" s="393"/>
      <c r="QQ34" s="393"/>
      <c r="QR34" s="393"/>
      <c r="QS34" s="393"/>
      <c r="QT34" s="393"/>
      <c r="QU34" s="393"/>
      <c r="QV34" s="393"/>
      <c r="QW34" s="393"/>
      <c r="QX34" s="393"/>
      <c r="QY34" s="393"/>
      <c r="QZ34" s="393"/>
      <c r="RA34" s="393"/>
      <c r="RB34" s="393"/>
      <c r="RC34" s="393"/>
      <c r="RD34" s="393"/>
      <c r="RE34" s="393"/>
      <c r="RF34" s="393"/>
      <c r="RG34" s="393"/>
      <c r="RH34" s="393"/>
      <c r="RI34" s="393"/>
      <c r="RJ34" s="393"/>
      <c r="RK34" s="393"/>
      <c r="RL34" s="393"/>
      <c r="RM34" s="393"/>
      <c r="RN34" s="393"/>
      <c r="RO34" s="393"/>
      <c r="RP34" s="393"/>
      <c r="RQ34" s="393"/>
      <c r="RR34" s="393"/>
      <c r="RS34" s="393"/>
      <c r="RT34" s="393"/>
      <c r="RU34" s="393"/>
      <c r="RV34" s="393"/>
      <c r="RW34" s="393"/>
      <c r="RX34" s="393"/>
      <c r="RY34" s="393"/>
      <c r="RZ34" s="393"/>
      <c r="SA34" s="393"/>
      <c r="SB34" s="393"/>
      <c r="SC34" s="393"/>
      <c r="SD34" s="393"/>
      <c r="SE34" s="393"/>
      <c r="SF34" s="393"/>
      <c r="SG34" s="393"/>
      <c r="SH34" s="393"/>
      <c r="SI34" s="393"/>
      <c r="SJ34" s="393"/>
      <c r="SK34" s="393"/>
      <c r="SL34" s="393"/>
      <c r="SM34" s="393"/>
      <c r="SN34" s="393"/>
      <c r="SO34" s="393"/>
      <c r="SP34" s="393"/>
      <c r="SQ34" s="393"/>
      <c r="SR34" s="393"/>
      <c r="SS34" s="393"/>
      <c r="ST34" s="393"/>
      <c r="SU34" s="393"/>
      <c r="SV34" s="393"/>
      <c r="SW34" s="393"/>
      <c r="SX34" s="393"/>
      <c r="SY34" s="393"/>
      <c r="SZ34" s="393"/>
      <c r="TA34" s="393"/>
      <c r="TB34" s="393"/>
      <c r="TC34" s="393"/>
      <c r="TD34" s="393"/>
      <c r="TE34" s="393"/>
      <c r="TF34" s="393"/>
      <c r="TG34" s="393"/>
      <c r="TH34" s="393"/>
      <c r="TI34" s="393"/>
      <c r="TJ34" s="393"/>
      <c r="TK34" s="393"/>
      <c r="TL34" s="393"/>
      <c r="TM34" s="393"/>
      <c r="TN34" s="393"/>
      <c r="TO34" s="393"/>
      <c r="TP34" s="393"/>
      <c r="TQ34" s="393"/>
      <c r="TR34" s="393"/>
      <c r="TS34" s="393"/>
      <c r="TT34" s="393"/>
      <c r="TU34" s="393"/>
      <c r="TV34" s="393"/>
      <c r="TW34" s="393"/>
      <c r="TX34" s="393"/>
      <c r="TY34" s="393"/>
      <c r="TZ34" s="393"/>
      <c r="UA34" s="393"/>
      <c r="UB34" s="393"/>
      <c r="UC34" s="393"/>
      <c r="UD34" s="393"/>
      <c r="UE34" s="393"/>
      <c r="UF34" s="393"/>
      <c r="UG34" s="393"/>
      <c r="UH34" s="393"/>
      <c r="UI34" s="393"/>
      <c r="UJ34" s="393"/>
      <c r="UK34" s="393"/>
      <c r="UL34" s="393"/>
      <c r="UM34" s="393"/>
      <c r="UN34" s="393"/>
      <c r="UO34" s="393"/>
      <c r="UP34" s="393"/>
      <c r="UQ34" s="393"/>
      <c r="UR34" s="393"/>
      <c r="US34" s="393"/>
      <c r="UT34" s="393"/>
      <c r="UU34" s="393"/>
      <c r="UV34" s="393"/>
      <c r="UW34" s="393"/>
      <c r="UX34" s="393"/>
      <c r="UY34" s="393"/>
      <c r="UZ34" s="393"/>
      <c r="VA34" s="393"/>
      <c r="VB34" s="393"/>
      <c r="VC34" s="393"/>
      <c r="VD34" s="393"/>
      <c r="VE34" s="393"/>
      <c r="VF34" s="393"/>
      <c r="VG34" s="393"/>
      <c r="VH34" s="393"/>
      <c r="VI34" s="393"/>
      <c r="VJ34" s="393"/>
      <c r="VK34" s="393"/>
      <c r="VL34" s="393"/>
      <c r="VM34" s="393"/>
      <c r="VN34" s="393"/>
      <c r="VO34" s="393"/>
      <c r="VP34" s="393"/>
      <c r="VQ34" s="393"/>
      <c r="VR34" s="393"/>
      <c r="VS34" s="393"/>
      <c r="VT34" s="393"/>
      <c r="VU34" s="393"/>
      <c r="VV34" s="393"/>
      <c r="VW34" s="393"/>
      <c r="VX34" s="393"/>
      <c r="VY34" s="393"/>
      <c r="VZ34" s="393"/>
      <c r="WA34" s="393"/>
      <c r="WB34" s="393"/>
      <c r="WC34" s="393"/>
      <c r="WD34" s="393"/>
      <c r="WE34" s="393"/>
      <c r="WF34" s="393"/>
      <c r="WG34" s="393"/>
      <c r="WH34" s="393"/>
      <c r="WI34" s="393"/>
      <c r="WJ34" s="393"/>
      <c r="WK34" s="393"/>
      <c r="WL34" s="393"/>
      <c r="WM34" s="393"/>
      <c r="WN34" s="393"/>
      <c r="WO34" s="393"/>
      <c r="WP34" s="393"/>
      <c r="WQ34" s="393"/>
      <c r="WR34" s="393"/>
      <c r="WS34" s="393"/>
      <c r="WT34" s="393"/>
      <c r="WU34" s="393"/>
      <c r="WV34" s="393"/>
      <c r="WW34" s="393"/>
      <c r="WX34" s="393"/>
      <c r="WY34" s="393"/>
      <c r="WZ34" s="393"/>
      <c r="XA34" s="393"/>
      <c r="XB34" s="393"/>
      <c r="XC34" s="393"/>
      <c r="XD34" s="393"/>
      <c r="XE34" s="393"/>
      <c r="XF34" s="393"/>
      <c r="XG34" s="393"/>
      <c r="XH34" s="393"/>
      <c r="XI34" s="393"/>
      <c r="XJ34" s="393"/>
      <c r="XK34" s="393"/>
      <c r="XL34" s="393"/>
      <c r="XM34" s="393"/>
      <c r="XN34" s="393"/>
      <c r="XO34" s="393"/>
      <c r="XP34" s="393"/>
      <c r="XQ34" s="393"/>
      <c r="XR34" s="393"/>
      <c r="XS34" s="393"/>
      <c r="XT34" s="393"/>
      <c r="XU34" s="393"/>
      <c r="XV34" s="393"/>
      <c r="XW34" s="393"/>
      <c r="XX34" s="393"/>
      <c r="XY34" s="393"/>
      <c r="XZ34" s="393"/>
      <c r="YA34" s="393"/>
      <c r="YB34" s="393"/>
      <c r="YC34" s="393"/>
      <c r="YD34" s="393"/>
      <c r="YE34" s="393"/>
      <c r="YF34" s="393"/>
      <c r="YG34" s="393"/>
      <c r="YH34" s="393"/>
      <c r="YI34" s="393"/>
      <c r="YJ34" s="393"/>
      <c r="YK34" s="393"/>
      <c r="YL34" s="393"/>
      <c r="YM34" s="393"/>
      <c r="YN34" s="393"/>
      <c r="YO34" s="393"/>
      <c r="YP34" s="393"/>
      <c r="YQ34" s="393"/>
      <c r="YR34" s="393"/>
      <c r="YS34" s="393"/>
      <c r="YT34" s="393"/>
      <c r="YU34" s="393"/>
      <c r="YV34" s="393"/>
      <c r="YW34" s="393"/>
      <c r="YX34" s="393"/>
      <c r="YY34" s="393"/>
      <c r="YZ34" s="393"/>
      <c r="ZA34" s="393"/>
      <c r="ZB34" s="393"/>
      <c r="ZC34" s="393"/>
      <c r="ZD34" s="393"/>
      <c r="ZE34" s="393"/>
      <c r="ZF34" s="393"/>
      <c r="ZG34" s="393"/>
      <c r="ZH34" s="393"/>
      <c r="ZI34" s="393"/>
      <c r="ZJ34" s="393"/>
      <c r="ZK34" s="393"/>
      <c r="ZL34" s="393"/>
      <c r="ZM34" s="393"/>
      <c r="ZN34" s="393"/>
      <c r="ZO34" s="393"/>
      <c r="ZP34" s="393"/>
      <c r="ZQ34" s="393"/>
      <c r="ZR34" s="393"/>
      <c r="ZS34" s="393"/>
      <c r="ZT34" s="393"/>
      <c r="ZU34" s="393"/>
      <c r="ZV34" s="393"/>
      <c r="ZW34" s="393"/>
      <c r="ZX34" s="393"/>
      <c r="ZY34" s="393"/>
      <c r="ZZ34" s="393"/>
      <c r="AAA34" s="393"/>
      <c r="AAB34" s="393"/>
      <c r="AAC34" s="393"/>
      <c r="AAD34" s="393"/>
      <c r="AAE34" s="393"/>
      <c r="AAF34" s="393"/>
      <c r="AAG34" s="393"/>
      <c r="AAH34" s="393"/>
      <c r="AAI34" s="393"/>
      <c r="AAJ34" s="393"/>
      <c r="AAK34" s="393"/>
      <c r="AAL34" s="393"/>
      <c r="AAM34" s="393"/>
      <c r="AAN34" s="393"/>
      <c r="AAO34" s="393"/>
      <c r="AAP34" s="393"/>
      <c r="AAQ34" s="393"/>
      <c r="AAR34" s="393"/>
      <c r="AAS34" s="393"/>
      <c r="AAT34" s="393"/>
      <c r="AAU34" s="393"/>
      <c r="AAV34" s="393"/>
      <c r="AAW34" s="393"/>
      <c r="AAX34" s="393"/>
      <c r="AAY34" s="393"/>
      <c r="AAZ34" s="393"/>
      <c r="ABA34" s="393"/>
      <c r="ABB34" s="393"/>
      <c r="ABC34" s="393"/>
      <c r="ABD34" s="393"/>
      <c r="ABE34" s="393"/>
      <c r="ABF34" s="393"/>
      <c r="ABG34" s="393"/>
      <c r="ABH34" s="393"/>
      <c r="ABI34" s="393"/>
      <c r="ABJ34" s="393"/>
      <c r="ABK34" s="393"/>
      <c r="ABL34" s="393"/>
      <c r="ABM34" s="393"/>
      <c r="ABN34" s="393"/>
      <c r="ABO34" s="393"/>
      <c r="ABP34" s="393"/>
      <c r="ABQ34" s="393"/>
      <c r="ABR34" s="393"/>
      <c r="ABS34" s="393"/>
      <c r="ABT34" s="393"/>
      <c r="ABU34" s="393"/>
      <c r="ABV34" s="393"/>
      <c r="ABW34" s="393"/>
      <c r="ABX34" s="393"/>
      <c r="ABY34" s="393"/>
      <c r="ABZ34" s="393"/>
      <c r="ACA34" s="393"/>
      <c r="ACB34" s="393"/>
      <c r="ACC34" s="393"/>
      <c r="ACD34" s="393"/>
      <c r="ACE34" s="393"/>
      <c r="ACF34" s="393"/>
      <c r="ACG34" s="393"/>
      <c r="ACH34" s="393"/>
      <c r="ACI34" s="393"/>
      <c r="ACJ34" s="393"/>
      <c r="ACK34" s="393"/>
      <c r="ACL34" s="393"/>
      <c r="ACM34" s="393"/>
      <c r="ACN34" s="393"/>
      <c r="ACO34" s="393"/>
      <c r="ACP34" s="393"/>
      <c r="ACQ34" s="393"/>
      <c r="ACR34" s="393"/>
      <c r="ACS34" s="393"/>
      <c r="ACT34" s="393"/>
      <c r="ACU34" s="393"/>
      <c r="ACV34" s="393"/>
      <c r="ACW34" s="393"/>
      <c r="ACX34" s="393"/>
      <c r="ACY34" s="393"/>
      <c r="ACZ34" s="393"/>
      <c r="ADA34" s="393"/>
      <c r="ADB34" s="393"/>
      <c r="ADC34" s="393"/>
      <c r="ADD34" s="393"/>
      <c r="ADE34" s="393"/>
      <c r="ADF34" s="393"/>
      <c r="ADG34" s="393"/>
      <c r="ADH34" s="393"/>
      <c r="ADI34" s="393"/>
      <c r="ADJ34" s="393"/>
      <c r="ADK34" s="393"/>
      <c r="ADL34" s="393"/>
      <c r="ADM34" s="393"/>
      <c r="ADN34" s="393"/>
      <c r="ADO34" s="393"/>
      <c r="ADP34" s="393"/>
      <c r="ADQ34" s="393"/>
      <c r="ADR34" s="393"/>
      <c r="ADS34" s="393"/>
      <c r="ADT34" s="393"/>
      <c r="ADU34" s="393"/>
      <c r="ADV34" s="393"/>
      <c r="ADW34" s="393"/>
      <c r="ADX34" s="393"/>
      <c r="ADY34" s="393"/>
      <c r="ADZ34" s="393"/>
      <c r="AEA34" s="393"/>
      <c r="AEB34" s="393"/>
      <c r="AEC34" s="393"/>
      <c r="AED34" s="393"/>
      <c r="AEE34" s="393"/>
      <c r="AEF34" s="393"/>
      <c r="AEG34" s="393"/>
      <c r="AEH34" s="393"/>
      <c r="AEI34" s="393"/>
      <c r="AEJ34" s="393"/>
      <c r="AEK34" s="393"/>
      <c r="AEL34" s="393"/>
      <c r="AEM34" s="393"/>
      <c r="AEN34" s="393"/>
      <c r="AEO34" s="393"/>
      <c r="AEP34" s="393"/>
      <c r="AEQ34" s="393"/>
      <c r="AER34" s="393"/>
      <c r="AES34" s="393"/>
      <c r="AET34" s="393"/>
      <c r="AEU34" s="393"/>
      <c r="AEV34" s="393"/>
      <c r="AEW34" s="393"/>
      <c r="AEX34" s="393"/>
      <c r="AEY34" s="393"/>
      <c r="AEZ34" s="393"/>
      <c r="AFA34" s="393"/>
      <c r="AFB34" s="393"/>
      <c r="AFC34" s="393"/>
      <c r="AFD34" s="393"/>
      <c r="AFE34" s="393"/>
      <c r="AFF34" s="393"/>
      <c r="AFG34" s="393"/>
      <c r="AFH34" s="393"/>
      <c r="AFI34" s="393"/>
      <c r="AFJ34" s="393"/>
      <c r="AFK34" s="393"/>
      <c r="AFL34" s="393"/>
      <c r="AFM34" s="393"/>
      <c r="AFN34" s="393"/>
      <c r="AFO34" s="393"/>
      <c r="AFP34" s="393"/>
      <c r="AFQ34" s="393"/>
      <c r="AFR34" s="393"/>
      <c r="AFS34" s="393"/>
      <c r="AFT34" s="393"/>
      <c r="AFU34" s="393"/>
      <c r="AFV34" s="393"/>
      <c r="AFW34" s="393"/>
      <c r="AFX34" s="393"/>
      <c r="AFY34" s="393"/>
      <c r="AFZ34" s="393"/>
      <c r="AGA34" s="393"/>
      <c r="AGB34" s="393"/>
      <c r="AGC34" s="393"/>
      <c r="AGD34" s="393"/>
      <c r="AGE34" s="393"/>
      <c r="AGF34" s="393"/>
      <c r="AGG34" s="393"/>
      <c r="AGH34" s="393"/>
      <c r="AGI34" s="393"/>
      <c r="AGJ34" s="393"/>
      <c r="AGK34" s="393"/>
      <c r="AGL34" s="393"/>
      <c r="AGM34" s="393"/>
      <c r="AGN34" s="393"/>
      <c r="AGO34" s="393"/>
      <c r="AGP34" s="393"/>
      <c r="AGQ34" s="393"/>
      <c r="AGR34" s="393"/>
      <c r="AGS34" s="393"/>
      <c r="AGT34" s="393"/>
      <c r="AGU34" s="393"/>
      <c r="AGV34" s="393"/>
      <c r="AGW34" s="393"/>
      <c r="AGX34" s="393"/>
      <c r="AGY34" s="393"/>
      <c r="AGZ34" s="393"/>
      <c r="AHA34" s="393"/>
      <c r="AHB34" s="393"/>
      <c r="AHC34" s="393"/>
      <c r="AHD34" s="393"/>
      <c r="AHE34" s="393"/>
      <c r="AHF34" s="393"/>
      <c r="AHG34" s="393"/>
      <c r="AHH34" s="393"/>
      <c r="AHI34" s="393"/>
      <c r="AHJ34" s="393"/>
      <c r="AHK34" s="393"/>
      <c r="AHL34" s="393"/>
      <c r="AHM34" s="393"/>
      <c r="AHN34" s="393"/>
      <c r="AHO34" s="393"/>
      <c r="AHP34" s="393"/>
      <c r="AHQ34" s="393"/>
      <c r="AHR34" s="393"/>
      <c r="AHS34" s="393"/>
      <c r="AHT34" s="393"/>
      <c r="AHU34" s="393"/>
      <c r="AHV34" s="393"/>
      <c r="AHW34" s="393"/>
      <c r="AHX34" s="393"/>
      <c r="AHY34" s="393"/>
      <c r="AHZ34" s="393"/>
      <c r="AIA34" s="393"/>
      <c r="AIB34" s="393"/>
      <c r="AIC34" s="393"/>
      <c r="AID34" s="393"/>
      <c r="AIE34" s="393"/>
      <c r="AIF34" s="393"/>
      <c r="AIG34" s="393"/>
      <c r="AIH34" s="393"/>
      <c r="AII34" s="393"/>
      <c r="AIJ34" s="393"/>
      <c r="AIK34" s="393"/>
      <c r="AIL34" s="393"/>
      <c r="AIM34" s="393"/>
      <c r="AIN34" s="393"/>
      <c r="AIO34" s="393"/>
      <c r="AIP34" s="393"/>
      <c r="AIQ34" s="393"/>
      <c r="AIR34" s="393"/>
      <c r="AIS34" s="393"/>
      <c r="AIT34" s="393"/>
      <c r="AIU34" s="393"/>
      <c r="AIV34" s="393"/>
      <c r="AIW34" s="393"/>
      <c r="AIX34" s="393"/>
      <c r="AIY34" s="393"/>
      <c r="AIZ34" s="393"/>
      <c r="AJA34" s="393"/>
      <c r="AJB34" s="393"/>
      <c r="AJC34" s="393"/>
      <c r="AJD34" s="393"/>
      <c r="AJE34" s="393"/>
      <c r="AJF34" s="393"/>
      <c r="AJG34" s="393"/>
      <c r="AJH34" s="393"/>
      <c r="AJI34" s="393"/>
      <c r="AJJ34" s="393"/>
      <c r="AJK34" s="393"/>
      <c r="AJL34" s="393"/>
      <c r="AJM34" s="393"/>
      <c r="AJN34" s="393"/>
      <c r="AJO34" s="393"/>
      <c r="AJP34" s="393"/>
      <c r="AJQ34" s="393"/>
      <c r="AJR34" s="393"/>
      <c r="AJS34" s="393"/>
      <c r="AJT34" s="393"/>
      <c r="AJU34" s="393"/>
      <c r="AJV34" s="393"/>
      <c r="AJW34" s="393"/>
      <c r="AJX34" s="393"/>
      <c r="AJY34" s="393"/>
      <c r="AJZ34" s="393"/>
      <c r="AKA34" s="393"/>
      <c r="AKB34" s="393"/>
      <c r="AKC34" s="393"/>
      <c r="AKD34" s="393"/>
      <c r="AKE34" s="393"/>
      <c r="AKF34" s="393"/>
      <c r="AKG34" s="393"/>
      <c r="AKH34" s="393"/>
      <c r="AKI34" s="393"/>
      <c r="AKJ34" s="393"/>
      <c r="AKK34" s="393"/>
      <c r="AKL34" s="393"/>
      <c r="AKM34" s="393"/>
      <c r="AKN34" s="393"/>
      <c r="AKO34" s="393"/>
      <c r="AKP34" s="393"/>
      <c r="AKQ34" s="393"/>
      <c r="AKR34" s="393"/>
      <c r="AKS34" s="393"/>
      <c r="AKT34" s="393"/>
      <c r="AKU34" s="393"/>
      <c r="AKV34" s="393"/>
      <c r="AKW34" s="393"/>
      <c r="AKX34" s="393"/>
      <c r="AKY34" s="393"/>
      <c r="AKZ34" s="393"/>
      <c r="ALA34" s="393"/>
      <c r="ALB34" s="393"/>
      <c r="ALC34" s="393"/>
      <c r="ALD34" s="393"/>
      <c r="ALE34" s="393"/>
      <c r="ALF34" s="393"/>
      <c r="ALG34" s="393"/>
      <c r="ALH34" s="393"/>
      <c r="ALI34" s="393"/>
      <c r="ALJ34" s="393"/>
      <c r="ALK34" s="393"/>
      <c r="ALL34" s="393"/>
      <c r="ALM34" s="393"/>
      <c r="ALN34" s="393"/>
      <c r="ALO34" s="393"/>
      <c r="ALP34" s="393"/>
      <c r="ALQ34" s="393"/>
      <c r="ALR34" s="393"/>
      <c r="ALS34" s="393"/>
      <c r="ALT34" s="393"/>
      <c r="ALU34" s="393"/>
      <c r="ALV34" s="393"/>
      <c r="ALW34" s="393"/>
      <c r="ALX34" s="393"/>
      <c r="ALY34" s="393"/>
      <c r="ALZ34" s="393"/>
      <c r="AMA34" s="393"/>
      <c r="AMB34" s="393"/>
      <c r="AMC34" s="393"/>
      <c r="AMD34" s="393"/>
      <c r="AME34" s="393"/>
      <c r="AMF34" s="393"/>
      <c r="AMG34" s="393"/>
      <c r="AMH34" s="393"/>
      <c r="AMI34" s="393"/>
      <c r="AMJ34" s="393"/>
      <c r="AMK34" s="393"/>
      <c r="AML34" s="393"/>
      <c r="AMM34" s="393"/>
      <c r="AMN34" s="393"/>
      <c r="AMO34" s="393"/>
      <c r="AMP34" s="393"/>
      <c r="AMQ34" s="393"/>
      <c r="AMR34" s="393"/>
      <c r="AMS34" s="393"/>
      <c r="AMT34" s="393"/>
      <c r="AMU34" s="393"/>
      <c r="AMV34" s="393"/>
      <c r="AMW34" s="393"/>
      <c r="AMX34" s="393"/>
      <c r="AMY34" s="393"/>
      <c r="AMZ34" s="393"/>
      <c r="ANA34" s="393"/>
      <c r="ANB34" s="393"/>
      <c r="ANC34" s="393"/>
      <c r="AND34" s="393"/>
      <c r="ANE34" s="393"/>
      <c r="ANF34" s="393"/>
      <c r="ANG34" s="393"/>
      <c r="ANH34" s="393"/>
      <c r="ANI34" s="393"/>
      <c r="ANJ34" s="393"/>
      <c r="ANK34" s="393"/>
      <c r="ANL34" s="393"/>
      <c r="ANM34" s="393"/>
      <c r="ANN34" s="393"/>
      <c r="ANO34" s="393"/>
      <c r="ANP34" s="393"/>
      <c r="ANQ34" s="393"/>
      <c r="ANR34" s="393"/>
      <c r="ANS34" s="393"/>
      <c r="ANT34" s="393"/>
      <c r="ANU34" s="393"/>
      <c r="ANV34" s="393"/>
      <c r="ANW34" s="393"/>
      <c r="ANX34" s="393"/>
      <c r="ANY34" s="393"/>
      <c r="ANZ34" s="393"/>
      <c r="AOA34" s="393"/>
      <c r="AOB34" s="393"/>
      <c r="AOC34" s="393"/>
      <c r="AOD34" s="393"/>
      <c r="AOE34" s="393"/>
      <c r="AOF34" s="393"/>
      <c r="AOG34" s="393"/>
      <c r="AOH34" s="393"/>
      <c r="AOI34" s="393"/>
      <c r="AOJ34" s="393"/>
      <c r="AOK34" s="393"/>
      <c r="AOL34" s="393"/>
      <c r="AOM34" s="393"/>
      <c r="AON34" s="393"/>
      <c r="AOO34" s="393"/>
      <c r="AOP34" s="393"/>
      <c r="AOQ34" s="393"/>
      <c r="AOR34" s="393"/>
      <c r="AOS34" s="393"/>
      <c r="AOT34" s="393"/>
      <c r="AOU34" s="393"/>
      <c r="AOV34" s="393"/>
      <c r="AOW34" s="393"/>
      <c r="AOX34" s="393"/>
      <c r="AOY34" s="393"/>
      <c r="AOZ34" s="393"/>
      <c r="APA34" s="393"/>
      <c r="APB34" s="393"/>
      <c r="APC34" s="393"/>
      <c r="APD34" s="393"/>
      <c r="APE34" s="393"/>
      <c r="APF34" s="393"/>
      <c r="APG34" s="393"/>
      <c r="APH34" s="393"/>
      <c r="API34" s="393"/>
      <c r="APJ34" s="393"/>
      <c r="APK34" s="393"/>
      <c r="APL34" s="393"/>
      <c r="APM34" s="393"/>
      <c r="APN34" s="393"/>
      <c r="APO34" s="393"/>
      <c r="APP34" s="393"/>
      <c r="APQ34" s="393"/>
      <c r="APR34" s="393"/>
      <c r="APS34" s="393"/>
      <c r="APT34" s="393"/>
      <c r="APU34" s="393"/>
      <c r="APV34" s="393"/>
      <c r="APW34" s="393"/>
      <c r="APX34" s="393"/>
      <c r="APY34" s="393"/>
      <c r="APZ34" s="393"/>
      <c r="AQA34" s="393"/>
      <c r="AQB34" s="393"/>
      <c r="AQC34" s="393"/>
      <c r="AQD34" s="393"/>
      <c r="AQE34" s="393"/>
      <c r="AQF34" s="393"/>
      <c r="AQG34" s="393"/>
      <c r="AQH34" s="393"/>
      <c r="AQI34" s="393"/>
      <c r="AQJ34" s="393"/>
      <c r="AQK34" s="393"/>
      <c r="AQL34" s="393"/>
      <c r="AQM34" s="393"/>
      <c r="AQN34" s="393"/>
      <c r="AQO34" s="393"/>
      <c r="AQP34" s="393"/>
      <c r="AQQ34" s="393"/>
      <c r="AQR34" s="393"/>
      <c r="AQS34" s="393"/>
      <c r="AQT34" s="393"/>
      <c r="AQU34" s="393"/>
      <c r="AQV34" s="393"/>
      <c r="AQW34" s="393"/>
      <c r="AQX34" s="393"/>
      <c r="AQY34" s="393"/>
      <c r="AQZ34" s="393"/>
      <c r="ARA34" s="393"/>
      <c r="ARB34" s="393"/>
      <c r="ARC34" s="393"/>
      <c r="ARD34" s="393"/>
      <c r="ARE34" s="393"/>
      <c r="ARF34" s="393"/>
      <c r="ARG34" s="393"/>
      <c r="ARH34" s="393"/>
      <c r="ARI34" s="393"/>
      <c r="ARJ34" s="393"/>
      <c r="ARK34" s="393"/>
      <c r="ARL34" s="393"/>
      <c r="ARM34" s="393"/>
      <c r="ARN34" s="393"/>
      <c r="ARO34" s="393"/>
      <c r="ARP34" s="393"/>
      <c r="ARQ34" s="393"/>
      <c r="ARR34" s="393"/>
      <c r="ARS34" s="393"/>
      <c r="ART34" s="393"/>
      <c r="ARU34" s="393"/>
      <c r="ARV34" s="393"/>
      <c r="ARW34" s="393"/>
      <c r="ARX34" s="393"/>
      <c r="ARY34" s="393"/>
      <c r="ARZ34" s="393"/>
      <c r="ASA34" s="393"/>
      <c r="ASB34" s="393"/>
      <c r="ASC34" s="393"/>
      <c r="ASD34" s="393"/>
      <c r="ASE34" s="393"/>
      <c r="ASF34" s="393"/>
      <c r="ASG34" s="393"/>
      <c r="ASH34" s="393"/>
      <c r="ASI34" s="393"/>
      <c r="ASJ34" s="393"/>
      <c r="ASK34" s="393"/>
      <c r="ASL34" s="393"/>
      <c r="ASM34" s="393"/>
      <c r="ASN34" s="393"/>
      <c r="ASO34" s="393"/>
      <c r="ASP34" s="393"/>
      <c r="ASQ34" s="393"/>
      <c r="ASR34" s="393"/>
      <c r="ASS34" s="393"/>
      <c r="AST34" s="393"/>
      <c r="ASU34" s="393"/>
      <c r="ASV34" s="393"/>
      <c r="ASW34" s="393"/>
      <c r="ASX34" s="393"/>
      <c r="ASY34" s="393"/>
      <c r="ASZ34" s="393"/>
      <c r="ATA34" s="393"/>
      <c r="ATB34" s="393"/>
      <c r="ATC34" s="393"/>
      <c r="ATD34" s="393"/>
      <c r="ATE34" s="393"/>
      <c r="ATF34" s="393"/>
      <c r="ATG34" s="393"/>
      <c r="ATH34" s="393"/>
      <c r="ATI34" s="393"/>
      <c r="ATJ34" s="393"/>
      <c r="ATK34" s="393"/>
      <c r="ATL34" s="393"/>
      <c r="ATM34" s="393"/>
      <c r="ATN34" s="393"/>
      <c r="ATO34" s="393"/>
      <c r="ATP34" s="393"/>
      <c r="ATQ34" s="393"/>
      <c r="ATR34" s="393"/>
      <c r="ATS34" s="393"/>
      <c r="ATT34" s="393"/>
      <c r="ATU34" s="393"/>
      <c r="ATV34" s="393"/>
      <c r="ATW34" s="393"/>
      <c r="ATX34" s="393"/>
      <c r="ATY34" s="393"/>
      <c r="ATZ34" s="393"/>
      <c r="AUA34" s="393"/>
      <c r="AUB34" s="393"/>
      <c r="AUC34" s="393"/>
      <c r="AUD34" s="393"/>
      <c r="AUE34" s="393"/>
      <c r="AUF34" s="393"/>
      <c r="AUG34" s="393"/>
      <c r="AUH34" s="393"/>
      <c r="AUI34" s="393"/>
      <c r="AUJ34" s="393"/>
      <c r="AUK34" s="393"/>
      <c r="AUL34" s="393"/>
      <c r="AUM34" s="393"/>
      <c r="AUN34" s="393"/>
      <c r="AUO34" s="393"/>
      <c r="AUP34" s="393"/>
      <c r="AUQ34" s="393"/>
      <c r="AUR34" s="393"/>
      <c r="AUS34" s="393"/>
      <c r="AUT34" s="393"/>
      <c r="AUU34" s="393"/>
      <c r="AUV34" s="393"/>
      <c r="AUW34" s="393"/>
      <c r="AUX34" s="393"/>
      <c r="AUY34" s="393"/>
      <c r="AUZ34" s="393"/>
      <c r="AVA34" s="393"/>
      <c r="AVB34" s="393"/>
      <c r="AVC34" s="393"/>
      <c r="AVD34" s="393"/>
      <c r="AVE34" s="393"/>
      <c r="AVF34" s="393"/>
      <c r="AVG34" s="393"/>
      <c r="AVH34" s="393"/>
      <c r="AVI34" s="393"/>
      <c r="AVJ34" s="393"/>
      <c r="AVK34" s="393"/>
      <c r="AVL34" s="393"/>
      <c r="AVM34" s="393"/>
      <c r="AVN34" s="393"/>
      <c r="AVO34" s="393"/>
      <c r="AVP34" s="393"/>
      <c r="AVQ34" s="393"/>
      <c r="AVR34" s="393"/>
      <c r="AVS34" s="393"/>
      <c r="AVT34" s="393"/>
      <c r="AVU34" s="393"/>
      <c r="AVV34" s="393"/>
      <c r="AVW34" s="393"/>
      <c r="AVX34" s="393"/>
      <c r="AVY34" s="393"/>
      <c r="AVZ34" s="393"/>
      <c r="AWA34" s="393"/>
      <c r="AWB34" s="393"/>
      <c r="AWC34" s="393"/>
      <c r="AWD34" s="393"/>
      <c r="AWE34" s="393"/>
      <c r="AWF34" s="393"/>
      <c r="AWG34" s="393"/>
      <c r="AWH34" s="393"/>
      <c r="AWI34" s="393"/>
      <c r="AWJ34" s="393"/>
      <c r="AWK34" s="393"/>
      <c r="AWL34" s="393"/>
      <c r="AWM34" s="393"/>
      <c r="AWN34" s="393"/>
      <c r="AWO34" s="393"/>
      <c r="AWP34" s="393"/>
      <c r="AWQ34" s="393"/>
      <c r="AWR34" s="393"/>
      <c r="AWS34" s="393"/>
      <c r="AWT34" s="393"/>
      <c r="AWU34" s="393"/>
      <c r="AWV34" s="393"/>
      <c r="AWW34" s="393"/>
      <c r="AWX34" s="393"/>
      <c r="AWY34" s="393"/>
      <c r="AWZ34" s="393"/>
      <c r="AXA34" s="393"/>
      <c r="AXB34" s="393"/>
      <c r="AXC34" s="393"/>
      <c r="AXD34" s="393"/>
      <c r="AXE34" s="393"/>
      <c r="AXF34" s="393"/>
      <c r="AXG34" s="393"/>
      <c r="AXH34" s="393"/>
      <c r="AXI34" s="393"/>
      <c r="AXJ34" s="393"/>
      <c r="AXK34" s="393"/>
      <c r="AXL34" s="393"/>
      <c r="AXM34" s="393"/>
      <c r="AXN34" s="393"/>
      <c r="AXO34" s="393"/>
      <c r="AXP34" s="393"/>
      <c r="AXQ34" s="393"/>
      <c r="AXR34" s="393"/>
      <c r="AXS34" s="393"/>
      <c r="AXT34" s="393"/>
      <c r="AXU34" s="393"/>
      <c r="AXV34" s="393"/>
      <c r="AXW34" s="393"/>
      <c r="AXX34" s="393"/>
      <c r="AXY34" s="393"/>
      <c r="AXZ34" s="393"/>
      <c r="AYA34" s="393"/>
      <c r="AYB34" s="393"/>
      <c r="AYC34" s="393"/>
      <c r="AYD34" s="393"/>
      <c r="AYE34" s="393"/>
      <c r="AYF34" s="393"/>
      <c r="AYG34" s="393"/>
      <c r="AYH34" s="393"/>
      <c r="AYI34" s="393"/>
      <c r="AYJ34" s="393"/>
      <c r="AYK34" s="393"/>
      <c r="AYL34" s="393"/>
      <c r="AYM34" s="393"/>
      <c r="AYN34" s="393"/>
      <c r="AYO34" s="393"/>
      <c r="AYP34" s="393"/>
      <c r="AYQ34" s="393"/>
      <c r="AYR34" s="393"/>
      <c r="AYS34" s="393"/>
      <c r="AYT34" s="393"/>
      <c r="AYU34" s="393"/>
      <c r="AYV34" s="393"/>
      <c r="AYW34" s="393"/>
      <c r="AYX34" s="393"/>
      <c r="AYY34" s="393"/>
      <c r="AYZ34" s="393"/>
      <c r="AZA34" s="393"/>
      <c r="AZB34" s="393"/>
      <c r="AZC34" s="393"/>
      <c r="AZD34" s="393"/>
      <c r="AZE34" s="393"/>
      <c r="AZF34" s="393"/>
      <c r="AZG34" s="393"/>
      <c r="AZH34" s="393"/>
      <c r="AZI34" s="393"/>
      <c r="AZJ34" s="393"/>
      <c r="AZK34" s="393"/>
      <c r="AZL34" s="393"/>
      <c r="AZM34" s="393"/>
      <c r="AZN34" s="393"/>
      <c r="AZO34" s="393"/>
      <c r="AZP34" s="393"/>
      <c r="AZQ34" s="393"/>
      <c r="AZR34" s="393"/>
      <c r="AZS34" s="393"/>
      <c r="AZT34" s="393"/>
      <c r="AZU34" s="393"/>
      <c r="AZV34" s="393"/>
      <c r="AZW34" s="393"/>
      <c r="AZX34" s="393"/>
      <c r="AZY34" s="393"/>
      <c r="AZZ34" s="393"/>
      <c r="BAA34" s="393"/>
      <c r="BAB34" s="393"/>
      <c r="BAC34" s="393"/>
      <c r="BAD34" s="393"/>
      <c r="BAE34" s="393"/>
      <c r="BAF34" s="393"/>
      <c r="BAG34" s="393"/>
      <c r="BAH34" s="393"/>
      <c r="BAI34" s="393"/>
      <c r="BAJ34" s="393"/>
      <c r="BAK34" s="393"/>
      <c r="BAL34" s="393"/>
      <c r="BAM34" s="393"/>
      <c r="BAN34" s="393"/>
      <c r="BAO34" s="393"/>
      <c r="BAP34" s="393"/>
      <c r="BAQ34" s="393"/>
      <c r="BAR34" s="393"/>
      <c r="BAS34" s="393"/>
      <c r="BAT34" s="393"/>
      <c r="BAU34" s="393"/>
      <c r="BAV34" s="393"/>
      <c r="BAW34" s="393"/>
      <c r="BAX34" s="393"/>
      <c r="BAY34" s="393"/>
      <c r="BAZ34" s="393"/>
      <c r="BBA34" s="393"/>
      <c r="BBB34" s="393"/>
      <c r="BBC34" s="393"/>
      <c r="BBD34" s="393"/>
      <c r="BBE34" s="393"/>
      <c r="BBF34" s="393"/>
      <c r="BBG34" s="393"/>
      <c r="BBH34" s="393"/>
      <c r="BBI34" s="393"/>
      <c r="BBJ34" s="393"/>
      <c r="BBK34" s="393"/>
      <c r="BBL34" s="393"/>
      <c r="BBM34" s="393"/>
      <c r="BBN34" s="393"/>
      <c r="BBO34" s="393"/>
      <c r="BBP34" s="393"/>
      <c r="BBQ34" s="393"/>
      <c r="BBR34" s="393"/>
      <c r="BBS34" s="393"/>
      <c r="BBT34" s="393"/>
      <c r="BBU34" s="393"/>
      <c r="BBV34" s="393"/>
      <c r="BBW34" s="393"/>
      <c r="BBX34" s="393"/>
      <c r="BBY34" s="393"/>
      <c r="BBZ34" s="393"/>
      <c r="BCA34" s="393"/>
      <c r="BCB34" s="393"/>
      <c r="BCC34" s="393"/>
      <c r="BCD34" s="393"/>
      <c r="BCE34" s="393"/>
      <c r="BCF34" s="393"/>
      <c r="BCG34" s="393"/>
      <c r="BCH34" s="393"/>
      <c r="BCI34" s="393"/>
      <c r="BCJ34" s="393"/>
      <c r="BCK34" s="393"/>
      <c r="BCL34" s="393"/>
      <c r="BCM34" s="393"/>
      <c r="BCN34" s="393"/>
      <c r="BCO34" s="393"/>
      <c r="BCP34" s="393"/>
      <c r="BCQ34" s="393"/>
      <c r="BCR34" s="393"/>
      <c r="BCS34" s="393"/>
      <c r="BCT34" s="393"/>
      <c r="BCU34" s="393"/>
      <c r="BCV34" s="393"/>
      <c r="BCW34" s="393"/>
      <c r="BCX34" s="393"/>
      <c r="BCY34" s="393"/>
      <c r="BCZ34" s="393"/>
      <c r="BDA34" s="393"/>
      <c r="BDB34" s="393"/>
      <c r="BDC34" s="393"/>
      <c r="BDD34" s="393"/>
      <c r="BDE34" s="393"/>
      <c r="BDF34" s="393"/>
      <c r="BDG34" s="393"/>
      <c r="BDH34" s="393"/>
      <c r="BDI34" s="393"/>
      <c r="BDJ34" s="393"/>
      <c r="BDK34" s="393"/>
      <c r="BDL34" s="393"/>
      <c r="BDM34" s="393"/>
      <c r="BDN34" s="393"/>
      <c r="BDO34" s="393"/>
      <c r="BDP34" s="393"/>
      <c r="BDQ34" s="393"/>
      <c r="BDR34" s="393"/>
      <c r="BDS34" s="393"/>
      <c r="BDT34" s="393"/>
      <c r="BDU34" s="393"/>
      <c r="BDV34" s="393"/>
      <c r="BDW34" s="393"/>
      <c r="BDX34" s="393"/>
      <c r="BDY34" s="393"/>
      <c r="BDZ34" s="393"/>
      <c r="BEA34" s="393"/>
      <c r="BEB34" s="393"/>
      <c r="BEC34" s="393"/>
      <c r="BED34" s="393"/>
      <c r="BEE34" s="393"/>
      <c r="BEF34" s="393"/>
      <c r="BEG34" s="393"/>
      <c r="BEH34" s="393"/>
      <c r="BEI34" s="393"/>
      <c r="BEJ34" s="393"/>
      <c r="BEK34" s="393"/>
      <c r="BEL34" s="393"/>
      <c r="BEM34" s="393"/>
      <c r="BEN34" s="393"/>
      <c r="BEO34" s="393"/>
      <c r="BEP34" s="393"/>
      <c r="BEQ34" s="393"/>
      <c r="BER34" s="393"/>
      <c r="BES34" s="393"/>
      <c r="BET34" s="393"/>
      <c r="BEU34" s="393"/>
      <c r="BEV34" s="393"/>
      <c r="BEW34" s="393"/>
      <c r="BEX34" s="393"/>
      <c r="BEY34" s="393"/>
      <c r="BEZ34" s="393"/>
      <c r="BFA34" s="393"/>
      <c r="BFB34" s="393"/>
      <c r="BFC34" s="393"/>
      <c r="BFD34" s="393"/>
      <c r="BFE34" s="393"/>
      <c r="BFF34" s="393"/>
      <c r="BFG34" s="393"/>
      <c r="BFH34" s="393"/>
      <c r="BFI34" s="393"/>
      <c r="BFJ34" s="393"/>
      <c r="BFK34" s="393"/>
      <c r="BFL34" s="393"/>
      <c r="BFM34" s="393"/>
      <c r="BFN34" s="393"/>
      <c r="BFO34" s="393"/>
      <c r="BFP34" s="393"/>
      <c r="BFQ34" s="393"/>
      <c r="BFR34" s="393"/>
      <c r="BFS34" s="393"/>
      <c r="BFT34" s="393"/>
      <c r="BFU34" s="393"/>
      <c r="BFV34" s="393"/>
      <c r="BFW34" s="393"/>
      <c r="BFX34" s="393"/>
      <c r="BFY34" s="393"/>
      <c r="BFZ34" s="393"/>
      <c r="BGA34" s="393"/>
      <c r="BGB34" s="393"/>
      <c r="BGC34" s="393"/>
      <c r="BGD34" s="393"/>
      <c r="BGE34" s="393"/>
      <c r="BGF34" s="393"/>
      <c r="BGG34" s="393"/>
      <c r="BGH34" s="393"/>
      <c r="BGI34" s="393"/>
      <c r="BGJ34" s="393"/>
      <c r="BGK34" s="393"/>
      <c r="BGL34" s="393"/>
      <c r="BGM34" s="393"/>
      <c r="BGN34" s="393"/>
      <c r="BGO34" s="393"/>
      <c r="BGP34" s="393"/>
      <c r="BGQ34" s="393"/>
      <c r="BGR34" s="393"/>
      <c r="BGS34" s="393"/>
      <c r="BGT34" s="393"/>
      <c r="BGU34" s="393"/>
      <c r="BGV34" s="393"/>
      <c r="BGW34" s="393"/>
      <c r="BGX34" s="393"/>
      <c r="BGY34" s="393"/>
      <c r="BGZ34" s="393"/>
      <c r="BHA34" s="393"/>
      <c r="BHB34" s="393"/>
      <c r="BHC34" s="393"/>
      <c r="BHD34" s="393"/>
      <c r="BHE34" s="393"/>
      <c r="BHF34" s="393"/>
      <c r="BHG34" s="393"/>
      <c r="BHH34" s="393"/>
      <c r="BHI34" s="393"/>
      <c r="BHJ34" s="393"/>
      <c r="BHK34" s="393"/>
      <c r="BHL34" s="393"/>
      <c r="BHM34" s="393"/>
      <c r="BHN34" s="393"/>
      <c r="BHO34" s="393"/>
      <c r="BHP34" s="393"/>
      <c r="BHQ34" s="393"/>
      <c r="BHR34" s="393"/>
      <c r="BHS34" s="393"/>
      <c r="BHT34" s="393"/>
      <c r="BHU34" s="393"/>
      <c r="BHV34" s="393"/>
      <c r="BHW34" s="393"/>
      <c r="BHX34" s="393"/>
      <c r="BHY34" s="393"/>
      <c r="BHZ34" s="393"/>
      <c r="BIA34" s="393"/>
      <c r="BIB34" s="393"/>
      <c r="BIC34" s="393"/>
      <c r="BID34" s="393"/>
      <c r="BIE34" s="393"/>
      <c r="BIF34" s="393"/>
      <c r="BIG34" s="393"/>
      <c r="BIH34" s="393"/>
      <c r="BII34" s="393"/>
      <c r="BIJ34" s="393"/>
      <c r="BIK34" s="393"/>
      <c r="BIL34" s="393"/>
      <c r="BIM34" s="393"/>
      <c r="BIN34" s="393"/>
      <c r="BIO34" s="393"/>
      <c r="BIP34" s="393"/>
      <c r="BIQ34" s="393"/>
      <c r="BIR34" s="393"/>
      <c r="BIS34" s="393"/>
      <c r="BIT34" s="393"/>
      <c r="BIU34" s="393"/>
      <c r="BIV34" s="393"/>
      <c r="BIW34" s="393"/>
      <c r="BIX34" s="393"/>
      <c r="BIY34" s="393"/>
      <c r="BIZ34" s="393"/>
      <c r="BJA34" s="393"/>
      <c r="BJB34" s="393"/>
      <c r="BJC34" s="393"/>
      <c r="BJD34" s="393"/>
      <c r="BJE34" s="393"/>
      <c r="BJF34" s="393"/>
      <c r="BJG34" s="393"/>
      <c r="BJH34" s="393"/>
      <c r="BJI34" s="393"/>
      <c r="BJJ34" s="393"/>
      <c r="BJK34" s="393"/>
      <c r="BJL34" s="393"/>
      <c r="BJM34" s="393"/>
      <c r="BJN34" s="393"/>
      <c r="BJO34" s="393"/>
      <c r="BJP34" s="393"/>
      <c r="BJQ34" s="393"/>
      <c r="BJR34" s="393"/>
      <c r="BJS34" s="393"/>
      <c r="BJT34" s="393"/>
      <c r="BJU34" s="393"/>
      <c r="BJV34" s="393"/>
      <c r="BJW34" s="393"/>
      <c r="BJX34" s="393"/>
      <c r="BJY34" s="393"/>
      <c r="BJZ34" s="393"/>
      <c r="BKA34" s="393"/>
      <c r="BKB34" s="393"/>
      <c r="BKC34" s="393"/>
      <c r="BKD34" s="393"/>
      <c r="BKE34" s="393"/>
      <c r="BKF34" s="393"/>
      <c r="BKG34" s="393"/>
      <c r="BKH34" s="393"/>
      <c r="BKI34" s="393"/>
      <c r="BKJ34" s="393"/>
      <c r="BKK34" s="393"/>
      <c r="BKL34" s="393"/>
      <c r="BKM34" s="393"/>
      <c r="BKN34" s="393"/>
      <c r="BKO34" s="393"/>
      <c r="BKP34" s="393"/>
      <c r="BKQ34" s="393"/>
      <c r="BKR34" s="393"/>
      <c r="BKS34" s="393"/>
      <c r="BKT34" s="393"/>
      <c r="BKU34" s="393"/>
      <c r="BKV34" s="393"/>
      <c r="BKW34" s="393"/>
      <c r="BKX34" s="393"/>
      <c r="BKY34" s="393"/>
      <c r="BKZ34" s="393"/>
      <c r="BLA34" s="393"/>
      <c r="BLB34" s="393"/>
      <c r="BLC34" s="393"/>
      <c r="BLD34" s="393"/>
      <c r="BLE34" s="393"/>
      <c r="BLF34" s="393"/>
      <c r="BLG34" s="393"/>
      <c r="BLH34" s="393"/>
      <c r="BLI34" s="393"/>
      <c r="BLJ34" s="393"/>
      <c r="BLK34" s="393"/>
      <c r="BLL34" s="393"/>
      <c r="BLM34" s="393"/>
      <c r="BLN34" s="393"/>
      <c r="BLO34" s="393"/>
      <c r="BLP34" s="393"/>
      <c r="BLQ34" s="393"/>
      <c r="BLR34" s="393"/>
      <c r="BLS34" s="393"/>
      <c r="BLT34" s="393"/>
      <c r="BLU34" s="393"/>
      <c r="BLV34" s="393"/>
      <c r="BLW34" s="393"/>
      <c r="BLX34" s="393"/>
      <c r="BLY34" s="393"/>
      <c r="BLZ34" s="393"/>
      <c r="BMA34" s="393"/>
      <c r="BMB34" s="393"/>
      <c r="BMC34" s="393"/>
      <c r="BMD34" s="393"/>
      <c r="BME34" s="393"/>
      <c r="BMF34" s="393"/>
      <c r="BMG34" s="393"/>
      <c r="BMH34" s="393"/>
      <c r="BMI34" s="393"/>
      <c r="BMJ34" s="393"/>
      <c r="BMK34" s="393"/>
      <c r="BML34" s="393"/>
      <c r="BMM34" s="393"/>
      <c r="BMN34" s="393"/>
      <c r="BMO34" s="393"/>
      <c r="BMP34" s="393"/>
      <c r="BMQ34" s="393"/>
      <c r="BMR34" s="393"/>
      <c r="BMS34" s="393"/>
      <c r="BMT34" s="393"/>
      <c r="BMU34" s="393"/>
      <c r="BMV34" s="393"/>
      <c r="BMW34" s="393"/>
      <c r="BMX34" s="393"/>
      <c r="BMY34" s="393"/>
      <c r="BMZ34" s="393"/>
      <c r="BNA34" s="393"/>
      <c r="BNB34" s="393"/>
      <c r="BNC34" s="393"/>
      <c r="BND34" s="393"/>
      <c r="BNE34" s="393"/>
      <c r="BNF34" s="393"/>
      <c r="BNG34" s="393"/>
      <c r="BNH34" s="393"/>
      <c r="BNI34" s="393"/>
      <c r="BNJ34" s="393"/>
      <c r="BNK34" s="393"/>
      <c r="BNL34" s="393"/>
      <c r="BNM34" s="393"/>
      <c r="BNN34" s="393"/>
      <c r="BNO34" s="393"/>
      <c r="BNP34" s="393"/>
      <c r="BNQ34" s="393"/>
      <c r="BNR34" s="393"/>
      <c r="BNS34" s="393"/>
      <c r="BNT34" s="393"/>
      <c r="BNU34" s="393"/>
      <c r="BNV34" s="393"/>
      <c r="BNW34" s="393"/>
      <c r="BNX34" s="393"/>
      <c r="BNY34" s="393"/>
      <c r="BNZ34" s="393"/>
      <c r="BOA34" s="393"/>
      <c r="BOB34" s="393"/>
      <c r="BOC34" s="393"/>
      <c r="BOD34" s="393"/>
      <c r="BOE34" s="393"/>
      <c r="BOF34" s="393"/>
      <c r="BOG34" s="393"/>
      <c r="BOH34" s="393"/>
      <c r="BOI34" s="393"/>
      <c r="BOJ34" s="393"/>
      <c r="BOK34" s="393"/>
      <c r="BOL34" s="393"/>
      <c r="BOM34" s="393"/>
      <c r="BON34" s="393"/>
      <c r="BOO34" s="393"/>
      <c r="BOP34" s="393"/>
      <c r="BOQ34" s="393"/>
      <c r="BOR34" s="393"/>
      <c r="BOS34" s="393"/>
      <c r="BOT34" s="393"/>
      <c r="BOU34" s="393"/>
      <c r="BOV34" s="393"/>
      <c r="BOW34" s="393"/>
      <c r="BOX34" s="393"/>
      <c r="BOY34" s="393"/>
      <c r="BOZ34" s="393"/>
      <c r="BPA34" s="393"/>
      <c r="BPB34" s="393"/>
      <c r="BPC34" s="393"/>
      <c r="BPD34" s="393"/>
      <c r="BPE34" s="393"/>
      <c r="BPF34" s="393"/>
      <c r="BPG34" s="393"/>
      <c r="BPH34" s="393"/>
      <c r="BPI34" s="393"/>
      <c r="BPJ34" s="393"/>
      <c r="BPK34" s="393"/>
      <c r="BPL34" s="393"/>
      <c r="BPM34" s="393"/>
      <c r="BPN34" s="393"/>
      <c r="BPO34" s="393"/>
      <c r="BPP34" s="393"/>
      <c r="BPQ34" s="393"/>
      <c r="BPR34" s="393"/>
      <c r="BPS34" s="393"/>
      <c r="BPT34" s="393"/>
      <c r="BPU34" s="393"/>
      <c r="BPV34" s="393"/>
      <c r="BPW34" s="393"/>
      <c r="BPX34" s="393"/>
      <c r="BPY34" s="393"/>
      <c r="BPZ34" s="393"/>
      <c r="BQA34" s="393"/>
      <c r="BQB34" s="393"/>
      <c r="BQC34" s="393"/>
      <c r="BQD34" s="393"/>
      <c r="BQE34" s="393"/>
      <c r="BQF34" s="393"/>
      <c r="BQG34" s="393"/>
      <c r="BQH34" s="393"/>
      <c r="BQI34" s="393"/>
      <c r="BQJ34" s="393"/>
      <c r="BQK34" s="393"/>
      <c r="BQL34" s="393"/>
      <c r="BQM34" s="393"/>
      <c r="BQN34" s="393"/>
      <c r="BQO34" s="393"/>
      <c r="BQP34" s="393"/>
      <c r="BQQ34" s="393"/>
      <c r="BQR34" s="393"/>
      <c r="BQS34" s="393"/>
      <c r="BQT34" s="393"/>
      <c r="BQU34" s="393"/>
      <c r="BQV34" s="393"/>
      <c r="BQW34" s="393"/>
      <c r="BQX34" s="393"/>
      <c r="BQY34" s="393"/>
      <c r="BQZ34" s="393"/>
      <c r="BRA34" s="393"/>
      <c r="BRB34" s="393"/>
      <c r="BRC34" s="393"/>
      <c r="BRD34" s="393"/>
      <c r="BRE34" s="393"/>
      <c r="BRF34" s="393"/>
      <c r="BRG34" s="393"/>
      <c r="BRH34" s="393"/>
      <c r="BRI34" s="393"/>
      <c r="BRJ34" s="393"/>
      <c r="BRK34" s="393"/>
      <c r="BRL34" s="393"/>
      <c r="BRM34" s="393"/>
      <c r="BRN34" s="393"/>
      <c r="BRO34" s="393"/>
      <c r="BRP34" s="393"/>
      <c r="BRQ34" s="393"/>
      <c r="BRR34" s="393"/>
      <c r="BRS34" s="393"/>
      <c r="BRT34" s="393"/>
      <c r="BRU34" s="393"/>
      <c r="BRV34" s="393"/>
      <c r="BRW34" s="393"/>
      <c r="BRX34" s="393"/>
      <c r="BRY34" s="393"/>
      <c r="BRZ34" s="393"/>
      <c r="BSA34" s="393"/>
      <c r="BSB34" s="393"/>
      <c r="BSC34" s="393"/>
      <c r="BSD34" s="393"/>
      <c r="BSE34" s="393"/>
      <c r="BSF34" s="393"/>
      <c r="BSG34" s="393"/>
      <c r="BSH34" s="393"/>
      <c r="BSI34" s="393"/>
      <c r="BSJ34" s="393"/>
      <c r="BSK34" s="393"/>
      <c r="BSL34" s="393"/>
      <c r="BSM34" s="393"/>
      <c r="BSN34" s="393"/>
      <c r="BSO34" s="393"/>
      <c r="BSP34" s="393"/>
      <c r="BSQ34" s="393"/>
      <c r="BSR34" s="393"/>
      <c r="BSS34" s="393"/>
      <c r="BST34" s="393"/>
      <c r="BSU34" s="393"/>
      <c r="BSV34" s="393"/>
      <c r="BSW34" s="393"/>
      <c r="BSX34" s="393"/>
      <c r="BSY34" s="393"/>
      <c r="BSZ34" s="393"/>
      <c r="BTA34" s="393"/>
      <c r="BTB34" s="393"/>
      <c r="BTC34" s="393"/>
      <c r="BTD34" s="393"/>
      <c r="BTE34" s="393"/>
      <c r="BTF34" s="393"/>
      <c r="BTG34" s="393"/>
      <c r="BTH34" s="393"/>
      <c r="BTI34" s="393"/>
      <c r="BTJ34" s="393"/>
      <c r="BTK34" s="393"/>
      <c r="BTL34" s="393"/>
      <c r="BTM34" s="393"/>
      <c r="BTN34" s="393"/>
      <c r="BTO34" s="393"/>
      <c r="BTP34" s="393"/>
      <c r="BTQ34" s="393"/>
      <c r="BTR34" s="393"/>
      <c r="BTS34" s="393"/>
      <c r="BTT34" s="393"/>
      <c r="BTU34" s="393"/>
      <c r="BTV34" s="393"/>
      <c r="BTW34" s="393"/>
      <c r="BTX34" s="393"/>
      <c r="BTY34" s="393"/>
      <c r="BTZ34" s="393"/>
      <c r="BUA34" s="393"/>
      <c r="BUB34" s="393"/>
      <c r="BUC34" s="393"/>
      <c r="BUD34" s="393"/>
      <c r="BUE34" s="393"/>
      <c r="BUF34" s="393"/>
      <c r="BUG34" s="393"/>
      <c r="BUH34" s="393"/>
      <c r="BUI34" s="393"/>
      <c r="BUJ34" s="393"/>
      <c r="BUK34" s="393"/>
      <c r="BUL34" s="393"/>
      <c r="BUM34" s="393"/>
      <c r="BUN34" s="393"/>
      <c r="BUO34" s="393"/>
      <c r="BUP34" s="393"/>
      <c r="BUQ34" s="393"/>
      <c r="BUR34" s="393"/>
      <c r="BUS34" s="393"/>
      <c r="BUT34" s="393"/>
      <c r="BUU34" s="393"/>
      <c r="BUV34" s="393"/>
      <c r="BUW34" s="393"/>
      <c r="BUX34" s="393"/>
      <c r="BUY34" s="393"/>
      <c r="BUZ34" s="393"/>
      <c r="BVA34" s="393"/>
      <c r="BVB34" s="393"/>
      <c r="BVC34" s="393"/>
      <c r="BVD34" s="393"/>
      <c r="BVE34" s="393"/>
      <c r="BVF34" s="393"/>
      <c r="BVG34" s="393"/>
      <c r="BVH34" s="393"/>
      <c r="BVI34" s="393"/>
      <c r="BVJ34" s="393"/>
      <c r="BVK34" s="393"/>
      <c r="BVL34" s="393"/>
      <c r="BVM34" s="393"/>
      <c r="BVN34" s="393"/>
      <c r="BVO34" s="393"/>
      <c r="BVP34" s="393"/>
      <c r="BVQ34" s="393"/>
      <c r="BVR34" s="393"/>
      <c r="BVS34" s="393"/>
      <c r="BVT34" s="393"/>
      <c r="BVU34" s="393"/>
      <c r="BVV34" s="393"/>
      <c r="BVW34" s="393"/>
      <c r="BVX34" s="393"/>
      <c r="BVY34" s="393"/>
      <c r="BVZ34" s="393"/>
      <c r="BWA34" s="393"/>
      <c r="BWB34" s="393"/>
      <c r="BWC34" s="393"/>
      <c r="BWD34" s="393"/>
      <c r="BWE34" s="393"/>
      <c r="BWF34" s="393"/>
      <c r="BWG34" s="393"/>
      <c r="BWH34" s="393"/>
      <c r="BWI34" s="393"/>
      <c r="BWJ34" s="393"/>
      <c r="BWK34" s="393"/>
      <c r="BWL34" s="393"/>
      <c r="BWM34" s="393"/>
      <c r="BWN34" s="393"/>
      <c r="BWO34" s="393"/>
      <c r="BWP34" s="393"/>
      <c r="BWQ34" s="393"/>
      <c r="BWR34" s="393"/>
      <c r="BWS34" s="393"/>
      <c r="BWT34" s="393"/>
      <c r="BWU34" s="393"/>
      <c r="BWV34" s="393"/>
      <c r="BWW34" s="393"/>
      <c r="BWX34" s="393"/>
      <c r="BWY34" s="393"/>
      <c r="BWZ34" s="393"/>
      <c r="BXA34" s="393"/>
      <c r="BXB34" s="393"/>
      <c r="BXC34" s="393"/>
      <c r="BXD34" s="393"/>
      <c r="BXE34" s="393"/>
      <c r="BXF34" s="393"/>
      <c r="BXG34" s="393"/>
      <c r="BXH34" s="393"/>
      <c r="BXI34" s="393"/>
      <c r="BXJ34" s="393"/>
      <c r="BXK34" s="393"/>
      <c r="BXL34" s="393"/>
      <c r="BXM34" s="393"/>
      <c r="BXN34" s="393"/>
      <c r="BXO34" s="393"/>
      <c r="BXP34" s="393"/>
      <c r="BXQ34" s="393"/>
      <c r="BXR34" s="393"/>
      <c r="BXS34" s="393"/>
      <c r="BXT34" s="393"/>
      <c r="BXU34" s="393"/>
      <c r="BXV34" s="393"/>
      <c r="BXW34" s="393"/>
      <c r="BXX34" s="393"/>
      <c r="BXY34" s="393"/>
      <c r="BXZ34" s="393"/>
      <c r="BYA34" s="393"/>
      <c r="BYB34" s="393"/>
      <c r="BYC34" s="393"/>
      <c r="BYD34" s="393"/>
      <c r="BYE34" s="393"/>
      <c r="BYF34" s="393"/>
      <c r="BYG34" s="393"/>
      <c r="BYH34" s="393"/>
      <c r="BYI34" s="393"/>
      <c r="BYJ34" s="393"/>
      <c r="BYK34" s="393"/>
      <c r="BYL34" s="393"/>
      <c r="BYM34" s="393"/>
      <c r="BYN34" s="393"/>
      <c r="BYO34" s="393"/>
      <c r="BYP34" s="393"/>
      <c r="BYQ34" s="393"/>
      <c r="BYR34" s="393"/>
      <c r="BYS34" s="393"/>
      <c r="BYT34" s="393"/>
      <c r="BYU34" s="393"/>
      <c r="BYV34" s="393"/>
      <c r="BYW34" s="393"/>
      <c r="BYX34" s="393"/>
      <c r="BYY34" s="393"/>
      <c r="BYZ34" s="393"/>
      <c r="BZA34" s="393"/>
      <c r="BZB34" s="393"/>
      <c r="BZC34" s="393"/>
      <c r="BZD34" s="393"/>
      <c r="BZE34" s="393"/>
      <c r="BZF34" s="393"/>
      <c r="BZG34" s="393"/>
      <c r="BZH34" s="393"/>
      <c r="BZI34" s="393"/>
      <c r="BZJ34" s="393"/>
      <c r="BZK34" s="393"/>
      <c r="BZL34" s="393"/>
      <c r="BZM34" s="393"/>
      <c r="BZN34" s="393"/>
      <c r="BZO34" s="393"/>
      <c r="BZP34" s="393"/>
      <c r="BZQ34" s="393"/>
      <c r="BZR34" s="393"/>
      <c r="BZS34" s="393"/>
      <c r="BZT34" s="393"/>
      <c r="BZU34" s="393"/>
      <c r="BZV34" s="393"/>
      <c r="BZW34" s="393"/>
      <c r="BZX34" s="393"/>
      <c r="BZY34" s="393"/>
      <c r="BZZ34" s="393"/>
      <c r="CAA34" s="393"/>
      <c r="CAB34" s="393"/>
      <c r="CAC34" s="393"/>
      <c r="CAD34" s="393"/>
      <c r="CAE34" s="393"/>
      <c r="CAF34" s="393"/>
      <c r="CAG34" s="393"/>
      <c r="CAH34" s="393"/>
      <c r="CAI34" s="393"/>
      <c r="CAJ34" s="393"/>
      <c r="CAK34" s="393"/>
      <c r="CAL34" s="393"/>
      <c r="CAM34" s="393"/>
      <c r="CAN34" s="393"/>
      <c r="CAO34" s="393"/>
      <c r="CAP34" s="393"/>
      <c r="CAQ34" s="393"/>
      <c r="CAR34" s="393"/>
      <c r="CAS34" s="393"/>
      <c r="CAT34" s="393"/>
      <c r="CAU34" s="393"/>
      <c r="CAV34" s="393"/>
      <c r="CAW34" s="393"/>
      <c r="CAX34" s="393"/>
      <c r="CAY34" s="393"/>
      <c r="CAZ34" s="393"/>
      <c r="CBA34" s="393"/>
      <c r="CBB34" s="393"/>
      <c r="CBC34" s="393"/>
      <c r="CBD34" s="393"/>
      <c r="CBE34" s="393"/>
      <c r="CBF34" s="393"/>
      <c r="CBG34" s="393"/>
      <c r="CBH34" s="393"/>
      <c r="CBI34" s="393"/>
      <c r="CBJ34" s="393"/>
      <c r="CBK34" s="393"/>
      <c r="CBL34" s="393"/>
      <c r="CBM34" s="393"/>
      <c r="CBN34" s="393"/>
      <c r="CBO34" s="393"/>
      <c r="CBP34" s="393"/>
      <c r="CBQ34" s="393"/>
      <c r="CBR34" s="393"/>
      <c r="CBS34" s="393"/>
      <c r="CBT34" s="393"/>
      <c r="CBU34" s="393"/>
      <c r="CBV34" s="393"/>
      <c r="CBW34" s="393"/>
      <c r="CBX34" s="393"/>
      <c r="CBY34" s="393"/>
      <c r="CBZ34" s="393"/>
      <c r="CCA34" s="393"/>
      <c r="CCB34" s="393"/>
      <c r="CCC34" s="393"/>
      <c r="CCD34" s="393"/>
      <c r="CCE34" s="393"/>
      <c r="CCF34" s="393"/>
      <c r="CCG34" s="393"/>
      <c r="CCH34" s="393"/>
      <c r="CCI34" s="393"/>
      <c r="CCJ34" s="393"/>
      <c r="CCK34" s="393"/>
      <c r="CCL34" s="393"/>
      <c r="CCM34" s="393"/>
      <c r="CCN34" s="393"/>
      <c r="CCO34" s="393"/>
      <c r="CCP34" s="393"/>
      <c r="CCQ34" s="393"/>
      <c r="CCR34" s="393"/>
      <c r="CCS34" s="393"/>
      <c r="CCT34" s="393"/>
      <c r="CCU34" s="393"/>
      <c r="CCV34" s="393"/>
      <c r="CCW34" s="393"/>
      <c r="CCX34" s="393"/>
      <c r="CCY34" s="393"/>
      <c r="CCZ34" s="393"/>
      <c r="CDA34" s="393"/>
      <c r="CDB34" s="393"/>
      <c r="CDC34" s="393"/>
      <c r="CDD34" s="393"/>
      <c r="CDE34" s="393"/>
      <c r="CDF34" s="393"/>
      <c r="CDG34" s="393"/>
      <c r="CDH34" s="393"/>
      <c r="CDI34" s="393"/>
      <c r="CDJ34" s="393"/>
      <c r="CDK34" s="393"/>
      <c r="CDL34" s="393"/>
      <c r="CDM34" s="393"/>
      <c r="CDN34" s="393"/>
      <c r="CDO34" s="393"/>
      <c r="CDP34" s="393"/>
      <c r="CDQ34" s="393"/>
      <c r="CDR34" s="393"/>
      <c r="CDS34" s="393"/>
      <c r="CDT34" s="393"/>
      <c r="CDU34" s="393"/>
      <c r="CDV34" s="393"/>
      <c r="CDW34" s="393"/>
      <c r="CDX34" s="393"/>
      <c r="CDY34" s="393"/>
      <c r="CDZ34" s="393"/>
      <c r="CEA34" s="393"/>
      <c r="CEB34" s="393"/>
      <c r="CEC34" s="393"/>
      <c r="CED34" s="393"/>
      <c r="CEE34" s="393"/>
      <c r="CEF34" s="393"/>
      <c r="CEG34" s="393"/>
      <c r="CEH34" s="393"/>
      <c r="CEI34" s="393"/>
      <c r="CEJ34" s="393"/>
      <c r="CEK34" s="393"/>
      <c r="CEL34" s="393"/>
      <c r="CEM34" s="393"/>
      <c r="CEN34" s="393"/>
      <c r="CEO34" s="393"/>
      <c r="CEP34" s="393"/>
      <c r="CEQ34" s="393"/>
      <c r="CER34" s="393"/>
      <c r="CES34" s="393"/>
      <c r="CET34" s="393"/>
      <c r="CEU34" s="393"/>
      <c r="CEV34" s="393"/>
      <c r="CEW34" s="393"/>
      <c r="CEX34" s="393"/>
      <c r="CEY34" s="393"/>
      <c r="CEZ34" s="393"/>
      <c r="CFA34" s="393"/>
      <c r="CFB34" s="393"/>
      <c r="CFC34" s="393"/>
      <c r="CFD34" s="393"/>
      <c r="CFE34" s="393"/>
      <c r="CFF34" s="393"/>
      <c r="CFG34" s="393"/>
      <c r="CFH34" s="393"/>
      <c r="CFI34" s="393"/>
      <c r="CFJ34" s="393"/>
      <c r="CFK34" s="393"/>
      <c r="CFL34" s="393"/>
      <c r="CFM34" s="393"/>
      <c r="CFN34" s="393"/>
      <c r="CFO34" s="393"/>
      <c r="CFP34" s="393"/>
      <c r="CFQ34" s="393"/>
      <c r="CFR34" s="393"/>
      <c r="CFS34" s="393"/>
      <c r="CFT34" s="393"/>
      <c r="CFU34" s="393"/>
      <c r="CFV34" s="393"/>
      <c r="CFW34" s="393"/>
      <c r="CFX34" s="393"/>
      <c r="CFY34" s="393"/>
      <c r="CFZ34" s="393"/>
      <c r="CGA34" s="393"/>
      <c r="CGB34" s="393"/>
      <c r="CGC34" s="393"/>
      <c r="CGD34" s="393"/>
      <c r="CGE34" s="393"/>
      <c r="CGF34" s="393"/>
      <c r="CGG34" s="393"/>
      <c r="CGH34" s="393"/>
      <c r="CGI34" s="393"/>
      <c r="CGJ34" s="393"/>
      <c r="CGK34" s="393"/>
      <c r="CGL34" s="393"/>
      <c r="CGM34" s="393"/>
      <c r="CGN34" s="393"/>
      <c r="CGO34" s="393"/>
      <c r="CGP34" s="393"/>
      <c r="CGQ34" s="393"/>
      <c r="CGR34" s="393"/>
      <c r="CGS34" s="393"/>
      <c r="CGT34" s="393"/>
      <c r="CGU34" s="393"/>
      <c r="CGV34" s="393"/>
      <c r="CGW34" s="393"/>
      <c r="CGX34" s="393"/>
      <c r="CGY34" s="393"/>
      <c r="CGZ34" s="393"/>
      <c r="CHA34" s="393"/>
      <c r="CHB34" s="393"/>
      <c r="CHC34" s="393"/>
      <c r="CHD34" s="393"/>
      <c r="CHE34" s="393"/>
      <c r="CHF34" s="393"/>
      <c r="CHG34" s="393"/>
      <c r="CHH34" s="393"/>
      <c r="CHI34" s="393"/>
      <c r="CHJ34" s="393"/>
      <c r="CHK34" s="393"/>
      <c r="CHL34" s="393"/>
      <c r="CHM34" s="393"/>
      <c r="CHN34" s="393"/>
      <c r="CHO34" s="393"/>
      <c r="CHP34" s="393"/>
      <c r="CHQ34" s="393"/>
      <c r="CHR34" s="393"/>
      <c r="CHS34" s="393"/>
      <c r="CHT34" s="393"/>
      <c r="CHU34" s="393"/>
      <c r="CHV34" s="393"/>
      <c r="CHW34" s="393"/>
      <c r="CHX34" s="393"/>
      <c r="CHY34" s="393"/>
      <c r="CHZ34" s="393"/>
      <c r="CIA34" s="393"/>
      <c r="CIB34" s="393"/>
      <c r="CIC34" s="393"/>
      <c r="CID34" s="393"/>
      <c r="CIE34" s="393"/>
      <c r="CIF34" s="393"/>
      <c r="CIG34" s="393"/>
      <c r="CIH34" s="393"/>
      <c r="CII34" s="393"/>
      <c r="CIJ34" s="393"/>
      <c r="CIK34" s="393"/>
      <c r="CIL34" s="393"/>
      <c r="CIM34" s="393"/>
      <c r="CIN34" s="393"/>
      <c r="CIO34" s="393"/>
      <c r="CIP34" s="393"/>
      <c r="CIQ34" s="393"/>
      <c r="CIR34" s="393"/>
      <c r="CIS34" s="393"/>
      <c r="CIT34" s="393"/>
      <c r="CIU34" s="393"/>
      <c r="CIV34" s="393"/>
      <c r="CIW34" s="393"/>
      <c r="CIX34" s="393"/>
      <c r="CIY34" s="393"/>
      <c r="CIZ34" s="393"/>
      <c r="CJA34" s="393"/>
      <c r="CJB34" s="393"/>
      <c r="CJC34" s="393"/>
      <c r="CJD34" s="393"/>
      <c r="CJE34" s="393"/>
      <c r="CJF34" s="393"/>
      <c r="CJG34" s="393"/>
      <c r="CJH34" s="393"/>
      <c r="CJI34" s="393"/>
      <c r="CJJ34" s="393"/>
      <c r="CJK34" s="393"/>
      <c r="CJL34" s="393"/>
      <c r="CJM34" s="393"/>
      <c r="CJN34" s="393"/>
      <c r="CJO34" s="393"/>
      <c r="CJP34" s="393"/>
      <c r="CJQ34" s="393"/>
      <c r="CJR34" s="393"/>
      <c r="CJS34" s="393"/>
      <c r="CJT34" s="393"/>
      <c r="CJU34" s="393"/>
      <c r="CJV34" s="393"/>
      <c r="CJW34" s="393"/>
      <c r="CJX34" s="393"/>
      <c r="CJY34" s="393"/>
      <c r="CJZ34" s="393"/>
      <c r="CKA34" s="393"/>
      <c r="CKB34" s="393"/>
      <c r="CKC34" s="393"/>
      <c r="CKD34" s="393"/>
      <c r="CKE34" s="393"/>
      <c r="CKF34" s="393"/>
      <c r="CKG34" s="393"/>
      <c r="CKH34" s="393"/>
      <c r="CKI34" s="393"/>
      <c r="CKJ34" s="393"/>
      <c r="CKK34" s="393"/>
      <c r="CKL34" s="393"/>
      <c r="CKM34" s="393"/>
      <c r="CKN34" s="393"/>
      <c r="CKO34" s="393"/>
      <c r="CKP34" s="393"/>
      <c r="CKQ34" s="393"/>
      <c r="CKR34" s="393"/>
      <c r="CKS34" s="393"/>
      <c r="CKT34" s="393"/>
      <c r="CKU34" s="393"/>
      <c r="CKV34" s="393"/>
      <c r="CKW34" s="393"/>
      <c r="CKX34" s="393"/>
      <c r="CKY34" s="393"/>
      <c r="CKZ34" s="393"/>
      <c r="CLA34" s="393"/>
      <c r="CLB34" s="393"/>
      <c r="CLC34" s="393"/>
      <c r="CLD34" s="393"/>
      <c r="CLE34" s="393"/>
      <c r="CLF34" s="393"/>
      <c r="CLG34" s="393"/>
      <c r="CLH34" s="393"/>
      <c r="CLI34" s="393"/>
      <c r="CLJ34" s="393"/>
      <c r="CLK34" s="393"/>
      <c r="CLL34" s="393"/>
      <c r="CLM34" s="393"/>
      <c r="CLN34" s="393"/>
      <c r="CLO34" s="393"/>
      <c r="CLP34" s="393"/>
      <c r="CLQ34" s="393"/>
      <c r="CLR34" s="393"/>
      <c r="CLS34" s="393"/>
      <c r="CLT34" s="393"/>
      <c r="CLU34" s="393"/>
      <c r="CLV34" s="393"/>
      <c r="CLW34" s="393"/>
      <c r="CLX34" s="393"/>
      <c r="CLY34" s="393"/>
      <c r="CLZ34" s="393"/>
      <c r="CMA34" s="393"/>
      <c r="CMB34" s="393"/>
      <c r="CMC34" s="393"/>
      <c r="CMD34" s="393"/>
      <c r="CME34" s="393"/>
      <c r="CMF34" s="393"/>
      <c r="CMG34" s="393"/>
      <c r="CMH34" s="393"/>
      <c r="CMI34" s="393"/>
      <c r="CMJ34" s="393"/>
      <c r="CMK34" s="393"/>
      <c r="CML34" s="393"/>
      <c r="CMM34" s="393"/>
      <c r="CMN34" s="393"/>
      <c r="CMO34" s="393"/>
      <c r="CMP34" s="393"/>
      <c r="CMQ34" s="393"/>
      <c r="CMR34" s="393"/>
      <c r="CMS34" s="393"/>
      <c r="CMT34" s="393"/>
      <c r="CMU34" s="393"/>
      <c r="CMV34" s="393"/>
      <c r="CMW34" s="393"/>
      <c r="CMX34" s="393"/>
      <c r="CMY34" s="393"/>
      <c r="CMZ34" s="393"/>
      <c r="CNA34" s="393"/>
      <c r="CNB34" s="393"/>
      <c r="CNC34" s="393"/>
      <c r="CND34" s="393"/>
      <c r="CNE34" s="393"/>
      <c r="CNF34" s="393"/>
      <c r="CNG34" s="393"/>
      <c r="CNH34" s="393"/>
      <c r="CNI34" s="393"/>
      <c r="CNJ34" s="393"/>
      <c r="CNK34" s="393"/>
      <c r="CNL34" s="393"/>
      <c r="CNM34" s="393"/>
      <c r="CNN34" s="393"/>
      <c r="CNO34" s="393"/>
      <c r="CNP34" s="393"/>
      <c r="CNQ34" s="393"/>
      <c r="CNR34" s="393"/>
      <c r="CNS34" s="393"/>
      <c r="CNT34" s="393"/>
      <c r="CNU34" s="393"/>
      <c r="CNV34" s="393"/>
      <c r="CNW34" s="393"/>
      <c r="CNX34" s="393"/>
      <c r="CNY34" s="393"/>
      <c r="CNZ34" s="393"/>
      <c r="COA34" s="393"/>
      <c r="COB34" s="393"/>
      <c r="COC34" s="393"/>
      <c r="COD34" s="393"/>
      <c r="COE34" s="393"/>
      <c r="COF34" s="393"/>
      <c r="COG34" s="393"/>
      <c r="COH34" s="393"/>
      <c r="COI34" s="393"/>
      <c r="COJ34" s="393"/>
      <c r="COK34" s="393"/>
      <c r="COL34" s="393"/>
      <c r="COM34" s="393"/>
      <c r="CON34" s="393"/>
      <c r="COO34" s="393"/>
      <c r="COP34" s="393"/>
      <c r="COQ34" s="393"/>
      <c r="COR34" s="393"/>
      <c r="COS34" s="393"/>
      <c r="COT34" s="393"/>
      <c r="COU34" s="393"/>
      <c r="COV34" s="393"/>
      <c r="COW34" s="393"/>
      <c r="COX34" s="393"/>
      <c r="COY34" s="393"/>
      <c r="COZ34" s="393"/>
      <c r="CPA34" s="393"/>
      <c r="CPB34" s="393"/>
      <c r="CPC34" s="393"/>
      <c r="CPD34" s="393"/>
      <c r="CPE34" s="393"/>
      <c r="CPF34" s="393"/>
      <c r="CPG34" s="393"/>
      <c r="CPH34" s="393"/>
      <c r="CPI34" s="393"/>
      <c r="CPJ34" s="393"/>
      <c r="CPK34" s="393"/>
      <c r="CPL34" s="393"/>
      <c r="CPM34" s="393"/>
      <c r="CPN34" s="393"/>
      <c r="CPO34" s="393"/>
      <c r="CPP34" s="393"/>
      <c r="CPQ34" s="393"/>
      <c r="CPR34" s="393"/>
      <c r="CPS34" s="393"/>
      <c r="CPT34" s="393"/>
      <c r="CPU34" s="393"/>
      <c r="CPV34" s="393"/>
      <c r="CPW34" s="393"/>
      <c r="CPX34" s="393"/>
      <c r="CPY34" s="393"/>
      <c r="CPZ34" s="393"/>
      <c r="CQA34" s="393"/>
      <c r="CQB34" s="393"/>
      <c r="CQC34" s="393"/>
      <c r="CQD34" s="393"/>
      <c r="CQE34" s="393"/>
      <c r="CQF34" s="393"/>
      <c r="CQG34" s="393"/>
      <c r="CQH34" s="393"/>
      <c r="CQI34" s="393"/>
      <c r="CQJ34" s="393"/>
      <c r="CQK34" s="393"/>
      <c r="CQL34" s="393"/>
      <c r="CQM34" s="393"/>
      <c r="CQN34" s="393"/>
      <c r="CQO34" s="393"/>
      <c r="CQP34" s="393"/>
      <c r="CQQ34" s="393"/>
      <c r="CQR34" s="393"/>
      <c r="CQS34" s="393"/>
      <c r="CQT34" s="393"/>
      <c r="CQU34" s="393"/>
      <c r="CQV34" s="393"/>
      <c r="CQW34" s="393"/>
      <c r="CQX34" s="393"/>
      <c r="CQY34" s="393"/>
      <c r="CQZ34" s="393"/>
      <c r="CRA34" s="393"/>
      <c r="CRB34" s="393"/>
      <c r="CRC34" s="393"/>
      <c r="CRD34" s="393"/>
      <c r="CRE34" s="393"/>
      <c r="CRF34" s="393"/>
      <c r="CRG34" s="393"/>
      <c r="CRH34" s="393"/>
      <c r="CRI34" s="393"/>
      <c r="CRJ34" s="393"/>
      <c r="CRK34" s="393"/>
      <c r="CRL34" s="393"/>
      <c r="CRM34" s="393"/>
      <c r="CRN34" s="393"/>
      <c r="CRO34" s="393"/>
      <c r="CRP34" s="393"/>
      <c r="CRQ34" s="393"/>
      <c r="CRR34" s="393"/>
      <c r="CRS34" s="393"/>
      <c r="CRT34" s="393"/>
      <c r="CRU34" s="393"/>
      <c r="CRV34" s="393"/>
      <c r="CRW34" s="393"/>
      <c r="CRX34" s="393"/>
      <c r="CRY34" s="393"/>
      <c r="CRZ34" s="393"/>
      <c r="CSA34" s="393"/>
      <c r="CSB34" s="393"/>
      <c r="CSC34" s="393"/>
      <c r="CSD34" s="393"/>
      <c r="CSE34" s="393"/>
      <c r="CSF34" s="393"/>
      <c r="CSG34" s="393"/>
      <c r="CSH34" s="393"/>
      <c r="CSI34" s="393"/>
      <c r="CSJ34" s="393"/>
      <c r="CSK34" s="393"/>
      <c r="CSL34" s="393"/>
      <c r="CSM34" s="393"/>
      <c r="CSN34" s="393"/>
      <c r="CSO34" s="393"/>
      <c r="CSP34" s="393"/>
      <c r="CSQ34" s="393"/>
      <c r="CSR34" s="393"/>
      <c r="CSS34" s="393"/>
      <c r="CST34" s="393"/>
      <c r="CSU34" s="393"/>
      <c r="CSV34" s="393"/>
      <c r="CSW34" s="393"/>
      <c r="CSX34" s="393"/>
      <c r="CSY34" s="393"/>
      <c r="CSZ34" s="393"/>
      <c r="CTA34" s="393"/>
      <c r="CTB34" s="393"/>
      <c r="CTC34" s="393"/>
      <c r="CTD34" s="393"/>
      <c r="CTE34" s="393"/>
      <c r="CTF34" s="393"/>
      <c r="CTG34" s="393"/>
      <c r="CTH34" s="393"/>
      <c r="CTI34" s="393"/>
      <c r="CTJ34" s="393"/>
      <c r="CTK34" s="393"/>
      <c r="CTL34" s="393"/>
      <c r="CTM34" s="393"/>
      <c r="CTN34" s="393"/>
      <c r="CTO34" s="393"/>
      <c r="CTP34" s="393"/>
      <c r="CTQ34" s="393"/>
      <c r="CTR34" s="393"/>
      <c r="CTS34" s="393"/>
      <c r="CTT34" s="393"/>
      <c r="CTU34" s="393"/>
      <c r="CTV34" s="393"/>
      <c r="CTW34" s="393"/>
      <c r="CTX34" s="393"/>
      <c r="CTY34" s="393"/>
      <c r="CTZ34" s="393"/>
      <c r="CUA34" s="393"/>
      <c r="CUB34" s="393"/>
      <c r="CUC34" s="393"/>
      <c r="CUD34" s="393"/>
      <c r="CUE34" s="393"/>
      <c r="CUF34" s="393"/>
      <c r="CUG34" s="393"/>
      <c r="CUH34" s="393"/>
      <c r="CUI34" s="393"/>
      <c r="CUJ34" s="393"/>
      <c r="CUK34" s="393"/>
      <c r="CUL34" s="393"/>
      <c r="CUM34" s="393"/>
      <c r="CUN34" s="393"/>
      <c r="CUO34" s="393"/>
      <c r="CUP34" s="393"/>
      <c r="CUQ34" s="393"/>
      <c r="CUR34" s="393"/>
      <c r="CUS34" s="393"/>
      <c r="CUT34" s="393"/>
      <c r="CUU34" s="393"/>
      <c r="CUV34" s="393"/>
      <c r="CUW34" s="393"/>
      <c r="CUX34" s="393"/>
      <c r="CUY34" s="393"/>
      <c r="CUZ34" s="393"/>
      <c r="CVA34" s="393"/>
      <c r="CVB34" s="393"/>
      <c r="CVC34" s="393"/>
      <c r="CVD34" s="393"/>
      <c r="CVE34" s="393"/>
      <c r="CVF34" s="393"/>
      <c r="CVG34" s="393"/>
      <c r="CVH34" s="393"/>
      <c r="CVI34" s="393"/>
      <c r="CVJ34" s="393"/>
      <c r="CVK34" s="393"/>
      <c r="CVL34" s="393"/>
      <c r="CVM34" s="393"/>
      <c r="CVN34" s="393"/>
      <c r="CVO34" s="393"/>
      <c r="CVP34" s="393"/>
      <c r="CVQ34" s="393"/>
      <c r="CVR34" s="393"/>
      <c r="CVS34" s="393"/>
      <c r="CVT34" s="393"/>
      <c r="CVU34" s="393"/>
      <c r="CVV34" s="393"/>
      <c r="CVW34" s="393"/>
      <c r="CVX34" s="393"/>
      <c r="CVY34" s="393"/>
      <c r="CVZ34" s="393"/>
      <c r="CWA34" s="393"/>
      <c r="CWB34" s="393"/>
      <c r="CWC34" s="393"/>
      <c r="CWD34" s="393"/>
      <c r="CWE34" s="393"/>
      <c r="CWF34" s="393"/>
      <c r="CWG34" s="393"/>
      <c r="CWH34" s="393"/>
      <c r="CWI34" s="393"/>
      <c r="CWJ34" s="393"/>
      <c r="CWK34" s="393"/>
      <c r="CWL34" s="393"/>
      <c r="CWM34" s="393"/>
      <c r="CWN34" s="393"/>
      <c r="CWO34" s="393"/>
      <c r="CWP34" s="393"/>
      <c r="CWQ34" s="393"/>
      <c r="CWR34" s="393"/>
      <c r="CWS34" s="393"/>
      <c r="CWT34" s="393"/>
      <c r="CWU34" s="393"/>
      <c r="CWV34" s="393"/>
      <c r="CWW34" s="393"/>
      <c r="CWX34" s="393"/>
      <c r="CWY34" s="393"/>
      <c r="CWZ34" s="393"/>
      <c r="CXA34" s="393"/>
      <c r="CXB34" s="393"/>
      <c r="CXC34" s="393"/>
      <c r="CXD34" s="393"/>
      <c r="CXE34" s="393"/>
      <c r="CXF34" s="393"/>
      <c r="CXG34" s="393"/>
      <c r="CXH34" s="393"/>
      <c r="CXI34" s="393"/>
      <c r="CXJ34" s="393"/>
      <c r="CXK34" s="393"/>
      <c r="CXL34" s="393"/>
      <c r="CXM34" s="393"/>
      <c r="CXN34" s="393"/>
      <c r="CXO34" s="393"/>
      <c r="CXP34" s="393"/>
      <c r="CXQ34" s="393"/>
      <c r="CXR34" s="393"/>
      <c r="CXS34" s="393"/>
      <c r="CXT34" s="393"/>
      <c r="CXU34" s="393"/>
      <c r="CXV34" s="393"/>
      <c r="CXW34" s="393"/>
      <c r="CXX34" s="393"/>
      <c r="CXY34" s="393"/>
      <c r="CXZ34" s="393"/>
      <c r="CYA34" s="393"/>
      <c r="CYB34" s="393"/>
      <c r="CYC34" s="393"/>
      <c r="CYD34" s="393"/>
      <c r="CYE34" s="393"/>
      <c r="CYF34" s="393"/>
      <c r="CYG34" s="393"/>
      <c r="CYH34" s="393"/>
      <c r="CYI34" s="393"/>
      <c r="CYJ34" s="393"/>
      <c r="CYK34" s="393"/>
      <c r="CYL34" s="393"/>
      <c r="CYM34" s="393"/>
      <c r="CYN34" s="393"/>
      <c r="CYO34" s="393"/>
      <c r="CYP34" s="393"/>
      <c r="CYQ34" s="393"/>
      <c r="CYR34" s="393"/>
      <c r="CYS34" s="393"/>
      <c r="CYT34" s="393"/>
      <c r="CYU34" s="393"/>
      <c r="CYV34" s="393"/>
      <c r="CYW34" s="393"/>
      <c r="CYX34" s="393"/>
      <c r="CYY34" s="393"/>
      <c r="CYZ34" s="393"/>
      <c r="CZA34" s="393"/>
      <c r="CZB34" s="393"/>
      <c r="CZC34" s="393"/>
      <c r="CZD34" s="393"/>
      <c r="CZE34" s="393"/>
      <c r="CZF34" s="393"/>
      <c r="CZG34" s="393"/>
      <c r="CZH34" s="393"/>
      <c r="CZI34" s="393"/>
      <c r="CZJ34" s="393"/>
      <c r="CZK34" s="393"/>
      <c r="CZL34" s="393"/>
      <c r="CZM34" s="393"/>
      <c r="CZN34" s="393"/>
      <c r="CZO34" s="393"/>
      <c r="CZP34" s="393"/>
      <c r="CZQ34" s="393"/>
      <c r="CZR34" s="393"/>
      <c r="CZS34" s="393"/>
      <c r="CZT34" s="393"/>
      <c r="CZU34" s="393"/>
      <c r="CZV34" s="393"/>
      <c r="CZW34" s="393"/>
      <c r="CZX34" s="393"/>
      <c r="CZY34" s="393"/>
      <c r="CZZ34" s="393"/>
      <c r="DAA34" s="393"/>
      <c r="DAB34" s="393"/>
      <c r="DAC34" s="393"/>
      <c r="DAD34" s="393"/>
      <c r="DAE34" s="393"/>
      <c r="DAF34" s="393"/>
      <c r="DAG34" s="393"/>
      <c r="DAH34" s="393"/>
      <c r="DAI34" s="393"/>
      <c r="DAJ34" s="393"/>
      <c r="DAK34" s="393"/>
      <c r="DAL34" s="393"/>
      <c r="DAM34" s="393"/>
      <c r="DAN34" s="393"/>
      <c r="DAO34" s="393"/>
      <c r="DAP34" s="393"/>
      <c r="DAQ34" s="393"/>
      <c r="DAR34" s="393"/>
      <c r="DAS34" s="393"/>
      <c r="DAT34" s="393"/>
      <c r="DAU34" s="393"/>
      <c r="DAV34" s="393"/>
      <c r="DAW34" s="393"/>
      <c r="DAX34" s="393"/>
      <c r="DAY34" s="393"/>
      <c r="DAZ34" s="393"/>
      <c r="DBA34" s="393"/>
      <c r="DBB34" s="393"/>
      <c r="DBC34" s="393"/>
      <c r="DBD34" s="393"/>
      <c r="DBE34" s="393"/>
      <c r="DBF34" s="393"/>
      <c r="DBG34" s="393"/>
      <c r="DBH34" s="393"/>
      <c r="DBI34" s="393"/>
      <c r="DBJ34" s="393"/>
      <c r="DBK34" s="393"/>
      <c r="DBL34" s="393"/>
      <c r="DBM34" s="393"/>
      <c r="DBN34" s="393"/>
      <c r="DBO34" s="393"/>
      <c r="DBP34" s="393"/>
      <c r="DBQ34" s="393"/>
      <c r="DBR34" s="393"/>
      <c r="DBS34" s="393"/>
      <c r="DBT34" s="393"/>
      <c r="DBU34" s="393"/>
      <c r="DBV34" s="393"/>
      <c r="DBW34" s="393"/>
      <c r="DBX34" s="393"/>
      <c r="DBY34" s="393"/>
      <c r="DBZ34" s="393"/>
      <c r="DCA34" s="393"/>
      <c r="DCB34" s="393"/>
      <c r="DCC34" s="393"/>
      <c r="DCD34" s="393"/>
      <c r="DCE34" s="393"/>
      <c r="DCF34" s="393"/>
      <c r="DCG34" s="393"/>
      <c r="DCH34" s="393"/>
      <c r="DCI34" s="393"/>
      <c r="DCJ34" s="393"/>
      <c r="DCK34" s="393"/>
      <c r="DCL34" s="393"/>
      <c r="DCM34" s="393"/>
      <c r="DCN34" s="393"/>
      <c r="DCO34" s="393"/>
      <c r="DCP34" s="393"/>
      <c r="DCQ34" s="393"/>
      <c r="DCR34" s="393"/>
      <c r="DCS34" s="393"/>
      <c r="DCT34" s="393"/>
      <c r="DCU34" s="393"/>
      <c r="DCV34" s="393"/>
      <c r="DCW34" s="393"/>
      <c r="DCX34" s="393"/>
      <c r="DCY34" s="393"/>
      <c r="DCZ34" s="393"/>
      <c r="DDA34" s="393"/>
      <c r="DDB34" s="393"/>
      <c r="DDC34" s="393"/>
      <c r="DDD34" s="393"/>
      <c r="DDE34" s="393"/>
      <c r="DDF34" s="393"/>
      <c r="DDG34" s="393"/>
      <c r="DDH34" s="393"/>
      <c r="DDI34" s="393"/>
      <c r="DDJ34" s="393"/>
      <c r="DDK34" s="393"/>
      <c r="DDL34" s="393"/>
      <c r="DDM34" s="393"/>
      <c r="DDN34" s="393"/>
      <c r="DDO34" s="393"/>
      <c r="DDP34" s="393"/>
      <c r="DDQ34" s="393"/>
      <c r="DDR34" s="393"/>
      <c r="DDS34" s="393"/>
      <c r="DDT34" s="393"/>
      <c r="DDU34" s="393"/>
      <c r="DDV34" s="393"/>
      <c r="DDW34" s="393"/>
      <c r="DDX34" s="393"/>
      <c r="DDY34" s="393"/>
      <c r="DDZ34" s="393"/>
      <c r="DEA34" s="393"/>
      <c r="DEB34" s="393"/>
      <c r="DEC34" s="393"/>
      <c r="DED34" s="393"/>
      <c r="DEE34" s="393"/>
      <c r="DEF34" s="393"/>
      <c r="DEG34" s="393"/>
      <c r="DEH34" s="393"/>
      <c r="DEI34" s="393"/>
      <c r="DEJ34" s="393"/>
      <c r="DEK34" s="393"/>
      <c r="DEL34" s="393"/>
      <c r="DEM34" s="393"/>
      <c r="DEN34" s="393"/>
      <c r="DEO34" s="393"/>
      <c r="DEP34" s="393"/>
      <c r="DEQ34" s="393"/>
      <c r="DER34" s="393"/>
      <c r="DES34" s="393"/>
      <c r="DET34" s="393"/>
      <c r="DEU34" s="393"/>
      <c r="DEV34" s="393"/>
      <c r="DEW34" s="393"/>
      <c r="DEX34" s="393"/>
      <c r="DEY34" s="393"/>
      <c r="DEZ34" s="393"/>
      <c r="DFA34" s="393"/>
      <c r="DFB34" s="393"/>
      <c r="DFC34" s="393"/>
      <c r="DFD34" s="393"/>
      <c r="DFE34" s="393"/>
      <c r="DFF34" s="393"/>
      <c r="DFG34" s="393"/>
      <c r="DFH34" s="393"/>
      <c r="DFI34" s="393"/>
      <c r="DFJ34" s="393"/>
      <c r="DFK34" s="393"/>
      <c r="DFL34" s="393"/>
      <c r="DFM34" s="393"/>
      <c r="DFN34" s="393"/>
      <c r="DFO34" s="393"/>
      <c r="DFP34" s="393"/>
      <c r="DFQ34" s="393"/>
      <c r="DFR34" s="393"/>
      <c r="DFS34" s="393"/>
      <c r="DFT34" s="393"/>
      <c r="DFU34" s="393"/>
      <c r="DFV34" s="393"/>
      <c r="DFW34" s="393"/>
      <c r="DFX34" s="393"/>
      <c r="DFY34" s="393"/>
      <c r="DFZ34" s="393"/>
      <c r="DGA34" s="393"/>
      <c r="DGB34" s="393"/>
      <c r="DGC34" s="393"/>
      <c r="DGD34" s="393"/>
      <c r="DGE34" s="393"/>
      <c r="DGF34" s="393"/>
      <c r="DGG34" s="393"/>
      <c r="DGH34" s="393"/>
      <c r="DGI34" s="393"/>
      <c r="DGJ34" s="393"/>
      <c r="DGK34" s="393"/>
      <c r="DGL34" s="393"/>
      <c r="DGM34" s="393"/>
      <c r="DGN34" s="393"/>
      <c r="DGO34" s="393"/>
      <c r="DGP34" s="393"/>
      <c r="DGQ34" s="393"/>
      <c r="DGR34" s="393"/>
      <c r="DGS34" s="393"/>
      <c r="DGT34" s="393"/>
      <c r="DGU34" s="393"/>
      <c r="DGV34" s="393"/>
      <c r="DGW34" s="393"/>
      <c r="DGX34" s="393"/>
      <c r="DGY34" s="393"/>
      <c r="DGZ34" s="393"/>
      <c r="DHA34" s="393"/>
      <c r="DHB34" s="393"/>
      <c r="DHC34" s="393"/>
      <c r="DHD34" s="393"/>
      <c r="DHE34" s="393"/>
      <c r="DHF34" s="393"/>
      <c r="DHG34" s="393"/>
      <c r="DHH34" s="393"/>
      <c r="DHI34" s="393"/>
      <c r="DHJ34" s="393"/>
      <c r="DHK34" s="393"/>
      <c r="DHL34" s="393"/>
      <c r="DHM34" s="393"/>
      <c r="DHN34" s="393"/>
      <c r="DHO34" s="393"/>
      <c r="DHP34" s="393"/>
      <c r="DHQ34" s="393"/>
      <c r="DHR34" s="393"/>
      <c r="DHS34" s="393"/>
      <c r="DHT34" s="393"/>
      <c r="DHU34" s="393"/>
      <c r="DHV34" s="393"/>
      <c r="DHW34" s="393"/>
      <c r="DHX34" s="393"/>
      <c r="DHY34" s="393"/>
      <c r="DHZ34" s="393"/>
      <c r="DIA34" s="393"/>
      <c r="DIB34" s="393"/>
      <c r="DIC34" s="393"/>
      <c r="DID34" s="393"/>
      <c r="DIE34" s="393"/>
      <c r="DIF34" s="393"/>
      <c r="DIG34" s="393"/>
      <c r="DIH34" s="393"/>
      <c r="DII34" s="393"/>
      <c r="DIJ34" s="393"/>
      <c r="DIK34" s="393"/>
      <c r="DIL34" s="393"/>
      <c r="DIM34" s="393"/>
      <c r="DIN34" s="393"/>
      <c r="DIO34" s="393"/>
      <c r="DIP34" s="393"/>
      <c r="DIQ34" s="393"/>
      <c r="DIR34" s="393"/>
      <c r="DIS34" s="393"/>
      <c r="DIT34" s="393"/>
      <c r="DIU34" s="393"/>
      <c r="DIV34" s="393"/>
      <c r="DIW34" s="393"/>
      <c r="DIX34" s="393"/>
      <c r="DIY34" s="393"/>
      <c r="DIZ34" s="393"/>
      <c r="DJA34" s="393"/>
      <c r="DJB34" s="393"/>
      <c r="DJC34" s="393"/>
      <c r="DJD34" s="393"/>
      <c r="DJE34" s="393"/>
      <c r="DJF34" s="393"/>
      <c r="DJG34" s="393"/>
      <c r="DJH34" s="393"/>
      <c r="DJI34" s="393"/>
      <c r="DJJ34" s="393"/>
      <c r="DJK34" s="393"/>
      <c r="DJL34" s="393"/>
      <c r="DJM34" s="393"/>
      <c r="DJN34" s="393"/>
      <c r="DJO34" s="393"/>
      <c r="DJP34" s="393"/>
      <c r="DJQ34" s="393"/>
      <c r="DJR34" s="393"/>
      <c r="DJS34" s="393"/>
      <c r="DJT34" s="393"/>
      <c r="DJU34" s="393"/>
      <c r="DJV34" s="393"/>
      <c r="DJW34" s="393"/>
      <c r="DJX34" s="393"/>
      <c r="DJY34" s="393"/>
      <c r="DJZ34" s="393"/>
      <c r="DKA34" s="393"/>
      <c r="DKB34" s="393"/>
      <c r="DKC34" s="393"/>
      <c r="DKD34" s="393"/>
      <c r="DKE34" s="393"/>
      <c r="DKF34" s="393"/>
      <c r="DKG34" s="393"/>
      <c r="DKH34" s="393"/>
      <c r="DKI34" s="393"/>
      <c r="DKJ34" s="393"/>
      <c r="DKK34" s="393"/>
      <c r="DKL34" s="393"/>
      <c r="DKM34" s="393"/>
      <c r="DKN34" s="393"/>
      <c r="DKO34" s="393"/>
      <c r="DKP34" s="393"/>
      <c r="DKQ34" s="393"/>
      <c r="DKR34" s="393"/>
      <c r="DKS34" s="393"/>
      <c r="DKT34" s="393"/>
      <c r="DKU34" s="393"/>
      <c r="DKV34" s="393"/>
      <c r="DKW34" s="393"/>
      <c r="DKX34" s="393"/>
      <c r="DKY34" s="393"/>
      <c r="DKZ34" s="393"/>
      <c r="DLA34" s="393"/>
      <c r="DLB34" s="393"/>
      <c r="DLC34" s="393"/>
      <c r="DLD34" s="393"/>
      <c r="DLE34" s="393"/>
      <c r="DLF34" s="393"/>
      <c r="DLG34" s="393"/>
      <c r="DLH34" s="393"/>
      <c r="DLI34" s="393"/>
      <c r="DLJ34" s="393"/>
      <c r="DLK34" s="393"/>
      <c r="DLL34" s="393"/>
      <c r="DLM34" s="393"/>
      <c r="DLN34" s="393"/>
      <c r="DLO34" s="393"/>
      <c r="DLP34" s="393"/>
      <c r="DLQ34" s="393"/>
      <c r="DLR34" s="393"/>
      <c r="DLS34" s="393"/>
      <c r="DLT34" s="393"/>
      <c r="DLU34" s="393"/>
      <c r="DLV34" s="393"/>
      <c r="DLW34" s="393"/>
      <c r="DLX34" s="393"/>
      <c r="DLY34" s="393"/>
      <c r="DLZ34" s="393"/>
      <c r="DMA34" s="393"/>
      <c r="DMB34" s="393"/>
      <c r="DMC34" s="393"/>
      <c r="DMD34" s="393"/>
      <c r="DME34" s="393"/>
      <c r="DMF34" s="393"/>
      <c r="DMG34" s="393"/>
      <c r="DMH34" s="393"/>
      <c r="DMI34" s="393"/>
      <c r="DMJ34" s="393"/>
      <c r="DMK34" s="393"/>
      <c r="DML34" s="393"/>
      <c r="DMM34" s="393"/>
      <c r="DMN34" s="393"/>
      <c r="DMO34" s="393"/>
      <c r="DMP34" s="393"/>
      <c r="DMQ34" s="393"/>
      <c r="DMR34" s="393"/>
      <c r="DMS34" s="393"/>
      <c r="DMT34" s="393"/>
      <c r="DMU34" s="393"/>
      <c r="DMV34" s="393"/>
      <c r="DMW34" s="393"/>
      <c r="DMX34" s="393"/>
      <c r="DMY34" s="393"/>
      <c r="DMZ34" s="393"/>
      <c r="DNA34" s="393"/>
      <c r="DNB34" s="393"/>
      <c r="DNC34" s="393"/>
      <c r="DND34" s="393"/>
      <c r="DNE34" s="393"/>
      <c r="DNF34" s="393"/>
      <c r="DNG34" s="393"/>
      <c r="DNH34" s="393"/>
      <c r="DNI34" s="393"/>
      <c r="DNJ34" s="393"/>
      <c r="DNK34" s="393"/>
      <c r="DNL34" s="393"/>
      <c r="DNM34" s="393"/>
      <c r="DNN34" s="393"/>
      <c r="DNO34" s="393"/>
      <c r="DNP34" s="393"/>
      <c r="DNQ34" s="393"/>
      <c r="DNR34" s="393"/>
      <c r="DNS34" s="393"/>
      <c r="DNT34" s="393"/>
      <c r="DNU34" s="393"/>
      <c r="DNV34" s="393"/>
      <c r="DNW34" s="393"/>
      <c r="DNX34" s="393"/>
      <c r="DNY34" s="393"/>
      <c r="DNZ34" s="393"/>
      <c r="DOA34" s="393"/>
      <c r="DOB34" s="393"/>
      <c r="DOC34" s="393"/>
      <c r="DOD34" s="393"/>
      <c r="DOE34" s="393"/>
      <c r="DOF34" s="393"/>
      <c r="DOG34" s="393"/>
      <c r="DOH34" s="393"/>
      <c r="DOI34" s="393"/>
      <c r="DOJ34" s="393"/>
      <c r="DOK34" s="393"/>
      <c r="DOL34" s="393"/>
      <c r="DOM34" s="393"/>
      <c r="DON34" s="393"/>
      <c r="DOO34" s="393"/>
      <c r="DOP34" s="393"/>
      <c r="DOQ34" s="393"/>
      <c r="DOR34" s="393"/>
      <c r="DOS34" s="393"/>
      <c r="DOT34" s="393"/>
      <c r="DOU34" s="393"/>
      <c r="DOV34" s="393"/>
      <c r="DOW34" s="393"/>
      <c r="DOX34" s="393"/>
      <c r="DOY34" s="393"/>
      <c r="DOZ34" s="393"/>
      <c r="DPA34" s="393"/>
      <c r="DPB34" s="393"/>
      <c r="DPC34" s="393"/>
      <c r="DPD34" s="393"/>
      <c r="DPE34" s="393"/>
      <c r="DPF34" s="393"/>
      <c r="DPG34" s="393"/>
      <c r="DPH34" s="393"/>
      <c r="DPI34" s="393"/>
      <c r="DPJ34" s="393"/>
      <c r="DPK34" s="393"/>
      <c r="DPL34" s="393"/>
      <c r="DPM34" s="393"/>
      <c r="DPN34" s="393"/>
      <c r="DPO34" s="393"/>
      <c r="DPP34" s="393"/>
      <c r="DPQ34" s="393"/>
      <c r="DPR34" s="393"/>
      <c r="DPS34" s="393"/>
      <c r="DPT34" s="393"/>
      <c r="DPU34" s="393"/>
      <c r="DPV34" s="393"/>
      <c r="DPW34" s="393"/>
      <c r="DPX34" s="393"/>
      <c r="DPY34" s="393"/>
      <c r="DPZ34" s="393"/>
      <c r="DQA34" s="393"/>
      <c r="DQB34" s="393"/>
      <c r="DQC34" s="393"/>
      <c r="DQD34" s="393"/>
      <c r="DQE34" s="393"/>
      <c r="DQF34" s="393"/>
      <c r="DQG34" s="393"/>
      <c r="DQH34" s="393"/>
      <c r="DQI34" s="393"/>
      <c r="DQJ34" s="393"/>
      <c r="DQK34" s="393"/>
      <c r="DQL34" s="393"/>
      <c r="DQM34" s="393"/>
      <c r="DQN34" s="393"/>
      <c r="DQO34" s="393"/>
      <c r="DQP34" s="393"/>
      <c r="DQQ34" s="393"/>
      <c r="DQR34" s="393"/>
      <c r="DQS34" s="393"/>
      <c r="DQT34" s="393"/>
      <c r="DQU34" s="393"/>
      <c r="DQV34" s="393"/>
      <c r="DQW34" s="393"/>
      <c r="DQX34" s="393"/>
      <c r="DQY34" s="393"/>
      <c r="DQZ34" s="393"/>
      <c r="DRA34" s="393"/>
      <c r="DRB34" s="393"/>
      <c r="DRC34" s="393"/>
      <c r="DRD34" s="393"/>
      <c r="DRE34" s="393"/>
      <c r="DRF34" s="393"/>
      <c r="DRG34" s="393"/>
      <c r="DRH34" s="393"/>
      <c r="DRI34" s="393"/>
      <c r="DRJ34" s="393"/>
      <c r="DRK34" s="393"/>
      <c r="DRL34" s="393"/>
      <c r="DRM34" s="393"/>
      <c r="DRN34" s="393"/>
      <c r="DRO34" s="393"/>
      <c r="DRP34" s="393"/>
      <c r="DRQ34" s="393"/>
      <c r="DRR34" s="393"/>
      <c r="DRS34" s="393"/>
      <c r="DRT34" s="393"/>
      <c r="DRU34" s="393"/>
      <c r="DRV34" s="393"/>
      <c r="DRW34" s="393"/>
      <c r="DRX34" s="393"/>
      <c r="DRY34" s="393"/>
      <c r="DRZ34" s="393"/>
      <c r="DSA34" s="393"/>
      <c r="DSB34" s="393"/>
      <c r="DSC34" s="393"/>
      <c r="DSD34" s="393"/>
      <c r="DSE34" s="393"/>
      <c r="DSF34" s="393"/>
      <c r="DSG34" s="393"/>
      <c r="DSH34" s="393"/>
      <c r="DSI34" s="393"/>
      <c r="DSJ34" s="393"/>
      <c r="DSK34" s="393"/>
      <c r="DSL34" s="393"/>
      <c r="DSM34" s="393"/>
      <c r="DSN34" s="393"/>
      <c r="DSO34" s="393"/>
      <c r="DSP34" s="393"/>
      <c r="DSQ34" s="393"/>
      <c r="DSR34" s="393"/>
      <c r="DSS34" s="393"/>
      <c r="DST34" s="393"/>
      <c r="DSU34" s="393"/>
      <c r="DSV34" s="393"/>
      <c r="DSW34" s="393"/>
      <c r="DSX34" s="393"/>
      <c r="DSY34" s="393"/>
      <c r="DSZ34" s="393"/>
      <c r="DTA34" s="393"/>
      <c r="DTB34" s="393"/>
      <c r="DTC34" s="393"/>
      <c r="DTD34" s="393"/>
      <c r="DTE34" s="393"/>
      <c r="DTF34" s="393"/>
      <c r="DTG34" s="393"/>
      <c r="DTH34" s="393"/>
      <c r="DTI34" s="393"/>
      <c r="DTJ34" s="393"/>
      <c r="DTK34" s="393"/>
      <c r="DTL34" s="393"/>
      <c r="DTM34" s="393"/>
      <c r="DTN34" s="393"/>
      <c r="DTO34" s="393"/>
      <c r="DTP34" s="393"/>
      <c r="DTQ34" s="393"/>
      <c r="DTR34" s="393"/>
      <c r="DTS34" s="393"/>
      <c r="DTT34" s="393"/>
      <c r="DTU34" s="393"/>
      <c r="DTV34" s="393"/>
      <c r="DTW34" s="393"/>
      <c r="DTX34" s="393"/>
      <c r="DTY34" s="393"/>
      <c r="DTZ34" s="393"/>
      <c r="DUA34" s="393"/>
      <c r="DUB34" s="393"/>
      <c r="DUC34" s="393"/>
      <c r="DUD34" s="393"/>
      <c r="DUE34" s="393"/>
      <c r="DUF34" s="393"/>
      <c r="DUG34" s="393"/>
      <c r="DUH34" s="393"/>
      <c r="DUI34" s="393"/>
      <c r="DUJ34" s="393"/>
      <c r="DUK34" s="393"/>
      <c r="DUL34" s="393"/>
      <c r="DUM34" s="393"/>
      <c r="DUN34" s="393"/>
      <c r="DUO34" s="393"/>
      <c r="DUP34" s="393"/>
      <c r="DUQ34" s="393"/>
      <c r="DUR34" s="393"/>
      <c r="DUS34" s="393"/>
      <c r="DUT34" s="393"/>
      <c r="DUU34" s="393"/>
      <c r="DUV34" s="393"/>
      <c r="DUW34" s="393"/>
      <c r="DUX34" s="393"/>
      <c r="DUY34" s="393"/>
      <c r="DUZ34" s="393"/>
      <c r="DVA34" s="393"/>
      <c r="DVB34" s="393"/>
      <c r="DVC34" s="393"/>
      <c r="DVD34" s="393"/>
      <c r="DVE34" s="393"/>
      <c r="DVF34" s="393"/>
      <c r="DVG34" s="393"/>
      <c r="DVH34" s="393"/>
      <c r="DVI34" s="393"/>
      <c r="DVJ34" s="393"/>
      <c r="DVK34" s="393"/>
      <c r="DVL34" s="393"/>
      <c r="DVM34" s="393"/>
      <c r="DVN34" s="393"/>
      <c r="DVO34" s="393"/>
      <c r="DVP34" s="393"/>
      <c r="DVQ34" s="393"/>
      <c r="DVR34" s="393"/>
      <c r="DVS34" s="393"/>
      <c r="DVT34" s="393"/>
      <c r="DVU34" s="393"/>
      <c r="DVV34" s="393"/>
      <c r="DVW34" s="393"/>
      <c r="DVX34" s="393"/>
      <c r="DVY34" s="393"/>
      <c r="DVZ34" s="393"/>
      <c r="DWA34" s="393"/>
      <c r="DWB34" s="393"/>
      <c r="DWC34" s="393"/>
      <c r="DWD34" s="393"/>
      <c r="DWE34" s="393"/>
      <c r="DWF34" s="393"/>
      <c r="DWG34" s="393"/>
      <c r="DWH34" s="393"/>
      <c r="DWI34" s="393"/>
      <c r="DWJ34" s="393"/>
      <c r="DWK34" s="393"/>
      <c r="DWL34" s="393"/>
      <c r="DWM34" s="393"/>
      <c r="DWN34" s="393"/>
      <c r="DWO34" s="393"/>
      <c r="DWP34" s="393"/>
      <c r="DWQ34" s="393"/>
      <c r="DWR34" s="393"/>
      <c r="DWS34" s="393"/>
      <c r="DWT34" s="393"/>
      <c r="DWU34" s="393"/>
      <c r="DWV34" s="393"/>
      <c r="DWW34" s="393"/>
      <c r="DWX34" s="393"/>
      <c r="DWY34" s="393"/>
      <c r="DWZ34" s="393"/>
      <c r="DXA34" s="393"/>
      <c r="DXB34" s="393"/>
      <c r="DXC34" s="393"/>
      <c r="DXD34" s="393"/>
      <c r="DXE34" s="393"/>
      <c r="DXF34" s="393"/>
      <c r="DXG34" s="393"/>
      <c r="DXH34" s="393"/>
      <c r="DXI34" s="393"/>
      <c r="DXJ34" s="393"/>
      <c r="DXK34" s="393"/>
      <c r="DXL34" s="393"/>
      <c r="DXM34" s="393"/>
      <c r="DXN34" s="393"/>
      <c r="DXO34" s="393"/>
      <c r="DXP34" s="393"/>
      <c r="DXQ34" s="393"/>
      <c r="DXR34" s="393"/>
      <c r="DXS34" s="393"/>
      <c r="DXT34" s="393"/>
      <c r="DXU34" s="393"/>
      <c r="DXV34" s="393"/>
      <c r="DXW34" s="393"/>
      <c r="DXX34" s="393"/>
      <c r="DXY34" s="393"/>
      <c r="DXZ34" s="393"/>
      <c r="DYA34" s="393"/>
      <c r="DYB34" s="393"/>
      <c r="DYC34" s="393"/>
      <c r="DYD34" s="393"/>
      <c r="DYE34" s="393"/>
      <c r="DYF34" s="393"/>
      <c r="DYG34" s="393"/>
      <c r="DYH34" s="393"/>
      <c r="DYI34" s="393"/>
      <c r="DYJ34" s="393"/>
      <c r="DYK34" s="393"/>
      <c r="DYL34" s="393"/>
      <c r="DYM34" s="393"/>
      <c r="DYN34" s="393"/>
      <c r="DYO34" s="393"/>
      <c r="DYP34" s="393"/>
      <c r="DYQ34" s="393"/>
      <c r="DYR34" s="393"/>
      <c r="DYS34" s="393"/>
      <c r="DYT34" s="393"/>
      <c r="DYU34" s="393"/>
      <c r="DYV34" s="393"/>
      <c r="DYW34" s="393"/>
      <c r="DYX34" s="393"/>
      <c r="DYY34" s="393"/>
      <c r="DYZ34" s="393"/>
      <c r="DZA34" s="393"/>
      <c r="DZB34" s="393"/>
      <c r="DZC34" s="393"/>
      <c r="DZD34" s="393"/>
      <c r="DZE34" s="393"/>
      <c r="DZF34" s="393"/>
      <c r="DZG34" s="393"/>
      <c r="DZH34" s="393"/>
      <c r="DZI34" s="393"/>
      <c r="DZJ34" s="393"/>
      <c r="DZK34" s="393"/>
      <c r="DZL34" s="393"/>
      <c r="DZM34" s="393"/>
      <c r="DZN34" s="393"/>
      <c r="DZO34" s="393"/>
      <c r="DZP34" s="393"/>
      <c r="DZQ34" s="393"/>
      <c r="DZR34" s="393"/>
      <c r="DZS34" s="393"/>
      <c r="DZT34" s="393"/>
      <c r="DZU34" s="393"/>
      <c r="DZV34" s="393"/>
      <c r="DZW34" s="393"/>
      <c r="DZX34" s="393"/>
      <c r="DZY34" s="393"/>
      <c r="DZZ34" s="393"/>
      <c r="EAA34" s="393"/>
      <c r="EAB34" s="393"/>
      <c r="EAC34" s="393"/>
      <c r="EAD34" s="393"/>
      <c r="EAE34" s="393"/>
      <c r="EAF34" s="393"/>
      <c r="EAG34" s="393"/>
      <c r="EAH34" s="393"/>
      <c r="EAI34" s="393"/>
      <c r="EAJ34" s="393"/>
      <c r="EAK34" s="393"/>
      <c r="EAL34" s="393"/>
      <c r="EAM34" s="393"/>
      <c r="EAN34" s="393"/>
      <c r="EAO34" s="393"/>
      <c r="EAP34" s="393"/>
      <c r="EAQ34" s="393"/>
      <c r="EAR34" s="393"/>
      <c r="EAS34" s="393"/>
      <c r="EAT34" s="393"/>
      <c r="EAU34" s="393"/>
      <c r="EAV34" s="393"/>
      <c r="EAW34" s="393"/>
      <c r="EAX34" s="393"/>
      <c r="EAY34" s="393"/>
      <c r="EAZ34" s="393"/>
      <c r="EBA34" s="393"/>
      <c r="EBB34" s="393"/>
      <c r="EBC34" s="393"/>
      <c r="EBD34" s="393"/>
      <c r="EBE34" s="393"/>
      <c r="EBF34" s="393"/>
      <c r="EBG34" s="393"/>
      <c r="EBH34" s="393"/>
      <c r="EBI34" s="393"/>
      <c r="EBJ34" s="393"/>
      <c r="EBK34" s="393"/>
      <c r="EBL34" s="393"/>
      <c r="EBM34" s="393"/>
      <c r="EBN34" s="393"/>
      <c r="EBO34" s="393"/>
      <c r="EBP34" s="393"/>
      <c r="EBQ34" s="393"/>
      <c r="EBR34" s="393"/>
      <c r="EBS34" s="393"/>
      <c r="EBT34" s="393"/>
      <c r="EBU34" s="393"/>
      <c r="EBV34" s="393"/>
      <c r="EBW34" s="393"/>
      <c r="EBX34" s="393"/>
      <c r="EBY34" s="393"/>
      <c r="EBZ34" s="393"/>
      <c r="ECA34" s="393"/>
      <c r="ECB34" s="393"/>
      <c r="ECC34" s="393"/>
      <c r="ECD34" s="393"/>
      <c r="ECE34" s="393"/>
      <c r="ECF34" s="393"/>
      <c r="ECG34" s="393"/>
      <c r="ECH34" s="393"/>
      <c r="ECI34" s="393"/>
      <c r="ECJ34" s="393"/>
      <c r="ECK34" s="393"/>
      <c r="ECL34" s="393"/>
      <c r="ECM34" s="393"/>
      <c r="ECN34" s="393"/>
      <c r="ECO34" s="393"/>
      <c r="ECP34" s="393"/>
      <c r="ECQ34" s="393"/>
      <c r="ECR34" s="393"/>
      <c r="ECS34" s="393"/>
      <c r="ECT34" s="393"/>
      <c r="ECU34" s="393"/>
      <c r="ECV34" s="393"/>
      <c r="ECW34" s="393"/>
      <c r="ECX34" s="393"/>
      <c r="ECY34" s="393"/>
      <c r="ECZ34" s="393"/>
      <c r="EDA34" s="393"/>
      <c r="EDB34" s="393"/>
      <c r="EDC34" s="393"/>
      <c r="EDD34" s="393"/>
      <c r="EDE34" s="393"/>
      <c r="EDF34" s="393"/>
      <c r="EDG34" s="393"/>
      <c r="EDH34" s="393"/>
      <c r="EDI34" s="393"/>
      <c r="EDJ34" s="393"/>
      <c r="EDK34" s="393"/>
      <c r="EDL34" s="393"/>
      <c r="EDM34" s="393"/>
      <c r="EDN34" s="393"/>
      <c r="EDO34" s="393"/>
      <c r="EDP34" s="393"/>
      <c r="EDQ34" s="393"/>
      <c r="EDR34" s="393"/>
      <c r="EDS34" s="393"/>
      <c r="EDT34" s="393"/>
      <c r="EDU34" s="393"/>
      <c r="EDV34" s="393"/>
      <c r="EDW34" s="393"/>
      <c r="EDX34" s="393"/>
      <c r="EDY34" s="393"/>
      <c r="EDZ34" s="393"/>
      <c r="EEA34" s="393"/>
      <c r="EEB34" s="393"/>
      <c r="EEC34" s="393"/>
      <c r="EED34" s="393"/>
      <c r="EEE34" s="393"/>
      <c r="EEF34" s="393"/>
      <c r="EEG34" s="393"/>
      <c r="EEH34" s="393"/>
      <c r="EEI34" s="393"/>
      <c r="EEJ34" s="393"/>
      <c r="EEK34" s="393"/>
      <c r="EEL34" s="393"/>
      <c r="EEM34" s="393"/>
      <c r="EEN34" s="393"/>
      <c r="EEO34" s="393"/>
      <c r="EEP34" s="393"/>
      <c r="EEQ34" s="393"/>
      <c r="EER34" s="393"/>
      <c r="EES34" s="393"/>
      <c r="EET34" s="393"/>
      <c r="EEU34" s="393"/>
      <c r="EEV34" s="393"/>
      <c r="EEW34" s="393"/>
      <c r="EEX34" s="393"/>
      <c r="EEY34" s="393"/>
      <c r="EEZ34" s="393"/>
      <c r="EFA34" s="393"/>
      <c r="EFB34" s="393"/>
      <c r="EFC34" s="393"/>
      <c r="EFD34" s="393"/>
      <c r="EFE34" s="393"/>
      <c r="EFF34" s="393"/>
      <c r="EFG34" s="393"/>
      <c r="EFH34" s="393"/>
      <c r="EFI34" s="393"/>
      <c r="EFJ34" s="393"/>
      <c r="EFK34" s="393"/>
      <c r="EFL34" s="393"/>
      <c r="EFM34" s="393"/>
      <c r="EFN34" s="393"/>
      <c r="EFO34" s="393"/>
      <c r="EFP34" s="393"/>
      <c r="EFQ34" s="393"/>
      <c r="EFR34" s="393"/>
      <c r="EFS34" s="393"/>
      <c r="EFT34" s="393"/>
      <c r="EFU34" s="393"/>
      <c r="EFV34" s="393"/>
      <c r="EFW34" s="393"/>
      <c r="EFX34" s="393"/>
      <c r="EFY34" s="393"/>
      <c r="EFZ34" s="393"/>
      <c r="EGA34" s="393"/>
      <c r="EGB34" s="393"/>
      <c r="EGC34" s="393"/>
      <c r="EGD34" s="393"/>
      <c r="EGE34" s="393"/>
      <c r="EGF34" s="393"/>
      <c r="EGG34" s="393"/>
      <c r="EGH34" s="393"/>
      <c r="EGI34" s="393"/>
      <c r="EGJ34" s="393"/>
      <c r="EGK34" s="393"/>
      <c r="EGL34" s="393"/>
      <c r="EGM34" s="393"/>
      <c r="EGN34" s="393"/>
      <c r="EGO34" s="393"/>
      <c r="EGP34" s="393"/>
      <c r="EGQ34" s="393"/>
      <c r="EGR34" s="393"/>
      <c r="EGS34" s="393"/>
      <c r="EGT34" s="393"/>
      <c r="EGU34" s="393"/>
      <c r="EGV34" s="393"/>
      <c r="EGW34" s="393"/>
      <c r="EGX34" s="393"/>
      <c r="EGY34" s="393"/>
      <c r="EGZ34" s="393"/>
      <c r="EHA34" s="393"/>
      <c r="EHB34" s="393"/>
      <c r="EHC34" s="393"/>
      <c r="EHD34" s="393"/>
      <c r="EHE34" s="393"/>
      <c r="EHF34" s="393"/>
      <c r="EHG34" s="393"/>
      <c r="EHH34" s="393"/>
      <c r="EHI34" s="393"/>
      <c r="EHJ34" s="393"/>
      <c r="EHK34" s="393"/>
      <c r="EHL34" s="393"/>
      <c r="EHM34" s="393"/>
      <c r="EHN34" s="393"/>
      <c r="EHO34" s="393"/>
      <c r="EHP34" s="393"/>
      <c r="EHQ34" s="393"/>
      <c r="EHR34" s="393"/>
      <c r="EHS34" s="393"/>
      <c r="EHT34" s="393"/>
      <c r="EHU34" s="393"/>
      <c r="EHV34" s="393"/>
      <c r="EHW34" s="393"/>
      <c r="EHX34" s="393"/>
      <c r="EHY34" s="393"/>
      <c r="EHZ34" s="393"/>
      <c r="EIA34" s="393"/>
      <c r="EIB34" s="393"/>
      <c r="EIC34" s="393"/>
      <c r="EID34" s="393"/>
      <c r="EIE34" s="393"/>
      <c r="EIF34" s="393"/>
      <c r="EIG34" s="393"/>
      <c r="EIH34" s="393"/>
      <c r="EII34" s="393"/>
      <c r="EIJ34" s="393"/>
      <c r="EIK34" s="393"/>
      <c r="EIL34" s="393"/>
      <c r="EIM34" s="393"/>
      <c r="EIN34" s="393"/>
      <c r="EIO34" s="393"/>
      <c r="EIP34" s="393"/>
      <c r="EIQ34" s="393"/>
      <c r="EIR34" s="393"/>
      <c r="EIS34" s="393"/>
      <c r="EIT34" s="393"/>
      <c r="EIU34" s="393"/>
      <c r="EIV34" s="393"/>
      <c r="EIW34" s="393"/>
      <c r="EIX34" s="393"/>
      <c r="EIY34" s="393"/>
      <c r="EIZ34" s="393"/>
      <c r="EJA34" s="393"/>
      <c r="EJB34" s="393"/>
      <c r="EJC34" s="393"/>
      <c r="EJD34" s="393"/>
      <c r="EJE34" s="393"/>
      <c r="EJF34" s="393"/>
      <c r="EJG34" s="393"/>
      <c r="EJH34" s="393"/>
      <c r="EJI34" s="393"/>
      <c r="EJJ34" s="393"/>
      <c r="EJK34" s="393"/>
      <c r="EJL34" s="393"/>
      <c r="EJM34" s="393"/>
      <c r="EJN34" s="393"/>
      <c r="EJO34" s="393"/>
      <c r="EJP34" s="393"/>
      <c r="EJQ34" s="393"/>
      <c r="EJR34" s="393"/>
      <c r="EJS34" s="393"/>
      <c r="EJT34" s="393"/>
      <c r="EJU34" s="393"/>
      <c r="EJV34" s="393"/>
      <c r="EJW34" s="393"/>
      <c r="EJX34" s="393"/>
      <c r="EJY34" s="393"/>
      <c r="EJZ34" s="393"/>
      <c r="EKA34" s="393"/>
      <c r="EKB34" s="393"/>
      <c r="EKC34" s="393"/>
      <c r="EKD34" s="393"/>
      <c r="EKE34" s="393"/>
      <c r="EKF34" s="393"/>
      <c r="EKG34" s="393"/>
      <c r="EKH34" s="393"/>
      <c r="EKI34" s="393"/>
      <c r="EKJ34" s="393"/>
      <c r="EKK34" s="393"/>
      <c r="EKL34" s="393"/>
      <c r="EKM34" s="393"/>
      <c r="EKN34" s="393"/>
      <c r="EKO34" s="393"/>
      <c r="EKP34" s="393"/>
      <c r="EKQ34" s="393"/>
      <c r="EKR34" s="393"/>
      <c r="EKS34" s="393"/>
      <c r="EKT34" s="393"/>
      <c r="EKU34" s="393"/>
      <c r="EKV34" s="393"/>
      <c r="EKW34" s="393"/>
      <c r="EKX34" s="393"/>
      <c r="EKY34" s="393"/>
      <c r="EKZ34" s="393"/>
      <c r="ELA34" s="393"/>
      <c r="ELB34" s="393"/>
      <c r="ELC34" s="393"/>
      <c r="ELD34" s="393"/>
      <c r="ELE34" s="393"/>
      <c r="ELF34" s="393"/>
      <c r="ELG34" s="393"/>
      <c r="ELH34" s="393"/>
      <c r="ELI34" s="393"/>
      <c r="ELJ34" s="393"/>
      <c r="ELK34" s="393"/>
      <c r="ELL34" s="393"/>
      <c r="ELM34" s="393"/>
      <c r="ELN34" s="393"/>
      <c r="ELO34" s="393"/>
      <c r="ELP34" s="393"/>
      <c r="ELQ34" s="393"/>
      <c r="ELR34" s="393"/>
      <c r="ELS34" s="393"/>
      <c r="ELT34" s="393"/>
      <c r="ELU34" s="393"/>
      <c r="ELV34" s="393"/>
      <c r="ELW34" s="393"/>
      <c r="ELX34" s="393"/>
      <c r="ELY34" s="393"/>
      <c r="ELZ34" s="393"/>
      <c r="EMA34" s="393"/>
      <c r="EMB34" s="393"/>
      <c r="EMC34" s="393"/>
      <c r="EMD34" s="393"/>
      <c r="EME34" s="393"/>
      <c r="EMF34" s="393"/>
      <c r="EMG34" s="393"/>
      <c r="EMH34" s="393"/>
      <c r="EMI34" s="393"/>
      <c r="EMJ34" s="393"/>
      <c r="EMK34" s="393"/>
      <c r="EML34" s="393"/>
      <c r="EMM34" s="393"/>
      <c r="EMN34" s="393"/>
      <c r="EMO34" s="393"/>
      <c r="EMP34" s="393"/>
      <c r="EMQ34" s="393"/>
      <c r="EMR34" s="393"/>
      <c r="EMS34" s="393"/>
      <c r="EMT34" s="393"/>
      <c r="EMU34" s="393"/>
      <c r="EMV34" s="393"/>
      <c r="EMW34" s="393"/>
      <c r="EMX34" s="393"/>
      <c r="EMY34" s="393"/>
      <c r="EMZ34" s="393"/>
      <c r="ENA34" s="393"/>
      <c r="ENB34" s="393"/>
      <c r="ENC34" s="393"/>
      <c r="END34" s="393"/>
      <c r="ENE34" s="393"/>
      <c r="ENF34" s="393"/>
      <c r="ENG34" s="393"/>
      <c r="ENH34" s="393"/>
      <c r="ENI34" s="393"/>
      <c r="ENJ34" s="393"/>
      <c r="ENK34" s="393"/>
      <c r="ENL34" s="393"/>
      <c r="ENM34" s="393"/>
      <c r="ENN34" s="393"/>
      <c r="ENO34" s="393"/>
      <c r="ENP34" s="393"/>
      <c r="ENQ34" s="393"/>
      <c r="ENR34" s="393"/>
      <c r="ENS34" s="393"/>
      <c r="ENT34" s="393"/>
      <c r="ENU34" s="393"/>
      <c r="ENV34" s="393"/>
      <c r="ENW34" s="393"/>
      <c r="ENX34" s="393"/>
      <c r="ENY34" s="393"/>
      <c r="ENZ34" s="393"/>
      <c r="EOA34" s="393"/>
      <c r="EOB34" s="393"/>
      <c r="EOC34" s="393"/>
      <c r="EOD34" s="393"/>
      <c r="EOE34" s="393"/>
      <c r="EOF34" s="393"/>
      <c r="EOG34" s="393"/>
      <c r="EOH34" s="393"/>
      <c r="EOI34" s="393"/>
      <c r="EOJ34" s="393"/>
      <c r="EOK34" s="393"/>
      <c r="EOL34" s="393"/>
      <c r="EOM34" s="393"/>
      <c r="EON34" s="393"/>
      <c r="EOO34" s="393"/>
      <c r="EOP34" s="393"/>
      <c r="EOQ34" s="393"/>
      <c r="EOR34" s="393"/>
      <c r="EOS34" s="393"/>
      <c r="EOT34" s="393"/>
      <c r="EOU34" s="393"/>
      <c r="EOV34" s="393"/>
      <c r="EOW34" s="393"/>
      <c r="EOX34" s="393"/>
      <c r="EOY34" s="393"/>
      <c r="EOZ34" s="393"/>
      <c r="EPA34" s="393"/>
      <c r="EPB34" s="393"/>
      <c r="EPC34" s="393"/>
      <c r="EPD34" s="393"/>
      <c r="EPE34" s="393"/>
      <c r="EPF34" s="393"/>
      <c r="EPG34" s="393"/>
      <c r="EPH34" s="393"/>
      <c r="EPI34" s="393"/>
      <c r="EPJ34" s="393"/>
      <c r="EPK34" s="393"/>
      <c r="EPL34" s="393"/>
      <c r="EPM34" s="393"/>
      <c r="EPN34" s="393"/>
      <c r="EPO34" s="393"/>
      <c r="EPP34" s="393"/>
      <c r="EPQ34" s="393"/>
      <c r="EPR34" s="393"/>
      <c r="EPS34" s="393"/>
      <c r="EPT34" s="393"/>
      <c r="EPU34" s="393"/>
      <c r="EPV34" s="393"/>
      <c r="EPW34" s="393"/>
      <c r="EPX34" s="393"/>
      <c r="EPY34" s="393"/>
      <c r="EPZ34" s="393"/>
      <c r="EQA34" s="393"/>
      <c r="EQB34" s="393"/>
      <c r="EQC34" s="393"/>
      <c r="EQD34" s="393"/>
      <c r="EQE34" s="393"/>
      <c r="EQF34" s="393"/>
      <c r="EQG34" s="393"/>
      <c r="EQH34" s="393"/>
      <c r="EQI34" s="393"/>
      <c r="EQJ34" s="393"/>
      <c r="EQK34" s="393"/>
      <c r="EQL34" s="393"/>
      <c r="EQM34" s="393"/>
      <c r="EQN34" s="393"/>
      <c r="EQO34" s="393"/>
      <c r="EQP34" s="393"/>
      <c r="EQQ34" s="393"/>
      <c r="EQR34" s="393"/>
      <c r="EQS34" s="393"/>
      <c r="EQT34" s="393"/>
      <c r="EQU34" s="393"/>
      <c r="EQV34" s="393"/>
      <c r="EQW34" s="393"/>
      <c r="EQX34" s="393"/>
      <c r="EQY34" s="393"/>
      <c r="EQZ34" s="393"/>
      <c r="ERA34" s="393"/>
      <c r="ERB34" s="393"/>
      <c r="ERC34" s="393"/>
      <c r="ERD34" s="393"/>
      <c r="ERE34" s="393"/>
      <c r="ERF34" s="393"/>
      <c r="ERG34" s="393"/>
      <c r="ERH34" s="393"/>
      <c r="ERI34" s="393"/>
      <c r="ERJ34" s="393"/>
      <c r="ERK34" s="393"/>
      <c r="ERL34" s="393"/>
      <c r="ERM34" s="393"/>
      <c r="ERN34" s="393"/>
      <c r="ERO34" s="393"/>
      <c r="ERP34" s="393"/>
      <c r="ERQ34" s="393"/>
      <c r="ERR34" s="393"/>
      <c r="ERS34" s="393"/>
      <c r="ERT34" s="393"/>
      <c r="ERU34" s="393"/>
      <c r="ERV34" s="393"/>
      <c r="ERW34" s="393"/>
      <c r="ERX34" s="393"/>
      <c r="ERY34" s="393"/>
      <c r="ERZ34" s="393"/>
      <c r="ESA34" s="393"/>
      <c r="ESB34" s="393"/>
      <c r="ESC34" s="393"/>
      <c r="ESD34" s="393"/>
      <c r="ESE34" s="393"/>
      <c r="ESF34" s="393"/>
      <c r="ESG34" s="393"/>
      <c r="ESH34" s="393"/>
      <c r="ESI34" s="393"/>
      <c r="ESJ34" s="393"/>
      <c r="ESK34" s="393"/>
      <c r="ESL34" s="393"/>
      <c r="ESM34" s="393"/>
      <c r="ESN34" s="393"/>
      <c r="ESO34" s="393"/>
      <c r="ESP34" s="393"/>
      <c r="ESQ34" s="393"/>
      <c r="ESR34" s="393"/>
      <c r="ESS34" s="393"/>
      <c r="EST34" s="393"/>
      <c r="ESU34" s="393"/>
      <c r="ESV34" s="393"/>
      <c r="ESW34" s="393"/>
      <c r="ESX34" s="393"/>
      <c r="ESY34" s="393"/>
      <c r="ESZ34" s="393"/>
      <c r="ETA34" s="393"/>
      <c r="ETB34" s="393"/>
      <c r="ETC34" s="393"/>
      <c r="ETD34" s="393"/>
      <c r="ETE34" s="393"/>
      <c r="ETF34" s="393"/>
      <c r="ETG34" s="393"/>
      <c r="ETH34" s="393"/>
      <c r="ETI34" s="393"/>
      <c r="ETJ34" s="393"/>
      <c r="ETK34" s="393"/>
      <c r="ETL34" s="393"/>
      <c r="ETM34" s="393"/>
      <c r="ETN34" s="393"/>
      <c r="ETO34" s="393"/>
      <c r="ETP34" s="393"/>
      <c r="ETQ34" s="393"/>
      <c r="ETR34" s="393"/>
      <c r="ETS34" s="393"/>
      <c r="ETT34" s="393"/>
      <c r="ETU34" s="393"/>
      <c r="ETV34" s="393"/>
      <c r="ETW34" s="393"/>
      <c r="ETX34" s="393"/>
      <c r="ETY34" s="393"/>
      <c r="ETZ34" s="393"/>
      <c r="EUA34" s="393"/>
      <c r="EUB34" s="393"/>
      <c r="EUC34" s="393"/>
      <c r="EUD34" s="393"/>
      <c r="EUE34" s="393"/>
      <c r="EUF34" s="393"/>
      <c r="EUG34" s="393"/>
      <c r="EUH34" s="393"/>
      <c r="EUI34" s="393"/>
      <c r="EUJ34" s="393"/>
      <c r="EUK34" s="393"/>
      <c r="EUL34" s="393"/>
      <c r="EUM34" s="393"/>
      <c r="EUN34" s="393"/>
      <c r="EUO34" s="393"/>
      <c r="EUP34" s="393"/>
      <c r="EUQ34" s="393"/>
      <c r="EUR34" s="393"/>
      <c r="EUS34" s="393"/>
      <c r="EUT34" s="393"/>
      <c r="EUU34" s="393"/>
      <c r="EUV34" s="393"/>
      <c r="EUW34" s="393"/>
      <c r="EUX34" s="393"/>
      <c r="EUY34" s="393"/>
      <c r="EUZ34" s="393"/>
      <c r="EVA34" s="393"/>
      <c r="EVB34" s="393"/>
      <c r="EVC34" s="393"/>
      <c r="EVD34" s="393"/>
      <c r="EVE34" s="393"/>
      <c r="EVF34" s="393"/>
      <c r="EVG34" s="393"/>
      <c r="EVH34" s="393"/>
      <c r="EVI34" s="393"/>
      <c r="EVJ34" s="393"/>
      <c r="EVK34" s="393"/>
      <c r="EVL34" s="393"/>
      <c r="EVM34" s="393"/>
      <c r="EVN34" s="393"/>
      <c r="EVO34" s="393"/>
      <c r="EVP34" s="393"/>
      <c r="EVQ34" s="393"/>
      <c r="EVR34" s="393"/>
      <c r="EVS34" s="393"/>
      <c r="EVT34" s="393"/>
      <c r="EVU34" s="393"/>
      <c r="EVV34" s="393"/>
      <c r="EVW34" s="393"/>
      <c r="EVX34" s="393"/>
      <c r="EVY34" s="393"/>
      <c r="EVZ34" s="393"/>
      <c r="EWA34" s="393"/>
      <c r="EWB34" s="393"/>
      <c r="EWC34" s="393"/>
      <c r="EWD34" s="393"/>
      <c r="EWE34" s="393"/>
      <c r="EWF34" s="393"/>
      <c r="EWG34" s="393"/>
      <c r="EWH34" s="393"/>
      <c r="EWI34" s="393"/>
      <c r="EWJ34" s="393"/>
      <c r="EWK34" s="393"/>
      <c r="EWL34" s="393"/>
      <c r="EWM34" s="393"/>
      <c r="EWN34" s="393"/>
      <c r="EWO34" s="393"/>
      <c r="EWP34" s="393"/>
      <c r="EWQ34" s="393"/>
      <c r="EWR34" s="393"/>
      <c r="EWS34" s="393"/>
      <c r="EWT34" s="393"/>
      <c r="EWU34" s="393"/>
      <c r="EWV34" s="393"/>
      <c r="EWW34" s="393"/>
      <c r="EWX34" s="393"/>
      <c r="EWY34" s="393"/>
      <c r="EWZ34" s="393"/>
      <c r="EXA34" s="393"/>
      <c r="EXB34" s="393"/>
      <c r="EXC34" s="393"/>
      <c r="EXD34" s="393"/>
      <c r="EXE34" s="393"/>
      <c r="EXF34" s="393"/>
      <c r="EXG34" s="393"/>
      <c r="EXH34" s="393"/>
      <c r="EXI34" s="393"/>
      <c r="EXJ34" s="393"/>
      <c r="EXK34" s="393"/>
      <c r="EXL34" s="393"/>
      <c r="EXM34" s="393"/>
      <c r="EXN34" s="393"/>
      <c r="EXO34" s="393"/>
      <c r="EXP34" s="393"/>
      <c r="EXQ34" s="393"/>
      <c r="EXR34" s="393"/>
      <c r="EXS34" s="393"/>
      <c r="EXT34" s="393"/>
      <c r="EXU34" s="393"/>
      <c r="EXV34" s="393"/>
      <c r="EXW34" s="393"/>
      <c r="EXX34" s="393"/>
      <c r="EXY34" s="393"/>
      <c r="EXZ34" s="393"/>
      <c r="EYA34" s="393"/>
      <c r="EYB34" s="393"/>
      <c r="EYC34" s="393"/>
      <c r="EYD34" s="393"/>
      <c r="EYE34" s="393"/>
      <c r="EYF34" s="393"/>
      <c r="EYG34" s="393"/>
      <c r="EYH34" s="393"/>
      <c r="EYI34" s="393"/>
      <c r="EYJ34" s="393"/>
      <c r="EYK34" s="393"/>
      <c r="EYL34" s="393"/>
      <c r="EYM34" s="393"/>
      <c r="EYN34" s="393"/>
      <c r="EYO34" s="393"/>
      <c r="EYP34" s="393"/>
      <c r="EYQ34" s="393"/>
      <c r="EYR34" s="393"/>
      <c r="EYS34" s="393"/>
      <c r="EYT34" s="393"/>
      <c r="EYU34" s="393"/>
      <c r="EYV34" s="393"/>
      <c r="EYW34" s="393"/>
      <c r="EYX34" s="393"/>
      <c r="EYY34" s="393"/>
      <c r="EYZ34" s="393"/>
      <c r="EZA34" s="393"/>
      <c r="EZB34" s="393"/>
      <c r="EZC34" s="393"/>
      <c r="EZD34" s="393"/>
      <c r="EZE34" s="393"/>
      <c r="EZF34" s="393"/>
      <c r="EZG34" s="393"/>
      <c r="EZH34" s="393"/>
      <c r="EZI34" s="393"/>
      <c r="EZJ34" s="393"/>
      <c r="EZK34" s="393"/>
      <c r="EZL34" s="393"/>
      <c r="EZM34" s="393"/>
      <c r="EZN34" s="393"/>
      <c r="EZO34" s="393"/>
      <c r="EZP34" s="393"/>
      <c r="EZQ34" s="393"/>
      <c r="EZR34" s="393"/>
      <c r="EZS34" s="393"/>
      <c r="EZT34" s="393"/>
      <c r="EZU34" s="393"/>
      <c r="EZV34" s="393"/>
      <c r="EZW34" s="393"/>
      <c r="EZX34" s="393"/>
      <c r="EZY34" s="393"/>
      <c r="EZZ34" s="393"/>
      <c r="FAA34" s="393"/>
      <c r="FAB34" s="393"/>
      <c r="FAC34" s="393"/>
      <c r="FAD34" s="393"/>
      <c r="FAE34" s="393"/>
      <c r="FAF34" s="393"/>
      <c r="FAG34" s="393"/>
      <c r="FAH34" s="393"/>
      <c r="FAI34" s="393"/>
      <c r="FAJ34" s="393"/>
      <c r="FAK34" s="393"/>
      <c r="FAL34" s="393"/>
      <c r="FAM34" s="393"/>
      <c r="FAN34" s="393"/>
      <c r="FAO34" s="393"/>
      <c r="FAP34" s="393"/>
      <c r="FAQ34" s="393"/>
      <c r="FAR34" s="393"/>
      <c r="FAS34" s="393"/>
      <c r="FAT34" s="393"/>
      <c r="FAU34" s="393"/>
      <c r="FAV34" s="393"/>
      <c r="FAW34" s="393"/>
      <c r="FAX34" s="393"/>
      <c r="FAY34" s="393"/>
      <c r="FAZ34" s="393"/>
      <c r="FBA34" s="393"/>
      <c r="FBB34" s="393"/>
      <c r="FBC34" s="393"/>
      <c r="FBD34" s="393"/>
      <c r="FBE34" s="393"/>
      <c r="FBF34" s="393"/>
      <c r="FBG34" s="393"/>
      <c r="FBH34" s="393"/>
      <c r="FBI34" s="393"/>
      <c r="FBJ34" s="393"/>
      <c r="FBK34" s="393"/>
      <c r="FBL34" s="393"/>
      <c r="FBM34" s="393"/>
      <c r="FBN34" s="393"/>
      <c r="FBO34" s="393"/>
      <c r="FBP34" s="393"/>
      <c r="FBQ34" s="393"/>
      <c r="FBR34" s="393"/>
      <c r="FBS34" s="393"/>
      <c r="FBT34" s="393"/>
      <c r="FBU34" s="393"/>
      <c r="FBV34" s="393"/>
      <c r="FBW34" s="393"/>
      <c r="FBX34" s="393"/>
      <c r="FBY34" s="393"/>
      <c r="FBZ34" s="393"/>
      <c r="FCA34" s="393"/>
      <c r="FCB34" s="393"/>
      <c r="FCC34" s="393"/>
      <c r="FCD34" s="393"/>
      <c r="FCE34" s="393"/>
      <c r="FCF34" s="393"/>
      <c r="FCG34" s="393"/>
      <c r="FCH34" s="393"/>
      <c r="FCI34" s="393"/>
      <c r="FCJ34" s="393"/>
      <c r="FCK34" s="393"/>
      <c r="FCL34" s="393"/>
      <c r="FCM34" s="393"/>
      <c r="FCN34" s="393"/>
      <c r="FCO34" s="393"/>
      <c r="FCP34" s="393"/>
      <c r="FCQ34" s="393"/>
      <c r="FCR34" s="393"/>
      <c r="FCS34" s="393"/>
      <c r="FCT34" s="393"/>
      <c r="FCU34" s="393"/>
      <c r="FCV34" s="393"/>
      <c r="FCW34" s="393"/>
      <c r="FCX34" s="393"/>
      <c r="FCY34" s="393"/>
      <c r="FCZ34" s="393"/>
      <c r="FDA34" s="393"/>
      <c r="FDB34" s="393"/>
      <c r="FDC34" s="393"/>
      <c r="FDD34" s="393"/>
      <c r="FDE34" s="393"/>
      <c r="FDF34" s="393"/>
      <c r="FDG34" s="393"/>
      <c r="FDH34" s="393"/>
      <c r="FDI34" s="393"/>
      <c r="FDJ34" s="393"/>
      <c r="FDK34" s="393"/>
      <c r="FDL34" s="393"/>
      <c r="FDM34" s="393"/>
      <c r="FDN34" s="393"/>
      <c r="FDO34" s="393"/>
      <c r="FDP34" s="393"/>
      <c r="FDQ34" s="393"/>
      <c r="FDR34" s="393"/>
      <c r="FDS34" s="393"/>
      <c r="FDT34" s="393"/>
      <c r="FDU34" s="393"/>
      <c r="FDV34" s="393"/>
      <c r="FDW34" s="393"/>
      <c r="FDX34" s="393"/>
      <c r="FDY34" s="393"/>
      <c r="FDZ34" s="393"/>
      <c r="FEA34" s="393"/>
      <c r="FEB34" s="393"/>
      <c r="FEC34" s="393"/>
      <c r="FED34" s="393"/>
      <c r="FEE34" s="393"/>
      <c r="FEF34" s="393"/>
      <c r="FEG34" s="393"/>
      <c r="FEH34" s="393"/>
      <c r="FEI34" s="393"/>
      <c r="FEJ34" s="393"/>
      <c r="FEK34" s="393"/>
      <c r="FEL34" s="393"/>
      <c r="FEM34" s="393"/>
      <c r="FEN34" s="393"/>
      <c r="FEO34" s="393"/>
      <c r="FEP34" s="393"/>
      <c r="FEQ34" s="393"/>
      <c r="FER34" s="393"/>
      <c r="FES34" s="393"/>
      <c r="FET34" s="393"/>
      <c r="FEU34" s="393"/>
      <c r="FEV34" s="393"/>
      <c r="FEW34" s="393"/>
      <c r="FEX34" s="393"/>
      <c r="FEY34" s="393"/>
      <c r="FEZ34" s="393"/>
      <c r="FFA34" s="393"/>
      <c r="FFB34" s="393"/>
      <c r="FFC34" s="393"/>
      <c r="FFD34" s="393"/>
      <c r="FFE34" s="393"/>
      <c r="FFF34" s="393"/>
      <c r="FFG34" s="393"/>
      <c r="FFH34" s="393"/>
      <c r="FFI34" s="393"/>
      <c r="FFJ34" s="393"/>
      <c r="FFK34" s="393"/>
      <c r="FFL34" s="393"/>
      <c r="FFM34" s="393"/>
      <c r="FFN34" s="393"/>
      <c r="FFO34" s="393"/>
      <c r="FFP34" s="393"/>
      <c r="FFQ34" s="393"/>
      <c r="FFR34" s="393"/>
      <c r="FFS34" s="393"/>
      <c r="FFT34" s="393"/>
      <c r="FFU34" s="393"/>
      <c r="FFV34" s="393"/>
      <c r="FFW34" s="393"/>
      <c r="FFX34" s="393"/>
      <c r="FFY34" s="393"/>
      <c r="FFZ34" s="393"/>
      <c r="FGA34" s="393"/>
      <c r="FGB34" s="393"/>
      <c r="FGC34" s="393"/>
      <c r="FGD34" s="393"/>
      <c r="FGE34" s="393"/>
      <c r="FGF34" s="393"/>
      <c r="FGG34" s="393"/>
      <c r="FGH34" s="393"/>
      <c r="FGI34" s="393"/>
      <c r="FGJ34" s="393"/>
      <c r="FGK34" s="393"/>
      <c r="FGL34" s="393"/>
      <c r="FGM34" s="393"/>
      <c r="FGN34" s="393"/>
      <c r="FGO34" s="393"/>
      <c r="FGP34" s="393"/>
      <c r="FGQ34" s="393"/>
      <c r="FGR34" s="393"/>
      <c r="FGS34" s="393"/>
      <c r="FGT34" s="393"/>
      <c r="FGU34" s="393"/>
      <c r="FGV34" s="393"/>
      <c r="FGW34" s="393"/>
      <c r="FGX34" s="393"/>
      <c r="FGY34" s="393"/>
      <c r="FGZ34" s="393"/>
      <c r="FHA34" s="393"/>
      <c r="FHB34" s="393"/>
      <c r="FHC34" s="393"/>
      <c r="FHD34" s="393"/>
      <c r="FHE34" s="393"/>
      <c r="FHF34" s="393"/>
      <c r="FHG34" s="393"/>
      <c r="FHH34" s="393"/>
      <c r="FHI34" s="393"/>
      <c r="FHJ34" s="393"/>
      <c r="FHK34" s="393"/>
      <c r="FHL34" s="393"/>
      <c r="FHM34" s="393"/>
      <c r="FHN34" s="393"/>
      <c r="FHO34" s="393"/>
      <c r="FHP34" s="393"/>
      <c r="FHQ34" s="393"/>
      <c r="FHR34" s="393"/>
      <c r="FHS34" s="393"/>
      <c r="FHT34" s="393"/>
      <c r="FHU34" s="393"/>
      <c r="FHV34" s="393"/>
      <c r="FHW34" s="393"/>
      <c r="FHX34" s="393"/>
      <c r="FHY34" s="393"/>
      <c r="FHZ34" s="393"/>
      <c r="FIA34" s="393"/>
      <c r="FIB34" s="393"/>
      <c r="FIC34" s="393"/>
      <c r="FID34" s="393"/>
      <c r="FIE34" s="393"/>
      <c r="FIF34" s="393"/>
      <c r="FIG34" s="393"/>
      <c r="FIH34" s="393"/>
      <c r="FII34" s="393"/>
      <c r="FIJ34" s="393"/>
      <c r="FIK34" s="393"/>
      <c r="FIL34" s="393"/>
      <c r="FIM34" s="393"/>
      <c r="FIN34" s="393"/>
      <c r="FIO34" s="393"/>
      <c r="FIP34" s="393"/>
      <c r="FIQ34" s="393"/>
      <c r="FIR34" s="393"/>
      <c r="FIS34" s="393"/>
      <c r="FIT34" s="393"/>
      <c r="FIU34" s="393"/>
      <c r="FIV34" s="393"/>
      <c r="FIW34" s="393"/>
      <c r="FIX34" s="393"/>
      <c r="FIY34" s="393"/>
      <c r="FIZ34" s="393"/>
      <c r="FJA34" s="393"/>
      <c r="FJB34" s="393"/>
      <c r="FJC34" s="393"/>
      <c r="FJD34" s="393"/>
      <c r="FJE34" s="393"/>
      <c r="FJF34" s="393"/>
      <c r="FJG34" s="393"/>
      <c r="FJH34" s="393"/>
      <c r="FJI34" s="393"/>
      <c r="FJJ34" s="393"/>
      <c r="FJK34" s="393"/>
      <c r="FJL34" s="393"/>
      <c r="FJM34" s="393"/>
      <c r="FJN34" s="393"/>
      <c r="FJO34" s="393"/>
      <c r="FJP34" s="393"/>
      <c r="FJQ34" s="393"/>
      <c r="FJR34" s="393"/>
      <c r="FJS34" s="393"/>
      <c r="FJT34" s="393"/>
      <c r="FJU34" s="393"/>
      <c r="FJV34" s="393"/>
      <c r="FJW34" s="393"/>
      <c r="FJX34" s="393"/>
      <c r="FJY34" s="393"/>
      <c r="FJZ34" s="393"/>
      <c r="FKA34" s="393"/>
      <c r="FKB34" s="393"/>
      <c r="FKC34" s="393"/>
      <c r="FKD34" s="393"/>
      <c r="FKE34" s="393"/>
      <c r="FKF34" s="393"/>
      <c r="FKG34" s="393"/>
      <c r="FKH34" s="393"/>
      <c r="FKI34" s="393"/>
      <c r="FKJ34" s="393"/>
      <c r="FKK34" s="393"/>
      <c r="FKL34" s="393"/>
      <c r="FKM34" s="393"/>
      <c r="FKN34" s="393"/>
      <c r="FKO34" s="393"/>
      <c r="FKP34" s="393"/>
      <c r="FKQ34" s="393"/>
      <c r="FKR34" s="393"/>
      <c r="FKS34" s="393"/>
      <c r="FKT34" s="393"/>
      <c r="FKU34" s="393"/>
      <c r="FKV34" s="393"/>
      <c r="FKW34" s="393"/>
      <c r="FKX34" s="393"/>
      <c r="FKY34" s="393"/>
      <c r="FKZ34" s="393"/>
      <c r="FLA34" s="393"/>
      <c r="FLB34" s="393"/>
      <c r="FLC34" s="393"/>
      <c r="FLD34" s="393"/>
      <c r="FLE34" s="393"/>
      <c r="FLF34" s="393"/>
      <c r="FLG34" s="393"/>
      <c r="FLH34" s="393"/>
      <c r="FLI34" s="393"/>
      <c r="FLJ34" s="393"/>
      <c r="FLK34" s="393"/>
      <c r="FLL34" s="393"/>
      <c r="FLM34" s="393"/>
      <c r="FLN34" s="393"/>
      <c r="FLO34" s="393"/>
      <c r="FLP34" s="393"/>
      <c r="FLQ34" s="393"/>
      <c r="FLR34" s="393"/>
      <c r="FLS34" s="393"/>
      <c r="FLT34" s="393"/>
      <c r="FLU34" s="393"/>
      <c r="FLV34" s="393"/>
      <c r="FLW34" s="393"/>
      <c r="FLX34" s="393"/>
      <c r="FLY34" s="393"/>
      <c r="FLZ34" s="393"/>
      <c r="FMA34" s="393"/>
      <c r="FMB34" s="393"/>
      <c r="FMC34" s="393"/>
      <c r="FMD34" s="393"/>
      <c r="FME34" s="393"/>
      <c r="FMF34" s="393"/>
      <c r="FMG34" s="393"/>
      <c r="FMH34" s="393"/>
      <c r="FMI34" s="393"/>
      <c r="FMJ34" s="393"/>
      <c r="FMK34" s="393"/>
      <c r="FML34" s="393"/>
      <c r="FMM34" s="393"/>
      <c r="FMN34" s="393"/>
      <c r="FMO34" s="393"/>
      <c r="FMP34" s="393"/>
      <c r="FMQ34" s="393"/>
      <c r="FMR34" s="393"/>
      <c r="FMS34" s="393"/>
      <c r="FMT34" s="393"/>
      <c r="FMU34" s="393"/>
      <c r="FMV34" s="393"/>
      <c r="FMW34" s="393"/>
      <c r="FMX34" s="393"/>
      <c r="FMY34" s="393"/>
      <c r="FMZ34" s="393"/>
      <c r="FNA34" s="393"/>
      <c r="FNB34" s="393"/>
      <c r="FNC34" s="393"/>
      <c r="FND34" s="393"/>
      <c r="FNE34" s="393"/>
      <c r="FNF34" s="393"/>
      <c r="FNG34" s="393"/>
      <c r="FNH34" s="393"/>
      <c r="FNI34" s="393"/>
      <c r="FNJ34" s="393"/>
      <c r="FNK34" s="393"/>
      <c r="FNL34" s="393"/>
      <c r="FNM34" s="393"/>
      <c r="FNN34" s="393"/>
      <c r="FNO34" s="393"/>
      <c r="FNP34" s="393"/>
      <c r="FNQ34" s="393"/>
      <c r="FNR34" s="393"/>
      <c r="FNS34" s="393"/>
      <c r="FNT34" s="393"/>
      <c r="FNU34" s="393"/>
      <c r="FNV34" s="393"/>
      <c r="FNW34" s="393"/>
      <c r="FNX34" s="393"/>
      <c r="FNY34" s="393"/>
      <c r="FNZ34" s="393"/>
      <c r="FOA34" s="393"/>
      <c r="FOB34" s="393"/>
      <c r="FOC34" s="393"/>
      <c r="FOD34" s="393"/>
      <c r="FOE34" s="393"/>
      <c r="FOF34" s="393"/>
      <c r="FOG34" s="393"/>
      <c r="FOH34" s="393"/>
      <c r="FOI34" s="393"/>
      <c r="FOJ34" s="393"/>
      <c r="FOK34" s="393"/>
      <c r="FOL34" s="393"/>
      <c r="FOM34" s="393"/>
      <c r="FON34" s="393"/>
      <c r="FOO34" s="393"/>
      <c r="FOP34" s="393"/>
      <c r="FOQ34" s="393"/>
      <c r="FOR34" s="393"/>
      <c r="FOS34" s="393"/>
      <c r="FOT34" s="393"/>
      <c r="FOU34" s="393"/>
      <c r="FOV34" s="393"/>
      <c r="FOW34" s="393"/>
      <c r="FOX34" s="393"/>
      <c r="FOY34" s="393"/>
      <c r="FOZ34" s="393"/>
      <c r="FPA34" s="393"/>
      <c r="FPB34" s="393"/>
      <c r="FPC34" s="393"/>
      <c r="FPD34" s="393"/>
      <c r="FPE34" s="393"/>
      <c r="FPF34" s="393"/>
      <c r="FPG34" s="393"/>
      <c r="FPH34" s="393"/>
      <c r="FPI34" s="393"/>
      <c r="FPJ34" s="393"/>
      <c r="FPK34" s="393"/>
      <c r="FPL34" s="393"/>
      <c r="FPM34" s="393"/>
      <c r="FPN34" s="393"/>
      <c r="FPO34" s="393"/>
      <c r="FPP34" s="393"/>
      <c r="FPQ34" s="393"/>
      <c r="FPR34" s="393"/>
      <c r="FPS34" s="393"/>
      <c r="FPT34" s="393"/>
      <c r="FPU34" s="393"/>
      <c r="FPV34" s="393"/>
      <c r="FPW34" s="393"/>
      <c r="FPX34" s="393"/>
      <c r="FPY34" s="393"/>
      <c r="FPZ34" s="393"/>
      <c r="FQA34" s="393"/>
      <c r="FQB34" s="393"/>
      <c r="FQC34" s="393"/>
      <c r="FQD34" s="393"/>
      <c r="FQE34" s="393"/>
      <c r="FQF34" s="393"/>
      <c r="FQG34" s="393"/>
      <c r="FQH34" s="393"/>
      <c r="FQI34" s="393"/>
      <c r="FQJ34" s="393"/>
      <c r="FQK34" s="393"/>
      <c r="FQL34" s="393"/>
      <c r="FQM34" s="393"/>
      <c r="FQN34" s="393"/>
      <c r="FQO34" s="393"/>
      <c r="FQP34" s="393"/>
      <c r="FQQ34" s="393"/>
      <c r="FQR34" s="393"/>
      <c r="FQS34" s="393"/>
      <c r="FQT34" s="393"/>
      <c r="FQU34" s="393"/>
      <c r="FQV34" s="393"/>
      <c r="FQW34" s="393"/>
      <c r="FQX34" s="393"/>
      <c r="FQY34" s="393"/>
      <c r="FQZ34" s="393"/>
      <c r="FRA34" s="393"/>
      <c r="FRB34" s="393"/>
      <c r="FRC34" s="393"/>
      <c r="FRD34" s="393"/>
      <c r="FRE34" s="393"/>
      <c r="FRF34" s="393"/>
      <c r="FRG34" s="393"/>
      <c r="FRH34" s="393"/>
      <c r="FRI34" s="393"/>
      <c r="FRJ34" s="393"/>
      <c r="FRK34" s="393"/>
      <c r="FRL34" s="393"/>
      <c r="FRM34" s="393"/>
      <c r="FRN34" s="393"/>
      <c r="FRO34" s="393"/>
      <c r="FRP34" s="393"/>
      <c r="FRQ34" s="393"/>
      <c r="FRR34" s="393"/>
      <c r="FRS34" s="393"/>
      <c r="FRT34" s="393"/>
      <c r="FRU34" s="393"/>
      <c r="FRV34" s="393"/>
      <c r="FRW34" s="393"/>
      <c r="FRX34" s="393"/>
      <c r="FRY34" s="393"/>
      <c r="FRZ34" s="393"/>
      <c r="FSA34" s="393"/>
      <c r="FSB34" s="393"/>
      <c r="FSC34" s="393"/>
      <c r="FSD34" s="393"/>
      <c r="FSE34" s="393"/>
      <c r="FSF34" s="393"/>
      <c r="FSG34" s="393"/>
      <c r="FSH34" s="393"/>
      <c r="FSI34" s="393"/>
      <c r="FSJ34" s="393"/>
      <c r="FSK34" s="393"/>
      <c r="FSL34" s="393"/>
      <c r="FSM34" s="393"/>
      <c r="FSN34" s="393"/>
      <c r="FSO34" s="393"/>
      <c r="FSP34" s="393"/>
      <c r="FSQ34" s="393"/>
      <c r="FSR34" s="393"/>
      <c r="FSS34" s="393"/>
      <c r="FST34" s="393"/>
      <c r="FSU34" s="393"/>
      <c r="FSV34" s="393"/>
      <c r="FSW34" s="393"/>
      <c r="FSX34" s="393"/>
      <c r="FSY34" s="393"/>
      <c r="FSZ34" s="393"/>
      <c r="FTA34" s="393"/>
      <c r="FTB34" s="393"/>
      <c r="FTC34" s="393"/>
      <c r="FTD34" s="393"/>
      <c r="FTE34" s="393"/>
      <c r="FTF34" s="393"/>
      <c r="FTG34" s="393"/>
      <c r="FTH34" s="393"/>
      <c r="FTI34" s="393"/>
      <c r="FTJ34" s="393"/>
      <c r="FTK34" s="393"/>
      <c r="FTL34" s="393"/>
      <c r="FTM34" s="393"/>
      <c r="FTN34" s="393"/>
      <c r="FTO34" s="393"/>
      <c r="FTP34" s="393"/>
      <c r="FTQ34" s="393"/>
      <c r="FTR34" s="393"/>
      <c r="FTS34" s="393"/>
      <c r="FTT34" s="393"/>
      <c r="FTU34" s="393"/>
      <c r="FTV34" s="393"/>
      <c r="FTW34" s="393"/>
      <c r="FTX34" s="393"/>
      <c r="FTY34" s="393"/>
      <c r="FTZ34" s="393"/>
      <c r="FUA34" s="393"/>
      <c r="FUB34" s="393"/>
      <c r="FUC34" s="393"/>
      <c r="FUD34" s="393"/>
      <c r="FUE34" s="393"/>
      <c r="FUF34" s="393"/>
      <c r="FUG34" s="393"/>
      <c r="FUH34" s="393"/>
      <c r="FUI34" s="393"/>
      <c r="FUJ34" s="393"/>
      <c r="FUK34" s="393"/>
      <c r="FUL34" s="393"/>
      <c r="FUM34" s="393"/>
      <c r="FUN34" s="393"/>
      <c r="FUO34" s="393"/>
      <c r="FUP34" s="393"/>
      <c r="FUQ34" s="393"/>
      <c r="FUR34" s="393"/>
      <c r="FUS34" s="393"/>
      <c r="FUT34" s="393"/>
      <c r="FUU34" s="393"/>
      <c r="FUV34" s="393"/>
      <c r="FUW34" s="393"/>
      <c r="FUX34" s="393"/>
      <c r="FUY34" s="393"/>
      <c r="FUZ34" s="393"/>
      <c r="FVA34" s="393"/>
      <c r="FVB34" s="393"/>
      <c r="FVC34" s="393"/>
      <c r="FVD34" s="393"/>
      <c r="FVE34" s="393"/>
      <c r="FVF34" s="393"/>
      <c r="FVG34" s="393"/>
      <c r="FVH34" s="393"/>
      <c r="FVI34" s="393"/>
      <c r="FVJ34" s="393"/>
      <c r="FVK34" s="393"/>
      <c r="FVL34" s="393"/>
      <c r="FVM34" s="393"/>
      <c r="FVN34" s="393"/>
      <c r="FVO34" s="393"/>
      <c r="FVP34" s="393"/>
      <c r="FVQ34" s="393"/>
      <c r="FVR34" s="393"/>
      <c r="FVS34" s="393"/>
      <c r="FVT34" s="393"/>
      <c r="FVU34" s="393"/>
      <c r="FVV34" s="393"/>
      <c r="FVW34" s="393"/>
      <c r="FVX34" s="393"/>
      <c r="FVY34" s="393"/>
      <c r="FVZ34" s="393"/>
      <c r="FWA34" s="393"/>
      <c r="FWB34" s="393"/>
      <c r="FWC34" s="393"/>
      <c r="FWD34" s="393"/>
      <c r="FWE34" s="393"/>
      <c r="FWF34" s="393"/>
      <c r="FWG34" s="393"/>
      <c r="FWH34" s="393"/>
      <c r="FWI34" s="393"/>
      <c r="FWJ34" s="393"/>
      <c r="FWK34" s="393"/>
      <c r="FWL34" s="393"/>
      <c r="FWM34" s="393"/>
      <c r="FWN34" s="393"/>
      <c r="FWO34" s="393"/>
      <c r="FWP34" s="393"/>
      <c r="FWQ34" s="393"/>
      <c r="FWR34" s="393"/>
      <c r="FWS34" s="393"/>
      <c r="FWT34" s="393"/>
      <c r="FWU34" s="393"/>
      <c r="FWV34" s="393"/>
      <c r="FWW34" s="393"/>
      <c r="FWX34" s="393"/>
      <c r="FWY34" s="393"/>
      <c r="FWZ34" s="393"/>
      <c r="FXA34" s="393"/>
      <c r="FXB34" s="393"/>
      <c r="FXC34" s="393"/>
      <c r="FXD34" s="393"/>
      <c r="FXE34" s="393"/>
      <c r="FXF34" s="393"/>
      <c r="FXG34" s="393"/>
      <c r="FXH34" s="393"/>
      <c r="FXI34" s="393"/>
      <c r="FXJ34" s="393"/>
      <c r="FXK34" s="393"/>
      <c r="FXL34" s="393"/>
      <c r="FXM34" s="393"/>
      <c r="FXN34" s="393"/>
      <c r="FXO34" s="393"/>
      <c r="FXP34" s="393"/>
      <c r="FXQ34" s="393"/>
      <c r="FXR34" s="393"/>
      <c r="FXS34" s="393"/>
      <c r="FXT34" s="393"/>
      <c r="FXU34" s="393"/>
      <c r="FXV34" s="393"/>
      <c r="FXW34" s="393"/>
      <c r="FXX34" s="393"/>
      <c r="FXY34" s="393"/>
      <c r="FXZ34" s="393"/>
      <c r="FYA34" s="393"/>
      <c r="FYB34" s="393"/>
      <c r="FYC34" s="393"/>
      <c r="FYD34" s="393"/>
      <c r="FYE34" s="393"/>
      <c r="FYF34" s="393"/>
      <c r="FYG34" s="393"/>
      <c r="FYH34" s="393"/>
      <c r="FYI34" s="393"/>
      <c r="FYJ34" s="393"/>
      <c r="FYK34" s="393"/>
      <c r="FYL34" s="393"/>
      <c r="FYM34" s="393"/>
      <c r="FYN34" s="393"/>
      <c r="FYO34" s="393"/>
      <c r="FYP34" s="393"/>
      <c r="FYQ34" s="393"/>
      <c r="FYR34" s="393"/>
      <c r="FYS34" s="393"/>
      <c r="FYT34" s="393"/>
      <c r="FYU34" s="393"/>
      <c r="FYV34" s="393"/>
      <c r="FYW34" s="393"/>
      <c r="FYX34" s="393"/>
      <c r="FYY34" s="393"/>
      <c r="FYZ34" s="393"/>
      <c r="FZA34" s="393"/>
      <c r="FZB34" s="393"/>
      <c r="FZC34" s="393"/>
      <c r="FZD34" s="393"/>
      <c r="FZE34" s="393"/>
      <c r="FZF34" s="393"/>
      <c r="FZG34" s="393"/>
      <c r="FZH34" s="393"/>
      <c r="FZI34" s="393"/>
      <c r="FZJ34" s="393"/>
      <c r="FZK34" s="393"/>
      <c r="FZL34" s="393"/>
      <c r="FZM34" s="393"/>
      <c r="FZN34" s="393"/>
      <c r="FZO34" s="393"/>
      <c r="FZP34" s="393"/>
      <c r="FZQ34" s="393"/>
      <c r="FZR34" s="393"/>
      <c r="FZS34" s="393"/>
      <c r="FZT34" s="393"/>
      <c r="FZU34" s="393"/>
      <c r="FZV34" s="393"/>
      <c r="FZW34" s="393"/>
      <c r="FZX34" s="393"/>
      <c r="FZY34" s="393"/>
      <c r="FZZ34" s="393"/>
      <c r="GAA34" s="393"/>
      <c r="GAB34" s="393"/>
      <c r="GAC34" s="393"/>
      <c r="GAD34" s="393"/>
      <c r="GAE34" s="393"/>
      <c r="GAF34" s="393"/>
      <c r="GAG34" s="393"/>
      <c r="GAH34" s="393"/>
      <c r="GAI34" s="393"/>
      <c r="GAJ34" s="393"/>
      <c r="GAK34" s="393"/>
      <c r="GAL34" s="393"/>
      <c r="GAM34" s="393"/>
      <c r="GAN34" s="393"/>
      <c r="GAO34" s="393"/>
      <c r="GAP34" s="393"/>
      <c r="GAQ34" s="393"/>
      <c r="GAR34" s="393"/>
      <c r="GAS34" s="393"/>
      <c r="GAT34" s="393"/>
      <c r="GAU34" s="393"/>
      <c r="GAV34" s="393"/>
      <c r="GAW34" s="393"/>
      <c r="GAX34" s="393"/>
      <c r="GAY34" s="393"/>
      <c r="GAZ34" s="393"/>
      <c r="GBA34" s="393"/>
      <c r="GBB34" s="393"/>
      <c r="GBC34" s="393"/>
      <c r="GBD34" s="393"/>
      <c r="GBE34" s="393"/>
      <c r="GBF34" s="393"/>
      <c r="GBG34" s="393"/>
      <c r="GBH34" s="393"/>
      <c r="GBI34" s="393"/>
      <c r="GBJ34" s="393"/>
      <c r="GBK34" s="393"/>
      <c r="GBL34" s="393"/>
      <c r="GBM34" s="393"/>
      <c r="GBN34" s="393"/>
      <c r="GBO34" s="393"/>
      <c r="GBP34" s="393"/>
      <c r="GBQ34" s="393"/>
      <c r="GBR34" s="393"/>
      <c r="GBS34" s="393"/>
      <c r="GBT34" s="393"/>
      <c r="GBU34" s="393"/>
      <c r="GBV34" s="393"/>
      <c r="GBW34" s="393"/>
      <c r="GBX34" s="393"/>
      <c r="GBY34" s="393"/>
      <c r="GBZ34" s="393"/>
      <c r="GCA34" s="393"/>
      <c r="GCB34" s="393"/>
      <c r="GCC34" s="393"/>
      <c r="GCD34" s="393"/>
      <c r="GCE34" s="393"/>
      <c r="GCF34" s="393"/>
      <c r="GCG34" s="393"/>
      <c r="GCH34" s="393"/>
      <c r="GCI34" s="393"/>
      <c r="GCJ34" s="393"/>
      <c r="GCK34" s="393"/>
      <c r="GCL34" s="393"/>
      <c r="GCM34" s="393"/>
      <c r="GCN34" s="393"/>
      <c r="GCO34" s="393"/>
      <c r="GCP34" s="393"/>
      <c r="GCQ34" s="393"/>
      <c r="GCR34" s="393"/>
      <c r="GCS34" s="393"/>
      <c r="GCT34" s="393"/>
      <c r="GCU34" s="393"/>
      <c r="GCV34" s="393"/>
      <c r="GCW34" s="393"/>
      <c r="GCX34" s="393"/>
      <c r="GCY34" s="393"/>
      <c r="GCZ34" s="393"/>
      <c r="GDA34" s="393"/>
      <c r="GDB34" s="393"/>
      <c r="GDC34" s="393"/>
      <c r="GDD34" s="393"/>
      <c r="GDE34" s="393"/>
      <c r="GDF34" s="393"/>
      <c r="GDG34" s="393"/>
      <c r="GDH34" s="393"/>
      <c r="GDI34" s="393"/>
      <c r="GDJ34" s="393"/>
      <c r="GDK34" s="393"/>
      <c r="GDL34" s="393"/>
      <c r="GDM34" s="393"/>
      <c r="GDN34" s="393"/>
      <c r="GDO34" s="393"/>
      <c r="GDP34" s="393"/>
      <c r="GDQ34" s="393"/>
      <c r="GDR34" s="393"/>
      <c r="GDS34" s="393"/>
      <c r="GDT34" s="393"/>
      <c r="GDU34" s="393"/>
      <c r="GDV34" s="393"/>
      <c r="GDW34" s="393"/>
      <c r="GDX34" s="393"/>
      <c r="GDY34" s="393"/>
      <c r="GDZ34" s="393"/>
      <c r="GEA34" s="393"/>
      <c r="GEB34" s="393"/>
      <c r="GEC34" s="393"/>
      <c r="GED34" s="393"/>
      <c r="GEE34" s="393"/>
      <c r="GEF34" s="393"/>
      <c r="GEG34" s="393"/>
      <c r="GEH34" s="393"/>
      <c r="GEI34" s="393"/>
      <c r="GEJ34" s="393"/>
      <c r="GEK34" s="393"/>
      <c r="GEL34" s="393"/>
      <c r="GEM34" s="393"/>
      <c r="GEN34" s="393"/>
      <c r="GEO34" s="393"/>
      <c r="GEP34" s="393"/>
      <c r="GEQ34" s="393"/>
      <c r="GER34" s="393"/>
      <c r="GES34" s="393"/>
      <c r="GET34" s="393"/>
      <c r="GEU34" s="393"/>
      <c r="GEV34" s="393"/>
      <c r="GEW34" s="393"/>
      <c r="GEX34" s="393"/>
      <c r="GEY34" s="393"/>
      <c r="GEZ34" s="393"/>
      <c r="GFA34" s="393"/>
      <c r="GFB34" s="393"/>
      <c r="GFC34" s="393"/>
      <c r="GFD34" s="393"/>
      <c r="GFE34" s="393"/>
      <c r="GFF34" s="393"/>
      <c r="GFG34" s="393"/>
      <c r="GFH34" s="393"/>
      <c r="GFI34" s="393"/>
      <c r="GFJ34" s="393"/>
      <c r="GFK34" s="393"/>
      <c r="GFL34" s="393"/>
      <c r="GFM34" s="393"/>
      <c r="GFN34" s="393"/>
      <c r="GFO34" s="393"/>
      <c r="GFP34" s="393"/>
      <c r="GFQ34" s="393"/>
      <c r="GFR34" s="393"/>
      <c r="GFS34" s="393"/>
      <c r="GFT34" s="393"/>
      <c r="GFU34" s="393"/>
      <c r="GFV34" s="393"/>
      <c r="GFW34" s="393"/>
      <c r="GFX34" s="393"/>
      <c r="GFY34" s="393"/>
      <c r="GFZ34" s="393"/>
      <c r="GGA34" s="393"/>
      <c r="GGB34" s="393"/>
      <c r="GGC34" s="393"/>
      <c r="GGD34" s="393"/>
      <c r="GGE34" s="393"/>
      <c r="GGF34" s="393"/>
      <c r="GGG34" s="393"/>
      <c r="GGH34" s="393"/>
      <c r="GGI34" s="393"/>
      <c r="GGJ34" s="393"/>
      <c r="GGK34" s="393"/>
      <c r="GGL34" s="393"/>
      <c r="GGM34" s="393"/>
      <c r="GGN34" s="393"/>
      <c r="GGO34" s="393"/>
      <c r="GGP34" s="393"/>
      <c r="GGQ34" s="393"/>
      <c r="GGR34" s="393"/>
      <c r="GGS34" s="393"/>
      <c r="GGT34" s="393"/>
      <c r="GGU34" s="393"/>
      <c r="GGV34" s="393"/>
      <c r="GGW34" s="393"/>
      <c r="GGX34" s="393"/>
      <c r="GGY34" s="393"/>
      <c r="GGZ34" s="393"/>
      <c r="GHA34" s="393"/>
      <c r="GHB34" s="393"/>
      <c r="GHC34" s="393"/>
      <c r="GHD34" s="393"/>
      <c r="GHE34" s="393"/>
      <c r="GHF34" s="393"/>
      <c r="GHG34" s="393"/>
      <c r="GHH34" s="393"/>
      <c r="GHI34" s="393"/>
      <c r="GHJ34" s="393"/>
      <c r="GHK34" s="393"/>
      <c r="GHL34" s="393"/>
      <c r="GHM34" s="393"/>
      <c r="GHN34" s="393"/>
      <c r="GHO34" s="393"/>
      <c r="GHP34" s="393"/>
      <c r="GHQ34" s="393"/>
      <c r="GHR34" s="393"/>
      <c r="GHS34" s="393"/>
      <c r="GHT34" s="393"/>
      <c r="GHU34" s="393"/>
      <c r="GHV34" s="393"/>
      <c r="GHW34" s="393"/>
      <c r="GHX34" s="393"/>
      <c r="GHY34" s="393"/>
      <c r="GHZ34" s="393"/>
      <c r="GIA34" s="393"/>
      <c r="GIB34" s="393"/>
      <c r="GIC34" s="393"/>
      <c r="GID34" s="393"/>
      <c r="GIE34" s="393"/>
      <c r="GIF34" s="393"/>
      <c r="GIG34" s="393"/>
      <c r="GIH34" s="393"/>
      <c r="GII34" s="393"/>
      <c r="GIJ34" s="393"/>
      <c r="GIK34" s="393"/>
      <c r="GIL34" s="393"/>
      <c r="GIM34" s="393"/>
      <c r="GIN34" s="393"/>
      <c r="GIO34" s="393"/>
      <c r="GIP34" s="393"/>
      <c r="GIQ34" s="393"/>
      <c r="GIR34" s="393"/>
      <c r="GIS34" s="393"/>
      <c r="GIT34" s="393"/>
      <c r="GIU34" s="393"/>
      <c r="GIV34" s="393"/>
      <c r="GIW34" s="393"/>
      <c r="GIX34" s="393"/>
      <c r="GIY34" s="393"/>
      <c r="GIZ34" s="393"/>
      <c r="GJA34" s="393"/>
      <c r="GJB34" s="393"/>
      <c r="GJC34" s="393"/>
      <c r="GJD34" s="393"/>
      <c r="GJE34" s="393"/>
      <c r="GJF34" s="393"/>
      <c r="GJG34" s="393"/>
      <c r="GJH34" s="393"/>
      <c r="GJI34" s="393"/>
      <c r="GJJ34" s="393"/>
      <c r="GJK34" s="393"/>
      <c r="GJL34" s="393"/>
      <c r="GJM34" s="393"/>
      <c r="GJN34" s="393"/>
      <c r="GJO34" s="393"/>
      <c r="GJP34" s="393"/>
      <c r="GJQ34" s="393"/>
      <c r="GJR34" s="393"/>
      <c r="GJS34" s="393"/>
      <c r="GJT34" s="393"/>
      <c r="GJU34" s="393"/>
      <c r="GJV34" s="393"/>
      <c r="GJW34" s="393"/>
      <c r="GJX34" s="393"/>
      <c r="GJY34" s="393"/>
      <c r="GJZ34" s="393"/>
      <c r="GKA34" s="393"/>
      <c r="GKB34" s="393"/>
      <c r="GKC34" s="393"/>
      <c r="GKD34" s="393"/>
      <c r="GKE34" s="393"/>
      <c r="GKF34" s="393"/>
      <c r="GKG34" s="393"/>
      <c r="GKH34" s="393"/>
      <c r="GKI34" s="393"/>
      <c r="GKJ34" s="393"/>
      <c r="GKK34" s="393"/>
      <c r="GKL34" s="393"/>
      <c r="GKM34" s="393"/>
      <c r="GKN34" s="393"/>
      <c r="GKO34" s="393"/>
      <c r="GKP34" s="393"/>
      <c r="GKQ34" s="393"/>
      <c r="GKR34" s="393"/>
      <c r="GKS34" s="393"/>
      <c r="GKT34" s="393"/>
      <c r="GKU34" s="393"/>
      <c r="GKV34" s="393"/>
      <c r="GKW34" s="393"/>
      <c r="GKX34" s="393"/>
      <c r="GKY34" s="393"/>
      <c r="GKZ34" s="393"/>
      <c r="GLA34" s="393"/>
      <c r="GLB34" s="393"/>
      <c r="GLC34" s="393"/>
      <c r="GLD34" s="393"/>
      <c r="GLE34" s="393"/>
      <c r="GLF34" s="393"/>
      <c r="GLG34" s="393"/>
      <c r="GLH34" s="393"/>
      <c r="GLI34" s="393"/>
      <c r="GLJ34" s="393"/>
      <c r="GLK34" s="393"/>
      <c r="GLL34" s="393"/>
      <c r="GLM34" s="393"/>
      <c r="GLN34" s="393"/>
      <c r="GLO34" s="393"/>
      <c r="GLP34" s="393"/>
      <c r="GLQ34" s="393"/>
      <c r="GLR34" s="393"/>
      <c r="GLS34" s="393"/>
      <c r="GLT34" s="393"/>
      <c r="GLU34" s="393"/>
      <c r="GLV34" s="393"/>
      <c r="GLW34" s="393"/>
      <c r="GLX34" s="393"/>
      <c r="GLY34" s="393"/>
      <c r="GLZ34" s="393"/>
      <c r="GMA34" s="393"/>
      <c r="GMB34" s="393"/>
      <c r="GMC34" s="393"/>
      <c r="GMD34" s="393"/>
      <c r="GME34" s="393"/>
      <c r="GMF34" s="393"/>
      <c r="GMG34" s="393"/>
      <c r="GMH34" s="393"/>
      <c r="GMI34" s="393"/>
      <c r="GMJ34" s="393"/>
      <c r="GMK34" s="393"/>
      <c r="GML34" s="393"/>
      <c r="GMM34" s="393"/>
      <c r="GMN34" s="393"/>
      <c r="GMO34" s="393"/>
      <c r="GMP34" s="393"/>
      <c r="GMQ34" s="393"/>
      <c r="GMR34" s="393"/>
      <c r="GMS34" s="393"/>
      <c r="GMT34" s="393"/>
      <c r="GMU34" s="393"/>
      <c r="GMV34" s="393"/>
      <c r="GMW34" s="393"/>
      <c r="GMX34" s="393"/>
      <c r="GMY34" s="393"/>
      <c r="GMZ34" s="393"/>
      <c r="GNA34" s="393"/>
      <c r="GNB34" s="393"/>
      <c r="GNC34" s="393"/>
      <c r="GND34" s="393"/>
      <c r="GNE34" s="393"/>
      <c r="GNF34" s="393"/>
      <c r="GNG34" s="393"/>
      <c r="GNH34" s="393"/>
      <c r="GNI34" s="393"/>
      <c r="GNJ34" s="393"/>
      <c r="GNK34" s="393"/>
      <c r="GNL34" s="393"/>
      <c r="GNM34" s="393"/>
      <c r="GNN34" s="393"/>
      <c r="GNO34" s="393"/>
      <c r="GNP34" s="393"/>
      <c r="GNQ34" s="393"/>
      <c r="GNR34" s="393"/>
      <c r="GNS34" s="393"/>
      <c r="GNT34" s="393"/>
      <c r="GNU34" s="393"/>
      <c r="GNV34" s="393"/>
      <c r="GNW34" s="393"/>
      <c r="GNX34" s="393"/>
      <c r="GNY34" s="393"/>
      <c r="GNZ34" s="393"/>
      <c r="GOA34" s="393"/>
      <c r="GOB34" s="393"/>
      <c r="GOC34" s="393"/>
      <c r="GOD34" s="393"/>
      <c r="GOE34" s="393"/>
      <c r="GOF34" s="393"/>
      <c r="GOG34" s="393"/>
      <c r="GOH34" s="393"/>
      <c r="GOI34" s="393"/>
      <c r="GOJ34" s="393"/>
      <c r="GOK34" s="393"/>
      <c r="GOL34" s="393"/>
      <c r="GOM34" s="393"/>
      <c r="GON34" s="393"/>
      <c r="GOO34" s="393"/>
      <c r="GOP34" s="393"/>
      <c r="GOQ34" s="393"/>
      <c r="GOR34" s="393"/>
      <c r="GOS34" s="393"/>
      <c r="GOT34" s="393"/>
      <c r="GOU34" s="393"/>
      <c r="GOV34" s="393"/>
      <c r="GOW34" s="393"/>
      <c r="GOX34" s="393"/>
      <c r="GOY34" s="393"/>
      <c r="GOZ34" s="393"/>
      <c r="GPA34" s="393"/>
      <c r="GPB34" s="393"/>
      <c r="GPC34" s="393"/>
      <c r="GPD34" s="393"/>
      <c r="GPE34" s="393"/>
      <c r="GPF34" s="393"/>
      <c r="GPG34" s="393"/>
      <c r="GPH34" s="393"/>
      <c r="GPI34" s="393"/>
      <c r="GPJ34" s="393"/>
      <c r="GPK34" s="393"/>
      <c r="GPL34" s="393"/>
      <c r="GPM34" s="393"/>
      <c r="GPN34" s="393"/>
      <c r="GPO34" s="393"/>
      <c r="GPP34" s="393"/>
      <c r="GPQ34" s="393"/>
      <c r="GPR34" s="393"/>
      <c r="GPS34" s="393"/>
      <c r="GPT34" s="393"/>
      <c r="GPU34" s="393"/>
      <c r="GPV34" s="393"/>
      <c r="GPW34" s="393"/>
      <c r="GPX34" s="393"/>
      <c r="GPY34" s="393"/>
      <c r="GPZ34" s="393"/>
      <c r="GQA34" s="393"/>
      <c r="GQB34" s="393"/>
      <c r="GQC34" s="393"/>
      <c r="GQD34" s="393"/>
      <c r="GQE34" s="393"/>
      <c r="GQF34" s="393"/>
      <c r="GQG34" s="393"/>
      <c r="GQH34" s="393"/>
      <c r="GQI34" s="393"/>
      <c r="GQJ34" s="393"/>
      <c r="GQK34" s="393"/>
      <c r="GQL34" s="393"/>
      <c r="GQM34" s="393"/>
      <c r="GQN34" s="393"/>
      <c r="GQO34" s="393"/>
      <c r="GQP34" s="393"/>
      <c r="GQQ34" s="393"/>
      <c r="GQR34" s="393"/>
      <c r="GQS34" s="393"/>
      <c r="GQT34" s="393"/>
      <c r="GQU34" s="393"/>
      <c r="GQV34" s="393"/>
      <c r="GQW34" s="393"/>
      <c r="GQX34" s="393"/>
      <c r="GQY34" s="393"/>
      <c r="GQZ34" s="393"/>
      <c r="GRA34" s="393"/>
      <c r="GRB34" s="393"/>
      <c r="GRC34" s="393"/>
      <c r="GRD34" s="393"/>
      <c r="GRE34" s="393"/>
      <c r="GRF34" s="393"/>
      <c r="GRG34" s="393"/>
      <c r="GRH34" s="393"/>
      <c r="GRI34" s="393"/>
      <c r="GRJ34" s="393"/>
      <c r="GRK34" s="393"/>
      <c r="GRL34" s="393"/>
      <c r="GRM34" s="393"/>
      <c r="GRN34" s="393"/>
      <c r="GRO34" s="393"/>
      <c r="GRP34" s="393"/>
      <c r="GRQ34" s="393"/>
      <c r="GRR34" s="393"/>
      <c r="GRS34" s="393"/>
      <c r="GRT34" s="393"/>
      <c r="GRU34" s="393"/>
      <c r="GRV34" s="393"/>
      <c r="GRW34" s="393"/>
      <c r="GRX34" s="393"/>
      <c r="GRY34" s="393"/>
      <c r="GRZ34" s="393"/>
      <c r="GSA34" s="393"/>
      <c r="GSB34" s="393"/>
      <c r="GSC34" s="393"/>
      <c r="GSD34" s="393"/>
      <c r="GSE34" s="393"/>
      <c r="GSF34" s="393"/>
      <c r="GSG34" s="393"/>
      <c r="GSH34" s="393"/>
      <c r="GSI34" s="393"/>
      <c r="GSJ34" s="393"/>
      <c r="GSK34" s="393"/>
      <c r="GSL34" s="393"/>
      <c r="GSM34" s="393"/>
      <c r="GSN34" s="393"/>
      <c r="GSO34" s="393"/>
      <c r="GSP34" s="393"/>
      <c r="GSQ34" s="393"/>
      <c r="GSR34" s="393"/>
      <c r="GSS34" s="393"/>
      <c r="GST34" s="393"/>
      <c r="GSU34" s="393"/>
      <c r="GSV34" s="393"/>
      <c r="GSW34" s="393"/>
      <c r="GSX34" s="393"/>
      <c r="GSY34" s="393"/>
      <c r="GSZ34" s="393"/>
      <c r="GTA34" s="393"/>
      <c r="GTB34" s="393"/>
      <c r="GTC34" s="393"/>
      <c r="GTD34" s="393"/>
      <c r="GTE34" s="393"/>
      <c r="GTF34" s="393"/>
      <c r="GTG34" s="393"/>
      <c r="GTH34" s="393"/>
      <c r="GTI34" s="393"/>
      <c r="GTJ34" s="393"/>
      <c r="GTK34" s="393"/>
      <c r="GTL34" s="393"/>
      <c r="GTM34" s="393"/>
      <c r="GTN34" s="393"/>
      <c r="GTO34" s="393"/>
      <c r="GTP34" s="393"/>
      <c r="GTQ34" s="393"/>
      <c r="GTR34" s="393"/>
      <c r="GTS34" s="393"/>
      <c r="GTT34" s="393"/>
      <c r="GTU34" s="393"/>
      <c r="GTV34" s="393"/>
      <c r="GTW34" s="393"/>
      <c r="GTX34" s="393"/>
      <c r="GTY34" s="393"/>
      <c r="GTZ34" s="393"/>
      <c r="GUA34" s="393"/>
      <c r="GUB34" s="393"/>
      <c r="GUC34" s="393"/>
      <c r="GUD34" s="393"/>
      <c r="GUE34" s="393"/>
      <c r="GUF34" s="393"/>
      <c r="GUG34" s="393"/>
      <c r="GUH34" s="393"/>
      <c r="GUI34" s="393"/>
      <c r="GUJ34" s="393"/>
      <c r="GUK34" s="393"/>
      <c r="GUL34" s="393"/>
      <c r="GUM34" s="393"/>
      <c r="GUN34" s="393"/>
      <c r="GUO34" s="393"/>
      <c r="GUP34" s="393"/>
      <c r="GUQ34" s="393"/>
      <c r="GUR34" s="393"/>
      <c r="GUS34" s="393"/>
      <c r="GUT34" s="393"/>
      <c r="GUU34" s="393"/>
      <c r="GUV34" s="393"/>
      <c r="GUW34" s="393"/>
      <c r="GUX34" s="393"/>
      <c r="GUY34" s="393"/>
      <c r="GUZ34" s="393"/>
      <c r="GVA34" s="393"/>
      <c r="GVB34" s="393"/>
      <c r="GVC34" s="393"/>
      <c r="GVD34" s="393"/>
      <c r="GVE34" s="393"/>
      <c r="GVF34" s="393"/>
      <c r="GVG34" s="393"/>
      <c r="GVH34" s="393"/>
      <c r="GVI34" s="393"/>
      <c r="GVJ34" s="393"/>
      <c r="GVK34" s="393"/>
      <c r="GVL34" s="393"/>
      <c r="GVM34" s="393"/>
      <c r="GVN34" s="393"/>
      <c r="GVO34" s="393"/>
      <c r="GVP34" s="393"/>
      <c r="GVQ34" s="393"/>
      <c r="GVR34" s="393"/>
      <c r="GVS34" s="393"/>
      <c r="GVT34" s="393"/>
      <c r="GVU34" s="393"/>
      <c r="GVV34" s="393"/>
      <c r="GVW34" s="393"/>
      <c r="GVX34" s="393"/>
      <c r="GVY34" s="393"/>
      <c r="GVZ34" s="393"/>
      <c r="GWA34" s="393"/>
      <c r="GWB34" s="393"/>
      <c r="GWC34" s="393"/>
      <c r="GWD34" s="393"/>
      <c r="GWE34" s="393"/>
      <c r="GWF34" s="393"/>
      <c r="GWG34" s="393"/>
      <c r="GWH34" s="393"/>
      <c r="GWI34" s="393"/>
      <c r="GWJ34" s="393"/>
      <c r="GWK34" s="393"/>
      <c r="GWL34" s="393"/>
      <c r="GWM34" s="393"/>
      <c r="GWN34" s="393"/>
      <c r="GWO34" s="393"/>
      <c r="GWP34" s="393"/>
      <c r="GWQ34" s="393"/>
      <c r="GWR34" s="393"/>
      <c r="GWS34" s="393"/>
      <c r="GWT34" s="393"/>
      <c r="GWU34" s="393"/>
      <c r="GWV34" s="393"/>
      <c r="GWW34" s="393"/>
      <c r="GWX34" s="393"/>
      <c r="GWY34" s="393"/>
      <c r="GWZ34" s="393"/>
      <c r="GXA34" s="393"/>
      <c r="GXB34" s="393"/>
      <c r="GXC34" s="393"/>
      <c r="GXD34" s="393"/>
      <c r="GXE34" s="393"/>
      <c r="GXF34" s="393"/>
      <c r="GXG34" s="393"/>
      <c r="GXH34" s="393"/>
      <c r="GXI34" s="393"/>
      <c r="GXJ34" s="393"/>
      <c r="GXK34" s="393"/>
      <c r="GXL34" s="393"/>
      <c r="GXM34" s="393"/>
      <c r="GXN34" s="393"/>
      <c r="GXO34" s="393"/>
      <c r="GXP34" s="393"/>
      <c r="GXQ34" s="393"/>
      <c r="GXR34" s="393"/>
      <c r="GXS34" s="393"/>
      <c r="GXT34" s="393"/>
      <c r="GXU34" s="393"/>
      <c r="GXV34" s="393"/>
      <c r="GXW34" s="393"/>
      <c r="GXX34" s="393"/>
      <c r="GXY34" s="393"/>
      <c r="GXZ34" s="393"/>
      <c r="GYA34" s="393"/>
      <c r="GYB34" s="393"/>
      <c r="GYC34" s="393"/>
      <c r="GYD34" s="393"/>
      <c r="GYE34" s="393"/>
      <c r="GYF34" s="393"/>
      <c r="GYG34" s="393"/>
      <c r="GYH34" s="393"/>
      <c r="GYI34" s="393"/>
      <c r="GYJ34" s="393"/>
      <c r="GYK34" s="393"/>
      <c r="GYL34" s="393"/>
      <c r="GYM34" s="393"/>
      <c r="GYN34" s="393"/>
      <c r="GYO34" s="393"/>
      <c r="GYP34" s="393"/>
      <c r="GYQ34" s="393"/>
      <c r="GYR34" s="393"/>
      <c r="GYS34" s="393"/>
      <c r="GYT34" s="393"/>
      <c r="GYU34" s="393"/>
      <c r="GYV34" s="393"/>
      <c r="GYW34" s="393"/>
      <c r="GYX34" s="393"/>
      <c r="GYY34" s="393"/>
      <c r="GYZ34" s="393"/>
      <c r="GZA34" s="393"/>
      <c r="GZB34" s="393"/>
      <c r="GZC34" s="393"/>
      <c r="GZD34" s="393"/>
      <c r="GZE34" s="393"/>
      <c r="GZF34" s="393"/>
      <c r="GZG34" s="393"/>
      <c r="GZH34" s="393"/>
      <c r="GZI34" s="393"/>
      <c r="GZJ34" s="393"/>
      <c r="GZK34" s="393"/>
      <c r="GZL34" s="393"/>
      <c r="GZM34" s="393"/>
      <c r="GZN34" s="393"/>
      <c r="GZO34" s="393"/>
      <c r="GZP34" s="393"/>
      <c r="GZQ34" s="393"/>
      <c r="GZR34" s="393"/>
      <c r="GZS34" s="393"/>
      <c r="GZT34" s="393"/>
      <c r="GZU34" s="393"/>
      <c r="GZV34" s="393"/>
      <c r="GZW34" s="393"/>
      <c r="GZX34" s="393"/>
      <c r="GZY34" s="393"/>
      <c r="GZZ34" s="393"/>
      <c r="HAA34" s="393"/>
      <c r="HAB34" s="393"/>
      <c r="HAC34" s="393"/>
      <c r="HAD34" s="393"/>
      <c r="HAE34" s="393"/>
      <c r="HAF34" s="393"/>
      <c r="HAG34" s="393"/>
      <c r="HAH34" s="393"/>
      <c r="HAI34" s="393"/>
      <c r="HAJ34" s="393"/>
      <c r="HAK34" s="393"/>
      <c r="HAL34" s="393"/>
      <c r="HAM34" s="393"/>
      <c r="HAN34" s="393"/>
      <c r="HAO34" s="393"/>
      <c r="HAP34" s="393"/>
      <c r="HAQ34" s="393"/>
      <c r="HAR34" s="393"/>
      <c r="HAS34" s="393"/>
      <c r="HAT34" s="393"/>
      <c r="HAU34" s="393"/>
      <c r="HAV34" s="393"/>
      <c r="HAW34" s="393"/>
      <c r="HAX34" s="393"/>
      <c r="HAY34" s="393"/>
      <c r="HAZ34" s="393"/>
      <c r="HBA34" s="393"/>
      <c r="HBB34" s="393"/>
      <c r="HBC34" s="393"/>
      <c r="HBD34" s="393"/>
      <c r="HBE34" s="393"/>
      <c r="HBF34" s="393"/>
      <c r="HBG34" s="393"/>
      <c r="HBH34" s="393"/>
      <c r="HBI34" s="393"/>
      <c r="HBJ34" s="393"/>
      <c r="HBK34" s="393"/>
      <c r="HBL34" s="393"/>
      <c r="HBM34" s="393"/>
      <c r="HBN34" s="393"/>
      <c r="HBO34" s="393"/>
      <c r="HBP34" s="393"/>
      <c r="HBQ34" s="393"/>
      <c r="HBR34" s="393"/>
      <c r="HBS34" s="393"/>
      <c r="HBT34" s="393"/>
      <c r="HBU34" s="393"/>
      <c r="HBV34" s="393"/>
      <c r="HBW34" s="393"/>
      <c r="HBX34" s="393"/>
      <c r="HBY34" s="393"/>
      <c r="HBZ34" s="393"/>
      <c r="HCA34" s="393"/>
      <c r="HCB34" s="393"/>
      <c r="HCC34" s="393"/>
      <c r="HCD34" s="393"/>
      <c r="HCE34" s="393"/>
      <c r="HCF34" s="393"/>
      <c r="HCG34" s="393"/>
      <c r="HCH34" s="393"/>
      <c r="HCI34" s="393"/>
      <c r="HCJ34" s="393"/>
      <c r="HCK34" s="393"/>
      <c r="HCL34" s="393"/>
      <c r="HCM34" s="393"/>
      <c r="HCN34" s="393"/>
      <c r="HCO34" s="393"/>
      <c r="HCP34" s="393"/>
      <c r="HCQ34" s="393"/>
      <c r="HCR34" s="393"/>
      <c r="HCS34" s="393"/>
      <c r="HCT34" s="393"/>
      <c r="HCU34" s="393"/>
      <c r="HCV34" s="393"/>
      <c r="HCW34" s="393"/>
      <c r="HCX34" s="393"/>
      <c r="HCY34" s="393"/>
      <c r="HCZ34" s="393"/>
      <c r="HDA34" s="393"/>
      <c r="HDB34" s="393"/>
      <c r="HDC34" s="393"/>
      <c r="HDD34" s="393"/>
      <c r="HDE34" s="393"/>
      <c r="HDF34" s="393"/>
      <c r="HDG34" s="393"/>
      <c r="HDH34" s="393"/>
      <c r="HDI34" s="393"/>
      <c r="HDJ34" s="393"/>
      <c r="HDK34" s="393"/>
      <c r="HDL34" s="393"/>
      <c r="HDM34" s="393"/>
      <c r="HDN34" s="393"/>
      <c r="HDO34" s="393"/>
      <c r="HDP34" s="393"/>
      <c r="HDQ34" s="393"/>
      <c r="HDR34" s="393"/>
      <c r="HDS34" s="393"/>
      <c r="HDT34" s="393"/>
      <c r="HDU34" s="393"/>
      <c r="HDV34" s="393"/>
      <c r="HDW34" s="393"/>
      <c r="HDX34" s="393"/>
      <c r="HDY34" s="393"/>
      <c r="HDZ34" s="393"/>
      <c r="HEA34" s="393"/>
      <c r="HEB34" s="393"/>
      <c r="HEC34" s="393"/>
      <c r="HED34" s="393"/>
      <c r="HEE34" s="393"/>
      <c r="HEF34" s="393"/>
      <c r="HEG34" s="393"/>
      <c r="HEH34" s="393"/>
      <c r="HEI34" s="393"/>
      <c r="HEJ34" s="393"/>
      <c r="HEK34" s="393"/>
      <c r="HEL34" s="393"/>
      <c r="HEM34" s="393"/>
      <c r="HEN34" s="393"/>
      <c r="HEO34" s="393"/>
      <c r="HEP34" s="393"/>
      <c r="HEQ34" s="393"/>
      <c r="HER34" s="393"/>
      <c r="HES34" s="393"/>
      <c r="HET34" s="393"/>
      <c r="HEU34" s="393"/>
      <c r="HEV34" s="393"/>
      <c r="HEW34" s="393"/>
      <c r="HEX34" s="393"/>
      <c r="HEY34" s="393"/>
      <c r="HEZ34" s="393"/>
      <c r="HFA34" s="393"/>
      <c r="HFB34" s="393"/>
      <c r="HFC34" s="393"/>
      <c r="HFD34" s="393"/>
      <c r="HFE34" s="393"/>
      <c r="HFF34" s="393"/>
      <c r="HFG34" s="393"/>
      <c r="HFH34" s="393"/>
      <c r="HFI34" s="393"/>
      <c r="HFJ34" s="393"/>
      <c r="HFK34" s="393"/>
      <c r="HFL34" s="393"/>
      <c r="HFM34" s="393"/>
      <c r="HFN34" s="393"/>
      <c r="HFO34" s="393"/>
      <c r="HFP34" s="393"/>
      <c r="HFQ34" s="393"/>
      <c r="HFR34" s="393"/>
      <c r="HFS34" s="393"/>
      <c r="HFT34" s="393"/>
      <c r="HFU34" s="393"/>
      <c r="HFV34" s="393"/>
      <c r="HFW34" s="393"/>
      <c r="HFX34" s="393"/>
      <c r="HFY34" s="393"/>
      <c r="HFZ34" s="393"/>
      <c r="HGA34" s="393"/>
      <c r="HGB34" s="393"/>
      <c r="HGC34" s="393"/>
      <c r="HGD34" s="393"/>
      <c r="HGE34" s="393"/>
      <c r="HGF34" s="393"/>
      <c r="HGG34" s="393"/>
      <c r="HGH34" s="393"/>
      <c r="HGI34" s="393"/>
      <c r="HGJ34" s="393"/>
      <c r="HGK34" s="393"/>
      <c r="HGL34" s="393"/>
      <c r="HGM34" s="393"/>
      <c r="HGN34" s="393"/>
      <c r="HGO34" s="393"/>
      <c r="HGP34" s="393"/>
      <c r="HGQ34" s="393"/>
      <c r="HGR34" s="393"/>
      <c r="HGS34" s="393"/>
      <c r="HGT34" s="393"/>
      <c r="HGU34" s="393"/>
      <c r="HGV34" s="393"/>
      <c r="HGW34" s="393"/>
      <c r="HGX34" s="393"/>
      <c r="HGY34" s="393"/>
      <c r="HGZ34" s="393"/>
      <c r="HHA34" s="393"/>
      <c r="HHB34" s="393"/>
      <c r="HHC34" s="393"/>
      <c r="HHD34" s="393"/>
      <c r="HHE34" s="393"/>
      <c r="HHF34" s="393"/>
      <c r="HHG34" s="393"/>
      <c r="HHH34" s="393"/>
      <c r="HHI34" s="393"/>
      <c r="HHJ34" s="393"/>
      <c r="HHK34" s="393"/>
      <c r="HHL34" s="393"/>
      <c r="HHM34" s="393"/>
      <c r="HHN34" s="393"/>
      <c r="HHO34" s="393"/>
      <c r="HHP34" s="393"/>
      <c r="HHQ34" s="393"/>
      <c r="HHR34" s="393"/>
      <c r="HHS34" s="393"/>
      <c r="HHT34" s="393"/>
      <c r="HHU34" s="393"/>
      <c r="HHV34" s="393"/>
      <c r="HHW34" s="393"/>
      <c r="HHX34" s="393"/>
      <c r="HHY34" s="393"/>
      <c r="HHZ34" s="393"/>
      <c r="HIA34" s="393"/>
      <c r="HIB34" s="393"/>
      <c r="HIC34" s="393"/>
      <c r="HID34" s="393"/>
      <c r="HIE34" s="393"/>
      <c r="HIF34" s="393"/>
      <c r="HIG34" s="393"/>
      <c r="HIH34" s="393"/>
      <c r="HII34" s="393"/>
      <c r="HIJ34" s="393"/>
      <c r="HIK34" s="393"/>
      <c r="HIL34" s="393"/>
      <c r="HIM34" s="393"/>
      <c r="HIN34" s="393"/>
      <c r="HIO34" s="393"/>
      <c r="HIP34" s="393"/>
      <c r="HIQ34" s="393"/>
      <c r="HIR34" s="393"/>
      <c r="HIS34" s="393"/>
      <c r="HIT34" s="393"/>
      <c r="HIU34" s="393"/>
      <c r="HIV34" s="393"/>
      <c r="HIW34" s="393"/>
      <c r="HIX34" s="393"/>
      <c r="HIY34" s="393"/>
      <c r="HIZ34" s="393"/>
      <c r="HJA34" s="393"/>
      <c r="HJB34" s="393"/>
      <c r="HJC34" s="393"/>
      <c r="HJD34" s="393"/>
      <c r="HJE34" s="393"/>
      <c r="HJF34" s="393"/>
      <c r="HJG34" s="393"/>
      <c r="HJH34" s="393"/>
      <c r="HJI34" s="393"/>
      <c r="HJJ34" s="393"/>
      <c r="HJK34" s="393"/>
      <c r="HJL34" s="393"/>
      <c r="HJM34" s="393"/>
      <c r="HJN34" s="393"/>
      <c r="HJO34" s="393"/>
      <c r="HJP34" s="393"/>
      <c r="HJQ34" s="393"/>
      <c r="HJR34" s="393"/>
      <c r="HJS34" s="393"/>
      <c r="HJT34" s="393"/>
      <c r="HJU34" s="393"/>
      <c r="HJV34" s="393"/>
      <c r="HJW34" s="393"/>
      <c r="HJX34" s="393"/>
      <c r="HJY34" s="393"/>
      <c r="HJZ34" s="393"/>
      <c r="HKA34" s="393"/>
      <c r="HKB34" s="393"/>
      <c r="HKC34" s="393"/>
      <c r="HKD34" s="393"/>
      <c r="HKE34" s="393"/>
      <c r="HKF34" s="393"/>
      <c r="HKG34" s="393"/>
      <c r="HKH34" s="393"/>
      <c r="HKI34" s="393"/>
      <c r="HKJ34" s="393"/>
      <c r="HKK34" s="393"/>
      <c r="HKL34" s="393"/>
      <c r="HKM34" s="393"/>
      <c r="HKN34" s="393"/>
      <c r="HKO34" s="393"/>
      <c r="HKP34" s="393"/>
      <c r="HKQ34" s="393"/>
      <c r="HKR34" s="393"/>
      <c r="HKS34" s="393"/>
      <c r="HKT34" s="393"/>
      <c r="HKU34" s="393"/>
      <c r="HKV34" s="393"/>
      <c r="HKW34" s="393"/>
      <c r="HKX34" s="393"/>
      <c r="HKY34" s="393"/>
      <c r="HKZ34" s="393"/>
      <c r="HLA34" s="393"/>
      <c r="HLB34" s="393"/>
      <c r="HLC34" s="393"/>
      <c r="HLD34" s="393"/>
      <c r="HLE34" s="393"/>
      <c r="HLF34" s="393"/>
      <c r="HLG34" s="393"/>
      <c r="HLH34" s="393"/>
      <c r="HLI34" s="393"/>
      <c r="HLJ34" s="393"/>
      <c r="HLK34" s="393"/>
      <c r="HLL34" s="393"/>
      <c r="HLM34" s="393"/>
      <c r="HLN34" s="393"/>
      <c r="HLO34" s="393"/>
      <c r="HLP34" s="393"/>
      <c r="HLQ34" s="393"/>
      <c r="HLR34" s="393"/>
      <c r="HLS34" s="393"/>
      <c r="HLT34" s="393"/>
      <c r="HLU34" s="393"/>
      <c r="HLV34" s="393"/>
      <c r="HLW34" s="393"/>
      <c r="HLX34" s="393"/>
      <c r="HLY34" s="393"/>
      <c r="HLZ34" s="393"/>
      <c r="HMA34" s="393"/>
      <c r="HMB34" s="393"/>
      <c r="HMC34" s="393"/>
      <c r="HMD34" s="393"/>
      <c r="HME34" s="393"/>
      <c r="HMF34" s="393"/>
      <c r="HMG34" s="393"/>
      <c r="HMH34" s="393"/>
      <c r="HMI34" s="393"/>
      <c r="HMJ34" s="393"/>
      <c r="HMK34" s="393"/>
      <c r="HML34" s="393"/>
      <c r="HMM34" s="393"/>
      <c r="HMN34" s="393"/>
      <c r="HMO34" s="393"/>
      <c r="HMP34" s="393"/>
      <c r="HMQ34" s="393"/>
      <c r="HMR34" s="393"/>
      <c r="HMS34" s="393"/>
      <c r="HMT34" s="393"/>
      <c r="HMU34" s="393"/>
      <c r="HMV34" s="393"/>
      <c r="HMW34" s="393"/>
      <c r="HMX34" s="393"/>
      <c r="HMY34" s="393"/>
      <c r="HMZ34" s="393"/>
      <c r="HNA34" s="393"/>
      <c r="HNB34" s="393"/>
      <c r="HNC34" s="393"/>
      <c r="HND34" s="393"/>
      <c r="HNE34" s="393"/>
      <c r="HNF34" s="393"/>
      <c r="HNG34" s="393"/>
      <c r="HNH34" s="393"/>
      <c r="HNI34" s="393"/>
      <c r="HNJ34" s="393"/>
      <c r="HNK34" s="393"/>
      <c r="HNL34" s="393"/>
      <c r="HNM34" s="393"/>
      <c r="HNN34" s="393"/>
      <c r="HNO34" s="393"/>
      <c r="HNP34" s="393"/>
      <c r="HNQ34" s="393"/>
      <c r="HNR34" s="393"/>
      <c r="HNS34" s="393"/>
      <c r="HNT34" s="393"/>
      <c r="HNU34" s="393"/>
      <c r="HNV34" s="393"/>
      <c r="HNW34" s="393"/>
      <c r="HNX34" s="393"/>
      <c r="HNY34" s="393"/>
      <c r="HNZ34" s="393"/>
      <c r="HOA34" s="393"/>
      <c r="HOB34" s="393"/>
      <c r="HOC34" s="393"/>
      <c r="HOD34" s="393"/>
      <c r="HOE34" s="393"/>
      <c r="HOF34" s="393"/>
      <c r="HOG34" s="393"/>
      <c r="HOH34" s="393"/>
      <c r="HOI34" s="393"/>
      <c r="HOJ34" s="393"/>
      <c r="HOK34" s="393"/>
      <c r="HOL34" s="393"/>
      <c r="HOM34" s="393"/>
      <c r="HON34" s="393"/>
      <c r="HOO34" s="393"/>
      <c r="HOP34" s="393"/>
      <c r="HOQ34" s="393"/>
      <c r="HOR34" s="393"/>
      <c r="HOS34" s="393"/>
      <c r="HOT34" s="393"/>
      <c r="HOU34" s="393"/>
      <c r="HOV34" s="393"/>
      <c r="HOW34" s="393"/>
      <c r="HOX34" s="393"/>
      <c r="HOY34" s="393"/>
      <c r="HOZ34" s="393"/>
      <c r="HPA34" s="393"/>
      <c r="HPB34" s="393"/>
      <c r="HPC34" s="393"/>
      <c r="HPD34" s="393"/>
      <c r="HPE34" s="393"/>
      <c r="HPF34" s="393"/>
      <c r="HPG34" s="393"/>
      <c r="HPH34" s="393"/>
      <c r="HPI34" s="393"/>
      <c r="HPJ34" s="393"/>
      <c r="HPK34" s="393"/>
      <c r="HPL34" s="393"/>
      <c r="HPM34" s="393"/>
      <c r="HPN34" s="393"/>
      <c r="HPO34" s="393"/>
      <c r="HPP34" s="393"/>
      <c r="HPQ34" s="393"/>
      <c r="HPR34" s="393"/>
      <c r="HPS34" s="393"/>
      <c r="HPT34" s="393"/>
      <c r="HPU34" s="393"/>
      <c r="HPV34" s="393"/>
      <c r="HPW34" s="393"/>
      <c r="HPX34" s="393"/>
      <c r="HPY34" s="393"/>
      <c r="HPZ34" s="393"/>
      <c r="HQA34" s="393"/>
      <c r="HQB34" s="393"/>
      <c r="HQC34" s="393"/>
      <c r="HQD34" s="393"/>
      <c r="HQE34" s="393"/>
      <c r="HQF34" s="393"/>
      <c r="HQG34" s="393"/>
      <c r="HQH34" s="393"/>
      <c r="HQI34" s="393"/>
      <c r="HQJ34" s="393"/>
      <c r="HQK34" s="393"/>
      <c r="HQL34" s="393"/>
      <c r="HQM34" s="393"/>
      <c r="HQN34" s="393"/>
      <c r="HQO34" s="393"/>
      <c r="HQP34" s="393"/>
      <c r="HQQ34" s="393"/>
      <c r="HQR34" s="393"/>
      <c r="HQS34" s="393"/>
      <c r="HQT34" s="393"/>
      <c r="HQU34" s="393"/>
      <c r="HQV34" s="393"/>
      <c r="HQW34" s="393"/>
      <c r="HQX34" s="393"/>
      <c r="HQY34" s="393"/>
      <c r="HQZ34" s="393"/>
      <c r="HRA34" s="393"/>
      <c r="HRB34" s="393"/>
      <c r="HRC34" s="393"/>
      <c r="HRD34" s="393"/>
      <c r="HRE34" s="393"/>
      <c r="HRF34" s="393"/>
      <c r="HRG34" s="393"/>
      <c r="HRH34" s="393"/>
      <c r="HRI34" s="393"/>
      <c r="HRJ34" s="393"/>
      <c r="HRK34" s="393"/>
      <c r="HRL34" s="393"/>
      <c r="HRM34" s="393"/>
      <c r="HRN34" s="393"/>
      <c r="HRO34" s="393"/>
      <c r="HRP34" s="393"/>
      <c r="HRQ34" s="393"/>
      <c r="HRR34" s="393"/>
      <c r="HRS34" s="393"/>
      <c r="HRT34" s="393"/>
      <c r="HRU34" s="393"/>
      <c r="HRV34" s="393"/>
      <c r="HRW34" s="393"/>
      <c r="HRX34" s="393"/>
      <c r="HRY34" s="393"/>
      <c r="HRZ34" s="393"/>
      <c r="HSA34" s="393"/>
      <c r="HSB34" s="393"/>
      <c r="HSC34" s="393"/>
      <c r="HSD34" s="393"/>
      <c r="HSE34" s="393"/>
      <c r="HSF34" s="393"/>
      <c r="HSG34" s="393"/>
      <c r="HSH34" s="393"/>
      <c r="HSI34" s="393"/>
      <c r="HSJ34" s="393"/>
      <c r="HSK34" s="393"/>
      <c r="HSL34" s="393"/>
      <c r="HSM34" s="393"/>
      <c r="HSN34" s="393"/>
      <c r="HSO34" s="393"/>
      <c r="HSP34" s="393"/>
      <c r="HSQ34" s="393"/>
      <c r="HSR34" s="393"/>
      <c r="HSS34" s="393"/>
      <c r="HST34" s="393"/>
      <c r="HSU34" s="393"/>
      <c r="HSV34" s="393"/>
      <c r="HSW34" s="393"/>
      <c r="HSX34" s="393"/>
      <c r="HSY34" s="393"/>
      <c r="HSZ34" s="393"/>
      <c r="HTA34" s="393"/>
      <c r="HTB34" s="393"/>
      <c r="HTC34" s="393"/>
      <c r="HTD34" s="393"/>
      <c r="HTE34" s="393"/>
      <c r="HTF34" s="393"/>
      <c r="HTG34" s="393"/>
      <c r="HTH34" s="393"/>
      <c r="HTI34" s="393"/>
      <c r="HTJ34" s="393"/>
      <c r="HTK34" s="393"/>
      <c r="HTL34" s="393"/>
      <c r="HTM34" s="393"/>
      <c r="HTN34" s="393"/>
      <c r="HTO34" s="393"/>
      <c r="HTP34" s="393"/>
      <c r="HTQ34" s="393"/>
      <c r="HTR34" s="393"/>
      <c r="HTS34" s="393"/>
      <c r="HTT34" s="393"/>
      <c r="HTU34" s="393"/>
      <c r="HTV34" s="393"/>
      <c r="HTW34" s="393"/>
      <c r="HTX34" s="393"/>
      <c r="HTY34" s="393"/>
      <c r="HTZ34" s="393"/>
      <c r="HUA34" s="393"/>
      <c r="HUB34" s="393"/>
      <c r="HUC34" s="393"/>
      <c r="HUD34" s="393"/>
      <c r="HUE34" s="393"/>
      <c r="HUF34" s="393"/>
      <c r="HUG34" s="393"/>
      <c r="HUH34" s="393"/>
      <c r="HUI34" s="393"/>
      <c r="HUJ34" s="393"/>
      <c r="HUK34" s="393"/>
      <c r="HUL34" s="393"/>
      <c r="HUM34" s="393"/>
      <c r="HUN34" s="393"/>
      <c r="HUO34" s="393"/>
      <c r="HUP34" s="393"/>
      <c r="HUQ34" s="393"/>
      <c r="HUR34" s="393"/>
      <c r="HUS34" s="393"/>
      <c r="HUT34" s="393"/>
      <c r="HUU34" s="393"/>
      <c r="HUV34" s="393"/>
      <c r="HUW34" s="393"/>
      <c r="HUX34" s="393"/>
      <c r="HUY34" s="393"/>
      <c r="HUZ34" s="393"/>
      <c r="HVA34" s="393"/>
      <c r="HVB34" s="393"/>
      <c r="HVC34" s="393"/>
      <c r="HVD34" s="393"/>
      <c r="HVE34" s="393"/>
      <c r="HVF34" s="393"/>
      <c r="HVG34" s="393"/>
      <c r="HVH34" s="393"/>
      <c r="HVI34" s="393"/>
      <c r="HVJ34" s="393"/>
      <c r="HVK34" s="393"/>
      <c r="HVL34" s="393"/>
      <c r="HVM34" s="393"/>
      <c r="HVN34" s="393"/>
      <c r="HVO34" s="393"/>
      <c r="HVP34" s="393"/>
      <c r="HVQ34" s="393"/>
      <c r="HVR34" s="393"/>
      <c r="HVS34" s="393"/>
      <c r="HVT34" s="393"/>
      <c r="HVU34" s="393"/>
      <c r="HVV34" s="393"/>
      <c r="HVW34" s="393"/>
      <c r="HVX34" s="393"/>
      <c r="HVY34" s="393"/>
      <c r="HVZ34" s="393"/>
      <c r="HWA34" s="393"/>
      <c r="HWB34" s="393"/>
      <c r="HWC34" s="393"/>
      <c r="HWD34" s="393"/>
      <c r="HWE34" s="393"/>
      <c r="HWF34" s="393"/>
      <c r="HWG34" s="393"/>
      <c r="HWH34" s="393"/>
      <c r="HWI34" s="393"/>
      <c r="HWJ34" s="393"/>
      <c r="HWK34" s="393"/>
      <c r="HWL34" s="393"/>
      <c r="HWM34" s="393"/>
      <c r="HWN34" s="393"/>
      <c r="HWO34" s="393"/>
      <c r="HWP34" s="393"/>
      <c r="HWQ34" s="393"/>
      <c r="HWR34" s="393"/>
      <c r="HWS34" s="393"/>
      <c r="HWT34" s="393"/>
      <c r="HWU34" s="393"/>
      <c r="HWV34" s="393"/>
      <c r="HWW34" s="393"/>
      <c r="HWX34" s="393"/>
      <c r="HWY34" s="393"/>
      <c r="HWZ34" s="393"/>
      <c r="HXA34" s="393"/>
      <c r="HXB34" s="393"/>
      <c r="HXC34" s="393"/>
      <c r="HXD34" s="393"/>
      <c r="HXE34" s="393"/>
      <c r="HXF34" s="393"/>
      <c r="HXG34" s="393"/>
      <c r="HXH34" s="393"/>
      <c r="HXI34" s="393"/>
      <c r="HXJ34" s="393"/>
      <c r="HXK34" s="393"/>
      <c r="HXL34" s="393"/>
      <c r="HXM34" s="393"/>
      <c r="HXN34" s="393"/>
      <c r="HXO34" s="393"/>
      <c r="HXP34" s="393"/>
      <c r="HXQ34" s="393"/>
      <c r="HXR34" s="393"/>
      <c r="HXS34" s="393"/>
      <c r="HXT34" s="393"/>
      <c r="HXU34" s="393"/>
      <c r="HXV34" s="393"/>
      <c r="HXW34" s="393"/>
      <c r="HXX34" s="393"/>
      <c r="HXY34" s="393"/>
      <c r="HXZ34" s="393"/>
      <c r="HYA34" s="393"/>
      <c r="HYB34" s="393"/>
      <c r="HYC34" s="393"/>
      <c r="HYD34" s="393"/>
      <c r="HYE34" s="393"/>
      <c r="HYF34" s="393"/>
      <c r="HYG34" s="393"/>
      <c r="HYH34" s="393"/>
      <c r="HYI34" s="393"/>
      <c r="HYJ34" s="393"/>
      <c r="HYK34" s="393"/>
      <c r="HYL34" s="393"/>
      <c r="HYM34" s="393"/>
      <c r="HYN34" s="393"/>
      <c r="HYO34" s="393"/>
      <c r="HYP34" s="393"/>
      <c r="HYQ34" s="393"/>
      <c r="HYR34" s="393"/>
      <c r="HYS34" s="393"/>
      <c r="HYT34" s="393"/>
      <c r="HYU34" s="393"/>
      <c r="HYV34" s="393"/>
      <c r="HYW34" s="393"/>
      <c r="HYX34" s="393"/>
      <c r="HYY34" s="393"/>
      <c r="HYZ34" s="393"/>
      <c r="HZA34" s="393"/>
      <c r="HZB34" s="393"/>
      <c r="HZC34" s="393"/>
      <c r="HZD34" s="393"/>
      <c r="HZE34" s="393"/>
      <c r="HZF34" s="393"/>
      <c r="HZG34" s="393"/>
      <c r="HZH34" s="393"/>
      <c r="HZI34" s="393"/>
      <c r="HZJ34" s="393"/>
      <c r="HZK34" s="393"/>
      <c r="HZL34" s="393"/>
      <c r="HZM34" s="393"/>
      <c r="HZN34" s="393"/>
      <c r="HZO34" s="393"/>
      <c r="HZP34" s="393"/>
      <c r="HZQ34" s="393"/>
      <c r="HZR34" s="393"/>
      <c r="HZS34" s="393"/>
      <c r="HZT34" s="393"/>
      <c r="HZU34" s="393"/>
      <c r="HZV34" s="393"/>
      <c r="HZW34" s="393"/>
      <c r="HZX34" s="393"/>
      <c r="HZY34" s="393"/>
      <c r="HZZ34" s="393"/>
      <c r="IAA34" s="393"/>
      <c r="IAB34" s="393"/>
      <c r="IAC34" s="393"/>
      <c r="IAD34" s="393"/>
      <c r="IAE34" s="393"/>
      <c r="IAF34" s="393"/>
      <c r="IAG34" s="393"/>
      <c r="IAH34" s="393"/>
      <c r="IAI34" s="393"/>
      <c r="IAJ34" s="393"/>
      <c r="IAK34" s="393"/>
      <c r="IAL34" s="393"/>
      <c r="IAM34" s="393"/>
      <c r="IAN34" s="393"/>
      <c r="IAO34" s="393"/>
      <c r="IAP34" s="393"/>
      <c r="IAQ34" s="393"/>
      <c r="IAR34" s="393"/>
      <c r="IAS34" s="393"/>
      <c r="IAT34" s="393"/>
      <c r="IAU34" s="393"/>
      <c r="IAV34" s="393"/>
      <c r="IAW34" s="393"/>
      <c r="IAX34" s="393"/>
      <c r="IAY34" s="393"/>
      <c r="IAZ34" s="393"/>
      <c r="IBA34" s="393"/>
      <c r="IBB34" s="393"/>
      <c r="IBC34" s="393"/>
      <c r="IBD34" s="393"/>
      <c r="IBE34" s="393"/>
      <c r="IBF34" s="393"/>
      <c r="IBG34" s="393"/>
      <c r="IBH34" s="393"/>
      <c r="IBI34" s="393"/>
      <c r="IBJ34" s="393"/>
      <c r="IBK34" s="393"/>
      <c r="IBL34" s="393"/>
      <c r="IBM34" s="393"/>
      <c r="IBN34" s="393"/>
      <c r="IBO34" s="393"/>
      <c r="IBP34" s="393"/>
      <c r="IBQ34" s="393"/>
      <c r="IBR34" s="393"/>
      <c r="IBS34" s="393"/>
      <c r="IBT34" s="393"/>
      <c r="IBU34" s="393"/>
      <c r="IBV34" s="393"/>
      <c r="IBW34" s="393"/>
      <c r="IBX34" s="393"/>
      <c r="IBY34" s="393"/>
      <c r="IBZ34" s="393"/>
      <c r="ICA34" s="393"/>
      <c r="ICB34" s="393"/>
      <c r="ICC34" s="393"/>
      <c r="ICD34" s="393"/>
      <c r="ICE34" s="393"/>
      <c r="ICF34" s="393"/>
      <c r="ICG34" s="393"/>
      <c r="ICH34" s="393"/>
      <c r="ICI34" s="393"/>
      <c r="ICJ34" s="393"/>
      <c r="ICK34" s="393"/>
      <c r="ICL34" s="393"/>
      <c r="ICM34" s="393"/>
      <c r="ICN34" s="393"/>
      <c r="ICO34" s="393"/>
      <c r="ICP34" s="393"/>
      <c r="ICQ34" s="393"/>
      <c r="ICR34" s="393"/>
      <c r="ICS34" s="393"/>
      <c r="ICT34" s="393"/>
      <c r="ICU34" s="393"/>
      <c r="ICV34" s="393"/>
      <c r="ICW34" s="393"/>
      <c r="ICX34" s="393"/>
      <c r="ICY34" s="393"/>
      <c r="ICZ34" s="393"/>
      <c r="IDA34" s="393"/>
      <c r="IDB34" s="393"/>
      <c r="IDC34" s="393"/>
      <c r="IDD34" s="393"/>
      <c r="IDE34" s="393"/>
      <c r="IDF34" s="393"/>
      <c r="IDG34" s="393"/>
      <c r="IDH34" s="393"/>
      <c r="IDI34" s="393"/>
      <c r="IDJ34" s="393"/>
      <c r="IDK34" s="393"/>
      <c r="IDL34" s="393"/>
      <c r="IDM34" s="393"/>
      <c r="IDN34" s="393"/>
      <c r="IDO34" s="393"/>
      <c r="IDP34" s="393"/>
      <c r="IDQ34" s="393"/>
      <c r="IDR34" s="393"/>
      <c r="IDS34" s="393"/>
      <c r="IDT34" s="393"/>
      <c r="IDU34" s="393"/>
      <c r="IDV34" s="393"/>
      <c r="IDW34" s="393"/>
      <c r="IDX34" s="393"/>
      <c r="IDY34" s="393"/>
      <c r="IDZ34" s="393"/>
      <c r="IEA34" s="393"/>
      <c r="IEB34" s="393"/>
      <c r="IEC34" s="393"/>
      <c r="IED34" s="393"/>
      <c r="IEE34" s="393"/>
      <c r="IEF34" s="393"/>
      <c r="IEG34" s="393"/>
      <c r="IEH34" s="393"/>
      <c r="IEI34" s="393"/>
      <c r="IEJ34" s="393"/>
      <c r="IEK34" s="393"/>
      <c r="IEL34" s="393"/>
      <c r="IEM34" s="393"/>
      <c r="IEN34" s="393"/>
      <c r="IEO34" s="393"/>
      <c r="IEP34" s="393"/>
      <c r="IEQ34" s="393"/>
      <c r="IER34" s="393"/>
      <c r="IES34" s="393"/>
      <c r="IET34" s="393"/>
      <c r="IEU34" s="393"/>
      <c r="IEV34" s="393"/>
      <c r="IEW34" s="393"/>
      <c r="IEX34" s="393"/>
      <c r="IEY34" s="393"/>
      <c r="IEZ34" s="393"/>
      <c r="IFA34" s="393"/>
      <c r="IFB34" s="393"/>
      <c r="IFC34" s="393"/>
      <c r="IFD34" s="393"/>
      <c r="IFE34" s="393"/>
      <c r="IFF34" s="393"/>
      <c r="IFG34" s="393"/>
      <c r="IFH34" s="393"/>
      <c r="IFI34" s="393"/>
      <c r="IFJ34" s="393"/>
      <c r="IFK34" s="393"/>
      <c r="IFL34" s="393"/>
      <c r="IFM34" s="393"/>
      <c r="IFN34" s="393"/>
      <c r="IFO34" s="393"/>
      <c r="IFP34" s="393"/>
      <c r="IFQ34" s="393"/>
      <c r="IFR34" s="393"/>
      <c r="IFS34" s="393"/>
      <c r="IFT34" s="393"/>
      <c r="IFU34" s="393"/>
      <c r="IFV34" s="393"/>
      <c r="IFW34" s="393"/>
      <c r="IFX34" s="393"/>
      <c r="IFY34" s="393"/>
      <c r="IFZ34" s="393"/>
      <c r="IGA34" s="393"/>
      <c r="IGB34" s="393"/>
      <c r="IGC34" s="393"/>
      <c r="IGD34" s="393"/>
      <c r="IGE34" s="393"/>
      <c r="IGF34" s="393"/>
      <c r="IGG34" s="393"/>
      <c r="IGH34" s="393"/>
      <c r="IGI34" s="393"/>
      <c r="IGJ34" s="393"/>
      <c r="IGK34" s="393"/>
      <c r="IGL34" s="393"/>
      <c r="IGM34" s="393"/>
      <c r="IGN34" s="393"/>
      <c r="IGO34" s="393"/>
      <c r="IGP34" s="393"/>
      <c r="IGQ34" s="393"/>
      <c r="IGR34" s="393"/>
      <c r="IGS34" s="393"/>
      <c r="IGT34" s="393"/>
      <c r="IGU34" s="393"/>
      <c r="IGV34" s="393"/>
      <c r="IGW34" s="393"/>
      <c r="IGX34" s="393"/>
      <c r="IGY34" s="393"/>
      <c r="IGZ34" s="393"/>
      <c r="IHA34" s="393"/>
      <c r="IHB34" s="393"/>
      <c r="IHC34" s="393"/>
      <c r="IHD34" s="393"/>
      <c r="IHE34" s="393"/>
      <c r="IHF34" s="393"/>
      <c r="IHG34" s="393"/>
      <c r="IHH34" s="393"/>
      <c r="IHI34" s="393"/>
      <c r="IHJ34" s="393"/>
      <c r="IHK34" s="393"/>
      <c r="IHL34" s="393"/>
      <c r="IHM34" s="393"/>
      <c r="IHN34" s="393"/>
      <c r="IHO34" s="393"/>
      <c r="IHP34" s="393"/>
      <c r="IHQ34" s="393"/>
      <c r="IHR34" s="393"/>
      <c r="IHS34" s="393"/>
      <c r="IHT34" s="393"/>
      <c r="IHU34" s="393"/>
      <c r="IHV34" s="393"/>
      <c r="IHW34" s="393"/>
      <c r="IHX34" s="393"/>
      <c r="IHY34" s="393"/>
      <c r="IHZ34" s="393"/>
      <c r="IIA34" s="393"/>
      <c r="IIB34" s="393"/>
      <c r="IIC34" s="393"/>
      <c r="IID34" s="393"/>
      <c r="IIE34" s="393"/>
      <c r="IIF34" s="393"/>
      <c r="IIG34" s="393"/>
      <c r="IIH34" s="393"/>
      <c r="III34" s="393"/>
      <c r="IIJ34" s="393"/>
      <c r="IIK34" s="393"/>
      <c r="IIL34" s="393"/>
      <c r="IIM34" s="393"/>
      <c r="IIN34" s="393"/>
      <c r="IIO34" s="393"/>
      <c r="IIP34" s="393"/>
      <c r="IIQ34" s="393"/>
      <c r="IIR34" s="393"/>
      <c r="IIS34" s="393"/>
      <c r="IIT34" s="393"/>
      <c r="IIU34" s="393"/>
      <c r="IIV34" s="393"/>
      <c r="IIW34" s="393"/>
      <c r="IIX34" s="393"/>
      <c r="IIY34" s="393"/>
      <c r="IIZ34" s="393"/>
      <c r="IJA34" s="393"/>
      <c r="IJB34" s="393"/>
      <c r="IJC34" s="393"/>
      <c r="IJD34" s="393"/>
      <c r="IJE34" s="393"/>
      <c r="IJF34" s="393"/>
      <c r="IJG34" s="393"/>
      <c r="IJH34" s="393"/>
      <c r="IJI34" s="393"/>
      <c r="IJJ34" s="393"/>
      <c r="IJK34" s="393"/>
      <c r="IJL34" s="393"/>
      <c r="IJM34" s="393"/>
      <c r="IJN34" s="393"/>
      <c r="IJO34" s="393"/>
      <c r="IJP34" s="393"/>
      <c r="IJQ34" s="393"/>
      <c r="IJR34" s="393"/>
      <c r="IJS34" s="393"/>
      <c r="IJT34" s="393"/>
      <c r="IJU34" s="393"/>
      <c r="IJV34" s="393"/>
      <c r="IJW34" s="393"/>
      <c r="IJX34" s="393"/>
      <c r="IJY34" s="393"/>
      <c r="IJZ34" s="393"/>
      <c r="IKA34" s="393"/>
      <c r="IKB34" s="393"/>
      <c r="IKC34" s="393"/>
      <c r="IKD34" s="393"/>
      <c r="IKE34" s="393"/>
      <c r="IKF34" s="393"/>
      <c r="IKG34" s="393"/>
      <c r="IKH34" s="393"/>
      <c r="IKI34" s="393"/>
      <c r="IKJ34" s="393"/>
      <c r="IKK34" s="393"/>
      <c r="IKL34" s="393"/>
      <c r="IKM34" s="393"/>
      <c r="IKN34" s="393"/>
      <c r="IKO34" s="393"/>
      <c r="IKP34" s="393"/>
      <c r="IKQ34" s="393"/>
      <c r="IKR34" s="393"/>
      <c r="IKS34" s="393"/>
      <c r="IKT34" s="393"/>
      <c r="IKU34" s="393"/>
      <c r="IKV34" s="393"/>
      <c r="IKW34" s="393"/>
      <c r="IKX34" s="393"/>
      <c r="IKY34" s="393"/>
      <c r="IKZ34" s="393"/>
      <c r="ILA34" s="393"/>
      <c r="ILB34" s="393"/>
      <c r="ILC34" s="393"/>
      <c r="ILD34" s="393"/>
      <c r="ILE34" s="393"/>
      <c r="ILF34" s="393"/>
      <c r="ILG34" s="393"/>
      <c r="ILH34" s="393"/>
      <c r="ILI34" s="393"/>
      <c r="ILJ34" s="393"/>
      <c r="ILK34" s="393"/>
      <c r="ILL34" s="393"/>
      <c r="ILM34" s="393"/>
      <c r="ILN34" s="393"/>
      <c r="ILO34" s="393"/>
      <c r="ILP34" s="393"/>
      <c r="ILQ34" s="393"/>
      <c r="ILR34" s="393"/>
      <c r="ILS34" s="393"/>
      <c r="ILT34" s="393"/>
      <c r="ILU34" s="393"/>
      <c r="ILV34" s="393"/>
      <c r="ILW34" s="393"/>
      <c r="ILX34" s="393"/>
      <c r="ILY34" s="393"/>
      <c r="ILZ34" s="393"/>
      <c r="IMA34" s="393"/>
      <c r="IMB34" s="393"/>
      <c r="IMC34" s="393"/>
      <c r="IMD34" s="393"/>
      <c r="IME34" s="393"/>
      <c r="IMF34" s="393"/>
      <c r="IMG34" s="393"/>
      <c r="IMH34" s="393"/>
      <c r="IMI34" s="393"/>
      <c r="IMJ34" s="393"/>
      <c r="IMK34" s="393"/>
      <c r="IML34" s="393"/>
      <c r="IMM34" s="393"/>
      <c r="IMN34" s="393"/>
      <c r="IMO34" s="393"/>
      <c r="IMP34" s="393"/>
      <c r="IMQ34" s="393"/>
      <c r="IMR34" s="393"/>
      <c r="IMS34" s="393"/>
      <c r="IMT34" s="393"/>
      <c r="IMU34" s="393"/>
      <c r="IMV34" s="393"/>
      <c r="IMW34" s="393"/>
      <c r="IMX34" s="393"/>
      <c r="IMY34" s="393"/>
      <c r="IMZ34" s="393"/>
      <c r="INA34" s="393"/>
      <c r="INB34" s="393"/>
      <c r="INC34" s="393"/>
      <c r="IND34" s="393"/>
      <c r="INE34" s="393"/>
      <c r="INF34" s="393"/>
      <c r="ING34" s="393"/>
      <c r="INH34" s="393"/>
      <c r="INI34" s="393"/>
      <c r="INJ34" s="393"/>
      <c r="INK34" s="393"/>
      <c r="INL34" s="393"/>
      <c r="INM34" s="393"/>
      <c r="INN34" s="393"/>
      <c r="INO34" s="393"/>
      <c r="INP34" s="393"/>
      <c r="INQ34" s="393"/>
      <c r="INR34" s="393"/>
      <c r="INS34" s="393"/>
      <c r="INT34" s="393"/>
      <c r="INU34" s="393"/>
      <c r="INV34" s="393"/>
      <c r="INW34" s="393"/>
      <c r="INX34" s="393"/>
      <c r="INY34" s="393"/>
      <c r="INZ34" s="393"/>
      <c r="IOA34" s="393"/>
      <c r="IOB34" s="393"/>
      <c r="IOC34" s="393"/>
      <c r="IOD34" s="393"/>
      <c r="IOE34" s="393"/>
      <c r="IOF34" s="393"/>
      <c r="IOG34" s="393"/>
      <c r="IOH34" s="393"/>
      <c r="IOI34" s="393"/>
      <c r="IOJ34" s="393"/>
      <c r="IOK34" s="393"/>
      <c r="IOL34" s="393"/>
      <c r="IOM34" s="393"/>
      <c r="ION34" s="393"/>
      <c r="IOO34" s="393"/>
      <c r="IOP34" s="393"/>
      <c r="IOQ34" s="393"/>
      <c r="IOR34" s="393"/>
      <c r="IOS34" s="393"/>
      <c r="IOT34" s="393"/>
      <c r="IOU34" s="393"/>
      <c r="IOV34" s="393"/>
      <c r="IOW34" s="393"/>
      <c r="IOX34" s="393"/>
      <c r="IOY34" s="393"/>
      <c r="IOZ34" s="393"/>
      <c r="IPA34" s="393"/>
      <c r="IPB34" s="393"/>
      <c r="IPC34" s="393"/>
      <c r="IPD34" s="393"/>
      <c r="IPE34" s="393"/>
      <c r="IPF34" s="393"/>
      <c r="IPG34" s="393"/>
      <c r="IPH34" s="393"/>
      <c r="IPI34" s="393"/>
      <c r="IPJ34" s="393"/>
      <c r="IPK34" s="393"/>
      <c r="IPL34" s="393"/>
      <c r="IPM34" s="393"/>
      <c r="IPN34" s="393"/>
      <c r="IPO34" s="393"/>
      <c r="IPP34" s="393"/>
      <c r="IPQ34" s="393"/>
      <c r="IPR34" s="393"/>
      <c r="IPS34" s="393"/>
      <c r="IPT34" s="393"/>
      <c r="IPU34" s="393"/>
      <c r="IPV34" s="393"/>
      <c r="IPW34" s="393"/>
      <c r="IPX34" s="393"/>
      <c r="IPY34" s="393"/>
      <c r="IPZ34" s="393"/>
      <c r="IQA34" s="393"/>
      <c r="IQB34" s="393"/>
      <c r="IQC34" s="393"/>
      <c r="IQD34" s="393"/>
      <c r="IQE34" s="393"/>
      <c r="IQF34" s="393"/>
      <c r="IQG34" s="393"/>
      <c r="IQH34" s="393"/>
      <c r="IQI34" s="393"/>
      <c r="IQJ34" s="393"/>
      <c r="IQK34" s="393"/>
      <c r="IQL34" s="393"/>
      <c r="IQM34" s="393"/>
      <c r="IQN34" s="393"/>
      <c r="IQO34" s="393"/>
      <c r="IQP34" s="393"/>
      <c r="IQQ34" s="393"/>
      <c r="IQR34" s="393"/>
      <c r="IQS34" s="393"/>
      <c r="IQT34" s="393"/>
      <c r="IQU34" s="393"/>
      <c r="IQV34" s="393"/>
      <c r="IQW34" s="393"/>
      <c r="IQX34" s="393"/>
      <c r="IQY34" s="393"/>
      <c r="IQZ34" s="393"/>
      <c r="IRA34" s="393"/>
      <c r="IRB34" s="393"/>
      <c r="IRC34" s="393"/>
      <c r="IRD34" s="393"/>
      <c r="IRE34" s="393"/>
      <c r="IRF34" s="393"/>
      <c r="IRG34" s="393"/>
      <c r="IRH34" s="393"/>
      <c r="IRI34" s="393"/>
      <c r="IRJ34" s="393"/>
      <c r="IRK34" s="393"/>
      <c r="IRL34" s="393"/>
      <c r="IRM34" s="393"/>
      <c r="IRN34" s="393"/>
      <c r="IRO34" s="393"/>
      <c r="IRP34" s="393"/>
      <c r="IRQ34" s="393"/>
      <c r="IRR34" s="393"/>
      <c r="IRS34" s="393"/>
      <c r="IRT34" s="393"/>
      <c r="IRU34" s="393"/>
      <c r="IRV34" s="393"/>
      <c r="IRW34" s="393"/>
      <c r="IRX34" s="393"/>
      <c r="IRY34" s="393"/>
      <c r="IRZ34" s="393"/>
      <c r="ISA34" s="393"/>
      <c r="ISB34" s="393"/>
      <c r="ISC34" s="393"/>
      <c r="ISD34" s="393"/>
      <c r="ISE34" s="393"/>
      <c r="ISF34" s="393"/>
      <c r="ISG34" s="393"/>
      <c r="ISH34" s="393"/>
      <c r="ISI34" s="393"/>
      <c r="ISJ34" s="393"/>
      <c r="ISK34" s="393"/>
      <c r="ISL34" s="393"/>
      <c r="ISM34" s="393"/>
      <c r="ISN34" s="393"/>
      <c r="ISO34" s="393"/>
      <c r="ISP34" s="393"/>
      <c r="ISQ34" s="393"/>
      <c r="ISR34" s="393"/>
      <c r="ISS34" s="393"/>
      <c r="IST34" s="393"/>
      <c r="ISU34" s="393"/>
      <c r="ISV34" s="393"/>
      <c r="ISW34" s="393"/>
      <c r="ISX34" s="393"/>
      <c r="ISY34" s="393"/>
      <c r="ISZ34" s="393"/>
      <c r="ITA34" s="393"/>
      <c r="ITB34" s="393"/>
      <c r="ITC34" s="393"/>
      <c r="ITD34" s="393"/>
      <c r="ITE34" s="393"/>
      <c r="ITF34" s="393"/>
      <c r="ITG34" s="393"/>
      <c r="ITH34" s="393"/>
      <c r="ITI34" s="393"/>
      <c r="ITJ34" s="393"/>
      <c r="ITK34" s="393"/>
      <c r="ITL34" s="393"/>
      <c r="ITM34" s="393"/>
      <c r="ITN34" s="393"/>
      <c r="ITO34" s="393"/>
      <c r="ITP34" s="393"/>
      <c r="ITQ34" s="393"/>
      <c r="ITR34" s="393"/>
      <c r="ITS34" s="393"/>
      <c r="ITT34" s="393"/>
      <c r="ITU34" s="393"/>
      <c r="ITV34" s="393"/>
      <c r="ITW34" s="393"/>
      <c r="ITX34" s="393"/>
      <c r="ITY34" s="393"/>
      <c r="ITZ34" s="393"/>
      <c r="IUA34" s="393"/>
      <c r="IUB34" s="393"/>
      <c r="IUC34" s="393"/>
      <c r="IUD34" s="393"/>
      <c r="IUE34" s="393"/>
      <c r="IUF34" s="393"/>
      <c r="IUG34" s="393"/>
      <c r="IUH34" s="393"/>
      <c r="IUI34" s="393"/>
      <c r="IUJ34" s="393"/>
      <c r="IUK34" s="393"/>
      <c r="IUL34" s="393"/>
      <c r="IUM34" s="393"/>
      <c r="IUN34" s="393"/>
      <c r="IUO34" s="393"/>
      <c r="IUP34" s="393"/>
      <c r="IUQ34" s="393"/>
      <c r="IUR34" s="393"/>
      <c r="IUS34" s="393"/>
      <c r="IUT34" s="393"/>
      <c r="IUU34" s="393"/>
      <c r="IUV34" s="393"/>
      <c r="IUW34" s="393"/>
      <c r="IUX34" s="393"/>
      <c r="IUY34" s="393"/>
      <c r="IUZ34" s="393"/>
      <c r="IVA34" s="393"/>
      <c r="IVB34" s="393"/>
      <c r="IVC34" s="393"/>
      <c r="IVD34" s="393"/>
      <c r="IVE34" s="393"/>
      <c r="IVF34" s="393"/>
      <c r="IVG34" s="393"/>
      <c r="IVH34" s="393"/>
      <c r="IVI34" s="393"/>
      <c r="IVJ34" s="393"/>
      <c r="IVK34" s="393"/>
      <c r="IVL34" s="393"/>
      <c r="IVM34" s="393"/>
      <c r="IVN34" s="393"/>
      <c r="IVO34" s="393"/>
      <c r="IVP34" s="393"/>
      <c r="IVQ34" s="393"/>
      <c r="IVR34" s="393"/>
      <c r="IVS34" s="393"/>
      <c r="IVT34" s="393"/>
      <c r="IVU34" s="393"/>
      <c r="IVV34" s="393"/>
      <c r="IVW34" s="393"/>
      <c r="IVX34" s="393"/>
      <c r="IVY34" s="393"/>
      <c r="IVZ34" s="393"/>
      <c r="IWA34" s="393"/>
      <c r="IWB34" s="393"/>
      <c r="IWC34" s="393"/>
      <c r="IWD34" s="393"/>
      <c r="IWE34" s="393"/>
      <c r="IWF34" s="393"/>
      <c r="IWG34" s="393"/>
      <c r="IWH34" s="393"/>
      <c r="IWI34" s="393"/>
      <c r="IWJ34" s="393"/>
      <c r="IWK34" s="393"/>
      <c r="IWL34" s="393"/>
      <c r="IWM34" s="393"/>
      <c r="IWN34" s="393"/>
      <c r="IWO34" s="393"/>
      <c r="IWP34" s="393"/>
      <c r="IWQ34" s="393"/>
      <c r="IWR34" s="393"/>
      <c r="IWS34" s="393"/>
      <c r="IWT34" s="393"/>
      <c r="IWU34" s="393"/>
      <c r="IWV34" s="393"/>
      <c r="IWW34" s="393"/>
      <c r="IWX34" s="393"/>
      <c r="IWY34" s="393"/>
      <c r="IWZ34" s="393"/>
      <c r="IXA34" s="393"/>
      <c r="IXB34" s="393"/>
      <c r="IXC34" s="393"/>
      <c r="IXD34" s="393"/>
      <c r="IXE34" s="393"/>
      <c r="IXF34" s="393"/>
      <c r="IXG34" s="393"/>
      <c r="IXH34" s="393"/>
      <c r="IXI34" s="393"/>
      <c r="IXJ34" s="393"/>
      <c r="IXK34" s="393"/>
      <c r="IXL34" s="393"/>
      <c r="IXM34" s="393"/>
      <c r="IXN34" s="393"/>
      <c r="IXO34" s="393"/>
      <c r="IXP34" s="393"/>
      <c r="IXQ34" s="393"/>
      <c r="IXR34" s="393"/>
      <c r="IXS34" s="393"/>
      <c r="IXT34" s="393"/>
      <c r="IXU34" s="393"/>
      <c r="IXV34" s="393"/>
      <c r="IXW34" s="393"/>
      <c r="IXX34" s="393"/>
      <c r="IXY34" s="393"/>
      <c r="IXZ34" s="393"/>
      <c r="IYA34" s="393"/>
      <c r="IYB34" s="393"/>
      <c r="IYC34" s="393"/>
      <c r="IYD34" s="393"/>
      <c r="IYE34" s="393"/>
      <c r="IYF34" s="393"/>
      <c r="IYG34" s="393"/>
      <c r="IYH34" s="393"/>
      <c r="IYI34" s="393"/>
      <c r="IYJ34" s="393"/>
      <c r="IYK34" s="393"/>
      <c r="IYL34" s="393"/>
      <c r="IYM34" s="393"/>
      <c r="IYN34" s="393"/>
      <c r="IYO34" s="393"/>
      <c r="IYP34" s="393"/>
      <c r="IYQ34" s="393"/>
      <c r="IYR34" s="393"/>
      <c r="IYS34" s="393"/>
      <c r="IYT34" s="393"/>
      <c r="IYU34" s="393"/>
      <c r="IYV34" s="393"/>
      <c r="IYW34" s="393"/>
      <c r="IYX34" s="393"/>
      <c r="IYY34" s="393"/>
      <c r="IYZ34" s="393"/>
      <c r="IZA34" s="393"/>
      <c r="IZB34" s="393"/>
      <c r="IZC34" s="393"/>
      <c r="IZD34" s="393"/>
      <c r="IZE34" s="393"/>
      <c r="IZF34" s="393"/>
      <c r="IZG34" s="393"/>
      <c r="IZH34" s="393"/>
      <c r="IZI34" s="393"/>
      <c r="IZJ34" s="393"/>
      <c r="IZK34" s="393"/>
      <c r="IZL34" s="393"/>
      <c r="IZM34" s="393"/>
      <c r="IZN34" s="393"/>
      <c r="IZO34" s="393"/>
      <c r="IZP34" s="393"/>
      <c r="IZQ34" s="393"/>
      <c r="IZR34" s="393"/>
      <c r="IZS34" s="393"/>
      <c r="IZT34" s="393"/>
      <c r="IZU34" s="393"/>
      <c r="IZV34" s="393"/>
      <c r="IZW34" s="393"/>
      <c r="IZX34" s="393"/>
      <c r="IZY34" s="393"/>
      <c r="IZZ34" s="393"/>
      <c r="JAA34" s="393"/>
      <c r="JAB34" s="393"/>
      <c r="JAC34" s="393"/>
      <c r="JAD34" s="393"/>
      <c r="JAE34" s="393"/>
      <c r="JAF34" s="393"/>
      <c r="JAG34" s="393"/>
      <c r="JAH34" s="393"/>
      <c r="JAI34" s="393"/>
      <c r="JAJ34" s="393"/>
      <c r="JAK34" s="393"/>
      <c r="JAL34" s="393"/>
      <c r="JAM34" s="393"/>
      <c r="JAN34" s="393"/>
      <c r="JAO34" s="393"/>
      <c r="JAP34" s="393"/>
      <c r="JAQ34" s="393"/>
      <c r="JAR34" s="393"/>
      <c r="JAS34" s="393"/>
      <c r="JAT34" s="393"/>
      <c r="JAU34" s="393"/>
      <c r="JAV34" s="393"/>
      <c r="JAW34" s="393"/>
      <c r="JAX34" s="393"/>
      <c r="JAY34" s="393"/>
      <c r="JAZ34" s="393"/>
      <c r="JBA34" s="393"/>
      <c r="JBB34" s="393"/>
      <c r="JBC34" s="393"/>
      <c r="JBD34" s="393"/>
      <c r="JBE34" s="393"/>
      <c r="JBF34" s="393"/>
      <c r="JBG34" s="393"/>
      <c r="JBH34" s="393"/>
      <c r="JBI34" s="393"/>
      <c r="JBJ34" s="393"/>
      <c r="JBK34" s="393"/>
      <c r="JBL34" s="393"/>
      <c r="JBM34" s="393"/>
      <c r="JBN34" s="393"/>
      <c r="JBO34" s="393"/>
      <c r="JBP34" s="393"/>
      <c r="JBQ34" s="393"/>
      <c r="JBR34" s="393"/>
      <c r="JBS34" s="393"/>
      <c r="JBT34" s="393"/>
      <c r="JBU34" s="393"/>
      <c r="JBV34" s="393"/>
      <c r="JBW34" s="393"/>
      <c r="JBX34" s="393"/>
      <c r="JBY34" s="393"/>
      <c r="JBZ34" s="393"/>
      <c r="JCA34" s="393"/>
      <c r="JCB34" s="393"/>
      <c r="JCC34" s="393"/>
      <c r="JCD34" s="393"/>
      <c r="JCE34" s="393"/>
      <c r="JCF34" s="393"/>
      <c r="JCG34" s="393"/>
      <c r="JCH34" s="393"/>
      <c r="JCI34" s="393"/>
      <c r="JCJ34" s="393"/>
      <c r="JCK34" s="393"/>
      <c r="JCL34" s="393"/>
      <c r="JCM34" s="393"/>
      <c r="JCN34" s="393"/>
      <c r="JCO34" s="393"/>
      <c r="JCP34" s="393"/>
      <c r="JCQ34" s="393"/>
      <c r="JCR34" s="393"/>
      <c r="JCS34" s="393"/>
      <c r="JCT34" s="393"/>
      <c r="JCU34" s="393"/>
      <c r="JCV34" s="393"/>
      <c r="JCW34" s="393"/>
      <c r="JCX34" s="393"/>
      <c r="JCY34" s="393"/>
      <c r="JCZ34" s="393"/>
      <c r="JDA34" s="393"/>
      <c r="JDB34" s="393"/>
      <c r="JDC34" s="393"/>
      <c r="JDD34" s="393"/>
      <c r="JDE34" s="393"/>
      <c r="JDF34" s="393"/>
      <c r="JDG34" s="393"/>
      <c r="JDH34" s="393"/>
      <c r="JDI34" s="393"/>
      <c r="JDJ34" s="393"/>
      <c r="JDK34" s="393"/>
      <c r="JDL34" s="393"/>
      <c r="JDM34" s="393"/>
      <c r="JDN34" s="393"/>
      <c r="JDO34" s="393"/>
      <c r="JDP34" s="393"/>
      <c r="JDQ34" s="393"/>
      <c r="JDR34" s="393"/>
      <c r="JDS34" s="393"/>
      <c r="JDT34" s="393"/>
      <c r="JDU34" s="393"/>
      <c r="JDV34" s="393"/>
      <c r="JDW34" s="393"/>
      <c r="JDX34" s="393"/>
      <c r="JDY34" s="393"/>
      <c r="JDZ34" s="393"/>
      <c r="JEA34" s="393"/>
      <c r="JEB34" s="393"/>
      <c r="JEC34" s="393"/>
      <c r="JED34" s="393"/>
      <c r="JEE34" s="393"/>
      <c r="JEF34" s="393"/>
      <c r="JEG34" s="393"/>
      <c r="JEH34" s="393"/>
      <c r="JEI34" s="393"/>
      <c r="JEJ34" s="393"/>
      <c r="JEK34" s="393"/>
      <c r="JEL34" s="393"/>
      <c r="JEM34" s="393"/>
      <c r="JEN34" s="393"/>
      <c r="JEO34" s="393"/>
      <c r="JEP34" s="393"/>
      <c r="JEQ34" s="393"/>
      <c r="JER34" s="393"/>
      <c r="JES34" s="393"/>
      <c r="JET34" s="393"/>
      <c r="JEU34" s="393"/>
      <c r="JEV34" s="393"/>
      <c r="JEW34" s="393"/>
      <c r="JEX34" s="393"/>
      <c r="JEY34" s="393"/>
      <c r="JEZ34" s="393"/>
      <c r="JFA34" s="393"/>
      <c r="JFB34" s="393"/>
      <c r="JFC34" s="393"/>
      <c r="JFD34" s="393"/>
      <c r="JFE34" s="393"/>
      <c r="JFF34" s="393"/>
      <c r="JFG34" s="393"/>
      <c r="JFH34" s="393"/>
      <c r="JFI34" s="393"/>
      <c r="JFJ34" s="393"/>
      <c r="JFK34" s="393"/>
      <c r="JFL34" s="393"/>
      <c r="JFM34" s="393"/>
      <c r="JFN34" s="393"/>
      <c r="JFO34" s="393"/>
      <c r="JFP34" s="393"/>
      <c r="JFQ34" s="393"/>
      <c r="JFR34" s="393"/>
      <c r="JFS34" s="393"/>
      <c r="JFT34" s="393"/>
      <c r="JFU34" s="393"/>
      <c r="JFV34" s="393"/>
      <c r="JFW34" s="393"/>
      <c r="JFX34" s="393"/>
      <c r="JFY34" s="393"/>
      <c r="JFZ34" s="393"/>
      <c r="JGA34" s="393"/>
      <c r="JGB34" s="393"/>
      <c r="JGC34" s="393"/>
      <c r="JGD34" s="393"/>
      <c r="JGE34" s="393"/>
      <c r="JGF34" s="393"/>
      <c r="JGG34" s="393"/>
      <c r="JGH34" s="393"/>
      <c r="JGI34" s="393"/>
      <c r="JGJ34" s="393"/>
      <c r="JGK34" s="393"/>
      <c r="JGL34" s="393"/>
      <c r="JGM34" s="393"/>
      <c r="JGN34" s="393"/>
      <c r="JGO34" s="393"/>
      <c r="JGP34" s="393"/>
      <c r="JGQ34" s="393"/>
      <c r="JGR34" s="393"/>
      <c r="JGS34" s="393"/>
      <c r="JGT34" s="393"/>
      <c r="JGU34" s="393"/>
      <c r="JGV34" s="393"/>
      <c r="JGW34" s="393"/>
      <c r="JGX34" s="393"/>
      <c r="JGY34" s="393"/>
      <c r="JGZ34" s="393"/>
      <c r="JHA34" s="393"/>
      <c r="JHB34" s="393"/>
      <c r="JHC34" s="393"/>
      <c r="JHD34" s="393"/>
      <c r="JHE34" s="393"/>
      <c r="JHF34" s="393"/>
      <c r="JHG34" s="393"/>
      <c r="JHH34" s="393"/>
      <c r="JHI34" s="393"/>
      <c r="JHJ34" s="393"/>
      <c r="JHK34" s="393"/>
      <c r="JHL34" s="393"/>
      <c r="JHM34" s="393"/>
      <c r="JHN34" s="393"/>
      <c r="JHO34" s="393"/>
      <c r="JHP34" s="393"/>
      <c r="JHQ34" s="393"/>
      <c r="JHR34" s="393"/>
      <c r="JHS34" s="393"/>
      <c r="JHT34" s="393"/>
      <c r="JHU34" s="393"/>
      <c r="JHV34" s="393"/>
      <c r="JHW34" s="393"/>
      <c r="JHX34" s="393"/>
      <c r="JHY34" s="393"/>
      <c r="JHZ34" s="393"/>
      <c r="JIA34" s="393"/>
      <c r="JIB34" s="393"/>
      <c r="JIC34" s="393"/>
      <c r="JID34" s="393"/>
      <c r="JIE34" s="393"/>
      <c r="JIF34" s="393"/>
      <c r="JIG34" s="393"/>
      <c r="JIH34" s="393"/>
      <c r="JII34" s="393"/>
      <c r="JIJ34" s="393"/>
      <c r="JIK34" s="393"/>
      <c r="JIL34" s="393"/>
      <c r="JIM34" s="393"/>
      <c r="JIN34" s="393"/>
      <c r="JIO34" s="393"/>
      <c r="JIP34" s="393"/>
      <c r="JIQ34" s="393"/>
      <c r="JIR34" s="393"/>
      <c r="JIS34" s="393"/>
      <c r="JIT34" s="393"/>
      <c r="JIU34" s="393"/>
      <c r="JIV34" s="393"/>
      <c r="JIW34" s="393"/>
      <c r="JIX34" s="393"/>
      <c r="JIY34" s="393"/>
      <c r="JIZ34" s="393"/>
      <c r="JJA34" s="393"/>
      <c r="JJB34" s="393"/>
      <c r="JJC34" s="393"/>
      <c r="JJD34" s="393"/>
      <c r="JJE34" s="393"/>
      <c r="JJF34" s="393"/>
      <c r="JJG34" s="393"/>
      <c r="JJH34" s="393"/>
      <c r="JJI34" s="393"/>
      <c r="JJJ34" s="393"/>
      <c r="JJK34" s="393"/>
      <c r="JJL34" s="393"/>
      <c r="JJM34" s="393"/>
      <c r="JJN34" s="393"/>
      <c r="JJO34" s="393"/>
      <c r="JJP34" s="393"/>
      <c r="JJQ34" s="393"/>
      <c r="JJR34" s="393"/>
      <c r="JJS34" s="393"/>
      <c r="JJT34" s="393"/>
      <c r="JJU34" s="393"/>
      <c r="JJV34" s="393"/>
      <c r="JJW34" s="393"/>
      <c r="JJX34" s="393"/>
      <c r="JJY34" s="393"/>
      <c r="JJZ34" s="393"/>
      <c r="JKA34" s="393"/>
      <c r="JKB34" s="393"/>
      <c r="JKC34" s="393"/>
      <c r="JKD34" s="393"/>
      <c r="JKE34" s="393"/>
      <c r="JKF34" s="393"/>
      <c r="JKG34" s="393"/>
      <c r="JKH34" s="393"/>
      <c r="JKI34" s="393"/>
      <c r="JKJ34" s="393"/>
      <c r="JKK34" s="393"/>
      <c r="JKL34" s="393"/>
      <c r="JKM34" s="393"/>
      <c r="JKN34" s="393"/>
      <c r="JKO34" s="393"/>
      <c r="JKP34" s="393"/>
      <c r="JKQ34" s="393"/>
      <c r="JKR34" s="393"/>
      <c r="JKS34" s="393"/>
      <c r="JKT34" s="393"/>
      <c r="JKU34" s="393"/>
      <c r="JKV34" s="393"/>
      <c r="JKW34" s="393"/>
      <c r="JKX34" s="393"/>
      <c r="JKY34" s="393"/>
      <c r="JKZ34" s="393"/>
      <c r="JLA34" s="393"/>
      <c r="JLB34" s="393"/>
      <c r="JLC34" s="393"/>
      <c r="JLD34" s="393"/>
      <c r="JLE34" s="393"/>
      <c r="JLF34" s="393"/>
      <c r="JLG34" s="393"/>
      <c r="JLH34" s="393"/>
      <c r="JLI34" s="393"/>
      <c r="JLJ34" s="393"/>
      <c r="JLK34" s="393"/>
      <c r="JLL34" s="393"/>
      <c r="JLM34" s="393"/>
      <c r="JLN34" s="393"/>
      <c r="JLO34" s="393"/>
      <c r="JLP34" s="393"/>
      <c r="JLQ34" s="393"/>
      <c r="JLR34" s="393"/>
      <c r="JLS34" s="393"/>
      <c r="JLT34" s="393"/>
      <c r="JLU34" s="393"/>
      <c r="JLV34" s="393"/>
      <c r="JLW34" s="393"/>
      <c r="JLX34" s="393"/>
      <c r="JLY34" s="393"/>
      <c r="JLZ34" s="393"/>
      <c r="JMA34" s="393"/>
      <c r="JMB34" s="393"/>
      <c r="JMC34" s="393"/>
      <c r="JMD34" s="393"/>
      <c r="JME34" s="393"/>
      <c r="JMF34" s="393"/>
      <c r="JMG34" s="393"/>
      <c r="JMH34" s="393"/>
      <c r="JMI34" s="393"/>
      <c r="JMJ34" s="393"/>
      <c r="JMK34" s="393"/>
      <c r="JML34" s="393"/>
      <c r="JMM34" s="393"/>
      <c r="JMN34" s="393"/>
      <c r="JMO34" s="393"/>
      <c r="JMP34" s="393"/>
      <c r="JMQ34" s="393"/>
      <c r="JMR34" s="393"/>
      <c r="JMS34" s="393"/>
      <c r="JMT34" s="393"/>
      <c r="JMU34" s="393"/>
      <c r="JMV34" s="393"/>
      <c r="JMW34" s="393"/>
      <c r="JMX34" s="393"/>
      <c r="JMY34" s="393"/>
      <c r="JMZ34" s="393"/>
      <c r="JNA34" s="393"/>
      <c r="JNB34" s="393"/>
      <c r="JNC34" s="393"/>
      <c r="JND34" s="393"/>
      <c r="JNE34" s="393"/>
      <c r="JNF34" s="393"/>
      <c r="JNG34" s="393"/>
      <c r="JNH34" s="393"/>
      <c r="JNI34" s="393"/>
      <c r="JNJ34" s="393"/>
      <c r="JNK34" s="393"/>
      <c r="JNL34" s="393"/>
      <c r="JNM34" s="393"/>
      <c r="JNN34" s="393"/>
      <c r="JNO34" s="393"/>
      <c r="JNP34" s="393"/>
      <c r="JNQ34" s="393"/>
      <c r="JNR34" s="393"/>
      <c r="JNS34" s="393"/>
      <c r="JNT34" s="393"/>
      <c r="JNU34" s="393"/>
      <c r="JNV34" s="393"/>
      <c r="JNW34" s="393"/>
      <c r="JNX34" s="393"/>
      <c r="JNY34" s="393"/>
      <c r="JNZ34" s="393"/>
      <c r="JOA34" s="393"/>
      <c r="JOB34" s="393"/>
      <c r="JOC34" s="393"/>
      <c r="JOD34" s="393"/>
      <c r="JOE34" s="393"/>
      <c r="JOF34" s="393"/>
      <c r="JOG34" s="393"/>
      <c r="JOH34" s="393"/>
      <c r="JOI34" s="393"/>
      <c r="JOJ34" s="393"/>
      <c r="JOK34" s="393"/>
      <c r="JOL34" s="393"/>
      <c r="JOM34" s="393"/>
      <c r="JON34" s="393"/>
      <c r="JOO34" s="393"/>
      <c r="JOP34" s="393"/>
      <c r="JOQ34" s="393"/>
      <c r="JOR34" s="393"/>
      <c r="JOS34" s="393"/>
      <c r="JOT34" s="393"/>
      <c r="JOU34" s="393"/>
      <c r="JOV34" s="393"/>
      <c r="JOW34" s="393"/>
      <c r="JOX34" s="393"/>
      <c r="JOY34" s="393"/>
      <c r="JOZ34" s="393"/>
      <c r="JPA34" s="393"/>
      <c r="JPB34" s="393"/>
      <c r="JPC34" s="393"/>
      <c r="JPD34" s="393"/>
      <c r="JPE34" s="393"/>
      <c r="JPF34" s="393"/>
      <c r="JPG34" s="393"/>
      <c r="JPH34" s="393"/>
      <c r="JPI34" s="393"/>
      <c r="JPJ34" s="393"/>
      <c r="JPK34" s="393"/>
      <c r="JPL34" s="393"/>
      <c r="JPM34" s="393"/>
      <c r="JPN34" s="393"/>
      <c r="JPO34" s="393"/>
      <c r="JPP34" s="393"/>
      <c r="JPQ34" s="393"/>
      <c r="JPR34" s="393"/>
      <c r="JPS34" s="393"/>
      <c r="JPT34" s="393"/>
      <c r="JPU34" s="393"/>
      <c r="JPV34" s="393"/>
      <c r="JPW34" s="393"/>
      <c r="JPX34" s="393"/>
      <c r="JPY34" s="393"/>
      <c r="JPZ34" s="393"/>
      <c r="JQA34" s="393"/>
      <c r="JQB34" s="393"/>
      <c r="JQC34" s="393"/>
      <c r="JQD34" s="393"/>
      <c r="JQE34" s="393"/>
      <c r="JQF34" s="393"/>
      <c r="JQG34" s="393"/>
      <c r="JQH34" s="393"/>
      <c r="JQI34" s="393"/>
      <c r="JQJ34" s="393"/>
      <c r="JQK34" s="393"/>
      <c r="JQL34" s="393"/>
      <c r="JQM34" s="393"/>
      <c r="JQN34" s="393"/>
      <c r="JQO34" s="393"/>
      <c r="JQP34" s="393"/>
      <c r="JQQ34" s="393"/>
      <c r="JQR34" s="393"/>
      <c r="JQS34" s="393"/>
      <c r="JQT34" s="393"/>
      <c r="JQU34" s="393"/>
      <c r="JQV34" s="393"/>
      <c r="JQW34" s="393"/>
      <c r="JQX34" s="393"/>
      <c r="JQY34" s="393"/>
      <c r="JQZ34" s="393"/>
      <c r="JRA34" s="393"/>
      <c r="JRB34" s="393"/>
      <c r="JRC34" s="393"/>
      <c r="JRD34" s="393"/>
      <c r="JRE34" s="393"/>
      <c r="JRF34" s="393"/>
      <c r="JRG34" s="393"/>
      <c r="JRH34" s="393"/>
      <c r="JRI34" s="393"/>
      <c r="JRJ34" s="393"/>
      <c r="JRK34" s="393"/>
      <c r="JRL34" s="393"/>
      <c r="JRM34" s="393"/>
      <c r="JRN34" s="393"/>
      <c r="JRO34" s="393"/>
      <c r="JRP34" s="393"/>
      <c r="JRQ34" s="393"/>
      <c r="JRR34" s="393"/>
      <c r="JRS34" s="393"/>
      <c r="JRT34" s="393"/>
      <c r="JRU34" s="393"/>
      <c r="JRV34" s="393"/>
      <c r="JRW34" s="393"/>
      <c r="JRX34" s="393"/>
      <c r="JRY34" s="393"/>
      <c r="JRZ34" s="393"/>
      <c r="JSA34" s="393"/>
      <c r="JSB34" s="393"/>
      <c r="JSC34" s="393"/>
      <c r="JSD34" s="393"/>
      <c r="JSE34" s="393"/>
      <c r="JSF34" s="393"/>
      <c r="JSG34" s="393"/>
      <c r="JSH34" s="393"/>
      <c r="JSI34" s="393"/>
      <c r="JSJ34" s="393"/>
      <c r="JSK34" s="393"/>
      <c r="JSL34" s="393"/>
      <c r="JSM34" s="393"/>
      <c r="JSN34" s="393"/>
      <c r="JSO34" s="393"/>
      <c r="JSP34" s="393"/>
      <c r="JSQ34" s="393"/>
      <c r="JSR34" s="393"/>
      <c r="JSS34" s="393"/>
      <c r="JST34" s="393"/>
      <c r="JSU34" s="393"/>
      <c r="JSV34" s="393"/>
      <c r="JSW34" s="393"/>
      <c r="JSX34" s="393"/>
      <c r="JSY34" s="393"/>
      <c r="JSZ34" s="393"/>
      <c r="JTA34" s="393"/>
      <c r="JTB34" s="393"/>
      <c r="JTC34" s="393"/>
      <c r="JTD34" s="393"/>
      <c r="JTE34" s="393"/>
      <c r="JTF34" s="393"/>
      <c r="JTG34" s="393"/>
      <c r="JTH34" s="393"/>
      <c r="JTI34" s="393"/>
      <c r="JTJ34" s="393"/>
      <c r="JTK34" s="393"/>
      <c r="JTL34" s="393"/>
      <c r="JTM34" s="393"/>
      <c r="JTN34" s="393"/>
      <c r="JTO34" s="393"/>
      <c r="JTP34" s="393"/>
      <c r="JTQ34" s="393"/>
      <c r="JTR34" s="393"/>
      <c r="JTS34" s="393"/>
      <c r="JTT34" s="393"/>
      <c r="JTU34" s="393"/>
      <c r="JTV34" s="393"/>
      <c r="JTW34" s="393"/>
      <c r="JTX34" s="393"/>
      <c r="JTY34" s="393"/>
      <c r="JTZ34" s="393"/>
      <c r="JUA34" s="393"/>
      <c r="JUB34" s="393"/>
      <c r="JUC34" s="393"/>
      <c r="JUD34" s="393"/>
      <c r="JUE34" s="393"/>
      <c r="JUF34" s="393"/>
      <c r="JUG34" s="393"/>
      <c r="JUH34" s="393"/>
      <c r="JUI34" s="393"/>
      <c r="JUJ34" s="393"/>
      <c r="JUK34" s="393"/>
      <c r="JUL34" s="393"/>
      <c r="JUM34" s="393"/>
      <c r="JUN34" s="393"/>
      <c r="JUO34" s="393"/>
      <c r="JUP34" s="393"/>
      <c r="JUQ34" s="393"/>
      <c r="JUR34" s="393"/>
      <c r="JUS34" s="393"/>
      <c r="JUT34" s="393"/>
      <c r="JUU34" s="393"/>
      <c r="JUV34" s="393"/>
      <c r="JUW34" s="393"/>
      <c r="JUX34" s="393"/>
      <c r="JUY34" s="393"/>
      <c r="JUZ34" s="393"/>
      <c r="JVA34" s="393"/>
      <c r="JVB34" s="393"/>
      <c r="JVC34" s="393"/>
      <c r="JVD34" s="393"/>
      <c r="JVE34" s="393"/>
      <c r="JVF34" s="393"/>
      <c r="JVG34" s="393"/>
      <c r="JVH34" s="393"/>
      <c r="JVI34" s="393"/>
      <c r="JVJ34" s="393"/>
      <c r="JVK34" s="393"/>
      <c r="JVL34" s="393"/>
      <c r="JVM34" s="393"/>
      <c r="JVN34" s="393"/>
      <c r="JVO34" s="393"/>
      <c r="JVP34" s="393"/>
      <c r="JVQ34" s="393"/>
      <c r="JVR34" s="393"/>
      <c r="JVS34" s="393"/>
      <c r="JVT34" s="393"/>
      <c r="JVU34" s="393"/>
      <c r="JVV34" s="393"/>
      <c r="JVW34" s="393"/>
      <c r="JVX34" s="393"/>
      <c r="JVY34" s="393"/>
      <c r="JVZ34" s="393"/>
      <c r="JWA34" s="393"/>
      <c r="JWB34" s="393"/>
      <c r="JWC34" s="393"/>
      <c r="JWD34" s="393"/>
      <c r="JWE34" s="393"/>
      <c r="JWF34" s="393"/>
      <c r="JWG34" s="393"/>
      <c r="JWH34" s="393"/>
      <c r="JWI34" s="393"/>
      <c r="JWJ34" s="393"/>
      <c r="JWK34" s="393"/>
      <c r="JWL34" s="393"/>
      <c r="JWM34" s="393"/>
      <c r="JWN34" s="393"/>
      <c r="JWO34" s="393"/>
      <c r="JWP34" s="393"/>
      <c r="JWQ34" s="393"/>
      <c r="JWR34" s="393"/>
      <c r="JWS34" s="393"/>
      <c r="JWT34" s="393"/>
      <c r="JWU34" s="393"/>
      <c r="JWV34" s="393"/>
      <c r="JWW34" s="393"/>
      <c r="JWX34" s="393"/>
      <c r="JWY34" s="393"/>
      <c r="JWZ34" s="393"/>
      <c r="JXA34" s="393"/>
      <c r="JXB34" s="393"/>
      <c r="JXC34" s="393"/>
      <c r="JXD34" s="393"/>
      <c r="JXE34" s="393"/>
      <c r="JXF34" s="393"/>
      <c r="JXG34" s="393"/>
      <c r="JXH34" s="393"/>
      <c r="JXI34" s="393"/>
      <c r="JXJ34" s="393"/>
      <c r="JXK34" s="393"/>
      <c r="JXL34" s="393"/>
      <c r="JXM34" s="393"/>
      <c r="JXN34" s="393"/>
      <c r="JXO34" s="393"/>
      <c r="JXP34" s="393"/>
      <c r="JXQ34" s="393"/>
      <c r="JXR34" s="393"/>
      <c r="JXS34" s="393"/>
      <c r="JXT34" s="393"/>
      <c r="JXU34" s="393"/>
      <c r="JXV34" s="393"/>
      <c r="JXW34" s="393"/>
      <c r="JXX34" s="393"/>
      <c r="JXY34" s="393"/>
      <c r="JXZ34" s="393"/>
      <c r="JYA34" s="393"/>
      <c r="JYB34" s="393"/>
      <c r="JYC34" s="393"/>
      <c r="JYD34" s="393"/>
      <c r="JYE34" s="393"/>
      <c r="JYF34" s="393"/>
      <c r="JYG34" s="393"/>
      <c r="JYH34" s="393"/>
      <c r="JYI34" s="393"/>
      <c r="JYJ34" s="393"/>
      <c r="JYK34" s="393"/>
      <c r="JYL34" s="393"/>
      <c r="JYM34" s="393"/>
      <c r="JYN34" s="393"/>
      <c r="JYO34" s="393"/>
      <c r="JYP34" s="393"/>
      <c r="JYQ34" s="393"/>
      <c r="JYR34" s="393"/>
      <c r="JYS34" s="393"/>
      <c r="JYT34" s="393"/>
      <c r="JYU34" s="393"/>
      <c r="JYV34" s="393"/>
      <c r="JYW34" s="393"/>
      <c r="JYX34" s="393"/>
      <c r="JYY34" s="393"/>
      <c r="JYZ34" s="393"/>
      <c r="JZA34" s="393"/>
      <c r="JZB34" s="393"/>
      <c r="JZC34" s="393"/>
      <c r="JZD34" s="393"/>
      <c r="JZE34" s="393"/>
      <c r="JZF34" s="393"/>
      <c r="JZG34" s="393"/>
      <c r="JZH34" s="393"/>
      <c r="JZI34" s="393"/>
      <c r="JZJ34" s="393"/>
      <c r="JZK34" s="393"/>
      <c r="JZL34" s="393"/>
      <c r="JZM34" s="393"/>
      <c r="JZN34" s="393"/>
      <c r="JZO34" s="393"/>
      <c r="JZP34" s="393"/>
      <c r="JZQ34" s="393"/>
      <c r="JZR34" s="393"/>
      <c r="JZS34" s="393"/>
      <c r="JZT34" s="393"/>
      <c r="JZU34" s="393"/>
      <c r="JZV34" s="393"/>
      <c r="JZW34" s="393"/>
      <c r="JZX34" s="393"/>
      <c r="JZY34" s="393"/>
      <c r="JZZ34" s="393"/>
      <c r="KAA34" s="393"/>
      <c r="KAB34" s="393"/>
      <c r="KAC34" s="393"/>
      <c r="KAD34" s="393"/>
      <c r="KAE34" s="393"/>
      <c r="KAF34" s="393"/>
      <c r="KAG34" s="393"/>
      <c r="KAH34" s="393"/>
      <c r="KAI34" s="393"/>
      <c r="KAJ34" s="393"/>
      <c r="KAK34" s="393"/>
      <c r="KAL34" s="393"/>
      <c r="KAM34" s="393"/>
      <c r="KAN34" s="393"/>
      <c r="KAO34" s="393"/>
      <c r="KAP34" s="393"/>
      <c r="KAQ34" s="393"/>
      <c r="KAR34" s="393"/>
      <c r="KAS34" s="393"/>
      <c r="KAT34" s="393"/>
      <c r="KAU34" s="393"/>
      <c r="KAV34" s="393"/>
      <c r="KAW34" s="393"/>
      <c r="KAX34" s="393"/>
      <c r="KAY34" s="393"/>
      <c r="KAZ34" s="393"/>
      <c r="KBA34" s="393"/>
      <c r="KBB34" s="393"/>
      <c r="KBC34" s="393"/>
      <c r="KBD34" s="393"/>
      <c r="KBE34" s="393"/>
      <c r="KBF34" s="393"/>
      <c r="KBG34" s="393"/>
      <c r="KBH34" s="393"/>
      <c r="KBI34" s="393"/>
      <c r="KBJ34" s="393"/>
      <c r="KBK34" s="393"/>
      <c r="KBL34" s="393"/>
      <c r="KBM34" s="393"/>
      <c r="KBN34" s="393"/>
      <c r="KBO34" s="393"/>
      <c r="KBP34" s="393"/>
      <c r="KBQ34" s="393"/>
      <c r="KBR34" s="393"/>
      <c r="KBS34" s="393"/>
      <c r="KBT34" s="393"/>
      <c r="KBU34" s="393"/>
      <c r="KBV34" s="393"/>
      <c r="KBW34" s="393"/>
      <c r="KBX34" s="393"/>
      <c r="KBY34" s="393"/>
      <c r="KBZ34" s="393"/>
      <c r="KCA34" s="393"/>
      <c r="KCB34" s="393"/>
      <c r="KCC34" s="393"/>
      <c r="KCD34" s="393"/>
      <c r="KCE34" s="393"/>
      <c r="KCF34" s="393"/>
      <c r="KCG34" s="393"/>
      <c r="KCH34" s="393"/>
      <c r="KCI34" s="393"/>
      <c r="KCJ34" s="393"/>
      <c r="KCK34" s="393"/>
      <c r="KCL34" s="393"/>
      <c r="KCM34" s="393"/>
      <c r="KCN34" s="393"/>
      <c r="KCO34" s="393"/>
      <c r="KCP34" s="393"/>
      <c r="KCQ34" s="393"/>
      <c r="KCR34" s="393"/>
      <c r="KCS34" s="393"/>
      <c r="KCT34" s="393"/>
      <c r="KCU34" s="393"/>
      <c r="KCV34" s="393"/>
      <c r="KCW34" s="393"/>
      <c r="KCX34" s="393"/>
      <c r="KCY34" s="393"/>
      <c r="KCZ34" s="393"/>
      <c r="KDA34" s="393"/>
      <c r="KDB34" s="393"/>
      <c r="KDC34" s="393"/>
      <c r="KDD34" s="393"/>
      <c r="KDE34" s="393"/>
      <c r="KDF34" s="393"/>
      <c r="KDG34" s="393"/>
      <c r="KDH34" s="393"/>
      <c r="KDI34" s="393"/>
      <c r="KDJ34" s="393"/>
      <c r="KDK34" s="393"/>
      <c r="KDL34" s="393"/>
      <c r="KDM34" s="393"/>
      <c r="KDN34" s="393"/>
      <c r="KDO34" s="393"/>
      <c r="KDP34" s="393"/>
      <c r="KDQ34" s="393"/>
      <c r="KDR34" s="393"/>
      <c r="KDS34" s="393"/>
      <c r="KDT34" s="393"/>
      <c r="KDU34" s="393"/>
      <c r="KDV34" s="393"/>
      <c r="KDW34" s="393"/>
      <c r="KDX34" s="393"/>
      <c r="KDY34" s="393"/>
      <c r="KDZ34" s="393"/>
      <c r="KEA34" s="393"/>
      <c r="KEB34" s="393"/>
      <c r="KEC34" s="393"/>
      <c r="KED34" s="393"/>
      <c r="KEE34" s="393"/>
      <c r="KEF34" s="393"/>
      <c r="KEG34" s="393"/>
      <c r="KEH34" s="393"/>
      <c r="KEI34" s="393"/>
      <c r="KEJ34" s="393"/>
      <c r="KEK34" s="393"/>
      <c r="KEL34" s="393"/>
      <c r="KEM34" s="393"/>
      <c r="KEN34" s="393"/>
      <c r="KEO34" s="393"/>
      <c r="KEP34" s="393"/>
      <c r="KEQ34" s="393"/>
      <c r="KER34" s="393"/>
      <c r="KES34" s="393"/>
      <c r="KET34" s="393"/>
      <c r="KEU34" s="393"/>
      <c r="KEV34" s="393"/>
      <c r="KEW34" s="393"/>
      <c r="KEX34" s="393"/>
      <c r="KEY34" s="393"/>
      <c r="KEZ34" s="393"/>
      <c r="KFA34" s="393"/>
      <c r="KFB34" s="393"/>
      <c r="KFC34" s="393"/>
      <c r="KFD34" s="393"/>
      <c r="KFE34" s="393"/>
      <c r="KFF34" s="393"/>
      <c r="KFG34" s="393"/>
      <c r="KFH34" s="393"/>
      <c r="KFI34" s="393"/>
      <c r="KFJ34" s="393"/>
      <c r="KFK34" s="393"/>
      <c r="KFL34" s="393"/>
      <c r="KFM34" s="393"/>
      <c r="KFN34" s="393"/>
      <c r="KFO34" s="393"/>
      <c r="KFP34" s="393"/>
      <c r="KFQ34" s="393"/>
      <c r="KFR34" s="393"/>
      <c r="KFS34" s="393"/>
      <c r="KFT34" s="393"/>
      <c r="KFU34" s="393"/>
      <c r="KFV34" s="393"/>
      <c r="KFW34" s="393"/>
      <c r="KFX34" s="393"/>
      <c r="KFY34" s="393"/>
      <c r="KFZ34" s="393"/>
      <c r="KGA34" s="393"/>
      <c r="KGB34" s="393"/>
      <c r="KGC34" s="393"/>
      <c r="KGD34" s="393"/>
      <c r="KGE34" s="393"/>
      <c r="KGF34" s="393"/>
      <c r="KGG34" s="393"/>
      <c r="KGH34" s="393"/>
      <c r="KGI34" s="393"/>
      <c r="KGJ34" s="393"/>
      <c r="KGK34" s="393"/>
      <c r="KGL34" s="393"/>
      <c r="KGM34" s="393"/>
      <c r="KGN34" s="393"/>
      <c r="KGO34" s="393"/>
      <c r="KGP34" s="393"/>
      <c r="KGQ34" s="393"/>
      <c r="KGR34" s="393"/>
      <c r="KGS34" s="393"/>
      <c r="KGT34" s="393"/>
      <c r="KGU34" s="393"/>
      <c r="KGV34" s="393"/>
      <c r="KGW34" s="393"/>
      <c r="KGX34" s="393"/>
      <c r="KGY34" s="393"/>
      <c r="KGZ34" s="393"/>
      <c r="KHA34" s="393"/>
      <c r="KHB34" s="393"/>
      <c r="KHC34" s="393"/>
      <c r="KHD34" s="393"/>
      <c r="KHE34" s="393"/>
      <c r="KHF34" s="393"/>
      <c r="KHG34" s="393"/>
      <c r="KHH34" s="393"/>
      <c r="KHI34" s="393"/>
      <c r="KHJ34" s="393"/>
      <c r="KHK34" s="393"/>
      <c r="KHL34" s="393"/>
      <c r="KHM34" s="393"/>
      <c r="KHN34" s="393"/>
      <c r="KHO34" s="393"/>
      <c r="KHP34" s="393"/>
      <c r="KHQ34" s="393"/>
      <c r="KHR34" s="393"/>
      <c r="KHS34" s="393"/>
      <c r="KHT34" s="393"/>
      <c r="KHU34" s="393"/>
      <c r="KHV34" s="393"/>
      <c r="KHW34" s="393"/>
      <c r="KHX34" s="393"/>
      <c r="KHY34" s="393"/>
      <c r="KHZ34" s="393"/>
      <c r="KIA34" s="393"/>
      <c r="KIB34" s="393"/>
      <c r="KIC34" s="393"/>
      <c r="KID34" s="393"/>
      <c r="KIE34" s="393"/>
      <c r="KIF34" s="393"/>
      <c r="KIG34" s="393"/>
      <c r="KIH34" s="393"/>
      <c r="KII34" s="393"/>
      <c r="KIJ34" s="393"/>
      <c r="KIK34" s="393"/>
      <c r="KIL34" s="393"/>
      <c r="KIM34" s="393"/>
      <c r="KIN34" s="393"/>
      <c r="KIO34" s="393"/>
      <c r="KIP34" s="393"/>
      <c r="KIQ34" s="393"/>
      <c r="KIR34" s="393"/>
      <c r="KIS34" s="393"/>
      <c r="KIT34" s="393"/>
      <c r="KIU34" s="393"/>
      <c r="KIV34" s="393"/>
      <c r="KIW34" s="393"/>
      <c r="KIX34" s="393"/>
      <c r="KIY34" s="393"/>
      <c r="KIZ34" s="393"/>
      <c r="KJA34" s="393"/>
      <c r="KJB34" s="393"/>
      <c r="KJC34" s="393"/>
      <c r="KJD34" s="393"/>
      <c r="KJE34" s="393"/>
      <c r="KJF34" s="393"/>
      <c r="KJG34" s="393"/>
      <c r="KJH34" s="393"/>
      <c r="KJI34" s="393"/>
      <c r="KJJ34" s="393"/>
      <c r="KJK34" s="393"/>
      <c r="KJL34" s="393"/>
      <c r="KJM34" s="393"/>
      <c r="KJN34" s="393"/>
      <c r="KJO34" s="393"/>
      <c r="KJP34" s="393"/>
      <c r="KJQ34" s="393"/>
      <c r="KJR34" s="393"/>
      <c r="KJS34" s="393"/>
      <c r="KJT34" s="393"/>
      <c r="KJU34" s="393"/>
      <c r="KJV34" s="393"/>
      <c r="KJW34" s="393"/>
      <c r="KJX34" s="393"/>
      <c r="KJY34" s="393"/>
      <c r="KJZ34" s="393"/>
      <c r="KKA34" s="393"/>
      <c r="KKB34" s="393"/>
      <c r="KKC34" s="393"/>
      <c r="KKD34" s="393"/>
      <c r="KKE34" s="393"/>
      <c r="KKF34" s="393"/>
      <c r="KKG34" s="393"/>
      <c r="KKH34" s="393"/>
      <c r="KKI34" s="393"/>
      <c r="KKJ34" s="393"/>
      <c r="KKK34" s="393"/>
      <c r="KKL34" s="393"/>
      <c r="KKM34" s="393"/>
      <c r="KKN34" s="393"/>
      <c r="KKO34" s="393"/>
      <c r="KKP34" s="393"/>
      <c r="KKQ34" s="393"/>
      <c r="KKR34" s="393"/>
      <c r="KKS34" s="393"/>
      <c r="KKT34" s="393"/>
      <c r="KKU34" s="393"/>
      <c r="KKV34" s="393"/>
      <c r="KKW34" s="393"/>
      <c r="KKX34" s="393"/>
      <c r="KKY34" s="393"/>
      <c r="KKZ34" s="393"/>
      <c r="KLA34" s="393"/>
      <c r="KLB34" s="393"/>
      <c r="KLC34" s="393"/>
      <c r="KLD34" s="393"/>
      <c r="KLE34" s="393"/>
      <c r="KLF34" s="393"/>
      <c r="KLG34" s="393"/>
      <c r="KLH34" s="393"/>
      <c r="KLI34" s="393"/>
      <c r="KLJ34" s="393"/>
      <c r="KLK34" s="393"/>
      <c r="KLL34" s="393"/>
      <c r="KLM34" s="393"/>
      <c r="KLN34" s="393"/>
      <c r="KLO34" s="393"/>
      <c r="KLP34" s="393"/>
      <c r="KLQ34" s="393"/>
      <c r="KLR34" s="393"/>
      <c r="KLS34" s="393"/>
      <c r="KLT34" s="393"/>
      <c r="KLU34" s="393"/>
      <c r="KLV34" s="393"/>
      <c r="KLW34" s="393"/>
      <c r="KLX34" s="393"/>
      <c r="KLY34" s="393"/>
      <c r="KLZ34" s="393"/>
      <c r="KMA34" s="393"/>
      <c r="KMB34" s="393"/>
      <c r="KMC34" s="393"/>
      <c r="KMD34" s="393"/>
      <c r="KME34" s="393"/>
      <c r="KMF34" s="393"/>
      <c r="KMG34" s="393"/>
      <c r="KMH34" s="393"/>
      <c r="KMI34" s="393"/>
      <c r="KMJ34" s="393"/>
      <c r="KMK34" s="393"/>
      <c r="KML34" s="393"/>
      <c r="KMM34" s="393"/>
      <c r="KMN34" s="393"/>
      <c r="KMO34" s="393"/>
      <c r="KMP34" s="393"/>
      <c r="KMQ34" s="393"/>
      <c r="KMR34" s="393"/>
      <c r="KMS34" s="393"/>
      <c r="KMT34" s="393"/>
      <c r="KMU34" s="393"/>
      <c r="KMV34" s="393"/>
      <c r="KMW34" s="393"/>
      <c r="KMX34" s="393"/>
      <c r="KMY34" s="393"/>
      <c r="KMZ34" s="393"/>
      <c r="KNA34" s="393"/>
      <c r="KNB34" s="393"/>
      <c r="KNC34" s="393"/>
      <c r="KND34" s="393"/>
      <c r="KNE34" s="393"/>
      <c r="KNF34" s="393"/>
      <c r="KNG34" s="393"/>
      <c r="KNH34" s="393"/>
      <c r="KNI34" s="393"/>
      <c r="KNJ34" s="393"/>
      <c r="KNK34" s="393"/>
      <c r="KNL34" s="393"/>
      <c r="KNM34" s="393"/>
      <c r="KNN34" s="393"/>
      <c r="KNO34" s="393"/>
      <c r="KNP34" s="393"/>
      <c r="KNQ34" s="393"/>
      <c r="KNR34" s="393"/>
      <c r="KNS34" s="393"/>
      <c r="KNT34" s="393"/>
      <c r="KNU34" s="393"/>
      <c r="KNV34" s="393"/>
      <c r="KNW34" s="393"/>
      <c r="KNX34" s="393"/>
      <c r="KNY34" s="393"/>
      <c r="KNZ34" s="393"/>
      <c r="KOA34" s="393"/>
      <c r="KOB34" s="393"/>
      <c r="KOC34" s="393"/>
      <c r="KOD34" s="393"/>
      <c r="KOE34" s="393"/>
      <c r="KOF34" s="393"/>
      <c r="KOG34" s="393"/>
      <c r="KOH34" s="393"/>
      <c r="KOI34" s="393"/>
      <c r="KOJ34" s="393"/>
      <c r="KOK34" s="393"/>
      <c r="KOL34" s="393"/>
      <c r="KOM34" s="393"/>
      <c r="KON34" s="393"/>
      <c r="KOO34" s="393"/>
      <c r="KOP34" s="393"/>
      <c r="KOQ34" s="393"/>
      <c r="KOR34" s="393"/>
      <c r="KOS34" s="393"/>
      <c r="KOT34" s="393"/>
      <c r="KOU34" s="393"/>
      <c r="KOV34" s="393"/>
      <c r="KOW34" s="393"/>
      <c r="KOX34" s="393"/>
      <c r="KOY34" s="393"/>
      <c r="KOZ34" s="393"/>
      <c r="KPA34" s="393"/>
      <c r="KPB34" s="393"/>
      <c r="KPC34" s="393"/>
      <c r="KPD34" s="393"/>
      <c r="KPE34" s="393"/>
      <c r="KPF34" s="393"/>
      <c r="KPG34" s="393"/>
      <c r="KPH34" s="393"/>
      <c r="KPI34" s="393"/>
      <c r="KPJ34" s="393"/>
      <c r="KPK34" s="393"/>
      <c r="KPL34" s="393"/>
      <c r="KPM34" s="393"/>
      <c r="KPN34" s="393"/>
      <c r="KPO34" s="393"/>
      <c r="KPP34" s="393"/>
      <c r="KPQ34" s="393"/>
      <c r="KPR34" s="393"/>
      <c r="KPS34" s="393"/>
      <c r="KPT34" s="393"/>
      <c r="KPU34" s="393"/>
      <c r="KPV34" s="393"/>
      <c r="KPW34" s="393"/>
      <c r="KPX34" s="393"/>
      <c r="KPY34" s="393"/>
      <c r="KPZ34" s="393"/>
      <c r="KQA34" s="393"/>
      <c r="KQB34" s="393"/>
      <c r="KQC34" s="393"/>
      <c r="KQD34" s="393"/>
      <c r="KQE34" s="393"/>
      <c r="KQF34" s="393"/>
      <c r="KQG34" s="393"/>
      <c r="KQH34" s="393"/>
      <c r="KQI34" s="393"/>
      <c r="KQJ34" s="393"/>
      <c r="KQK34" s="393"/>
      <c r="KQL34" s="393"/>
      <c r="KQM34" s="393"/>
      <c r="KQN34" s="393"/>
      <c r="KQO34" s="393"/>
      <c r="KQP34" s="393"/>
      <c r="KQQ34" s="393"/>
      <c r="KQR34" s="393"/>
      <c r="KQS34" s="393"/>
      <c r="KQT34" s="393"/>
      <c r="KQU34" s="393"/>
      <c r="KQV34" s="393"/>
      <c r="KQW34" s="393"/>
      <c r="KQX34" s="393"/>
      <c r="KQY34" s="393"/>
      <c r="KQZ34" s="393"/>
      <c r="KRA34" s="393"/>
      <c r="KRB34" s="393"/>
      <c r="KRC34" s="393"/>
      <c r="KRD34" s="393"/>
      <c r="KRE34" s="393"/>
      <c r="KRF34" s="393"/>
      <c r="KRG34" s="393"/>
      <c r="KRH34" s="393"/>
      <c r="KRI34" s="393"/>
      <c r="KRJ34" s="393"/>
      <c r="KRK34" s="393"/>
      <c r="KRL34" s="393"/>
      <c r="KRM34" s="393"/>
      <c r="KRN34" s="393"/>
      <c r="KRO34" s="393"/>
      <c r="KRP34" s="393"/>
      <c r="KRQ34" s="393"/>
      <c r="KRR34" s="393"/>
      <c r="KRS34" s="393"/>
      <c r="KRT34" s="393"/>
      <c r="KRU34" s="393"/>
      <c r="KRV34" s="393"/>
      <c r="KRW34" s="393"/>
      <c r="KRX34" s="393"/>
      <c r="KRY34" s="393"/>
      <c r="KRZ34" s="393"/>
      <c r="KSA34" s="393"/>
      <c r="KSB34" s="393"/>
      <c r="KSC34" s="393"/>
      <c r="KSD34" s="393"/>
      <c r="KSE34" s="393"/>
      <c r="KSF34" s="393"/>
      <c r="KSG34" s="393"/>
      <c r="KSH34" s="393"/>
      <c r="KSI34" s="393"/>
      <c r="KSJ34" s="393"/>
      <c r="KSK34" s="393"/>
      <c r="KSL34" s="393"/>
      <c r="KSM34" s="393"/>
      <c r="KSN34" s="393"/>
      <c r="KSO34" s="393"/>
      <c r="KSP34" s="393"/>
      <c r="KSQ34" s="393"/>
      <c r="KSR34" s="393"/>
      <c r="KSS34" s="393"/>
      <c r="KST34" s="393"/>
      <c r="KSU34" s="393"/>
      <c r="KSV34" s="393"/>
      <c r="KSW34" s="393"/>
      <c r="KSX34" s="393"/>
      <c r="KSY34" s="393"/>
      <c r="KSZ34" s="393"/>
      <c r="KTA34" s="393"/>
      <c r="KTB34" s="393"/>
      <c r="KTC34" s="393"/>
      <c r="KTD34" s="393"/>
      <c r="KTE34" s="393"/>
      <c r="KTF34" s="393"/>
      <c r="KTG34" s="393"/>
      <c r="KTH34" s="393"/>
      <c r="KTI34" s="393"/>
      <c r="KTJ34" s="393"/>
      <c r="KTK34" s="393"/>
      <c r="KTL34" s="393"/>
      <c r="KTM34" s="393"/>
      <c r="KTN34" s="393"/>
      <c r="KTO34" s="393"/>
      <c r="KTP34" s="393"/>
      <c r="KTQ34" s="393"/>
      <c r="KTR34" s="393"/>
      <c r="KTS34" s="393"/>
      <c r="KTT34" s="393"/>
      <c r="KTU34" s="393"/>
      <c r="KTV34" s="393"/>
      <c r="KTW34" s="393"/>
      <c r="KTX34" s="393"/>
      <c r="KTY34" s="393"/>
      <c r="KTZ34" s="393"/>
      <c r="KUA34" s="393"/>
      <c r="KUB34" s="393"/>
      <c r="KUC34" s="393"/>
      <c r="KUD34" s="393"/>
      <c r="KUE34" s="393"/>
      <c r="KUF34" s="393"/>
      <c r="KUG34" s="393"/>
      <c r="KUH34" s="393"/>
      <c r="KUI34" s="393"/>
      <c r="KUJ34" s="393"/>
      <c r="KUK34" s="393"/>
      <c r="KUL34" s="393"/>
      <c r="KUM34" s="393"/>
      <c r="KUN34" s="393"/>
      <c r="KUO34" s="393"/>
      <c r="KUP34" s="393"/>
      <c r="KUQ34" s="393"/>
      <c r="KUR34" s="393"/>
      <c r="KUS34" s="393"/>
      <c r="KUT34" s="393"/>
      <c r="KUU34" s="393"/>
      <c r="KUV34" s="393"/>
      <c r="KUW34" s="393"/>
      <c r="KUX34" s="393"/>
      <c r="KUY34" s="393"/>
      <c r="KUZ34" s="393"/>
      <c r="KVA34" s="393"/>
      <c r="KVB34" s="393"/>
      <c r="KVC34" s="393"/>
      <c r="KVD34" s="393"/>
      <c r="KVE34" s="393"/>
      <c r="KVF34" s="393"/>
      <c r="KVG34" s="393"/>
      <c r="KVH34" s="393"/>
      <c r="KVI34" s="393"/>
      <c r="KVJ34" s="393"/>
      <c r="KVK34" s="393"/>
      <c r="KVL34" s="393"/>
      <c r="KVM34" s="393"/>
      <c r="KVN34" s="393"/>
      <c r="KVO34" s="393"/>
      <c r="KVP34" s="393"/>
      <c r="KVQ34" s="393"/>
      <c r="KVR34" s="393"/>
      <c r="KVS34" s="393"/>
      <c r="KVT34" s="393"/>
      <c r="KVU34" s="393"/>
      <c r="KVV34" s="393"/>
      <c r="KVW34" s="393"/>
      <c r="KVX34" s="393"/>
      <c r="KVY34" s="393"/>
      <c r="KVZ34" s="393"/>
      <c r="KWA34" s="393"/>
      <c r="KWB34" s="393"/>
      <c r="KWC34" s="393"/>
      <c r="KWD34" s="393"/>
      <c r="KWE34" s="393"/>
      <c r="KWF34" s="393"/>
      <c r="KWG34" s="393"/>
      <c r="KWH34" s="393"/>
      <c r="KWI34" s="393"/>
      <c r="KWJ34" s="393"/>
      <c r="KWK34" s="393"/>
      <c r="KWL34" s="393"/>
      <c r="KWM34" s="393"/>
      <c r="KWN34" s="393"/>
      <c r="KWO34" s="393"/>
      <c r="KWP34" s="393"/>
      <c r="KWQ34" s="393"/>
      <c r="KWR34" s="393"/>
      <c r="KWS34" s="393"/>
      <c r="KWT34" s="393"/>
      <c r="KWU34" s="393"/>
      <c r="KWV34" s="393"/>
      <c r="KWW34" s="393"/>
      <c r="KWX34" s="393"/>
      <c r="KWY34" s="393"/>
      <c r="KWZ34" s="393"/>
      <c r="KXA34" s="393"/>
      <c r="KXB34" s="393"/>
      <c r="KXC34" s="393"/>
      <c r="KXD34" s="393"/>
      <c r="KXE34" s="393"/>
      <c r="KXF34" s="393"/>
      <c r="KXG34" s="393"/>
      <c r="KXH34" s="393"/>
      <c r="KXI34" s="393"/>
      <c r="KXJ34" s="393"/>
      <c r="KXK34" s="393"/>
      <c r="KXL34" s="393"/>
      <c r="KXM34" s="393"/>
      <c r="KXN34" s="393"/>
      <c r="KXO34" s="393"/>
      <c r="KXP34" s="393"/>
      <c r="KXQ34" s="393"/>
      <c r="KXR34" s="393"/>
      <c r="KXS34" s="393"/>
      <c r="KXT34" s="393"/>
      <c r="KXU34" s="393"/>
      <c r="KXV34" s="393"/>
      <c r="KXW34" s="393"/>
      <c r="KXX34" s="393"/>
      <c r="KXY34" s="393"/>
      <c r="KXZ34" s="393"/>
      <c r="KYA34" s="393"/>
      <c r="KYB34" s="393"/>
      <c r="KYC34" s="393"/>
      <c r="KYD34" s="393"/>
      <c r="KYE34" s="393"/>
      <c r="KYF34" s="393"/>
      <c r="KYG34" s="393"/>
      <c r="KYH34" s="393"/>
      <c r="KYI34" s="393"/>
      <c r="KYJ34" s="393"/>
      <c r="KYK34" s="393"/>
      <c r="KYL34" s="393"/>
      <c r="KYM34" s="393"/>
      <c r="KYN34" s="393"/>
      <c r="KYO34" s="393"/>
      <c r="KYP34" s="393"/>
      <c r="KYQ34" s="393"/>
      <c r="KYR34" s="393"/>
      <c r="KYS34" s="393"/>
      <c r="KYT34" s="393"/>
      <c r="KYU34" s="393"/>
      <c r="KYV34" s="393"/>
      <c r="KYW34" s="393"/>
      <c r="KYX34" s="393"/>
      <c r="KYY34" s="393"/>
      <c r="KYZ34" s="393"/>
      <c r="KZA34" s="393"/>
      <c r="KZB34" s="393"/>
      <c r="KZC34" s="393"/>
      <c r="KZD34" s="393"/>
      <c r="KZE34" s="393"/>
      <c r="KZF34" s="393"/>
      <c r="KZG34" s="393"/>
      <c r="KZH34" s="393"/>
      <c r="KZI34" s="393"/>
      <c r="KZJ34" s="393"/>
      <c r="KZK34" s="393"/>
      <c r="KZL34" s="393"/>
      <c r="KZM34" s="393"/>
      <c r="KZN34" s="393"/>
      <c r="KZO34" s="393"/>
      <c r="KZP34" s="393"/>
      <c r="KZQ34" s="393"/>
      <c r="KZR34" s="393"/>
      <c r="KZS34" s="393"/>
      <c r="KZT34" s="393"/>
      <c r="KZU34" s="393"/>
      <c r="KZV34" s="393"/>
      <c r="KZW34" s="393"/>
      <c r="KZX34" s="393"/>
      <c r="KZY34" s="393"/>
      <c r="KZZ34" s="393"/>
      <c r="LAA34" s="393"/>
      <c r="LAB34" s="393"/>
      <c r="LAC34" s="393"/>
      <c r="LAD34" s="393"/>
      <c r="LAE34" s="393"/>
      <c r="LAF34" s="393"/>
      <c r="LAG34" s="393"/>
      <c r="LAH34" s="393"/>
      <c r="LAI34" s="393"/>
      <c r="LAJ34" s="393"/>
      <c r="LAK34" s="393"/>
      <c r="LAL34" s="393"/>
      <c r="LAM34" s="393"/>
      <c r="LAN34" s="393"/>
      <c r="LAO34" s="393"/>
      <c r="LAP34" s="393"/>
      <c r="LAQ34" s="393"/>
      <c r="LAR34" s="393"/>
      <c r="LAS34" s="393"/>
      <c r="LAT34" s="393"/>
      <c r="LAU34" s="393"/>
      <c r="LAV34" s="393"/>
      <c r="LAW34" s="393"/>
      <c r="LAX34" s="393"/>
      <c r="LAY34" s="393"/>
      <c r="LAZ34" s="393"/>
      <c r="LBA34" s="393"/>
      <c r="LBB34" s="393"/>
      <c r="LBC34" s="393"/>
      <c r="LBD34" s="393"/>
      <c r="LBE34" s="393"/>
      <c r="LBF34" s="393"/>
      <c r="LBG34" s="393"/>
      <c r="LBH34" s="393"/>
      <c r="LBI34" s="393"/>
      <c r="LBJ34" s="393"/>
      <c r="LBK34" s="393"/>
      <c r="LBL34" s="393"/>
      <c r="LBM34" s="393"/>
      <c r="LBN34" s="393"/>
      <c r="LBO34" s="393"/>
      <c r="LBP34" s="393"/>
      <c r="LBQ34" s="393"/>
      <c r="LBR34" s="393"/>
      <c r="LBS34" s="393"/>
      <c r="LBT34" s="393"/>
      <c r="LBU34" s="393"/>
      <c r="LBV34" s="393"/>
      <c r="LBW34" s="393"/>
      <c r="LBX34" s="393"/>
      <c r="LBY34" s="393"/>
      <c r="LBZ34" s="393"/>
      <c r="LCA34" s="393"/>
      <c r="LCB34" s="393"/>
      <c r="LCC34" s="393"/>
      <c r="LCD34" s="393"/>
      <c r="LCE34" s="393"/>
      <c r="LCF34" s="393"/>
      <c r="LCG34" s="393"/>
      <c r="LCH34" s="393"/>
      <c r="LCI34" s="393"/>
      <c r="LCJ34" s="393"/>
      <c r="LCK34" s="393"/>
      <c r="LCL34" s="393"/>
      <c r="LCM34" s="393"/>
      <c r="LCN34" s="393"/>
      <c r="LCO34" s="393"/>
      <c r="LCP34" s="393"/>
      <c r="LCQ34" s="393"/>
      <c r="LCR34" s="393"/>
      <c r="LCS34" s="393"/>
      <c r="LCT34" s="393"/>
      <c r="LCU34" s="393"/>
      <c r="LCV34" s="393"/>
      <c r="LCW34" s="393"/>
      <c r="LCX34" s="393"/>
      <c r="LCY34" s="393"/>
      <c r="LCZ34" s="393"/>
      <c r="LDA34" s="393"/>
      <c r="LDB34" s="393"/>
      <c r="LDC34" s="393"/>
      <c r="LDD34" s="393"/>
      <c r="LDE34" s="393"/>
      <c r="LDF34" s="393"/>
      <c r="LDG34" s="393"/>
      <c r="LDH34" s="393"/>
      <c r="LDI34" s="393"/>
      <c r="LDJ34" s="393"/>
      <c r="LDK34" s="393"/>
      <c r="LDL34" s="393"/>
      <c r="LDM34" s="393"/>
      <c r="LDN34" s="393"/>
      <c r="LDO34" s="393"/>
      <c r="LDP34" s="393"/>
      <c r="LDQ34" s="393"/>
      <c r="LDR34" s="393"/>
      <c r="LDS34" s="393"/>
      <c r="LDT34" s="393"/>
      <c r="LDU34" s="393"/>
      <c r="LDV34" s="393"/>
      <c r="LDW34" s="393"/>
      <c r="LDX34" s="393"/>
      <c r="LDY34" s="393"/>
      <c r="LDZ34" s="393"/>
      <c r="LEA34" s="393"/>
      <c r="LEB34" s="393"/>
      <c r="LEC34" s="393"/>
      <c r="LED34" s="393"/>
      <c r="LEE34" s="393"/>
      <c r="LEF34" s="393"/>
      <c r="LEG34" s="393"/>
      <c r="LEH34" s="393"/>
      <c r="LEI34" s="393"/>
      <c r="LEJ34" s="393"/>
      <c r="LEK34" s="393"/>
      <c r="LEL34" s="393"/>
      <c r="LEM34" s="393"/>
      <c r="LEN34" s="393"/>
      <c r="LEO34" s="393"/>
      <c r="LEP34" s="393"/>
      <c r="LEQ34" s="393"/>
      <c r="LER34" s="393"/>
      <c r="LES34" s="393"/>
      <c r="LET34" s="393"/>
      <c r="LEU34" s="393"/>
      <c r="LEV34" s="393"/>
      <c r="LEW34" s="393"/>
      <c r="LEX34" s="393"/>
      <c r="LEY34" s="393"/>
      <c r="LEZ34" s="393"/>
      <c r="LFA34" s="393"/>
      <c r="LFB34" s="393"/>
      <c r="LFC34" s="393"/>
      <c r="LFD34" s="393"/>
      <c r="LFE34" s="393"/>
      <c r="LFF34" s="393"/>
      <c r="LFG34" s="393"/>
      <c r="LFH34" s="393"/>
      <c r="LFI34" s="393"/>
      <c r="LFJ34" s="393"/>
      <c r="LFK34" s="393"/>
      <c r="LFL34" s="393"/>
      <c r="LFM34" s="393"/>
      <c r="LFN34" s="393"/>
      <c r="LFO34" s="393"/>
      <c r="LFP34" s="393"/>
      <c r="LFQ34" s="393"/>
      <c r="LFR34" s="393"/>
      <c r="LFS34" s="393"/>
      <c r="LFT34" s="393"/>
      <c r="LFU34" s="393"/>
      <c r="LFV34" s="393"/>
      <c r="LFW34" s="393"/>
      <c r="LFX34" s="393"/>
      <c r="LFY34" s="393"/>
      <c r="LFZ34" s="393"/>
      <c r="LGA34" s="393"/>
      <c r="LGB34" s="393"/>
      <c r="LGC34" s="393"/>
      <c r="LGD34" s="393"/>
      <c r="LGE34" s="393"/>
      <c r="LGF34" s="393"/>
      <c r="LGG34" s="393"/>
      <c r="LGH34" s="393"/>
      <c r="LGI34" s="393"/>
      <c r="LGJ34" s="393"/>
      <c r="LGK34" s="393"/>
      <c r="LGL34" s="393"/>
      <c r="LGM34" s="393"/>
      <c r="LGN34" s="393"/>
      <c r="LGO34" s="393"/>
      <c r="LGP34" s="393"/>
      <c r="LGQ34" s="393"/>
      <c r="LGR34" s="393"/>
      <c r="LGS34" s="393"/>
      <c r="LGT34" s="393"/>
      <c r="LGU34" s="393"/>
      <c r="LGV34" s="393"/>
      <c r="LGW34" s="393"/>
      <c r="LGX34" s="393"/>
      <c r="LGY34" s="393"/>
      <c r="LGZ34" s="393"/>
      <c r="LHA34" s="393"/>
      <c r="LHB34" s="393"/>
      <c r="LHC34" s="393"/>
      <c r="LHD34" s="393"/>
      <c r="LHE34" s="393"/>
      <c r="LHF34" s="393"/>
      <c r="LHG34" s="393"/>
      <c r="LHH34" s="393"/>
      <c r="LHI34" s="393"/>
      <c r="LHJ34" s="393"/>
      <c r="LHK34" s="393"/>
      <c r="LHL34" s="393"/>
      <c r="LHM34" s="393"/>
      <c r="LHN34" s="393"/>
      <c r="LHO34" s="393"/>
      <c r="LHP34" s="393"/>
      <c r="LHQ34" s="393"/>
      <c r="LHR34" s="393"/>
      <c r="LHS34" s="393"/>
      <c r="LHT34" s="393"/>
      <c r="LHU34" s="393"/>
      <c r="LHV34" s="393"/>
      <c r="LHW34" s="393"/>
      <c r="LHX34" s="393"/>
      <c r="LHY34" s="393"/>
      <c r="LHZ34" s="393"/>
      <c r="LIA34" s="393"/>
      <c r="LIB34" s="393"/>
      <c r="LIC34" s="393"/>
      <c r="LID34" s="393"/>
      <c r="LIE34" s="393"/>
      <c r="LIF34" s="393"/>
      <c r="LIG34" s="393"/>
      <c r="LIH34" s="393"/>
      <c r="LII34" s="393"/>
      <c r="LIJ34" s="393"/>
      <c r="LIK34" s="393"/>
      <c r="LIL34" s="393"/>
      <c r="LIM34" s="393"/>
      <c r="LIN34" s="393"/>
      <c r="LIO34" s="393"/>
      <c r="LIP34" s="393"/>
      <c r="LIQ34" s="393"/>
      <c r="LIR34" s="393"/>
      <c r="LIS34" s="393"/>
      <c r="LIT34" s="393"/>
      <c r="LIU34" s="393"/>
      <c r="LIV34" s="393"/>
      <c r="LIW34" s="393"/>
      <c r="LIX34" s="393"/>
      <c r="LIY34" s="393"/>
      <c r="LIZ34" s="393"/>
      <c r="LJA34" s="393"/>
      <c r="LJB34" s="393"/>
      <c r="LJC34" s="393"/>
      <c r="LJD34" s="393"/>
      <c r="LJE34" s="393"/>
      <c r="LJF34" s="393"/>
      <c r="LJG34" s="393"/>
      <c r="LJH34" s="393"/>
      <c r="LJI34" s="393"/>
      <c r="LJJ34" s="393"/>
      <c r="LJK34" s="393"/>
      <c r="LJL34" s="393"/>
      <c r="LJM34" s="393"/>
      <c r="LJN34" s="393"/>
      <c r="LJO34" s="393"/>
      <c r="LJP34" s="393"/>
      <c r="LJQ34" s="393"/>
      <c r="LJR34" s="393"/>
      <c r="LJS34" s="393"/>
      <c r="LJT34" s="393"/>
      <c r="LJU34" s="393"/>
      <c r="LJV34" s="393"/>
      <c r="LJW34" s="393"/>
      <c r="LJX34" s="393"/>
      <c r="LJY34" s="393"/>
      <c r="LJZ34" s="393"/>
      <c r="LKA34" s="393"/>
      <c r="LKB34" s="393"/>
      <c r="LKC34" s="393"/>
      <c r="LKD34" s="393"/>
      <c r="LKE34" s="393"/>
      <c r="LKF34" s="393"/>
      <c r="LKG34" s="393"/>
      <c r="LKH34" s="393"/>
      <c r="LKI34" s="393"/>
      <c r="LKJ34" s="393"/>
      <c r="LKK34" s="393"/>
      <c r="LKL34" s="393"/>
      <c r="LKM34" s="393"/>
      <c r="LKN34" s="393"/>
      <c r="LKO34" s="393"/>
      <c r="LKP34" s="393"/>
      <c r="LKQ34" s="393"/>
      <c r="LKR34" s="393"/>
      <c r="LKS34" s="393"/>
      <c r="LKT34" s="393"/>
      <c r="LKU34" s="393"/>
      <c r="LKV34" s="393"/>
      <c r="LKW34" s="393"/>
      <c r="LKX34" s="393"/>
      <c r="LKY34" s="393"/>
      <c r="LKZ34" s="393"/>
      <c r="LLA34" s="393"/>
      <c r="LLB34" s="393"/>
      <c r="LLC34" s="393"/>
      <c r="LLD34" s="393"/>
      <c r="LLE34" s="393"/>
      <c r="LLF34" s="393"/>
      <c r="LLG34" s="393"/>
      <c r="LLH34" s="393"/>
      <c r="LLI34" s="393"/>
      <c r="LLJ34" s="393"/>
      <c r="LLK34" s="393"/>
      <c r="LLL34" s="393"/>
      <c r="LLM34" s="393"/>
      <c r="LLN34" s="393"/>
      <c r="LLO34" s="393"/>
      <c r="LLP34" s="393"/>
      <c r="LLQ34" s="393"/>
      <c r="LLR34" s="393"/>
      <c r="LLS34" s="393"/>
      <c r="LLT34" s="393"/>
      <c r="LLU34" s="393"/>
      <c r="LLV34" s="393"/>
      <c r="LLW34" s="393"/>
      <c r="LLX34" s="393"/>
      <c r="LLY34" s="393"/>
      <c r="LLZ34" s="393"/>
      <c r="LMA34" s="393"/>
      <c r="LMB34" s="393"/>
      <c r="LMC34" s="393"/>
      <c r="LMD34" s="393"/>
      <c r="LME34" s="393"/>
      <c r="LMF34" s="393"/>
      <c r="LMG34" s="393"/>
      <c r="LMH34" s="393"/>
      <c r="LMI34" s="393"/>
      <c r="LMJ34" s="393"/>
      <c r="LMK34" s="393"/>
      <c r="LML34" s="393"/>
      <c r="LMM34" s="393"/>
      <c r="LMN34" s="393"/>
      <c r="LMO34" s="393"/>
      <c r="LMP34" s="393"/>
      <c r="LMQ34" s="393"/>
      <c r="LMR34" s="393"/>
      <c r="LMS34" s="393"/>
      <c r="LMT34" s="393"/>
      <c r="LMU34" s="393"/>
      <c r="LMV34" s="393"/>
      <c r="LMW34" s="393"/>
      <c r="LMX34" s="393"/>
      <c r="LMY34" s="393"/>
      <c r="LMZ34" s="393"/>
      <c r="LNA34" s="393"/>
      <c r="LNB34" s="393"/>
      <c r="LNC34" s="393"/>
      <c r="LND34" s="393"/>
      <c r="LNE34" s="393"/>
      <c r="LNF34" s="393"/>
      <c r="LNG34" s="393"/>
      <c r="LNH34" s="393"/>
      <c r="LNI34" s="393"/>
      <c r="LNJ34" s="393"/>
      <c r="LNK34" s="393"/>
      <c r="LNL34" s="393"/>
      <c r="LNM34" s="393"/>
      <c r="LNN34" s="393"/>
      <c r="LNO34" s="393"/>
      <c r="LNP34" s="393"/>
      <c r="LNQ34" s="393"/>
      <c r="LNR34" s="393"/>
      <c r="LNS34" s="393"/>
      <c r="LNT34" s="393"/>
      <c r="LNU34" s="393"/>
      <c r="LNV34" s="393"/>
      <c r="LNW34" s="393"/>
      <c r="LNX34" s="393"/>
      <c r="LNY34" s="393"/>
      <c r="LNZ34" s="393"/>
      <c r="LOA34" s="393"/>
      <c r="LOB34" s="393"/>
      <c r="LOC34" s="393"/>
      <c r="LOD34" s="393"/>
      <c r="LOE34" s="393"/>
      <c r="LOF34" s="393"/>
      <c r="LOG34" s="393"/>
      <c r="LOH34" s="393"/>
      <c r="LOI34" s="393"/>
      <c r="LOJ34" s="393"/>
      <c r="LOK34" s="393"/>
      <c r="LOL34" s="393"/>
      <c r="LOM34" s="393"/>
      <c r="LON34" s="393"/>
      <c r="LOO34" s="393"/>
      <c r="LOP34" s="393"/>
      <c r="LOQ34" s="393"/>
      <c r="LOR34" s="393"/>
      <c r="LOS34" s="393"/>
      <c r="LOT34" s="393"/>
      <c r="LOU34" s="393"/>
      <c r="LOV34" s="393"/>
      <c r="LOW34" s="393"/>
      <c r="LOX34" s="393"/>
      <c r="LOY34" s="393"/>
      <c r="LOZ34" s="393"/>
      <c r="LPA34" s="393"/>
      <c r="LPB34" s="393"/>
      <c r="LPC34" s="393"/>
      <c r="LPD34" s="393"/>
      <c r="LPE34" s="393"/>
      <c r="LPF34" s="393"/>
      <c r="LPG34" s="393"/>
      <c r="LPH34" s="393"/>
      <c r="LPI34" s="393"/>
      <c r="LPJ34" s="393"/>
      <c r="LPK34" s="393"/>
      <c r="LPL34" s="393"/>
      <c r="LPM34" s="393"/>
      <c r="LPN34" s="393"/>
      <c r="LPO34" s="393"/>
      <c r="LPP34" s="393"/>
      <c r="LPQ34" s="393"/>
      <c r="LPR34" s="393"/>
      <c r="LPS34" s="393"/>
      <c r="LPT34" s="393"/>
      <c r="LPU34" s="393"/>
      <c r="LPV34" s="393"/>
      <c r="LPW34" s="393"/>
      <c r="LPX34" s="393"/>
      <c r="LPY34" s="393"/>
      <c r="LPZ34" s="393"/>
      <c r="LQA34" s="393"/>
      <c r="LQB34" s="393"/>
      <c r="LQC34" s="393"/>
      <c r="LQD34" s="393"/>
      <c r="LQE34" s="393"/>
      <c r="LQF34" s="393"/>
      <c r="LQG34" s="393"/>
      <c r="LQH34" s="393"/>
      <c r="LQI34" s="393"/>
      <c r="LQJ34" s="393"/>
      <c r="LQK34" s="393"/>
      <c r="LQL34" s="393"/>
      <c r="LQM34" s="393"/>
      <c r="LQN34" s="393"/>
      <c r="LQO34" s="393"/>
      <c r="LQP34" s="393"/>
      <c r="LQQ34" s="393"/>
      <c r="LQR34" s="393"/>
      <c r="LQS34" s="393"/>
      <c r="LQT34" s="393"/>
      <c r="LQU34" s="393"/>
      <c r="LQV34" s="393"/>
      <c r="LQW34" s="393"/>
      <c r="LQX34" s="393"/>
      <c r="LQY34" s="393"/>
      <c r="LQZ34" s="393"/>
      <c r="LRA34" s="393"/>
      <c r="LRB34" s="393"/>
      <c r="LRC34" s="393"/>
      <c r="LRD34" s="393"/>
      <c r="LRE34" s="393"/>
      <c r="LRF34" s="393"/>
      <c r="LRG34" s="393"/>
      <c r="LRH34" s="393"/>
      <c r="LRI34" s="393"/>
      <c r="LRJ34" s="393"/>
      <c r="LRK34" s="393"/>
      <c r="LRL34" s="393"/>
      <c r="LRM34" s="393"/>
      <c r="LRN34" s="393"/>
      <c r="LRO34" s="393"/>
      <c r="LRP34" s="393"/>
      <c r="LRQ34" s="393"/>
      <c r="LRR34" s="393"/>
      <c r="LRS34" s="393"/>
      <c r="LRT34" s="393"/>
      <c r="LRU34" s="393"/>
      <c r="LRV34" s="393"/>
      <c r="LRW34" s="393"/>
      <c r="LRX34" s="393"/>
      <c r="LRY34" s="393"/>
      <c r="LRZ34" s="393"/>
      <c r="LSA34" s="393"/>
      <c r="LSB34" s="393"/>
      <c r="LSC34" s="393"/>
      <c r="LSD34" s="393"/>
      <c r="LSE34" s="393"/>
      <c r="LSF34" s="393"/>
      <c r="LSG34" s="393"/>
      <c r="LSH34" s="393"/>
      <c r="LSI34" s="393"/>
      <c r="LSJ34" s="393"/>
      <c r="LSK34" s="393"/>
      <c r="LSL34" s="393"/>
      <c r="LSM34" s="393"/>
      <c r="LSN34" s="393"/>
      <c r="LSO34" s="393"/>
      <c r="LSP34" s="393"/>
      <c r="LSQ34" s="393"/>
      <c r="LSR34" s="393"/>
      <c r="LSS34" s="393"/>
      <c r="LST34" s="393"/>
      <c r="LSU34" s="393"/>
      <c r="LSV34" s="393"/>
      <c r="LSW34" s="393"/>
      <c r="LSX34" s="393"/>
      <c r="LSY34" s="393"/>
      <c r="LSZ34" s="393"/>
      <c r="LTA34" s="393"/>
      <c r="LTB34" s="393"/>
      <c r="LTC34" s="393"/>
      <c r="LTD34" s="393"/>
      <c r="LTE34" s="393"/>
      <c r="LTF34" s="393"/>
      <c r="LTG34" s="393"/>
      <c r="LTH34" s="393"/>
      <c r="LTI34" s="393"/>
      <c r="LTJ34" s="393"/>
      <c r="LTK34" s="393"/>
      <c r="LTL34" s="393"/>
      <c r="LTM34" s="393"/>
      <c r="LTN34" s="393"/>
      <c r="LTO34" s="393"/>
      <c r="LTP34" s="393"/>
      <c r="LTQ34" s="393"/>
      <c r="LTR34" s="393"/>
      <c r="LTS34" s="393"/>
      <c r="LTT34" s="393"/>
      <c r="LTU34" s="393"/>
      <c r="LTV34" s="393"/>
      <c r="LTW34" s="393"/>
      <c r="LTX34" s="393"/>
      <c r="LTY34" s="393"/>
      <c r="LTZ34" s="393"/>
      <c r="LUA34" s="393"/>
      <c r="LUB34" s="393"/>
      <c r="LUC34" s="393"/>
      <c r="LUD34" s="393"/>
      <c r="LUE34" s="393"/>
      <c r="LUF34" s="393"/>
      <c r="LUG34" s="393"/>
      <c r="LUH34" s="393"/>
      <c r="LUI34" s="393"/>
      <c r="LUJ34" s="393"/>
      <c r="LUK34" s="393"/>
      <c r="LUL34" s="393"/>
      <c r="LUM34" s="393"/>
      <c r="LUN34" s="393"/>
      <c r="LUO34" s="393"/>
      <c r="LUP34" s="393"/>
      <c r="LUQ34" s="393"/>
      <c r="LUR34" s="393"/>
      <c r="LUS34" s="393"/>
      <c r="LUT34" s="393"/>
      <c r="LUU34" s="393"/>
      <c r="LUV34" s="393"/>
      <c r="LUW34" s="393"/>
      <c r="LUX34" s="393"/>
      <c r="LUY34" s="393"/>
      <c r="LUZ34" s="393"/>
      <c r="LVA34" s="393"/>
      <c r="LVB34" s="393"/>
      <c r="LVC34" s="393"/>
      <c r="LVD34" s="393"/>
      <c r="LVE34" s="393"/>
      <c r="LVF34" s="393"/>
      <c r="LVG34" s="393"/>
      <c r="LVH34" s="393"/>
      <c r="LVI34" s="393"/>
      <c r="LVJ34" s="393"/>
      <c r="LVK34" s="393"/>
      <c r="LVL34" s="393"/>
      <c r="LVM34" s="393"/>
      <c r="LVN34" s="393"/>
      <c r="LVO34" s="393"/>
      <c r="LVP34" s="393"/>
      <c r="LVQ34" s="393"/>
      <c r="LVR34" s="393"/>
      <c r="LVS34" s="393"/>
      <c r="LVT34" s="393"/>
      <c r="LVU34" s="393"/>
      <c r="LVV34" s="393"/>
      <c r="LVW34" s="393"/>
      <c r="LVX34" s="393"/>
      <c r="LVY34" s="393"/>
      <c r="LVZ34" s="393"/>
      <c r="LWA34" s="393"/>
      <c r="LWB34" s="393"/>
      <c r="LWC34" s="393"/>
      <c r="LWD34" s="393"/>
      <c r="LWE34" s="393"/>
      <c r="LWF34" s="393"/>
      <c r="LWG34" s="393"/>
      <c r="LWH34" s="393"/>
      <c r="LWI34" s="393"/>
      <c r="LWJ34" s="393"/>
      <c r="LWK34" s="393"/>
      <c r="LWL34" s="393"/>
      <c r="LWM34" s="393"/>
      <c r="LWN34" s="393"/>
      <c r="LWO34" s="393"/>
      <c r="LWP34" s="393"/>
      <c r="LWQ34" s="393"/>
      <c r="LWR34" s="393"/>
      <c r="LWS34" s="393"/>
      <c r="LWT34" s="393"/>
      <c r="LWU34" s="393"/>
      <c r="LWV34" s="393"/>
      <c r="LWW34" s="393"/>
      <c r="LWX34" s="393"/>
      <c r="LWY34" s="393"/>
      <c r="LWZ34" s="393"/>
      <c r="LXA34" s="393"/>
      <c r="LXB34" s="393"/>
      <c r="LXC34" s="393"/>
      <c r="LXD34" s="393"/>
      <c r="LXE34" s="393"/>
      <c r="LXF34" s="393"/>
      <c r="LXG34" s="393"/>
      <c r="LXH34" s="393"/>
      <c r="LXI34" s="393"/>
      <c r="LXJ34" s="393"/>
      <c r="LXK34" s="393"/>
      <c r="LXL34" s="393"/>
      <c r="LXM34" s="393"/>
      <c r="LXN34" s="393"/>
      <c r="LXO34" s="393"/>
      <c r="LXP34" s="393"/>
      <c r="LXQ34" s="393"/>
      <c r="LXR34" s="393"/>
      <c r="LXS34" s="393"/>
      <c r="LXT34" s="393"/>
      <c r="LXU34" s="393"/>
      <c r="LXV34" s="393"/>
      <c r="LXW34" s="393"/>
      <c r="LXX34" s="393"/>
      <c r="LXY34" s="393"/>
      <c r="LXZ34" s="393"/>
      <c r="LYA34" s="393"/>
      <c r="LYB34" s="393"/>
      <c r="LYC34" s="393"/>
      <c r="LYD34" s="393"/>
      <c r="LYE34" s="393"/>
      <c r="LYF34" s="393"/>
      <c r="LYG34" s="393"/>
      <c r="LYH34" s="393"/>
      <c r="LYI34" s="393"/>
      <c r="LYJ34" s="393"/>
      <c r="LYK34" s="393"/>
      <c r="LYL34" s="393"/>
      <c r="LYM34" s="393"/>
      <c r="LYN34" s="393"/>
      <c r="LYO34" s="393"/>
      <c r="LYP34" s="393"/>
      <c r="LYQ34" s="393"/>
      <c r="LYR34" s="393"/>
      <c r="LYS34" s="393"/>
      <c r="LYT34" s="393"/>
      <c r="LYU34" s="393"/>
      <c r="LYV34" s="393"/>
      <c r="LYW34" s="393"/>
      <c r="LYX34" s="393"/>
      <c r="LYY34" s="393"/>
      <c r="LYZ34" s="393"/>
      <c r="LZA34" s="393"/>
      <c r="LZB34" s="393"/>
      <c r="LZC34" s="393"/>
      <c r="LZD34" s="393"/>
      <c r="LZE34" s="393"/>
      <c r="LZF34" s="393"/>
      <c r="LZG34" s="393"/>
      <c r="LZH34" s="393"/>
      <c r="LZI34" s="393"/>
      <c r="LZJ34" s="393"/>
      <c r="LZK34" s="393"/>
      <c r="LZL34" s="393"/>
      <c r="LZM34" s="393"/>
      <c r="LZN34" s="393"/>
      <c r="LZO34" s="393"/>
      <c r="LZP34" s="393"/>
      <c r="LZQ34" s="393"/>
      <c r="LZR34" s="393"/>
      <c r="LZS34" s="393"/>
      <c r="LZT34" s="393"/>
      <c r="LZU34" s="393"/>
      <c r="LZV34" s="393"/>
      <c r="LZW34" s="393"/>
      <c r="LZX34" s="393"/>
      <c r="LZY34" s="393"/>
      <c r="LZZ34" s="393"/>
      <c r="MAA34" s="393"/>
      <c r="MAB34" s="393"/>
      <c r="MAC34" s="393"/>
      <c r="MAD34" s="393"/>
      <c r="MAE34" s="393"/>
      <c r="MAF34" s="393"/>
      <c r="MAG34" s="393"/>
      <c r="MAH34" s="393"/>
      <c r="MAI34" s="393"/>
      <c r="MAJ34" s="393"/>
      <c r="MAK34" s="393"/>
      <c r="MAL34" s="393"/>
      <c r="MAM34" s="393"/>
      <c r="MAN34" s="393"/>
      <c r="MAO34" s="393"/>
      <c r="MAP34" s="393"/>
      <c r="MAQ34" s="393"/>
      <c r="MAR34" s="393"/>
      <c r="MAS34" s="393"/>
      <c r="MAT34" s="393"/>
      <c r="MAU34" s="393"/>
      <c r="MAV34" s="393"/>
      <c r="MAW34" s="393"/>
      <c r="MAX34" s="393"/>
      <c r="MAY34" s="393"/>
      <c r="MAZ34" s="393"/>
      <c r="MBA34" s="393"/>
      <c r="MBB34" s="393"/>
      <c r="MBC34" s="393"/>
      <c r="MBD34" s="393"/>
      <c r="MBE34" s="393"/>
      <c r="MBF34" s="393"/>
      <c r="MBG34" s="393"/>
      <c r="MBH34" s="393"/>
      <c r="MBI34" s="393"/>
      <c r="MBJ34" s="393"/>
      <c r="MBK34" s="393"/>
      <c r="MBL34" s="393"/>
      <c r="MBM34" s="393"/>
      <c r="MBN34" s="393"/>
      <c r="MBO34" s="393"/>
      <c r="MBP34" s="393"/>
      <c r="MBQ34" s="393"/>
      <c r="MBR34" s="393"/>
      <c r="MBS34" s="393"/>
      <c r="MBT34" s="393"/>
      <c r="MBU34" s="393"/>
      <c r="MBV34" s="393"/>
      <c r="MBW34" s="393"/>
      <c r="MBX34" s="393"/>
      <c r="MBY34" s="393"/>
      <c r="MBZ34" s="393"/>
      <c r="MCA34" s="393"/>
      <c r="MCB34" s="393"/>
      <c r="MCC34" s="393"/>
      <c r="MCD34" s="393"/>
      <c r="MCE34" s="393"/>
      <c r="MCF34" s="393"/>
      <c r="MCG34" s="393"/>
      <c r="MCH34" s="393"/>
      <c r="MCI34" s="393"/>
      <c r="MCJ34" s="393"/>
      <c r="MCK34" s="393"/>
      <c r="MCL34" s="393"/>
      <c r="MCM34" s="393"/>
      <c r="MCN34" s="393"/>
      <c r="MCO34" s="393"/>
      <c r="MCP34" s="393"/>
      <c r="MCQ34" s="393"/>
      <c r="MCR34" s="393"/>
      <c r="MCS34" s="393"/>
      <c r="MCT34" s="393"/>
      <c r="MCU34" s="393"/>
      <c r="MCV34" s="393"/>
      <c r="MCW34" s="393"/>
      <c r="MCX34" s="393"/>
      <c r="MCY34" s="393"/>
      <c r="MCZ34" s="393"/>
      <c r="MDA34" s="393"/>
      <c r="MDB34" s="393"/>
      <c r="MDC34" s="393"/>
      <c r="MDD34" s="393"/>
      <c r="MDE34" s="393"/>
      <c r="MDF34" s="393"/>
      <c r="MDG34" s="393"/>
      <c r="MDH34" s="393"/>
      <c r="MDI34" s="393"/>
      <c r="MDJ34" s="393"/>
      <c r="MDK34" s="393"/>
      <c r="MDL34" s="393"/>
      <c r="MDM34" s="393"/>
      <c r="MDN34" s="393"/>
      <c r="MDO34" s="393"/>
      <c r="MDP34" s="393"/>
      <c r="MDQ34" s="393"/>
      <c r="MDR34" s="393"/>
      <c r="MDS34" s="393"/>
      <c r="MDT34" s="393"/>
      <c r="MDU34" s="393"/>
      <c r="MDV34" s="393"/>
      <c r="MDW34" s="393"/>
      <c r="MDX34" s="393"/>
      <c r="MDY34" s="393"/>
      <c r="MDZ34" s="393"/>
      <c r="MEA34" s="393"/>
      <c r="MEB34" s="393"/>
      <c r="MEC34" s="393"/>
      <c r="MED34" s="393"/>
      <c r="MEE34" s="393"/>
      <c r="MEF34" s="393"/>
      <c r="MEG34" s="393"/>
      <c r="MEH34" s="393"/>
      <c r="MEI34" s="393"/>
      <c r="MEJ34" s="393"/>
      <c r="MEK34" s="393"/>
      <c r="MEL34" s="393"/>
      <c r="MEM34" s="393"/>
      <c r="MEN34" s="393"/>
      <c r="MEO34" s="393"/>
      <c r="MEP34" s="393"/>
      <c r="MEQ34" s="393"/>
      <c r="MER34" s="393"/>
      <c r="MES34" s="393"/>
      <c r="MET34" s="393"/>
      <c r="MEU34" s="393"/>
      <c r="MEV34" s="393"/>
      <c r="MEW34" s="393"/>
      <c r="MEX34" s="393"/>
      <c r="MEY34" s="393"/>
      <c r="MEZ34" s="393"/>
      <c r="MFA34" s="393"/>
      <c r="MFB34" s="393"/>
      <c r="MFC34" s="393"/>
      <c r="MFD34" s="393"/>
      <c r="MFE34" s="393"/>
      <c r="MFF34" s="393"/>
      <c r="MFG34" s="393"/>
      <c r="MFH34" s="393"/>
      <c r="MFI34" s="393"/>
      <c r="MFJ34" s="393"/>
      <c r="MFK34" s="393"/>
      <c r="MFL34" s="393"/>
      <c r="MFM34" s="393"/>
      <c r="MFN34" s="393"/>
      <c r="MFO34" s="393"/>
      <c r="MFP34" s="393"/>
      <c r="MFQ34" s="393"/>
      <c r="MFR34" s="393"/>
      <c r="MFS34" s="393"/>
      <c r="MFT34" s="393"/>
      <c r="MFU34" s="393"/>
      <c r="MFV34" s="393"/>
      <c r="MFW34" s="393"/>
      <c r="MFX34" s="393"/>
      <c r="MFY34" s="393"/>
      <c r="MFZ34" s="393"/>
      <c r="MGA34" s="393"/>
      <c r="MGB34" s="393"/>
      <c r="MGC34" s="393"/>
      <c r="MGD34" s="393"/>
      <c r="MGE34" s="393"/>
      <c r="MGF34" s="393"/>
      <c r="MGG34" s="393"/>
      <c r="MGH34" s="393"/>
      <c r="MGI34" s="393"/>
      <c r="MGJ34" s="393"/>
      <c r="MGK34" s="393"/>
      <c r="MGL34" s="393"/>
      <c r="MGM34" s="393"/>
      <c r="MGN34" s="393"/>
      <c r="MGO34" s="393"/>
      <c r="MGP34" s="393"/>
      <c r="MGQ34" s="393"/>
      <c r="MGR34" s="393"/>
      <c r="MGS34" s="393"/>
      <c r="MGT34" s="393"/>
      <c r="MGU34" s="393"/>
      <c r="MGV34" s="393"/>
      <c r="MGW34" s="393"/>
      <c r="MGX34" s="393"/>
      <c r="MGY34" s="393"/>
      <c r="MGZ34" s="393"/>
      <c r="MHA34" s="393"/>
      <c r="MHB34" s="393"/>
      <c r="MHC34" s="393"/>
      <c r="MHD34" s="393"/>
      <c r="MHE34" s="393"/>
      <c r="MHF34" s="393"/>
      <c r="MHG34" s="393"/>
      <c r="MHH34" s="393"/>
      <c r="MHI34" s="393"/>
      <c r="MHJ34" s="393"/>
      <c r="MHK34" s="393"/>
      <c r="MHL34" s="393"/>
      <c r="MHM34" s="393"/>
      <c r="MHN34" s="393"/>
      <c r="MHO34" s="393"/>
      <c r="MHP34" s="393"/>
      <c r="MHQ34" s="393"/>
      <c r="MHR34" s="393"/>
      <c r="MHS34" s="393"/>
      <c r="MHT34" s="393"/>
      <c r="MHU34" s="393"/>
      <c r="MHV34" s="393"/>
      <c r="MHW34" s="393"/>
      <c r="MHX34" s="393"/>
      <c r="MHY34" s="393"/>
      <c r="MHZ34" s="393"/>
      <c r="MIA34" s="393"/>
      <c r="MIB34" s="393"/>
      <c r="MIC34" s="393"/>
      <c r="MID34" s="393"/>
      <c r="MIE34" s="393"/>
      <c r="MIF34" s="393"/>
      <c r="MIG34" s="393"/>
      <c r="MIH34" s="393"/>
      <c r="MII34" s="393"/>
      <c r="MIJ34" s="393"/>
      <c r="MIK34" s="393"/>
      <c r="MIL34" s="393"/>
      <c r="MIM34" s="393"/>
      <c r="MIN34" s="393"/>
      <c r="MIO34" s="393"/>
      <c r="MIP34" s="393"/>
      <c r="MIQ34" s="393"/>
      <c r="MIR34" s="393"/>
      <c r="MIS34" s="393"/>
      <c r="MIT34" s="393"/>
      <c r="MIU34" s="393"/>
      <c r="MIV34" s="393"/>
      <c r="MIW34" s="393"/>
      <c r="MIX34" s="393"/>
      <c r="MIY34" s="393"/>
      <c r="MIZ34" s="393"/>
      <c r="MJA34" s="393"/>
      <c r="MJB34" s="393"/>
      <c r="MJC34" s="393"/>
      <c r="MJD34" s="393"/>
      <c r="MJE34" s="393"/>
      <c r="MJF34" s="393"/>
      <c r="MJG34" s="393"/>
      <c r="MJH34" s="393"/>
      <c r="MJI34" s="393"/>
      <c r="MJJ34" s="393"/>
      <c r="MJK34" s="393"/>
      <c r="MJL34" s="393"/>
      <c r="MJM34" s="393"/>
      <c r="MJN34" s="393"/>
      <c r="MJO34" s="393"/>
      <c r="MJP34" s="393"/>
      <c r="MJQ34" s="393"/>
      <c r="MJR34" s="393"/>
      <c r="MJS34" s="393"/>
      <c r="MJT34" s="393"/>
      <c r="MJU34" s="393"/>
      <c r="MJV34" s="393"/>
      <c r="MJW34" s="393"/>
      <c r="MJX34" s="393"/>
      <c r="MJY34" s="393"/>
      <c r="MJZ34" s="393"/>
      <c r="MKA34" s="393"/>
      <c r="MKB34" s="393"/>
      <c r="MKC34" s="393"/>
      <c r="MKD34" s="393"/>
      <c r="MKE34" s="393"/>
      <c r="MKF34" s="393"/>
      <c r="MKG34" s="393"/>
      <c r="MKH34" s="393"/>
      <c r="MKI34" s="393"/>
      <c r="MKJ34" s="393"/>
      <c r="MKK34" s="393"/>
      <c r="MKL34" s="393"/>
      <c r="MKM34" s="393"/>
      <c r="MKN34" s="393"/>
      <c r="MKO34" s="393"/>
      <c r="MKP34" s="393"/>
      <c r="MKQ34" s="393"/>
      <c r="MKR34" s="393"/>
      <c r="MKS34" s="393"/>
      <c r="MKT34" s="393"/>
      <c r="MKU34" s="393"/>
      <c r="MKV34" s="393"/>
      <c r="MKW34" s="393"/>
      <c r="MKX34" s="393"/>
      <c r="MKY34" s="393"/>
      <c r="MKZ34" s="393"/>
      <c r="MLA34" s="393"/>
      <c r="MLB34" s="393"/>
      <c r="MLC34" s="393"/>
      <c r="MLD34" s="393"/>
      <c r="MLE34" s="393"/>
      <c r="MLF34" s="393"/>
      <c r="MLG34" s="393"/>
      <c r="MLH34" s="393"/>
      <c r="MLI34" s="393"/>
      <c r="MLJ34" s="393"/>
      <c r="MLK34" s="393"/>
      <c r="MLL34" s="393"/>
      <c r="MLM34" s="393"/>
      <c r="MLN34" s="393"/>
      <c r="MLO34" s="393"/>
      <c r="MLP34" s="393"/>
      <c r="MLQ34" s="393"/>
      <c r="MLR34" s="393"/>
      <c r="MLS34" s="393"/>
      <c r="MLT34" s="393"/>
      <c r="MLU34" s="393"/>
      <c r="MLV34" s="393"/>
      <c r="MLW34" s="393"/>
      <c r="MLX34" s="393"/>
      <c r="MLY34" s="393"/>
      <c r="MLZ34" s="393"/>
      <c r="MMA34" s="393"/>
      <c r="MMB34" s="393"/>
      <c r="MMC34" s="393"/>
      <c r="MMD34" s="393"/>
      <c r="MME34" s="393"/>
      <c r="MMF34" s="393"/>
      <c r="MMG34" s="393"/>
      <c r="MMH34" s="393"/>
      <c r="MMI34" s="393"/>
      <c r="MMJ34" s="393"/>
      <c r="MMK34" s="393"/>
      <c r="MML34" s="393"/>
      <c r="MMM34" s="393"/>
      <c r="MMN34" s="393"/>
      <c r="MMO34" s="393"/>
      <c r="MMP34" s="393"/>
      <c r="MMQ34" s="393"/>
      <c r="MMR34" s="393"/>
      <c r="MMS34" s="393"/>
      <c r="MMT34" s="393"/>
      <c r="MMU34" s="393"/>
      <c r="MMV34" s="393"/>
      <c r="MMW34" s="393"/>
      <c r="MMX34" s="393"/>
      <c r="MMY34" s="393"/>
      <c r="MMZ34" s="393"/>
      <c r="MNA34" s="393"/>
      <c r="MNB34" s="393"/>
      <c r="MNC34" s="393"/>
      <c r="MND34" s="393"/>
      <c r="MNE34" s="393"/>
      <c r="MNF34" s="393"/>
      <c r="MNG34" s="393"/>
      <c r="MNH34" s="393"/>
      <c r="MNI34" s="393"/>
      <c r="MNJ34" s="393"/>
      <c r="MNK34" s="393"/>
      <c r="MNL34" s="393"/>
      <c r="MNM34" s="393"/>
      <c r="MNN34" s="393"/>
      <c r="MNO34" s="393"/>
      <c r="MNP34" s="393"/>
      <c r="MNQ34" s="393"/>
      <c r="MNR34" s="393"/>
      <c r="MNS34" s="393"/>
      <c r="MNT34" s="393"/>
      <c r="MNU34" s="393"/>
      <c r="MNV34" s="393"/>
      <c r="MNW34" s="393"/>
      <c r="MNX34" s="393"/>
      <c r="MNY34" s="393"/>
      <c r="MNZ34" s="393"/>
      <c r="MOA34" s="393"/>
      <c r="MOB34" s="393"/>
      <c r="MOC34" s="393"/>
      <c r="MOD34" s="393"/>
      <c r="MOE34" s="393"/>
      <c r="MOF34" s="393"/>
      <c r="MOG34" s="393"/>
      <c r="MOH34" s="393"/>
      <c r="MOI34" s="393"/>
      <c r="MOJ34" s="393"/>
      <c r="MOK34" s="393"/>
      <c r="MOL34" s="393"/>
      <c r="MOM34" s="393"/>
      <c r="MON34" s="393"/>
      <c r="MOO34" s="393"/>
      <c r="MOP34" s="393"/>
      <c r="MOQ34" s="393"/>
      <c r="MOR34" s="393"/>
      <c r="MOS34" s="393"/>
      <c r="MOT34" s="393"/>
      <c r="MOU34" s="393"/>
      <c r="MOV34" s="393"/>
      <c r="MOW34" s="393"/>
      <c r="MOX34" s="393"/>
      <c r="MOY34" s="393"/>
      <c r="MOZ34" s="393"/>
      <c r="MPA34" s="393"/>
      <c r="MPB34" s="393"/>
      <c r="MPC34" s="393"/>
      <c r="MPD34" s="393"/>
      <c r="MPE34" s="393"/>
      <c r="MPF34" s="393"/>
      <c r="MPG34" s="393"/>
      <c r="MPH34" s="393"/>
      <c r="MPI34" s="393"/>
      <c r="MPJ34" s="393"/>
      <c r="MPK34" s="393"/>
      <c r="MPL34" s="393"/>
      <c r="MPM34" s="393"/>
      <c r="MPN34" s="393"/>
      <c r="MPO34" s="393"/>
      <c r="MPP34" s="393"/>
      <c r="MPQ34" s="393"/>
      <c r="MPR34" s="393"/>
      <c r="MPS34" s="393"/>
      <c r="MPT34" s="393"/>
      <c r="MPU34" s="393"/>
      <c r="MPV34" s="393"/>
      <c r="MPW34" s="393"/>
      <c r="MPX34" s="393"/>
      <c r="MPY34" s="393"/>
      <c r="MPZ34" s="393"/>
      <c r="MQA34" s="393"/>
      <c r="MQB34" s="393"/>
      <c r="MQC34" s="393"/>
      <c r="MQD34" s="393"/>
      <c r="MQE34" s="393"/>
      <c r="MQF34" s="393"/>
      <c r="MQG34" s="393"/>
      <c r="MQH34" s="393"/>
      <c r="MQI34" s="393"/>
      <c r="MQJ34" s="393"/>
      <c r="MQK34" s="393"/>
      <c r="MQL34" s="393"/>
      <c r="MQM34" s="393"/>
      <c r="MQN34" s="393"/>
      <c r="MQO34" s="393"/>
      <c r="MQP34" s="393"/>
      <c r="MQQ34" s="393"/>
      <c r="MQR34" s="393"/>
      <c r="MQS34" s="393"/>
      <c r="MQT34" s="393"/>
      <c r="MQU34" s="393"/>
      <c r="MQV34" s="393"/>
      <c r="MQW34" s="393"/>
      <c r="MQX34" s="393"/>
      <c r="MQY34" s="393"/>
      <c r="MQZ34" s="393"/>
      <c r="MRA34" s="393"/>
      <c r="MRB34" s="393"/>
      <c r="MRC34" s="393"/>
      <c r="MRD34" s="393"/>
      <c r="MRE34" s="393"/>
      <c r="MRF34" s="393"/>
      <c r="MRG34" s="393"/>
      <c r="MRH34" s="393"/>
      <c r="MRI34" s="393"/>
      <c r="MRJ34" s="393"/>
      <c r="MRK34" s="393"/>
      <c r="MRL34" s="393"/>
      <c r="MRM34" s="393"/>
      <c r="MRN34" s="393"/>
      <c r="MRO34" s="393"/>
      <c r="MRP34" s="393"/>
      <c r="MRQ34" s="393"/>
      <c r="MRR34" s="393"/>
      <c r="MRS34" s="393"/>
      <c r="MRT34" s="393"/>
      <c r="MRU34" s="393"/>
      <c r="MRV34" s="393"/>
      <c r="MRW34" s="393"/>
      <c r="MRX34" s="393"/>
      <c r="MRY34" s="393"/>
      <c r="MRZ34" s="393"/>
      <c r="MSA34" s="393"/>
      <c r="MSB34" s="393"/>
      <c r="MSC34" s="393"/>
      <c r="MSD34" s="393"/>
      <c r="MSE34" s="393"/>
      <c r="MSF34" s="393"/>
      <c r="MSG34" s="393"/>
      <c r="MSH34" s="393"/>
      <c r="MSI34" s="393"/>
      <c r="MSJ34" s="393"/>
      <c r="MSK34" s="393"/>
      <c r="MSL34" s="393"/>
      <c r="MSM34" s="393"/>
      <c r="MSN34" s="393"/>
      <c r="MSO34" s="393"/>
      <c r="MSP34" s="393"/>
      <c r="MSQ34" s="393"/>
      <c r="MSR34" s="393"/>
      <c r="MSS34" s="393"/>
      <c r="MST34" s="393"/>
      <c r="MSU34" s="393"/>
      <c r="MSV34" s="393"/>
      <c r="MSW34" s="393"/>
      <c r="MSX34" s="393"/>
      <c r="MSY34" s="393"/>
      <c r="MSZ34" s="393"/>
      <c r="MTA34" s="393"/>
      <c r="MTB34" s="393"/>
      <c r="MTC34" s="393"/>
      <c r="MTD34" s="393"/>
      <c r="MTE34" s="393"/>
      <c r="MTF34" s="393"/>
      <c r="MTG34" s="393"/>
      <c r="MTH34" s="393"/>
      <c r="MTI34" s="393"/>
      <c r="MTJ34" s="393"/>
      <c r="MTK34" s="393"/>
      <c r="MTL34" s="393"/>
      <c r="MTM34" s="393"/>
      <c r="MTN34" s="393"/>
      <c r="MTO34" s="393"/>
      <c r="MTP34" s="393"/>
      <c r="MTQ34" s="393"/>
      <c r="MTR34" s="393"/>
      <c r="MTS34" s="393"/>
      <c r="MTT34" s="393"/>
      <c r="MTU34" s="393"/>
      <c r="MTV34" s="393"/>
      <c r="MTW34" s="393"/>
      <c r="MTX34" s="393"/>
      <c r="MTY34" s="393"/>
      <c r="MTZ34" s="393"/>
      <c r="MUA34" s="393"/>
      <c r="MUB34" s="393"/>
      <c r="MUC34" s="393"/>
      <c r="MUD34" s="393"/>
      <c r="MUE34" s="393"/>
      <c r="MUF34" s="393"/>
      <c r="MUG34" s="393"/>
      <c r="MUH34" s="393"/>
      <c r="MUI34" s="393"/>
      <c r="MUJ34" s="393"/>
      <c r="MUK34" s="393"/>
      <c r="MUL34" s="393"/>
      <c r="MUM34" s="393"/>
      <c r="MUN34" s="393"/>
      <c r="MUO34" s="393"/>
      <c r="MUP34" s="393"/>
      <c r="MUQ34" s="393"/>
      <c r="MUR34" s="393"/>
      <c r="MUS34" s="393"/>
      <c r="MUT34" s="393"/>
      <c r="MUU34" s="393"/>
      <c r="MUV34" s="393"/>
      <c r="MUW34" s="393"/>
      <c r="MUX34" s="393"/>
      <c r="MUY34" s="393"/>
      <c r="MUZ34" s="393"/>
      <c r="MVA34" s="393"/>
      <c r="MVB34" s="393"/>
      <c r="MVC34" s="393"/>
      <c r="MVD34" s="393"/>
      <c r="MVE34" s="393"/>
      <c r="MVF34" s="393"/>
      <c r="MVG34" s="393"/>
      <c r="MVH34" s="393"/>
      <c r="MVI34" s="393"/>
      <c r="MVJ34" s="393"/>
      <c r="MVK34" s="393"/>
      <c r="MVL34" s="393"/>
      <c r="MVM34" s="393"/>
      <c r="MVN34" s="393"/>
      <c r="MVO34" s="393"/>
      <c r="MVP34" s="393"/>
      <c r="MVQ34" s="393"/>
      <c r="MVR34" s="393"/>
      <c r="MVS34" s="393"/>
      <c r="MVT34" s="393"/>
      <c r="MVU34" s="393"/>
      <c r="MVV34" s="393"/>
      <c r="MVW34" s="393"/>
      <c r="MVX34" s="393"/>
      <c r="MVY34" s="393"/>
      <c r="MVZ34" s="393"/>
      <c r="MWA34" s="393"/>
      <c r="MWB34" s="393"/>
      <c r="MWC34" s="393"/>
      <c r="MWD34" s="393"/>
      <c r="MWE34" s="393"/>
      <c r="MWF34" s="393"/>
      <c r="MWG34" s="393"/>
      <c r="MWH34" s="393"/>
      <c r="MWI34" s="393"/>
      <c r="MWJ34" s="393"/>
      <c r="MWK34" s="393"/>
      <c r="MWL34" s="393"/>
      <c r="MWM34" s="393"/>
      <c r="MWN34" s="393"/>
      <c r="MWO34" s="393"/>
      <c r="MWP34" s="393"/>
      <c r="MWQ34" s="393"/>
      <c r="MWR34" s="393"/>
      <c r="MWS34" s="393"/>
      <c r="MWT34" s="393"/>
      <c r="MWU34" s="393"/>
      <c r="MWV34" s="393"/>
      <c r="MWW34" s="393"/>
      <c r="MWX34" s="393"/>
      <c r="MWY34" s="393"/>
      <c r="MWZ34" s="393"/>
      <c r="MXA34" s="393"/>
      <c r="MXB34" s="393"/>
      <c r="MXC34" s="393"/>
      <c r="MXD34" s="393"/>
      <c r="MXE34" s="393"/>
      <c r="MXF34" s="393"/>
      <c r="MXG34" s="393"/>
      <c r="MXH34" s="393"/>
      <c r="MXI34" s="393"/>
      <c r="MXJ34" s="393"/>
      <c r="MXK34" s="393"/>
      <c r="MXL34" s="393"/>
      <c r="MXM34" s="393"/>
      <c r="MXN34" s="393"/>
      <c r="MXO34" s="393"/>
      <c r="MXP34" s="393"/>
      <c r="MXQ34" s="393"/>
      <c r="MXR34" s="393"/>
      <c r="MXS34" s="393"/>
      <c r="MXT34" s="393"/>
      <c r="MXU34" s="393"/>
      <c r="MXV34" s="393"/>
      <c r="MXW34" s="393"/>
      <c r="MXX34" s="393"/>
      <c r="MXY34" s="393"/>
      <c r="MXZ34" s="393"/>
      <c r="MYA34" s="393"/>
      <c r="MYB34" s="393"/>
      <c r="MYC34" s="393"/>
      <c r="MYD34" s="393"/>
      <c r="MYE34" s="393"/>
      <c r="MYF34" s="393"/>
      <c r="MYG34" s="393"/>
      <c r="MYH34" s="393"/>
      <c r="MYI34" s="393"/>
      <c r="MYJ34" s="393"/>
      <c r="MYK34" s="393"/>
      <c r="MYL34" s="393"/>
      <c r="MYM34" s="393"/>
      <c r="MYN34" s="393"/>
      <c r="MYO34" s="393"/>
      <c r="MYP34" s="393"/>
      <c r="MYQ34" s="393"/>
      <c r="MYR34" s="393"/>
      <c r="MYS34" s="393"/>
      <c r="MYT34" s="393"/>
      <c r="MYU34" s="393"/>
      <c r="MYV34" s="393"/>
      <c r="MYW34" s="393"/>
      <c r="MYX34" s="393"/>
      <c r="MYY34" s="393"/>
      <c r="MYZ34" s="393"/>
      <c r="MZA34" s="393"/>
      <c r="MZB34" s="393"/>
      <c r="MZC34" s="393"/>
      <c r="MZD34" s="393"/>
      <c r="MZE34" s="393"/>
      <c r="MZF34" s="393"/>
      <c r="MZG34" s="393"/>
      <c r="MZH34" s="393"/>
      <c r="MZI34" s="393"/>
      <c r="MZJ34" s="393"/>
      <c r="MZK34" s="393"/>
      <c r="MZL34" s="393"/>
      <c r="MZM34" s="393"/>
      <c r="MZN34" s="393"/>
      <c r="MZO34" s="393"/>
      <c r="MZP34" s="393"/>
      <c r="MZQ34" s="393"/>
      <c r="MZR34" s="393"/>
      <c r="MZS34" s="393"/>
      <c r="MZT34" s="393"/>
      <c r="MZU34" s="393"/>
      <c r="MZV34" s="393"/>
      <c r="MZW34" s="393"/>
      <c r="MZX34" s="393"/>
      <c r="MZY34" s="393"/>
      <c r="MZZ34" s="393"/>
      <c r="NAA34" s="393"/>
      <c r="NAB34" s="393"/>
      <c r="NAC34" s="393"/>
      <c r="NAD34" s="393"/>
      <c r="NAE34" s="393"/>
      <c r="NAF34" s="393"/>
      <c r="NAG34" s="393"/>
      <c r="NAH34" s="393"/>
      <c r="NAI34" s="393"/>
      <c r="NAJ34" s="393"/>
      <c r="NAK34" s="393"/>
      <c r="NAL34" s="393"/>
      <c r="NAM34" s="393"/>
      <c r="NAN34" s="393"/>
      <c r="NAO34" s="393"/>
      <c r="NAP34" s="393"/>
      <c r="NAQ34" s="393"/>
      <c r="NAR34" s="393"/>
      <c r="NAS34" s="393"/>
      <c r="NAT34" s="393"/>
      <c r="NAU34" s="393"/>
      <c r="NAV34" s="393"/>
      <c r="NAW34" s="393"/>
      <c r="NAX34" s="393"/>
      <c r="NAY34" s="393"/>
      <c r="NAZ34" s="393"/>
      <c r="NBA34" s="393"/>
      <c r="NBB34" s="393"/>
      <c r="NBC34" s="393"/>
      <c r="NBD34" s="393"/>
      <c r="NBE34" s="393"/>
      <c r="NBF34" s="393"/>
      <c r="NBG34" s="393"/>
      <c r="NBH34" s="393"/>
      <c r="NBI34" s="393"/>
      <c r="NBJ34" s="393"/>
      <c r="NBK34" s="393"/>
      <c r="NBL34" s="393"/>
      <c r="NBM34" s="393"/>
      <c r="NBN34" s="393"/>
      <c r="NBO34" s="393"/>
      <c r="NBP34" s="393"/>
      <c r="NBQ34" s="393"/>
      <c r="NBR34" s="393"/>
      <c r="NBS34" s="393"/>
      <c r="NBT34" s="393"/>
      <c r="NBU34" s="393"/>
      <c r="NBV34" s="393"/>
      <c r="NBW34" s="393"/>
      <c r="NBX34" s="393"/>
      <c r="NBY34" s="393"/>
      <c r="NBZ34" s="393"/>
      <c r="NCA34" s="393"/>
      <c r="NCB34" s="393"/>
      <c r="NCC34" s="393"/>
      <c r="NCD34" s="393"/>
      <c r="NCE34" s="393"/>
      <c r="NCF34" s="393"/>
      <c r="NCG34" s="393"/>
      <c r="NCH34" s="393"/>
      <c r="NCI34" s="393"/>
      <c r="NCJ34" s="393"/>
      <c r="NCK34" s="393"/>
      <c r="NCL34" s="393"/>
      <c r="NCM34" s="393"/>
      <c r="NCN34" s="393"/>
      <c r="NCO34" s="393"/>
      <c r="NCP34" s="393"/>
      <c r="NCQ34" s="393"/>
      <c r="NCR34" s="393"/>
      <c r="NCS34" s="393"/>
      <c r="NCT34" s="393"/>
      <c r="NCU34" s="393"/>
      <c r="NCV34" s="393"/>
      <c r="NCW34" s="393"/>
      <c r="NCX34" s="393"/>
      <c r="NCY34" s="393"/>
      <c r="NCZ34" s="393"/>
      <c r="NDA34" s="393"/>
      <c r="NDB34" s="393"/>
      <c r="NDC34" s="393"/>
      <c r="NDD34" s="393"/>
      <c r="NDE34" s="393"/>
      <c r="NDF34" s="393"/>
      <c r="NDG34" s="393"/>
      <c r="NDH34" s="393"/>
      <c r="NDI34" s="393"/>
      <c r="NDJ34" s="393"/>
      <c r="NDK34" s="393"/>
      <c r="NDL34" s="393"/>
      <c r="NDM34" s="393"/>
      <c r="NDN34" s="393"/>
      <c r="NDO34" s="393"/>
      <c r="NDP34" s="393"/>
      <c r="NDQ34" s="393"/>
      <c r="NDR34" s="393"/>
      <c r="NDS34" s="393"/>
      <c r="NDT34" s="393"/>
      <c r="NDU34" s="393"/>
      <c r="NDV34" s="393"/>
      <c r="NDW34" s="393"/>
      <c r="NDX34" s="393"/>
      <c r="NDY34" s="393"/>
      <c r="NDZ34" s="393"/>
      <c r="NEA34" s="393"/>
      <c r="NEB34" s="393"/>
      <c r="NEC34" s="393"/>
      <c r="NED34" s="393"/>
      <c r="NEE34" s="393"/>
      <c r="NEF34" s="393"/>
      <c r="NEG34" s="393"/>
      <c r="NEH34" s="393"/>
      <c r="NEI34" s="393"/>
      <c r="NEJ34" s="393"/>
      <c r="NEK34" s="393"/>
      <c r="NEL34" s="393"/>
      <c r="NEM34" s="393"/>
      <c r="NEN34" s="393"/>
      <c r="NEO34" s="393"/>
      <c r="NEP34" s="393"/>
      <c r="NEQ34" s="393"/>
      <c r="NER34" s="393"/>
      <c r="NES34" s="393"/>
      <c r="NET34" s="393"/>
      <c r="NEU34" s="393"/>
      <c r="NEV34" s="393"/>
      <c r="NEW34" s="393"/>
      <c r="NEX34" s="393"/>
      <c r="NEY34" s="393"/>
      <c r="NEZ34" s="393"/>
      <c r="NFA34" s="393"/>
      <c r="NFB34" s="393"/>
      <c r="NFC34" s="393"/>
      <c r="NFD34" s="393"/>
      <c r="NFE34" s="393"/>
      <c r="NFF34" s="393"/>
      <c r="NFG34" s="393"/>
      <c r="NFH34" s="393"/>
      <c r="NFI34" s="393"/>
      <c r="NFJ34" s="393"/>
      <c r="NFK34" s="393"/>
      <c r="NFL34" s="393"/>
      <c r="NFM34" s="393"/>
      <c r="NFN34" s="393"/>
      <c r="NFO34" s="393"/>
      <c r="NFP34" s="393"/>
      <c r="NFQ34" s="393"/>
      <c r="NFR34" s="393"/>
      <c r="NFS34" s="393"/>
      <c r="NFT34" s="393"/>
      <c r="NFU34" s="393"/>
      <c r="NFV34" s="393"/>
      <c r="NFW34" s="393"/>
      <c r="NFX34" s="393"/>
      <c r="NFY34" s="393"/>
      <c r="NFZ34" s="393"/>
      <c r="NGA34" s="393"/>
      <c r="NGB34" s="393"/>
      <c r="NGC34" s="393"/>
      <c r="NGD34" s="393"/>
      <c r="NGE34" s="393"/>
      <c r="NGF34" s="393"/>
      <c r="NGG34" s="393"/>
      <c r="NGH34" s="393"/>
      <c r="NGI34" s="393"/>
      <c r="NGJ34" s="393"/>
      <c r="NGK34" s="393"/>
      <c r="NGL34" s="393"/>
      <c r="NGM34" s="393"/>
      <c r="NGN34" s="393"/>
      <c r="NGO34" s="393"/>
      <c r="NGP34" s="393"/>
      <c r="NGQ34" s="393"/>
      <c r="NGR34" s="393"/>
      <c r="NGS34" s="393"/>
      <c r="NGT34" s="393"/>
      <c r="NGU34" s="393"/>
      <c r="NGV34" s="393"/>
      <c r="NGW34" s="393"/>
      <c r="NGX34" s="393"/>
      <c r="NGY34" s="393"/>
      <c r="NGZ34" s="393"/>
      <c r="NHA34" s="393"/>
      <c r="NHB34" s="393"/>
      <c r="NHC34" s="393"/>
      <c r="NHD34" s="393"/>
      <c r="NHE34" s="393"/>
      <c r="NHF34" s="393"/>
      <c r="NHG34" s="393"/>
      <c r="NHH34" s="393"/>
      <c r="NHI34" s="393"/>
      <c r="NHJ34" s="393"/>
      <c r="NHK34" s="393"/>
      <c r="NHL34" s="393"/>
      <c r="NHM34" s="393"/>
      <c r="NHN34" s="393"/>
      <c r="NHO34" s="393"/>
      <c r="NHP34" s="393"/>
      <c r="NHQ34" s="393"/>
      <c r="NHR34" s="393"/>
      <c r="NHS34" s="393"/>
      <c r="NHT34" s="393"/>
      <c r="NHU34" s="393"/>
      <c r="NHV34" s="393"/>
      <c r="NHW34" s="393"/>
      <c r="NHX34" s="393"/>
      <c r="NHY34" s="393"/>
      <c r="NHZ34" s="393"/>
      <c r="NIA34" s="393"/>
      <c r="NIB34" s="393"/>
      <c r="NIC34" s="393"/>
      <c r="NID34" s="393"/>
      <c r="NIE34" s="393"/>
      <c r="NIF34" s="393"/>
      <c r="NIG34" s="393"/>
      <c r="NIH34" s="393"/>
      <c r="NII34" s="393"/>
      <c r="NIJ34" s="393"/>
      <c r="NIK34" s="393"/>
      <c r="NIL34" s="393"/>
      <c r="NIM34" s="393"/>
      <c r="NIN34" s="393"/>
      <c r="NIO34" s="393"/>
      <c r="NIP34" s="393"/>
      <c r="NIQ34" s="393"/>
      <c r="NIR34" s="393"/>
      <c r="NIS34" s="393"/>
      <c r="NIT34" s="393"/>
      <c r="NIU34" s="393"/>
      <c r="NIV34" s="393"/>
      <c r="NIW34" s="393"/>
      <c r="NIX34" s="393"/>
      <c r="NIY34" s="393"/>
      <c r="NIZ34" s="393"/>
      <c r="NJA34" s="393"/>
      <c r="NJB34" s="393"/>
      <c r="NJC34" s="393"/>
      <c r="NJD34" s="393"/>
      <c r="NJE34" s="393"/>
      <c r="NJF34" s="393"/>
      <c r="NJG34" s="393"/>
      <c r="NJH34" s="393"/>
      <c r="NJI34" s="393"/>
      <c r="NJJ34" s="393"/>
      <c r="NJK34" s="393"/>
      <c r="NJL34" s="393"/>
      <c r="NJM34" s="393"/>
      <c r="NJN34" s="393"/>
      <c r="NJO34" s="393"/>
      <c r="NJP34" s="393"/>
      <c r="NJQ34" s="393"/>
      <c r="NJR34" s="393"/>
      <c r="NJS34" s="393"/>
      <c r="NJT34" s="393"/>
      <c r="NJU34" s="393"/>
      <c r="NJV34" s="393"/>
      <c r="NJW34" s="393"/>
      <c r="NJX34" s="393"/>
      <c r="NJY34" s="393"/>
      <c r="NJZ34" s="393"/>
      <c r="NKA34" s="393"/>
      <c r="NKB34" s="393"/>
      <c r="NKC34" s="393"/>
      <c r="NKD34" s="393"/>
      <c r="NKE34" s="393"/>
      <c r="NKF34" s="393"/>
      <c r="NKG34" s="393"/>
      <c r="NKH34" s="393"/>
      <c r="NKI34" s="393"/>
      <c r="NKJ34" s="393"/>
      <c r="NKK34" s="393"/>
      <c r="NKL34" s="393"/>
      <c r="NKM34" s="393"/>
      <c r="NKN34" s="393"/>
      <c r="NKO34" s="393"/>
      <c r="NKP34" s="393"/>
      <c r="NKQ34" s="393"/>
      <c r="NKR34" s="393"/>
      <c r="NKS34" s="393"/>
      <c r="NKT34" s="393"/>
      <c r="NKU34" s="393"/>
      <c r="NKV34" s="393"/>
      <c r="NKW34" s="393"/>
      <c r="NKX34" s="393"/>
      <c r="NKY34" s="393"/>
      <c r="NKZ34" s="393"/>
      <c r="NLA34" s="393"/>
      <c r="NLB34" s="393"/>
      <c r="NLC34" s="393"/>
      <c r="NLD34" s="393"/>
      <c r="NLE34" s="393"/>
      <c r="NLF34" s="393"/>
      <c r="NLG34" s="393"/>
      <c r="NLH34" s="393"/>
      <c r="NLI34" s="393"/>
      <c r="NLJ34" s="393"/>
      <c r="NLK34" s="393"/>
      <c r="NLL34" s="393"/>
      <c r="NLM34" s="393"/>
      <c r="NLN34" s="393"/>
      <c r="NLO34" s="393"/>
      <c r="NLP34" s="393"/>
      <c r="NLQ34" s="393"/>
      <c r="NLR34" s="393"/>
      <c r="NLS34" s="393"/>
      <c r="NLT34" s="393"/>
      <c r="NLU34" s="393"/>
      <c r="NLV34" s="393"/>
      <c r="NLW34" s="393"/>
      <c r="NLX34" s="393"/>
      <c r="NLY34" s="393"/>
      <c r="NLZ34" s="393"/>
      <c r="NMA34" s="393"/>
      <c r="NMB34" s="393"/>
      <c r="NMC34" s="393"/>
      <c r="NMD34" s="393"/>
      <c r="NME34" s="393"/>
      <c r="NMF34" s="393"/>
      <c r="NMG34" s="393"/>
      <c r="NMH34" s="393"/>
      <c r="NMI34" s="393"/>
      <c r="NMJ34" s="393"/>
      <c r="NMK34" s="393"/>
      <c r="NML34" s="393"/>
      <c r="NMM34" s="393"/>
      <c r="NMN34" s="393"/>
      <c r="NMO34" s="393"/>
      <c r="NMP34" s="393"/>
      <c r="NMQ34" s="393"/>
      <c r="NMR34" s="393"/>
      <c r="NMS34" s="393"/>
      <c r="NMT34" s="393"/>
      <c r="NMU34" s="393"/>
      <c r="NMV34" s="393"/>
      <c r="NMW34" s="393"/>
      <c r="NMX34" s="393"/>
      <c r="NMY34" s="393"/>
      <c r="NMZ34" s="393"/>
      <c r="NNA34" s="393"/>
      <c r="NNB34" s="393"/>
      <c r="NNC34" s="393"/>
      <c r="NND34" s="393"/>
      <c r="NNE34" s="393"/>
      <c r="NNF34" s="393"/>
      <c r="NNG34" s="393"/>
      <c r="NNH34" s="393"/>
      <c r="NNI34" s="393"/>
      <c r="NNJ34" s="393"/>
      <c r="NNK34" s="393"/>
      <c r="NNL34" s="393"/>
      <c r="NNM34" s="393"/>
      <c r="NNN34" s="393"/>
      <c r="NNO34" s="393"/>
      <c r="NNP34" s="393"/>
      <c r="NNQ34" s="393"/>
      <c r="NNR34" s="393"/>
      <c r="NNS34" s="393"/>
      <c r="NNT34" s="393"/>
      <c r="NNU34" s="393"/>
      <c r="NNV34" s="393"/>
      <c r="NNW34" s="393"/>
      <c r="NNX34" s="393"/>
      <c r="NNY34" s="393"/>
      <c r="NNZ34" s="393"/>
      <c r="NOA34" s="393"/>
      <c r="NOB34" s="393"/>
      <c r="NOC34" s="393"/>
      <c r="NOD34" s="393"/>
      <c r="NOE34" s="393"/>
      <c r="NOF34" s="393"/>
      <c r="NOG34" s="393"/>
      <c r="NOH34" s="393"/>
      <c r="NOI34" s="393"/>
      <c r="NOJ34" s="393"/>
      <c r="NOK34" s="393"/>
      <c r="NOL34" s="393"/>
      <c r="NOM34" s="393"/>
      <c r="NON34" s="393"/>
      <c r="NOO34" s="393"/>
      <c r="NOP34" s="393"/>
      <c r="NOQ34" s="393"/>
      <c r="NOR34" s="393"/>
      <c r="NOS34" s="393"/>
      <c r="NOT34" s="393"/>
      <c r="NOU34" s="393"/>
      <c r="NOV34" s="393"/>
      <c r="NOW34" s="393"/>
      <c r="NOX34" s="393"/>
      <c r="NOY34" s="393"/>
      <c r="NOZ34" s="393"/>
      <c r="NPA34" s="393"/>
      <c r="NPB34" s="393"/>
      <c r="NPC34" s="393"/>
      <c r="NPD34" s="393"/>
      <c r="NPE34" s="393"/>
      <c r="NPF34" s="393"/>
      <c r="NPG34" s="393"/>
      <c r="NPH34" s="393"/>
      <c r="NPI34" s="393"/>
      <c r="NPJ34" s="393"/>
      <c r="NPK34" s="393"/>
      <c r="NPL34" s="393"/>
      <c r="NPM34" s="393"/>
      <c r="NPN34" s="393"/>
      <c r="NPO34" s="393"/>
      <c r="NPP34" s="393"/>
      <c r="NPQ34" s="393"/>
      <c r="NPR34" s="393"/>
      <c r="NPS34" s="393"/>
      <c r="NPT34" s="393"/>
      <c r="NPU34" s="393"/>
      <c r="NPV34" s="393"/>
      <c r="NPW34" s="393"/>
      <c r="NPX34" s="393"/>
      <c r="NPY34" s="393"/>
      <c r="NPZ34" s="393"/>
      <c r="NQA34" s="393"/>
      <c r="NQB34" s="393"/>
      <c r="NQC34" s="393"/>
      <c r="NQD34" s="393"/>
      <c r="NQE34" s="393"/>
      <c r="NQF34" s="393"/>
      <c r="NQG34" s="393"/>
      <c r="NQH34" s="393"/>
      <c r="NQI34" s="393"/>
      <c r="NQJ34" s="393"/>
      <c r="NQK34" s="393"/>
      <c r="NQL34" s="393"/>
      <c r="NQM34" s="393"/>
      <c r="NQN34" s="393"/>
      <c r="NQO34" s="393"/>
      <c r="NQP34" s="393"/>
      <c r="NQQ34" s="393"/>
      <c r="NQR34" s="393"/>
      <c r="NQS34" s="393"/>
      <c r="NQT34" s="393"/>
      <c r="NQU34" s="393"/>
      <c r="NQV34" s="393"/>
      <c r="NQW34" s="393"/>
      <c r="NQX34" s="393"/>
      <c r="NQY34" s="393"/>
      <c r="NQZ34" s="393"/>
      <c r="NRA34" s="393"/>
      <c r="NRB34" s="393"/>
      <c r="NRC34" s="393"/>
      <c r="NRD34" s="393"/>
      <c r="NRE34" s="393"/>
      <c r="NRF34" s="393"/>
      <c r="NRG34" s="393"/>
      <c r="NRH34" s="393"/>
      <c r="NRI34" s="393"/>
      <c r="NRJ34" s="393"/>
      <c r="NRK34" s="393"/>
      <c r="NRL34" s="393"/>
      <c r="NRM34" s="393"/>
      <c r="NRN34" s="393"/>
      <c r="NRO34" s="393"/>
      <c r="NRP34" s="393"/>
      <c r="NRQ34" s="393"/>
      <c r="NRR34" s="393"/>
      <c r="NRS34" s="393"/>
      <c r="NRT34" s="393"/>
      <c r="NRU34" s="393"/>
      <c r="NRV34" s="393"/>
      <c r="NRW34" s="393"/>
      <c r="NRX34" s="393"/>
      <c r="NRY34" s="393"/>
      <c r="NRZ34" s="393"/>
      <c r="NSA34" s="393"/>
      <c r="NSB34" s="393"/>
      <c r="NSC34" s="393"/>
      <c r="NSD34" s="393"/>
      <c r="NSE34" s="393"/>
      <c r="NSF34" s="393"/>
      <c r="NSG34" s="393"/>
      <c r="NSH34" s="393"/>
      <c r="NSI34" s="393"/>
      <c r="NSJ34" s="393"/>
      <c r="NSK34" s="393"/>
      <c r="NSL34" s="393"/>
      <c r="NSM34" s="393"/>
      <c r="NSN34" s="393"/>
      <c r="NSO34" s="393"/>
      <c r="NSP34" s="393"/>
      <c r="NSQ34" s="393"/>
      <c r="NSR34" s="393"/>
      <c r="NSS34" s="393"/>
      <c r="NST34" s="393"/>
      <c r="NSU34" s="393"/>
      <c r="NSV34" s="393"/>
      <c r="NSW34" s="393"/>
      <c r="NSX34" s="393"/>
      <c r="NSY34" s="393"/>
      <c r="NSZ34" s="393"/>
      <c r="NTA34" s="393"/>
      <c r="NTB34" s="393"/>
      <c r="NTC34" s="393"/>
      <c r="NTD34" s="393"/>
      <c r="NTE34" s="393"/>
      <c r="NTF34" s="393"/>
      <c r="NTG34" s="393"/>
      <c r="NTH34" s="393"/>
      <c r="NTI34" s="393"/>
      <c r="NTJ34" s="393"/>
      <c r="NTK34" s="393"/>
      <c r="NTL34" s="393"/>
      <c r="NTM34" s="393"/>
      <c r="NTN34" s="393"/>
      <c r="NTO34" s="393"/>
      <c r="NTP34" s="393"/>
      <c r="NTQ34" s="393"/>
      <c r="NTR34" s="393"/>
      <c r="NTS34" s="393"/>
      <c r="NTT34" s="393"/>
      <c r="NTU34" s="393"/>
      <c r="NTV34" s="393"/>
      <c r="NTW34" s="393"/>
      <c r="NTX34" s="393"/>
      <c r="NTY34" s="393"/>
      <c r="NTZ34" s="393"/>
      <c r="NUA34" s="393"/>
      <c r="NUB34" s="393"/>
      <c r="NUC34" s="393"/>
      <c r="NUD34" s="393"/>
      <c r="NUE34" s="393"/>
      <c r="NUF34" s="393"/>
      <c r="NUG34" s="393"/>
      <c r="NUH34" s="393"/>
      <c r="NUI34" s="393"/>
      <c r="NUJ34" s="393"/>
      <c r="NUK34" s="393"/>
      <c r="NUL34" s="393"/>
      <c r="NUM34" s="393"/>
      <c r="NUN34" s="393"/>
      <c r="NUO34" s="393"/>
      <c r="NUP34" s="393"/>
      <c r="NUQ34" s="393"/>
      <c r="NUR34" s="393"/>
      <c r="NUS34" s="393"/>
      <c r="NUT34" s="393"/>
      <c r="NUU34" s="393"/>
      <c r="NUV34" s="393"/>
      <c r="NUW34" s="393"/>
      <c r="NUX34" s="393"/>
      <c r="NUY34" s="393"/>
      <c r="NUZ34" s="393"/>
      <c r="NVA34" s="393"/>
      <c r="NVB34" s="393"/>
      <c r="NVC34" s="393"/>
      <c r="NVD34" s="393"/>
      <c r="NVE34" s="393"/>
      <c r="NVF34" s="393"/>
      <c r="NVG34" s="393"/>
      <c r="NVH34" s="393"/>
      <c r="NVI34" s="393"/>
      <c r="NVJ34" s="393"/>
      <c r="NVK34" s="393"/>
      <c r="NVL34" s="393"/>
      <c r="NVM34" s="393"/>
      <c r="NVN34" s="393"/>
      <c r="NVO34" s="393"/>
      <c r="NVP34" s="393"/>
      <c r="NVQ34" s="393"/>
      <c r="NVR34" s="393"/>
      <c r="NVS34" s="393"/>
      <c r="NVT34" s="393"/>
      <c r="NVU34" s="393"/>
      <c r="NVV34" s="393"/>
      <c r="NVW34" s="393"/>
      <c r="NVX34" s="393"/>
      <c r="NVY34" s="393"/>
      <c r="NVZ34" s="393"/>
      <c r="NWA34" s="393"/>
      <c r="NWB34" s="393"/>
      <c r="NWC34" s="393"/>
      <c r="NWD34" s="393"/>
      <c r="NWE34" s="393"/>
      <c r="NWF34" s="393"/>
      <c r="NWG34" s="393"/>
      <c r="NWH34" s="393"/>
      <c r="NWI34" s="393"/>
      <c r="NWJ34" s="393"/>
      <c r="NWK34" s="393"/>
      <c r="NWL34" s="393"/>
      <c r="NWM34" s="393"/>
      <c r="NWN34" s="393"/>
      <c r="NWO34" s="393"/>
      <c r="NWP34" s="393"/>
      <c r="NWQ34" s="393"/>
      <c r="NWR34" s="393"/>
      <c r="NWS34" s="393"/>
      <c r="NWT34" s="393"/>
      <c r="NWU34" s="393"/>
      <c r="NWV34" s="393"/>
      <c r="NWW34" s="393"/>
      <c r="NWX34" s="393"/>
      <c r="NWY34" s="393"/>
      <c r="NWZ34" s="393"/>
      <c r="NXA34" s="393"/>
      <c r="NXB34" s="393"/>
      <c r="NXC34" s="393"/>
      <c r="NXD34" s="393"/>
      <c r="NXE34" s="393"/>
      <c r="NXF34" s="393"/>
      <c r="NXG34" s="393"/>
      <c r="NXH34" s="393"/>
      <c r="NXI34" s="393"/>
      <c r="NXJ34" s="393"/>
      <c r="NXK34" s="393"/>
      <c r="NXL34" s="393"/>
      <c r="NXM34" s="393"/>
      <c r="NXN34" s="393"/>
      <c r="NXO34" s="393"/>
      <c r="NXP34" s="393"/>
      <c r="NXQ34" s="393"/>
      <c r="NXR34" s="393"/>
      <c r="NXS34" s="393"/>
      <c r="NXT34" s="393"/>
      <c r="NXU34" s="393"/>
      <c r="NXV34" s="393"/>
      <c r="NXW34" s="393"/>
      <c r="NXX34" s="393"/>
      <c r="NXY34" s="393"/>
      <c r="NXZ34" s="393"/>
      <c r="NYA34" s="393"/>
      <c r="NYB34" s="393"/>
      <c r="NYC34" s="393"/>
      <c r="NYD34" s="393"/>
      <c r="NYE34" s="393"/>
      <c r="NYF34" s="393"/>
      <c r="NYG34" s="393"/>
      <c r="NYH34" s="393"/>
      <c r="NYI34" s="393"/>
      <c r="NYJ34" s="393"/>
      <c r="NYK34" s="393"/>
      <c r="NYL34" s="393"/>
      <c r="NYM34" s="393"/>
      <c r="NYN34" s="393"/>
      <c r="NYO34" s="393"/>
      <c r="NYP34" s="393"/>
      <c r="NYQ34" s="393"/>
      <c r="NYR34" s="393"/>
      <c r="NYS34" s="393"/>
      <c r="NYT34" s="393"/>
      <c r="NYU34" s="393"/>
      <c r="NYV34" s="393"/>
      <c r="NYW34" s="393"/>
      <c r="NYX34" s="393"/>
      <c r="NYY34" s="393"/>
      <c r="NYZ34" s="393"/>
      <c r="NZA34" s="393"/>
      <c r="NZB34" s="393"/>
      <c r="NZC34" s="393"/>
      <c r="NZD34" s="393"/>
      <c r="NZE34" s="393"/>
      <c r="NZF34" s="393"/>
      <c r="NZG34" s="393"/>
      <c r="NZH34" s="393"/>
      <c r="NZI34" s="393"/>
      <c r="NZJ34" s="393"/>
      <c r="NZK34" s="393"/>
      <c r="NZL34" s="393"/>
      <c r="NZM34" s="393"/>
      <c r="NZN34" s="393"/>
      <c r="NZO34" s="393"/>
      <c r="NZP34" s="393"/>
      <c r="NZQ34" s="393"/>
      <c r="NZR34" s="393"/>
      <c r="NZS34" s="393"/>
      <c r="NZT34" s="393"/>
      <c r="NZU34" s="393"/>
      <c r="NZV34" s="393"/>
      <c r="NZW34" s="393"/>
      <c r="NZX34" s="393"/>
      <c r="NZY34" s="393"/>
      <c r="NZZ34" s="393"/>
      <c r="OAA34" s="393"/>
      <c r="OAB34" s="393"/>
      <c r="OAC34" s="393"/>
      <c r="OAD34" s="393"/>
      <c r="OAE34" s="393"/>
      <c r="OAF34" s="393"/>
      <c r="OAG34" s="393"/>
      <c r="OAH34" s="393"/>
      <c r="OAI34" s="393"/>
      <c r="OAJ34" s="393"/>
      <c r="OAK34" s="393"/>
      <c r="OAL34" s="393"/>
      <c r="OAM34" s="393"/>
      <c r="OAN34" s="393"/>
      <c r="OAO34" s="393"/>
      <c r="OAP34" s="393"/>
      <c r="OAQ34" s="393"/>
      <c r="OAR34" s="393"/>
      <c r="OAS34" s="393"/>
      <c r="OAT34" s="393"/>
      <c r="OAU34" s="393"/>
      <c r="OAV34" s="393"/>
      <c r="OAW34" s="393"/>
      <c r="OAX34" s="393"/>
      <c r="OAY34" s="393"/>
      <c r="OAZ34" s="393"/>
      <c r="OBA34" s="393"/>
      <c r="OBB34" s="393"/>
      <c r="OBC34" s="393"/>
      <c r="OBD34" s="393"/>
      <c r="OBE34" s="393"/>
      <c r="OBF34" s="393"/>
      <c r="OBG34" s="393"/>
      <c r="OBH34" s="393"/>
      <c r="OBI34" s="393"/>
      <c r="OBJ34" s="393"/>
      <c r="OBK34" s="393"/>
      <c r="OBL34" s="393"/>
      <c r="OBM34" s="393"/>
      <c r="OBN34" s="393"/>
      <c r="OBO34" s="393"/>
      <c r="OBP34" s="393"/>
      <c r="OBQ34" s="393"/>
      <c r="OBR34" s="393"/>
      <c r="OBS34" s="393"/>
      <c r="OBT34" s="393"/>
      <c r="OBU34" s="393"/>
      <c r="OBV34" s="393"/>
      <c r="OBW34" s="393"/>
      <c r="OBX34" s="393"/>
      <c r="OBY34" s="393"/>
      <c r="OBZ34" s="393"/>
      <c r="OCA34" s="393"/>
      <c r="OCB34" s="393"/>
      <c r="OCC34" s="393"/>
      <c r="OCD34" s="393"/>
      <c r="OCE34" s="393"/>
      <c r="OCF34" s="393"/>
      <c r="OCG34" s="393"/>
      <c r="OCH34" s="393"/>
      <c r="OCI34" s="393"/>
      <c r="OCJ34" s="393"/>
      <c r="OCK34" s="393"/>
      <c r="OCL34" s="393"/>
      <c r="OCM34" s="393"/>
      <c r="OCN34" s="393"/>
      <c r="OCO34" s="393"/>
      <c r="OCP34" s="393"/>
      <c r="OCQ34" s="393"/>
      <c r="OCR34" s="393"/>
      <c r="OCS34" s="393"/>
      <c r="OCT34" s="393"/>
      <c r="OCU34" s="393"/>
      <c r="OCV34" s="393"/>
      <c r="OCW34" s="393"/>
      <c r="OCX34" s="393"/>
      <c r="OCY34" s="393"/>
      <c r="OCZ34" s="393"/>
      <c r="ODA34" s="393"/>
      <c r="ODB34" s="393"/>
      <c r="ODC34" s="393"/>
      <c r="ODD34" s="393"/>
      <c r="ODE34" s="393"/>
      <c r="ODF34" s="393"/>
      <c r="ODG34" s="393"/>
      <c r="ODH34" s="393"/>
      <c r="ODI34" s="393"/>
      <c r="ODJ34" s="393"/>
      <c r="ODK34" s="393"/>
      <c r="ODL34" s="393"/>
      <c r="ODM34" s="393"/>
      <c r="ODN34" s="393"/>
      <c r="ODO34" s="393"/>
      <c r="ODP34" s="393"/>
      <c r="ODQ34" s="393"/>
      <c r="ODR34" s="393"/>
      <c r="ODS34" s="393"/>
      <c r="ODT34" s="393"/>
      <c r="ODU34" s="393"/>
      <c r="ODV34" s="393"/>
      <c r="ODW34" s="393"/>
      <c r="ODX34" s="393"/>
      <c r="ODY34" s="393"/>
      <c r="ODZ34" s="393"/>
      <c r="OEA34" s="393"/>
      <c r="OEB34" s="393"/>
      <c r="OEC34" s="393"/>
      <c r="OED34" s="393"/>
      <c r="OEE34" s="393"/>
      <c r="OEF34" s="393"/>
      <c r="OEG34" s="393"/>
      <c r="OEH34" s="393"/>
      <c r="OEI34" s="393"/>
      <c r="OEJ34" s="393"/>
      <c r="OEK34" s="393"/>
      <c r="OEL34" s="393"/>
      <c r="OEM34" s="393"/>
      <c r="OEN34" s="393"/>
      <c r="OEO34" s="393"/>
      <c r="OEP34" s="393"/>
      <c r="OEQ34" s="393"/>
      <c r="OER34" s="393"/>
      <c r="OES34" s="393"/>
      <c r="OET34" s="393"/>
      <c r="OEU34" s="393"/>
      <c r="OEV34" s="393"/>
      <c r="OEW34" s="393"/>
      <c r="OEX34" s="393"/>
      <c r="OEY34" s="393"/>
      <c r="OEZ34" s="393"/>
      <c r="OFA34" s="393"/>
      <c r="OFB34" s="393"/>
      <c r="OFC34" s="393"/>
      <c r="OFD34" s="393"/>
      <c r="OFE34" s="393"/>
      <c r="OFF34" s="393"/>
      <c r="OFG34" s="393"/>
      <c r="OFH34" s="393"/>
      <c r="OFI34" s="393"/>
      <c r="OFJ34" s="393"/>
      <c r="OFK34" s="393"/>
      <c r="OFL34" s="393"/>
      <c r="OFM34" s="393"/>
      <c r="OFN34" s="393"/>
      <c r="OFO34" s="393"/>
      <c r="OFP34" s="393"/>
      <c r="OFQ34" s="393"/>
      <c r="OFR34" s="393"/>
      <c r="OFS34" s="393"/>
      <c r="OFT34" s="393"/>
      <c r="OFU34" s="393"/>
      <c r="OFV34" s="393"/>
      <c r="OFW34" s="393"/>
      <c r="OFX34" s="393"/>
      <c r="OFY34" s="393"/>
      <c r="OFZ34" s="393"/>
      <c r="OGA34" s="393"/>
      <c r="OGB34" s="393"/>
      <c r="OGC34" s="393"/>
      <c r="OGD34" s="393"/>
      <c r="OGE34" s="393"/>
      <c r="OGF34" s="393"/>
      <c r="OGG34" s="393"/>
      <c r="OGH34" s="393"/>
      <c r="OGI34" s="393"/>
      <c r="OGJ34" s="393"/>
      <c r="OGK34" s="393"/>
      <c r="OGL34" s="393"/>
      <c r="OGM34" s="393"/>
      <c r="OGN34" s="393"/>
      <c r="OGO34" s="393"/>
      <c r="OGP34" s="393"/>
      <c r="OGQ34" s="393"/>
      <c r="OGR34" s="393"/>
      <c r="OGS34" s="393"/>
      <c r="OGT34" s="393"/>
      <c r="OGU34" s="393"/>
      <c r="OGV34" s="393"/>
      <c r="OGW34" s="393"/>
      <c r="OGX34" s="393"/>
      <c r="OGY34" s="393"/>
      <c r="OGZ34" s="393"/>
      <c r="OHA34" s="393"/>
      <c r="OHB34" s="393"/>
      <c r="OHC34" s="393"/>
      <c r="OHD34" s="393"/>
      <c r="OHE34" s="393"/>
      <c r="OHF34" s="393"/>
      <c r="OHG34" s="393"/>
      <c r="OHH34" s="393"/>
      <c r="OHI34" s="393"/>
      <c r="OHJ34" s="393"/>
      <c r="OHK34" s="393"/>
      <c r="OHL34" s="393"/>
      <c r="OHM34" s="393"/>
      <c r="OHN34" s="393"/>
      <c r="OHO34" s="393"/>
      <c r="OHP34" s="393"/>
      <c r="OHQ34" s="393"/>
      <c r="OHR34" s="393"/>
      <c r="OHS34" s="393"/>
      <c r="OHT34" s="393"/>
      <c r="OHU34" s="393"/>
      <c r="OHV34" s="393"/>
      <c r="OHW34" s="393"/>
      <c r="OHX34" s="393"/>
      <c r="OHY34" s="393"/>
      <c r="OHZ34" s="393"/>
      <c r="OIA34" s="393"/>
      <c r="OIB34" s="393"/>
      <c r="OIC34" s="393"/>
      <c r="OID34" s="393"/>
      <c r="OIE34" s="393"/>
      <c r="OIF34" s="393"/>
      <c r="OIG34" s="393"/>
      <c r="OIH34" s="393"/>
      <c r="OII34" s="393"/>
      <c r="OIJ34" s="393"/>
      <c r="OIK34" s="393"/>
      <c r="OIL34" s="393"/>
      <c r="OIM34" s="393"/>
      <c r="OIN34" s="393"/>
      <c r="OIO34" s="393"/>
      <c r="OIP34" s="393"/>
      <c r="OIQ34" s="393"/>
      <c r="OIR34" s="393"/>
      <c r="OIS34" s="393"/>
      <c r="OIT34" s="393"/>
      <c r="OIU34" s="393"/>
      <c r="OIV34" s="393"/>
      <c r="OIW34" s="393"/>
      <c r="OIX34" s="393"/>
      <c r="OIY34" s="393"/>
      <c r="OIZ34" s="393"/>
      <c r="OJA34" s="393"/>
      <c r="OJB34" s="393"/>
      <c r="OJC34" s="393"/>
      <c r="OJD34" s="393"/>
      <c r="OJE34" s="393"/>
      <c r="OJF34" s="393"/>
      <c r="OJG34" s="393"/>
      <c r="OJH34" s="393"/>
      <c r="OJI34" s="393"/>
      <c r="OJJ34" s="393"/>
      <c r="OJK34" s="393"/>
      <c r="OJL34" s="393"/>
      <c r="OJM34" s="393"/>
      <c r="OJN34" s="393"/>
      <c r="OJO34" s="393"/>
      <c r="OJP34" s="393"/>
      <c r="OJQ34" s="393"/>
      <c r="OJR34" s="393"/>
      <c r="OJS34" s="393"/>
      <c r="OJT34" s="393"/>
      <c r="OJU34" s="393"/>
      <c r="OJV34" s="393"/>
      <c r="OJW34" s="393"/>
      <c r="OJX34" s="393"/>
      <c r="OJY34" s="393"/>
      <c r="OJZ34" s="393"/>
      <c r="OKA34" s="393"/>
      <c r="OKB34" s="393"/>
      <c r="OKC34" s="393"/>
      <c r="OKD34" s="393"/>
      <c r="OKE34" s="393"/>
      <c r="OKF34" s="393"/>
      <c r="OKG34" s="393"/>
      <c r="OKH34" s="393"/>
      <c r="OKI34" s="393"/>
      <c r="OKJ34" s="393"/>
      <c r="OKK34" s="393"/>
      <c r="OKL34" s="393"/>
      <c r="OKM34" s="393"/>
      <c r="OKN34" s="393"/>
      <c r="OKO34" s="393"/>
      <c r="OKP34" s="393"/>
      <c r="OKQ34" s="393"/>
      <c r="OKR34" s="393"/>
      <c r="OKS34" s="393"/>
      <c r="OKT34" s="393"/>
      <c r="OKU34" s="393"/>
      <c r="OKV34" s="393"/>
      <c r="OKW34" s="393"/>
      <c r="OKX34" s="393"/>
      <c r="OKY34" s="393"/>
      <c r="OKZ34" s="393"/>
      <c r="OLA34" s="393"/>
      <c r="OLB34" s="393"/>
      <c r="OLC34" s="393"/>
      <c r="OLD34" s="393"/>
      <c r="OLE34" s="393"/>
      <c r="OLF34" s="393"/>
      <c r="OLG34" s="393"/>
      <c r="OLH34" s="393"/>
      <c r="OLI34" s="393"/>
      <c r="OLJ34" s="393"/>
      <c r="OLK34" s="393"/>
      <c r="OLL34" s="393"/>
      <c r="OLM34" s="393"/>
      <c r="OLN34" s="393"/>
      <c r="OLO34" s="393"/>
      <c r="OLP34" s="393"/>
      <c r="OLQ34" s="393"/>
      <c r="OLR34" s="393"/>
      <c r="OLS34" s="393"/>
      <c r="OLT34" s="393"/>
      <c r="OLU34" s="393"/>
      <c r="OLV34" s="393"/>
      <c r="OLW34" s="393"/>
      <c r="OLX34" s="393"/>
      <c r="OLY34" s="393"/>
      <c r="OLZ34" s="393"/>
      <c r="OMA34" s="393"/>
      <c r="OMB34" s="393"/>
      <c r="OMC34" s="393"/>
      <c r="OMD34" s="393"/>
      <c r="OME34" s="393"/>
      <c r="OMF34" s="393"/>
      <c r="OMG34" s="393"/>
      <c r="OMH34" s="393"/>
      <c r="OMI34" s="393"/>
      <c r="OMJ34" s="393"/>
      <c r="OMK34" s="393"/>
      <c r="OML34" s="393"/>
      <c r="OMM34" s="393"/>
      <c r="OMN34" s="393"/>
      <c r="OMO34" s="393"/>
      <c r="OMP34" s="393"/>
      <c r="OMQ34" s="393"/>
      <c r="OMR34" s="393"/>
      <c r="OMS34" s="393"/>
      <c r="OMT34" s="393"/>
      <c r="OMU34" s="393"/>
      <c r="OMV34" s="393"/>
      <c r="OMW34" s="393"/>
      <c r="OMX34" s="393"/>
      <c r="OMY34" s="393"/>
      <c r="OMZ34" s="393"/>
      <c r="ONA34" s="393"/>
      <c r="ONB34" s="393"/>
      <c r="ONC34" s="393"/>
      <c r="OND34" s="393"/>
      <c r="ONE34" s="393"/>
      <c r="ONF34" s="393"/>
      <c r="ONG34" s="393"/>
      <c r="ONH34" s="393"/>
      <c r="ONI34" s="393"/>
      <c r="ONJ34" s="393"/>
      <c r="ONK34" s="393"/>
      <c r="ONL34" s="393"/>
      <c r="ONM34" s="393"/>
      <c r="ONN34" s="393"/>
      <c r="ONO34" s="393"/>
      <c r="ONP34" s="393"/>
      <c r="ONQ34" s="393"/>
      <c r="ONR34" s="393"/>
      <c r="ONS34" s="393"/>
      <c r="ONT34" s="393"/>
      <c r="ONU34" s="393"/>
      <c r="ONV34" s="393"/>
      <c r="ONW34" s="393"/>
      <c r="ONX34" s="393"/>
      <c r="ONY34" s="393"/>
      <c r="ONZ34" s="393"/>
      <c r="OOA34" s="393"/>
      <c r="OOB34" s="393"/>
      <c r="OOC34" s="393"/>
      <c r="OOD34" s="393"/>
      <c r="OOE34" s="393"/>
      <c r="OOF34" s="393"/>
      <c r="OOG34" s="393"/>
      <c r="OOH34" s="393"/>
      <c r="OOI34" s="393"/>
      <c r="OOJ34" s="393"/>
      <c r="OOK34" s="393"/>
      <c r="OOL34" s="393"/>
      <c r="OOM34" s="393"/>
      <c r="OON34" s="393"/>
      <c r="OOO34" s="393"/>
      <c r="OOP34" s="393"/>
      <c r="OOQ34" s="393"/>
      <c r="OOR34" s="393"/>
      <c r="OOS34" s="393"/>
      <c r="OOT34" s="393"/>
      <c r="OOU34" s="393"/>
      <c r="OOV34" s="393"/>
      <c r="OOW34" s="393"/>
      <c r="OOX34" s="393"/>
      <c r="OOY34" s="393"/>
      <c r="OOZ34" s="393"/>
      <c r="OPA34" s="393"/>
      <c r="OPB34" s="393"/>
      <c r="OPC34" s="393"/>
      <c r="OPD34" s="393"/>
      <c r="OPE34" s="393"/>
      <c r="OPF34" s="393"/>
      <c r="OPG34" s="393"/>
      <c r="OPH34" s="393"/>
      <c r="OPI34" s="393"/>
      <c r="OPJ34" s="393"/>
      <c r="OPK34" s="393"/>
      <c r="OPL34" s="393"/>
      <c r="OPM34" s="393"/>
      <c r="OPN34" s="393"/>
      <c r="OPO34" s="393"/>
      <c r="OPP34" s="393"/>
      <c r="OPQ34" s="393"/>
      <c r="OPR34" s="393"/>
      <c r="OPS34" s="393"/>
      <c r="OPT34" s="393"/>
      <c r="OPU34" s="393"/>
      <c r="OPV34" s="393"/>
      <c r="OPW34" s="393"/>
      <c r="OPX34" s="393"/>
      <c r="OPY34" s="393"/>
      <c r="OPZ34" s="393"/>
      <c r="OQA34" s="393"/>
      <c r="OQB34" s="393"/>
      <c r="OQC34" s="393"/>
      <c r="OQD34" s="393"/>
      <c r="OQE34" s="393"/>
      <c r="OQF34" s="393"/>
      <c r="OQG34" s="393"/>
      <c r="OQH34" s="393"/>
      <c r="OQI34" s="393"/>
      <c r="OQJ34" s="393"/>
      <c r="OQK34" s="393"/>
      <c r="OQL34" s="393"/>
      <c r="OQM34" s="393"/>
      <c r="OQN34" s="393"/>
      <c r="OQO34" s="393"/>
      <c r="OQP34" s="393"/>
      <c r="OQQ34" s="393"/>
      <c r="OQR34" s="393"/>
      <c r="OQS34" s="393"/>
      <c r="OQT34" s="393"/>
      <c r="OQU34" s="393"/>
      <c r="OQV34" s="393"/>
      <c r="OQW34" s="393"/>
      <c r="OQX34" s="393"/>
      <c r="OQY34" s="393"/>
      <c r="OQZ34" s="393"/>
      <c r="ORA34" s="393"/>
      <c r="ORB34" s="393"/>
      <c r="ORC34" s="393"/>
      <c r="ORD34" s="393"/>
      <c r="ORE34" s="393"/>
      <c r="ORF34" s="393"/>
      <c r="ORG34" s="393"/>
      <c r="ORH34" s="393"/>
      <c r="ORI34" s="393"/>
      <c r="ORJ34" s="393"/>
      <c r="ORK34" s="393"/>
      <c r="ORL34" s="393"/>
      <c r="ORM34" s="393"/>
      <c r="ORN34" s="393"/>
      <c r="ORO34" s="393"/>
      <c r="ORP34" s="393"/>
      <c r="ORQ34" s="393"/>
      <c r="ORR34" s="393"/>
      <c r="ORS34" s="393"/>
      <c r="ORT34" s="393"/>
      <c r="ORU34" s="393"/>
      <c r="ORV34" s="393"/>
      <c r="ORW34" s="393"/>
      <c r="ORX34" s="393"/>
      <c r="ORY34" s="393"/>
      <c r="ORZ34" s="393"/>
      <c r="OSA34" s="393"/>
      <c r="OSB34" s="393"/>
      <c r="OSC34" s="393"/>
      <c r="OSD34" s="393"/>
      <c r="OSE34" s="393"/>
      <c r="OSF34" s="393"/>
      <c r="OSG34" s="393"/>
      <c r="OSH34" s="393"/>
      <c r="OSI34" s="393"/>
      <c r="OSJ34" s="393"/>
      <c r="OSK34" s="393"/>
      <c r="OSL34" s="393"/>
      <c r="OSM34" s="393"/>
      <c r="OSN34" s="393"/>
      <c r="OSO34" s="393"/>
      <c r="OSP34" s="393"/>
      <c r="OSQ34" s="393"/>
      <c r="OSR34" s="393"/>
      <c r="OSS34" s="393"/>
      <c r="OST34" s="393"/>
      <c r="OSU34" s="393"/>
      <c r="OSV34" s="393"/>
      <c r="OSW34" s="393"/>
      <c r="OSX34" s="393"/>
      <c r="OSY34" s="393"/>
      <c r="OSZ34" s="393"/>
      <c r="OTA34" s="393"/>
      <c r="OTB34" s="393"/>
      <c r="OTC34" s="393"/>
      <c r="OTD34" s="393"/>
      <c r="OTE34" s="393"/>
      <c r="OTF34" s="393"/>
      <c r="OTG34" s="393"/>
      <c r="OTH34" s="393"/>
      <c r="OTI34" s="393"/>
      <c r="OTJ34" s="393"/>
      <c r="OTK34" s="393"/>
      <c r="OTL34" s="393"/>
      <c r="OTM34" s="393"/>
      <c r="OTN34" s="393"/>
      <c r="OTO34" s="393"/>
      <c r="OTP34" s="393"/>
      <c r="OTQ34" s="393"/>
      <c r="OTR34" s="393"/>
      <c r="OTS34" s="393"/>
      <c r="OTT34" s="393"/>
      <c r="OTU34" s="393"/>
      <c r="OTV34" s="393"/>
      <c r="OTW34" s="393"/>
      <c r="OTX34" s="393"/>
      <c r="OTY34" s="393"/>
      <c r="OTZ34" s="393"/>
      <c r="OUA34" s="393"/>
      <c r="OUB34" s="393"/>
      <c r="OUC34" s="393"/>
      <c r="OUD34" s="393"/>
      <c r="OUE34" s="393"/>
      <c r="OUF34" s="393"/>
      <c r="OUG34" s="393"/>
      <c r="OUH34" s="393"/>
      <c r="OUI34" s="393"/>
      <c r="OUJ34" s="393"/>
      <c r="OUK34" s="393"/>
      <c r="OUL34" s="393"/>
      <c r="OUM34" s="393"/>
      <c r="OUN34" s="393"/>
      <c r="OUO34" s="393"/>
      <c r="OUP34" s="393"/>
      <c r="OUQ34" s="393"/>
      <c r="OUR34" s="393"/>
      <c r="OUS34" s="393"/>
      <c r="OUT34" s="393"/>
      <c r="OUU34" s="393"/>
      <c r="OUV34" s="393"/>
      <c r="OUW34" s="393"/>
      <c r="OUX34" s="393"/>
      <c r="OUY34" s="393"/>
      <c r="OUZ34" s="393"/>
      <c r="OVA34" s="393"/>
      <c r="OVB34" s="393"/>
      <c r="OVC34" s="393"/>
      <c r="OVD34" s="393"/>
      <c r="OVE34" s="393"/>
      <c r="OVF34" s="393"/>
      <c r="OVG34" s="393"/>
      <c r="OVH34" s="393"/>
      <c r="OVI34" s="393"/>
      <c r="OVJ34" s="393"/>
      <c r="OVK34" s="393"/>
      <c r="OVL34" s="393"/>
      <c r="OVM34" s="393"/>
      <c r="OVN34" s="393"/>
      <c r="OVO34" s="393"/>
      <c r="OVP34" s="393"/>
      <c r="OVQ34" s="393"/>
      <c r="OVR34" s="393"/>
      <c r="OVS34" s="393"/>
      <c r="OVT34" s="393"/>
      <c r="OVU34" s="393"/>
      <c r="OVV34" s="393"/>
      <c r="OVW34" s="393"/>
      <c r="OVX34" s="393"/>
      <c r="OVY34" s="393"/>
      <c r="OVZ34" s="393"/>
      <c r="OWA34" s="393"/>
      <c r="OWB34" s="393"/>
      <c r="OWC34" s="393"/>
      <c r="OWD34" s="393"/>
      <c r="OWE34" s="393"/>
      <c r="OWF34" s="393"/>
      <c r="OWG34" s="393"/>
      <c r="OWH34" s="393"/>
      <c r="OWI34" s="393"/>
      <c r="OWJ34" s="393"/>
      <c r="OWK34" s="393"/>
      <c r="OWL34" s="393"/>
      <c r="OWM34" s="393"/>
      <c r="OWN34" s="393"/>
      <c r="OWO34" s="393"/>
      <c r="OWP34" s="393"/>
      <c r="OWQ34" s="393"/>
      <c r="OWR34" s="393"/>
      <c r="OWS34" s="393"/>
      <c r="OWT34" s="393"/>
      <c r="OWU34" s="393"/>
      <c r="OWV34" s="393"/>
      <c r="OWW34" s="393"/>
      <c r="OWX34" s="393"/>
      <c r="OWY34" s="393"/>
      <c r="OWZ34" s="393"/>
      <c r="OXA34" s="393"/>
      <c r="OXB34" s="393"/>
      <c r="OXC34" s="393"/>
      <c r="OXD34" s="393"/>
      <c r="OXE34" s="393"/>
      <c r="OXF34" s="393"/>
      <c r="OXG34" s="393"/>
      <c r="OXH34" s="393"/>
      <c r="OXI34" s="393"/>
      <c r="OXJ34" s="393"/>
      <c r="OXK34" s="393"/>
      <c r="OXL34" s="393"/>
      <c r="OXM34" s="393"/>
      <c r="OXN34" s="393"/>
      <c r="OXO34" s="393"/>
      <c r="OXP34" s="393"/>
      <c r="OXQ34" s="393"/>
      <c r="OXR34" s="393"/>
      <c r="OXS34" s="393"/>
      <c r="OXT34" s="393"/>
      <c r="OXU34" s="393"/>
      <c r="OXV34" s="393"/>
      <c r="OXW34" s="393"/>
      <c r="OXX34" s="393"/>
      <c r="OXY34" s="393"/>
      <c r="OXZ34" s="393"/>
      <c r="OYA34" s="393"/>
      <c r="OYB34" s="393"/>
      <c r="OYC34" s="393"/>
      <c r="OYD34" s="393"/>
      <c r="OYE34" s="393"/>
      <c r="OYF34" s="393"/>
      <c r="OYG34" s="393"/>
      <c r="OYH34" s="393"/>
      <c r="OYI34" s="393"/>
      <c r="OYJ34" s="393"/>
      <c r="OYK34" s="393"/>
      <c r="OYL34" s="393"/>
      <c r="OYM34" s="393"/>
      <c r="OYN34" s="393"/>
      <c r="OYO34" s="393"/>
      <c r="OYP34" s="393"/>
      <c r="OYQ34" s="393"/>
      <c r="OYR34" s="393"/>
      <c r="OYS34" s="393"/>
      <c r="OYT34" s="393"/>
      <c r="OYU34" s="393"/>
      <c r="OYV34" s="393"/>
      <c r="OYW34" s="393"/>
      <c r="OYX34" s="393"/>
      <c r="OYY34" s="393"/>
      <c r="OYZ34" s="393"/>
      <c r="OZA34" s="393"/>
      <c r="OZB34" s="393"/>
      <c r="OZC34" s="393"/>
      <c r="OZD34" s="393"/>
      <c r="OZE34" s="393"/>
      <c r="OZF34" s="393"/>
      <c r="OZG34" s="393"/>
      <c r="OZH34" s="393"/>
      <c r="OZI34" s="393"/>
      <c r="OZJ34" s="393"/>
      <c r="OZK34" s="393"/>
      <c r="OZL34" s="393"/>
      <c r="OZM34" s="393"/>
      <c r="OZN34" s="393"/>
      <c r="OZO34" s="393"/>
      <c r="OZP34" s="393"/>
      <c r="OZQ34" s="393"/>
      <c r="OZR34" s="393"/>
      <c r="OZS34" s="393"/>
      <c r="OZT34" s="393"/>
      <c r="OZU34" s="393"/>
      <c r="OZV34" s="393"/>
      <c r="OZW34" s="393"/>
      <c r="OZX34" s="393"/>
      <c r="OZY34" s="393"/>
      <c r="OZZ34" s="393"/>
      <c r="PAA34" s="393"/>
      <c r="PAB34" s="393"/>
      <c r="PAC34" s="393"/>
      <c r="PAD34" s="393"/>
      <c r="PAE34" s="393"/>
      <c r="PAF34" s="393"/>
      <c r="PAG34" s="393"/>
      <c r="PAH34" s="393"/>
      <c r="PAI34" s="393"/>
      <c r="PAJ34" s="393"/>
      <c r="PAK34" s="393"/>
      <c r="PAL34" s="393"/>
      <c r="PAM34" s="393"/>
      <c r="PAN34" s="393"/>
      <c r="PAO34" s="393"/>
      <c r="PAP34" s="393"/>
      <c r="PAQ34" s="393"/>
      <c r="PAR34" s="393"/>
      <c r="PAS34" s="393"/>
      <c r="PAT34" s="393"/>
      <c r="PAU34" s="393"/>
      <c r="PAV34" s="393"/>
      <c r="PAW34" s="393"/>
      <c r="PAX34" s="393"/>
      <c r="PAY34" s="393"/>
      <c r="PAZ34" s="393"/>
      <c r="PBA34" s="393"/>
      <c r="PBB34" s="393"/>
      <c r="PBC34" s="393"/>
      <c r="PBD34" s="393"/>
      <c r="PBE34" s="393"/>
      <c r="PBF34" s="393"/>
      <c r="PBG34" s="393"/>
      <c r="PBH34" s="393"/>
      <c r="PBI34" s="393"/>
      <c r="PBJ34" s="393"/>
      <c r="PBK34" s="393"/>
      <c r="PBL34" s="393"/>
      <c r="PBM34" s="393"/>
      <c r="PBN34" s="393"/>
      <c r="PBO34" s="393"/>
      <c r="PBP34" s="393"/>
      <c r="PBQ34" s="393"/>
      <c r="PBR34" s="393"/>
      <c r="PBS34" s="393"/>
      <c r="PBT34" s="393"/>
      <c r="PBU34" s="393"/>
      <c r="PBV34" s="393"/>
      <c r="PBW34" s="393"/>
      <c r="PBX34" s="393"/>
      <c r="PBY34" s="393"/>
      <c r="PBZ34" s="393"/>
      <c r="PCA34" s="393"/>
      <c r="PCB34" s="393"/>
      <c r="PCC34" s="393"/>
      <c r="PCD34" s="393"/>
      <c r="PCE34" s="393"/>
      <c r="PCF34" s="393"/>
      <c r="PCG34" s="393"/>
      <c r="PCH34" s="393"/>
      <c r="PCI34" s="393"/>
      <c r="PCJ34" s="393"/>
      <c r="PCK34" s="393"/>
      <c r="PCL34" s="393"/>
      <c r="PCM34" s="393"/>
      <c r="PCN34" s="393"/>
      <c r="PCO34" s="393"/>
      <c r="PCP34" s="393"/>
      <c r="PCQ34" s="393"/>
      <c r="PCR34" s="393"/>
      <c r="PCS34" s="393"/>
      <c r="PCT34" s="393"/>
      <c r="PCU34" s="393"/>
      <c r="PCV34" s="393"/>
      <c r="PCW34" s="393"/>
      <c r="PCX34" s="393"/>
      <c r="PCY34" s="393"/>
      <c r="PCZ34" s="393"/>
      <c r="PDA34" s="393"/>
      <c r="PDB34" s="393"/>
      <c r="PDC34" s="393"/>
      <c r="PDD34" s="393"/>
      <c r="PDE34" s="393"/>
      <c r="PDF34" s="393"/>
      <c r="PDG34" s="393"/>
      <c r="PDH34" s="393"/>
      <c r="PDI34" s="393"/>
      <c r="PDJ34" s="393"/>
      <c r="PDK34" s="393"/>
      <c r="PDL34" s="393"/>
      <c r="PDM34" s="393"/>
      <c r="PDN34" s="393"/>
      <c r="PDO34" s="393"/>
      <c r="PDP34" s="393"/>
      <c r="PDQ34" s="393"/>
      <c r="PDR34" s="393"/>
      <c r="PDS34" s="393"/>
      <c r="PDT34" s="393"/>
      <c r="PDU34" s="393"/>
      <c r="PDV34" s="393"/>
      <c r="PDW34" s="393"/>
      <c r="PDX34" s="393"/>
      <c r="PDY34" s="393"/>
      <c r="PDZ34" s="393"/>
      <c r="PEA34" s="393"/>
      <c r="PEB34" s="393"/>
      <c r="PEC34" s="393"/>
      <c r="PED34" s="393"/>
      <c r="PEE34" s="393"/>
      <c r="PEF34" s="393"/>
      <c r="PEG34" s="393"/>
      <c r="PEH34" s="393"/>
      <c r="PEI34" s="393"/>
      <c r="PEJ34" s="393"/>
      <c r="PEK34" s="393"/>
      <c r="PEL34" s="393"/>
      <c r="PEM34" s="393"/>
      <c r="PEN34" s="393"/>
      <c r="PEO34" s="393"/>
      <c r="PEP34" s="393"/>
      <c r="PEQ34" s="393"/>
      <c r="PER34" s="393"/>
      <c r="PES34" s="393"/>
      <c r="PET34" s="393"/>
      <c r="PEU34" s="393"/>
      <c r="PEV34" s="393"/>
      <c r="PEW34" s="393"/>
      <c r="PEX34" s="393"/>
      <c r="PEY34" s="393"/>
      <c r="PEZ34" s="393"/>
      <c r="PFA34" s="393"/>
      <c r="PFB34" s="393"/>
      <c r="PFC34" s="393"/>
      <c r="PFD34" s="393"/>
      <c r="PFE34" s="393"/>
      <c r="PFF34" s="393"/>
      <c r="PFG34" s="393"/>
      <c r="PFH34" s="393"/>
      <c r="PFI34" s="393"/>
      <c r="PFJ34" s="393"/>
      <c r="PFK34" s="393"/>
      <c r="PFL34" s="393"/>
      <c r="PFM34" s="393"/>
      <c r="PFN34" s="393"/>
      <c r="PFO34" s="393"/>
      <c r="PFP34" s="393"/>
      <c r="PFQ34" s="393"/>
      <c r="PFR34" s="393"/>
      <c r="PFS34" s="393"/>
      <c r="PFT34" s="393"/>
      <c r="PFU34" s="393"/>
      <c r="PFV34" s="393"/>
      <c r="PFW34" s="393"/>
      <c r="PFX34" s="393"/>
      <c r="PFY34" s="393"/>
      <c r="PFZ34" s="393"/>
      <c r="PGA34" s="393"/>
      <c r="PGB34" s="393"/>
      <c r="PGC34" s="393"/>
      <c r="PGD34" s="393"/>
      <c r="PGE34" s="393"/>
      <c r="PGF34" s="393"/>
      <c r="PGG34" s="393"/>
      <c r="PGH34" s="393"/>
      <c r="PGI34" s="393"/>
      <c r="PGJ34" s="393"/>
      <c r="PGK34" s="393"/>
      <c r="PGL34" s="393"/>
      <c r="PGM34" s="393"/>
      <c r="PGN34" s="393"/>
      <c r="PGO34" s="393"/>
      <c r="PGP34" s="393"/>
      <c r="PGQ34" s="393"/>
      <c r="PGR34" s="393"/>
      <c r="PGS34" s="393"/>
      <c r="PGT34" s="393"/>
      <c r="PGU34" s="393"/>
      <c r="PGV34" s="393"/>
      <c r="PGW34" s="393"/>
      <c r="PGX34" s="393"/>
      <c r="PGY34" s="393"/>
      <c r="PGZ34" s="393"/>
      <c r="PHA34" s="393"/>
      <c r="PHB34" s="393"/>
      <c r="PHC34" s="393"/>
      <c r="PHD34" s="393"/>
      <c r="PHE34" s="393"/>
      <c r="PHF34" s="393"/>
      <c r="PHG34" s="393"/>
      <c r="PHH34" s="393"/>
      <c r="PHI34" s="393"/>
      <c r="PHJ34" s="393"/>
      <c r="PHK34" s="393"/>
      <c r="PHL34" s="393"/>
      <c r="PHM34" s="393"/>
      <c r="PHN34" s="393"/>
      <c r="PHO34" s="393"/>
      <c r="PHP34" s="393"/>
      <c r="PHQ34" s="393"/>
      <c r="PHR34" s="393"/>
      <c r="PHS34" s="393"/>
      <c r="PHT34" s="393"/>
      <c r="PHU34" s="393"/>
      <c r="PHV34" s="393"/>
      <c r="PHW34" s="393"/>
      <c r="PHX34" s="393"/>
      <c r="PHY34" s="393"/>
      <c r="PHZ34" s="393"/>
      <c r="PIA34" s="393"/>
      <c r="PIB34" s="393"/>
      <c r="PIC34" s="393"/>
      <c r="PID34" s="393"/>
      <c r="PIE34" s="393"/>
      <c r="PIF34" s="393"/>
      <c r="PIG34" s="393"/>
      <c r="PIH34" s="393"/>
      <c r="PII34" s="393"/>
      <c r="PIJ34" s="393"/>
      <c r="PIK34" s="393"/>
      <c r="PIL34" s="393"/>
      <c r="PIM34" s="393"/>
      <c r="PIN34" s="393"/>
      <c r="PIO34" s="393"/>
      <c r="PIP34" s="393"/>
      <c r="PIQ34" s="393"/>
      <c r="PIR34" s="393"/>
      <c r="PIS34" s="393"/>
      <c r="PIT34" s="393"/>
      <c r="PIU34" s="393"/>
      <c r="PIV34" s="393"/>
      <c r="PIW34" s="393"/>
      <c r="PIX34" s="393"/>
      <c r="PIY34" s="393"/>
      <c r="PIZ34" s="393"/>
      <c r="PJA34" s="393"/>
      <c r="PJB34" s="393"/>
      <c r="PJC34" s="393"/>
      <c r="PJD34" s="393"/>
      <c r="PJE34" s="393"/>
      <c r="PJF34" s="393"/>
      <c r="PJG34" s="393"/>
      <c r="PJH34" s="393"/>
      <c r="PJI34" s="393"/>
      <c r="PJJ34" s="393"/>
      <c r="PJK34" s="393"/>
      <c r="PJL34" s="393"/>
      <c r="PJM34" s="393"/>
      <c r="PJN34" s="393"/>
      <c r="PJO34" s="393"/>
      <c r="PJP34" s="393"/>
      <c r="PJQ34" s="393"/>
      <c r="PJR34" s="393"/>
      <c r="PJS34" s="393"/>
      <c r="PJT34" s="393"/>
      <c r="PJU34" s="393"/>
      <c r="PJV34" s="393"/>
      <c r="PJW34" s="393"/>
      <c r="PJX34" s="393"/>
      <c r="PJY34" s="393"/>
      <c r="PJZ34" s="393"/>
      <c r="PKA34" s="393"/>
      <c r="PKB34" s="393"/>
      <c r="PKC34" s="393"/>
      <c r="PKD34" s="393"/>
      <c r="PKE34" s="393"/>
      <c r="PKF34" s="393"/>
      <c r="PKG34" s="393"/>
      <c r="PKH34" s="393"/>
      <c r="PKI34" s="393"/>
      <c r="PKJ34" s="393"/>
      <c r="PKK34" s="393"/>
      <c r="PKL34" s="393"/>
      <c r="PKM34" s="393"/>
      <c r="PKN34" s="393"/>
      <c r="PKO34" s="393"/>
      <c r="PKP34" s="393"/>
      <c r="PKQ34" s="393"/>
      <c r="PKR34" s="393"/>
      <c r="PKS34" s="393"/>
      <c r="PKT34" s="393"/>
      <c r="PKU34" s="393"/>
      <c r="PKV34" s="393"/>
      <c r="PKW34" s="393"/>
      <c r="PKX34" s="393"/>
      <c r="PKY34" s="393"/>
      <c r="PKZ34" s="393"/>
      <c r="PLA34" s="393"/>
      <c r="PLB34" s="393"/>
      <c r="PLC34" s="393"/>
      <c r="PLD34" s="393"/>
      <c r="PLE34" s="393"/>
      <c r="PLF34" s="393"/>
      <c r="PLG34" s="393"/>
      <c r="PLH34" s="393"/>
      <c r="PLI34" s="393"/>
      <c r="PLJ34" s="393"/>
      <c r="PLK34" s="393"/>
      <c r="PLL34" s="393"/>
      <c r="PLM34" s="393"/>
      <c r="PLN34" s="393"/>
      <c r="PLO34" s="393"/>
      <c r="PLP34" s="393"/>
      <c r="PLQ34" s="393"/>
      <c r="PLR34" s="393"/>
      <c r="PLS34" s="393"/>
      <c r="PLT34" s="393"/>
      <c r="PLU34" s="393"/>
      <c r="PLV34" s="393"/>
      <c r="PLW34" s="393"/>
      <c r="PLX34" s="393"/>
      <c r="PLY34" s="393"/>
      <c r="PLZ34" s="393"/>
      <c r="PMA34" s="393"/>
      <c r="PMB34" s="393"/>
      <c r="PMC34" s="393"/>
      <c r="PMD34" s="393"/>
      <c r="PME34" s="393"/>
      <c r="PMF34" s="393"/>
      <c r="PMG34" s="393"/>
      <c r="PMH34" s="393"/>
      <c r="PMI34" s="393"/>
      <c r="PMJ34" s="393"/>
      <c r="PMK34" s="393"/>
      <c r="PML34" s="393"/>
      <c r="PMM34" s="393"/>
      <c r="PMN34" s="393"/>
      <c r="PMO34" s="393"/>
      <c r="PMP34" s="393"/>
      <c r="PMQ34" s="393"/>
      <c r="PMR34" s="393"/>
      <c r="PMS34" s="393"/>
      <c r="PMT34" s="393"/>
      <c r="PMU34" s="393"/>
      <c r="PMV34" s="393"/>
      <c r="PMW34" s="393"/>
      <c r="PMX34" s="393"/>
      <c r="PMY34" s="393"/>
      <c r="PMZ34" s="393"/>
      <c r="PNA34" s="393"/>
      <c r="PNB34" s="393"/>
      <c r="PNC34" s="393"/>
      <c r="PND34" s="393"/>
      <c r="PNE34" s="393"/>
      <c r="PNF34" s="393"/>
      <c r="PNG34" s="393"/>
      <c r="PNH34" s="393"/>
      <c r="PNI34" s="393"/>
      <c r="PNJ34" s="393"/>
      <c r="PNK34" s="393"/>
      <c r="PNL34" s="393"/>
      <c r="PNM34" s="393"/>
      <c r="PNN34" s="393"/>
      <c r="PNO34" s="393"/>
      <c r="PNP34" s="393"/>
      <c r="PNQ34" s="393"/>
      <c r="PNR34" s="393"/>
      <c r="PNS34" s="393"/>
      <c r="PNT34" s="393"/>
      <c r="PNU34" s="393"/>
      <c r="PNV34" s="393"/>
      <c r="PNW34" s="393"/>
      <c r="PNX34" s="393"/>
      <c r="PNY34" s="393"/>
      <c r="PNZ34" s="393"/>
      <c r="POA34" s="393"/>
      <c r="POB34" s="393"/>
      <c r="POC34" s="393"/>
      <c r="POD34" s="393"/>
      <c r="POE34" s="393"/>
      <c r="POF34" s="393"/>
      <c r="POG34" s="393"/>
      <c r="POH34" s="393"/>
      <c r="POI34" s="393"/>
      <c r="POJ34" s="393"/>
      <c r="POK34" s="393"/>
      <c r="POL34" s="393"/>
      <c r="POM34" s="393"/>
      <c r="PON34" s="393"/>
      <c r="POO34" s="393"/>
      <c r="POP34" s="393"/>
      <c r="POQ34" s="393"/>
      <c r="POR34" s="393"/>
      <c r="POS34" s="393"/>
      <c r="POT34" s="393"/>
      <c r="POU34" s="393"/>
      <c r="POV34" s="393"/>
      <c r="POW34" s="393"/>
      <c r="POX34" s="393"/>
      <c r="POY34" s="393"/>
      <c r="POZ34" s="393"/>
      <c r="PPA34" s="393"/>
      <c r="PPB34" s="393"/>
      <c r="PPC34" s="393"/>
      <c r="PPD34" s="393"/>
      <c r="PPE34" s="393"/>
      <c r="PPF34" s="393"/>
      <c r="PPG34" s="393"/>
      <c r="PPH34" s="393"/>
      <c r="PPI34" s="393"/>
      <c r="PPJ34" s="393"/>
      <c r="PPK34" s="393"/>
      <c r="PPL34" s="393"/>
      <c r="PPM34" s="393"/>
      <c r="PPN34" s="393"/>
      <c r="PPO34" s="393"/>
      <c r="PPP34" s="393"/>
      <c r="PPQ34" s="393"/>
      <c r="PPR34" s="393"/>
      <c r="PPS34" s="393"/>
      <c r="PPT34" s="393"/>
      <c r="PPU34" s="393"/>
      <c r="PPV34" s="393"/>
      <c r="PPW34" s="393"/>
      <c r="PPX34" s="393"/>
      <c r="PPY34" s="393"/>
      <c r="PPZ34" s="393"/>
      <c r="PQA34" s="393"/>
      <c r="PQB34" s="393"/>
      <c r="PQC34" s="393"/>
      <c r="PQD34" s="393"/>
      <c r="PQE34" s="393"/>
      <c r="PQF34" s="393"/>
      <c r="PQG34" s="393"/>
      <c r="PQH34" s="393"/>
      <c r="PQI34" s="393"/>
      <c r="PQJ34" s="393"/>
      <c r="PQK34" s="393"/>
      <c r="PQL34" s="393"/>
      <c r="PQM34" s="393"/>
      <c r="PQN34" s="393"/>
      <c r="PQO34" s="393"/>
      <c r="PQP34" s="393"/>
      <c r="PQQ34" s="393"/>
      <c r="PQR34" s="393"/>
      <c r="PQS34" s="393"/>
      <c r="PQT34" s="393"/>
      <c r="PQU34" s="393"/>
      <c r="PQV34" s="393"/>
      <c r="PQW34" s="393"/>
      <c r="PQX34" s="393"/>
      <c r="PQY34" s="393"/>
      <c r="PQZ34" s="393"/>
      <c r="PRA34" s="393"/>
      <c r="PRB34" s="393"/>
      <c r="PRC34" s="393"/>
      <c r="PRD34" s="393"/>
      <c r="PRE34" s="393"/>
      <c r="PRF34" s="393"/>
      <c r="PRG34" s="393"/>
      <c r="PRH34" s="393"/>
      <c r="PRI34" s="393"/>
      <c r="PRJ34" s="393"/>
      <c r="PRK34" s="393"/>
      <c r="PRL34" s="393"/>
      <c r="PRM34" s="393"/>
      <c r="PRN34" s="393"/>
      <c r="PRO34" s="393"/>
      <c r="PRP34" s="393"/>
      <c r="PRQ34" s="393"/>
      <c r="PRR34" s="393"/>
      <c r="PRS34" s="393"/>
      <c r="PRT34" s="393"/>
      <c r="PRU34" s="393"/>
      <c r="PRV34" s="393"/>
      <c r="PRW34" s="393"/>
      <c r="PRX34" s="393"/>
      <c r="PRY34" s="393"/>
      <c r="PRZ34" s="393"/>
      <c r="PSA34" s="393"/>
      <c r="PSB34" s="393"/>
      <c r="PSC34" s="393"/>
      <c r="PSD34" s="393"/>
      <c r="PSE34" s="393"/>
      <c r="PSF34" s="393"/>
      <c r="PSG34" s="393"/>
      <c r="PSH34" s="393"/>
      <c r="PSI34" s="393"/>
      <c r="PSJ34" s="393"/>
      <c r="PSK34" s="393"/>
      <c r="PSL34" s="393"/>
      <c r="PSM34" s="393"/>
      <c r="PSN34" s="393"/>
      <c r="PSO34" s="393"/>
      <c r="PSP34" s="393"/>
      <c r="PSQ34" s="393"/>
      <c r="PSR34" s="393"/>
      <c r="PSS34" s="393"/>
      <c r="PST34" s="393"/>
      <c r="PSU34" s="393"/>
      <c r="PSV34" s="393"/>
      <c r="PSW34" s="393"/>
      <c r="PSX34" s="393"/>
      <c r="PSY34" s="393"/>
      <c r="PSZ34" s="393"/>
      <c r="PTA34" s="393"/>
      <c r="PTB34" s="393"/>
      <c r="PTC34" s="393"/>
      <c r="PTD34" s="393"/>
      <c r="PTE34" s="393"/>
      <c r="PTF34" s="393"/>
      <c r="PTG34" s="393"/>
      <c r="PTH34" s="393"/>
      <c r="PTI34" s="393"/>
      <c r="PTJ34" s="393"/>
      <c r="PTK34" s="393"/>
      <c r="PTL34" s="393"/>
      <c r="PTM34" s="393"/>
      <c r="PTN34" s="393"/>
      <c r="PTO34" s="393"/>
      <c r="PTP34" s="393"/>
      <c r="PTQ34" s="393"/>
      <c r="PTR34" s="393"/>
      <c r="PTS34" s="393"/>
      <c r="PTT34" s="393"/>
      <c r="PTU34" s="393"/>
      <c r="PTV34" s="393"/>
      <c r="PTW34" s="393"/>
      <c r="PTX34" s="393"/>
      <c r="PTY34" s="393"/>
      <c r="PTZ34" s="393"/>
      <c r="PUA34" s="393"/>
      <c r="PUB34" s="393"/>
      <c r="PUC34" s="393"/>
      <c r="PUD34" s="393"/>
      <c r="PUE34" s="393"/>
      <c r="PUF34" s="393"/>
      <c r="PUG34" s="393"/>
      <c r="PUH34" s="393"/>
      <c r="PUI34" s="393"/>
      <c r="PUJ34" s="393"/>
      <c r="PUK34" s="393"/>
      <c r="PUL34" s="393"/>
      <c r="PUM34" s="393"/>
      <c r="PUN34" s="393"/>
      <c r="PUO34" s="393"/>
      <c r="PUP34" s="393"/>
      <c r="PUQ34" s="393"/>
      <c r="PUR34" s="393"/>
      <c r="PUS34" s="393"/>
      <c r="PUT34" s="393"/>
      <c r="PUU34" s="393"/>
      <c r="PUV34" s="393"/>
      <c r="PUW34" s="393"/>
      <c r="PUX34" s="393"/>
      <c r="PUY34" s="393"/>
      <c r="PUZ34" s="393"/>
      <c r="PVA34" s="393"/>
      <c r="PVB34" s="393"/>
      <c r="PVC34" s="393"/>
      <c r="PVD34" s="393"/>
      <c r="PVE34" s="393"/>
      <c r="PVF34" s="393"/>
      <c r="PVG34" s="393"/>
      <c r="PVH34" s="393"/>
      <c r="PVI34" s="393"/>
      <c r="PVJ34" s="393"/>
      <c r="PVK34" s="393"/>
      <c r="PVL34" s="393"/>
      <c r="PVM34" s="393"/>
      <c r="PVN34" s="393"/>
      <c r="PVO34" s="393"/>
      <c r="PVP34" s="393"/>
      <c r="PVQ34" s="393"/>
      <c r="PVR34" s="393"/>
      <c r="PVS34" s="393"/>
      <c r="PVT34" s="393"/>
      <c r="PVU34" s="393"/>
      <c r="PVV34" s="393"/>
      <c r="PVW34" s="393"/>
      <c r="PVX34" s="393"/>
      <c r="PVY34" s="393"/>
      <c r="PVZ34" s="393"/>
      <c r="PWA34" s="393"/>
      <c r="PWB34" s="393"/>
      <c r="PWC34" s="393"/>
      <c r="PWD34" s="393"/>
      <c r="PWE34" s="393"/>
      <c r="PWF34" s="393"/>
      <c r="PWG34" s="393"/>
      <c r="PWH34" s="393"/>
      <c r="PWI34" s="393"/>
      <c r="PWJ34" s="393"/>
      <c r="PWK34" s="393"/>
      <c r="PWL34" s="393"/>
      <c r="PWM34" s="393"/>
      <c r="PWN34" s="393"/>
      <c r="PWO34" s="393"/>
      <c r="PWP34" s="393"/>
      <c r="PWQ34" s="393"/>
      <c r="PWR34" s="393"/>
      <c r="PWS34" s="393"/>
      <c r="PWT34" s="393"/>
      <c r="PWU34" s="393"/>
      <c r="PWV34" s="393"/>
      <c r="PWW34" s="393"/>
      <c r="PWX34" s="393"/>
      <c r="PWY34" s="393"/>
      <c r="PWZ34" s="393"/>
      <c r="PXA34" s="393"/>
      <c r="PXB34" s="393"/>
      <c r="PXC34" s="393"/>
      <c r="PXD34" s="393"/>
      <c r="PXE34" s="393"/>
      <c r="PXF34" s="393"/>
      <c r="PXG34" s="393"/>
      <c r="PXH34" s="393"/>
      <c r="PXI34" s="393"/>
      <c r="PXJ34" s="393"/>
      <c r="PXK34" s="393"/>
      <c r="PXL34" s="393"/>
      <c r="PXM34" s="393"/>
      <c r="PXN34" s="393"/>
      <c r="PXO34" s="393"/>
      <c r="PXP34" s="393"/>
      <c r="PXQ34" s="393"/>
      <c r="PXR34" s="393"/>
      <c r="PXS34" s="393"/>
      <c r="PXT34" s="393"/>
      <c r="PXU34" s="393"/>
      <c r="PXV34" s="393"/>
      <c r="PXW34" s="393"/>
      <c r="PXX34" s="393"/>
      <c r="PXY34" s="393"/>
      <c r="PXZ34" s="393"/>
      <c r="PYA34" s="393"/>
      <c r="PYB34" s="393"/>
      <c r="PYC34" s="393"/>
      <c r="PYD34" s="393"/>
      <c r="PYE34" s="393"/>
      <c r="PYF34" s="393"/>
      <c r="PYG34" s="393"/>
      <c r="PYH34" s="393"/>
      <c r="PYI34" s="393"/>
      <c r="PYJ34" s="393"/>
      <c r="PYK34" s="393"/>
      <c r="PYL34" s="393"/>
      <c r="PYM34" s="393"/>
      <c r="PYN34" s="393"/>
      <c r="PYO34" s="393"/>
      <c r="PYP34" s="393"/>
      <c r="PYQ34" s="393"/>
      <c r="PYR34" s="393"/>
      <c r="PYS34" s="393"/>
      <c r="PYT34" s="393"/>
      <c r="PYU34" s="393"/>
      <c r="PYV34" s="393"/>
      <c r="PYW34" s="393"/>
      <c r="PYX34" s="393"/>
      <c r="PYY34" s="393"/>
      <c r="PYZ34" s="393"/>
      <c r="PZA34" s="393"/>
      <c r="PZB34" s="393"/>
      <c r="PZC34" s="393"/>
      <c r="PZD34" s="393"/>
      <c r="PZE34" s="393"/>
      <c r="PZF34" s="393"/>
      <c r="PZG34" s="393"/>
      <c r="PZH34" s="393"/>
      <c r="PZI34" s="393"/>
      <c r="PZJ34" s="393"/>
      <c r="PZK34" s="393"/>
      <c r="PZL34" s="393"/>
      <c r="PZM34" s="393"/>
      <c r="PZN34" s="393"/>
      <c r="PZO34" s="393"/>
      <c r="PZP34" s="393"/>
      <c r="PZQ34" s="393"/>
      <c r="PZR34" s="393"/>
      <c r="PZS34" s="393"/>
      <c r="PZT34" s="393"/>
      <c r="PZU34" s="393"/>
      <c r="PZV34" s="393"/>
      <c r="PZW34" s="393"/>
      <c r="PZX34" s="393"/>
      <c r="PZY34" s="393"/>
      <c r="PZZ34" s="393"/>
      <c r="QAA34" s="393"/>
      <c r="QAB34" s="393"/>
      <c r="QAC34" s="393"/>
      <c r="QAD34" s="393"/>
      <c r="QAE34" s="393"/>
      <c r="QAF34" s="393"/>
      <c r="QAG34" s="393"/>
      <c r="QAH34" s="393"/>
      <c r="QAI34" s="393"/>
      <c r="QAJ34" s="393"/>
      <c r="QAK34" s="393"/>
      <c r="QAL34" s="393"/>
      <c r="QAM34" s="393"/>
      <c r="QAN34" s="393"/>
      <c r="QAO34" s="393"/>
      <c r="QAP34" s="393"/>
      <c r="QAQ34" s="393"/>
      <c r="QAR34" s="393"/>
      <c r="QAS34" s="393"/>
      <c r="QAT34" s="393"/>
      <c r="QAU34" s="393"/>
      <c r="QAV34" s="393"/>
      <c r="QAW34" s="393"/>
      <c r="QAX34" s="393"/>
      <c r="QAY34" s="393"/>
      <c r="QAZ34" s="393"/>
      <c r="QBA34" s="393"/>
      <c r="QBB34" s="393"/>
      <c r="QBC34" s="393"/>
      <c r="QBD34" s="393"/>
      <c r="QBE34" s="393"/>
      <c r="QBF34" s="393"/>
      <c r="QBG34" s="393"/>
      <c r="QBH34" s="393"/>
      <c r="QBI34" s="393"/>
      <c r="QBJ34" s="393"/>
      <c r="QBK34" s="393"/>
      <c r="QBL34" s="393"/>
      <c r="QBM34" s="393"/>
      <c r="QBN34" s="393"/>
      <c r="QBO34" s="393"/>
      <c r="QBP34" s="393"/>
      <c r="QBQ34" s="393"/>
      <c r="QBR34" s="393"/>
      <c r="QBS34" s="393"/>
      <c r="QBT34" s="393"/>
      <c r="QBU34" s="393"/>
      <c r="QBV34" s="393"/>
      <c r="QBW34" s="393"/>
      <c r="QBX34" s="393"/>
      <c r="QBY34" s="393"/>
      <c r="QBZ34" s="393"/>
      <c r="QCA34" s="393"/>
      <c r="QCB34" s="393"/>
      <c r="QCC34" s="393"/>
      <c r="QCD34" s="393"/>
      <c r="QCE34" s="393"/>
      <c r="QCF34" s="393"/>
      <c r="QCG34" s="393"/>
      <c r="QCH34" s="393"/>
      <c r="QCI34" s="393"/>
      <c r="QCJ34" s="393"/>
      <c r="QCK34" s="393"/>
      <c r="QCL34" s="393"/>
      <c r="QCM34" s="393"/>
      <c r="QCN34" s="393"/>
      <c r="QCO34" s="393"/>
      <c r="QCP34" s="393"/>
      <c r="QCQ34" s="393"/>
      <c r="QCR34" s="393"/>
      <c r="QCS34" s="393"/>
      <c r="QCT34" s="393"/>
      <c r="QCU34" s="393"/>
      <c r="QCV34" s="393"/>
      <c r="QCW34" s="393"/>
      <c r="QCX34" s="393"/>
      <c r="QCY34" s="393"/>
      <c r="QCZ34" s="393"/>
      <c r="QDA34" s="393"/>
      <c r="QDB34" s="393"/>
      <c r="QDC34" s="393"/>
      <c r="QDD34" s="393"/>
      <c r="QDE34" s="393"/>
      <c r="QDF34" s="393"/>
      <c r="QDG34" s="393"/>
      <c r="QDH34" s="393"/>
      <c r="QDI34" s="393"/>
      <c r="QDJ34" s="393"/>
      <c r="QDK34" s="393"/>
      <c r="QDL34" s="393"/>
      <c r="QDM34" s="393"/>
      <c r="QDN34" s="393"/>
      <c r="QDO34" s="393"/>
      <c r="QDP34" s="393"/>
      <c r="QDQ34" s="393"/>
      <c r="QDR34" s="393"/>
      <c r="QDS34" s="393"/>
      <c r="QDT34" s="393"/>
      <c r="QDU34" s="393"/>
      <c r="QDV34" s="393"/>
      <c r="QDW34" s="393"/>
      <c r="QDX34" s="393"/>
      <c r="QDY34" s="393"/>
      <c r="QDZ34" s="393"/>
      <c r="QEA34" s="393"/>
      <c r="QEB34" s="393"/>
      <c r="QEC34" s="393"/>
      <c r="QED34" s="393"/>
      <c r="QEE34" s="393"/>
      <c r="QEF34" s="393"/>
      <c r="QEG34" s="393"/>
      <c r="QEH34" s="393"/>
      <c r="QEI34" s="393"/>
      <c r="QEJ34" s="393"/>
      <c r="QEK34" s="393"/>
      <c r="QEL34" s="393"/>
      <c r="QEM34" s="393"/>
      <c r="QEN34" s="393"/>
      <c r="QEO34" s="393"/>
      <c r="QEP34" s="393"/>
      <c r="QEQ34" s="393"/>
      <c r="QER34" s="393"/>
      <c r="QES34" s="393"/>
      <c r="QET34" s="393"/>
      <c r="QEU34" s="393"/>
      <c r="QEV34" s="393"/>
      <c r="QEW34" s="393"/>
      <c r="QEX34" s="393"/>
      <c r="QEY34" s="393"/>
      <c r="QEZ34" s="393"/>
      <c r="QFA34" s="393"/>
      <c r="QFB34" s="393"/>
      <c r="QFC34" s="393"/>
      <c r="QFD34" s="393"/>
      <c r="QFE34" s="393"/>
      <c r="QFF34" s="393"/>
      <c r="QFG34" s="393"/>
      <c r="QFH34" s="393"/>
      <c r="QFI34" s="393"/>
      <c r="QFJ34" s="393"/>
      <c r="QFK34" s="393"/>
      <c r="QFL34" s="393"/>
      <c r="QFM34" s="393"/>
      <c r="QFN34" s="393"/>
      <c r="QFO34" s="393"/>
      <c r="QFP34" s="393"/>
      <c r="QFQ34" s="393"/>
      <c r="QFR34" s="393"/>
      <c r="QFS34" s="393"/>
      <c r="QFT34" s="393"/>
      <c r="QFU34" s="393"/>
      <c r="QFV34" s="393"/>
      <c r="QFW34" s="393"/>
      <c r="QFX34" s="393"/>
      <c r="QFY34" s="393"/>
      <c r="QFZ34" s="393"/>
      <c r="QGA34" s="393"/>
      <c r="QGB34" s="393"/>
      <c r="QGC34" s="393"/>
      <c r="QGD34" s="393"/>
      <c r="QGE34" s="393"/>
      <c r="QGF34" s="393"/>
      <c r="QGG34" s="393"/>
      <c r="QGH34" s="393"/>
      <c r="QGI34" s="393"/>
      <c r="QGJ34" s="393"/>
      <c r="QGK34" s="393"/>
      <c r="QGL34" s="393"/>
      <c r="QGM34" s="393"/>
      <c r="QGN34" s="393"/>
      <c r="QGO34" s="393"/>
      <c r="QGP34" s="393"/>
      <c r="QGQ34" s="393"/>
      <c r="QGR34" s="393"/>
      <c r="QGS34" s="393"/>
      <c r="QGT34" s="393"/>
      <c r="QGU34" s="393"/>
      <c r="QGV34" s="393"/>
      <c r="QGW34" s="393"/>
      <c r="QGX34" s="393"/>
      <c r="QGY34" s="393"/>
      <c r="QGZ34" s="393"/>
      <c r="QHA34" s="393"/>
      <c r="QHB34" s="393"/>
      <c r="QHC34" s="393"/>
      <c r="QHD34" s="393"/>
      <c r="QHE34" s="393"/>
      <c r="QHF34" s="393"/>
      <c r="QHG34" s="393"/>
      <c r="QHH34" s="393"/>
      <c r="QHI34" s="393"/>
      <c r="QHJ34" s="393"/>
      <c r="QHK34" s="393"/>
      <c r="QHL34" s="393"/>
      <c r="QHM34" s="393"/>
      <c r="QHN34" s="393"/>
      <c r="QHO34" s="393"/>
      <c r="QHP34" s="393"/>
      <c r="QHQ34" s="393"/>
      <c r="QHR34" s="393"/>
      <c r="QHS34" s="393"/>
      <c r="QHT34" s="393"/>
      <c r="QHU34" s="393"/>
      <c r="QHV34" s="393"/>
      <c r="QHW34" s="393"/>
      <c r="QHX34" s="393"/>
      <c r="QHY34" s="393"/>
      <c r="QHZ34" s="393"/>
      <c r="QIA34" s="393"/>
      <c r="QIB34" s="393"/>
      <c r="QIC34" s="393"/>
      <c r="QID34" s="393"/>
      <c r="QIE34" s="393"/>
      <c r="QIF34" s="393"/>
      <c r="QIG34" s="393"/>
      <c r="QIH34" s="393"/>
      <c r="QII34" s="393"/>
      <c r="QIJ34" s="393"/>
      <c r="QIK34" s="393"/>
      <c r="QIL34" s="393"/>
      <c r="QIM34" s="393"/>
      <c r="QIN34" s="393"/>
      <c r="QIO34" s="393"/>
      <c r="QIP34" s="393"/>
      <c r="QIQ34" s="393"/>
      <c r="QIR34" s="393"/>
      <c r="QIS34" s="393"/>
      <c r="QIT34" s="393"/>
      <c r="QIU34" s="393"/>
      <c r="QIV34" s="393"/>
      <c r="QIW34" s="393"/>
      <c r="QIX34" s="393"/>
      <c r="QIY34" s="393"/>
      <c r="QIZ34" s="393"/>
      <c r="QJA34" s="393"/>
      <c r="QJB34" s="393"/>
      <c r="QJC34" s="393"/>
      <c r="QJD34" s="393"/>
      <c r="QJE34" s="393"/>
      <c r="QJF34" s="393"/>
      <c r="QJG34" s="393"/>
      <c r="QJH34" s="393"/>
      <c r="QJI34" s="393"/>
      <c r="QJJ34" s="393"/>
      <c r="QJK34" s="393"/>
      <c r="QJL34" s="393"/>
      <c r="QJM34" s="393"/>
      <c r="QJN34" s="393"/>
      <c r="QJO34" s="393"/>
      <c r="QJP34" s="393"/>
      <c r="QJQ34" s="393"/>
      <c r="QJR34" s="393"/>
      <c r="QJS34" s="393"/>
      <c r="QJT34" s="393"/>
      <c r="QJU34" s="393"/>
      <c r="QJV34" s="393"/>
      <c r="QJW34" s="393"/>
      <c r="QJX34" s="393"/>
      <c r="QJY34" s="393"/>
      <c r="QJZ34" s="393"/>
      <c r="QKA34" s="393"/>
      <c r="QKB34" s="393"/>
      <c r="QKC34" s="393"/>
      <c r="QKD34" s="393"/>
      <c r="QKE34" s="393"/>
      <c r="QKF34" s="393"/>
      <c r="QKG34" s="393"/>
      <c r="QKH34" s="393"/>
      <c r="QKI34" s="393"/>
      <c r="QKJ34" s="393"/>
      <c r="QKK34" s="393"/>
      <c r="QKL34" s="393"/>
      <c r="QKM34" s="393"/>
      <c r="QKN34" s="393"/>
      <c r="QKO34" s="393"/>
      <c r="QKP34" s="393"/>
      <c r="QKQ34" s="393"/>
      <c r="QKR34" s="393"/>
      <c r="QKS34" s="393"/>
      <c r="QKT34" s="393"/>
      <c r="QKU34" s="393"/>
      <c r="QKV34" s="393"/>
      <c r="QKW34" s="393"/>
      <c r="QKX34" s="393"/>
      <c r="QKY34" s="393"/>
      <c r="QKZ34" s="393"/>
      <c r="QLA34" s="393"/>
      <c r="QLB34" s="393"/>
      <c r="QLC34" s="393"/>
      <c r="QLD34" s="393"/>
      <c r="QLE34" s="393"/>
      <c r="QLF34" s="393"/>
      <c r="QLG34" s="393"/>
      <c r="QLH34" s="393"/>
      <c r="QLI34" s="393"/>
      <c r="QLJ34" s="393"/>
      <c r="QLK34" s="393"/>
      <c r="QLL34" s="393"/>
      <c r="QLM34" s="393"/>
      <c r="QLN34" s="393"/>
      <c r="QLO34" s="393"/>
      <c r="QLP34" s="393"/>
      <c r="QLQ34" s="393"/>
      <c r="QLR34" s="393"/>
      <c r="QLS34" s="393"/>
      <c r="QLT34" s="393"/>
      <c r="QLU34" s="393"/>
      <c r="QLV34" s="393"/>
      <c r="QLW34" s="393"/>
      <c r="QLX34" s="393"/>
      <c r="QLY34" s="393"/>
      <c r="QLZ34" s="393"/>
      <c r="QMA34" s="393"/>
      <c r="QMB34" s="393"/>
      <c r="QMC34" s="393"/>
      <c r="QMD34" s="393"/>
      <c r="QME34" s="393"/>
      <c r="QMF34" s="393"/>
      <c r="QMG34" s="393"/>
      <c r="QMH34" s="393"/>
      <c r="QMI34" s="393"/>
      <c r="QMJ34" s="393"/>
      <c r="QMK34" s="393"/>
      <c r="QML34" s="393"/>
      <c r="QMM34" s="393"/>
      <c r="QMN34" s="393"/>
      <c r="QMO34" s="393"/>
      <c r="QMP34" s="393"/>
      <c r="QMQ34" s="393"/>
      <c r="QMR34" s="393"/>
      <c r="QMS34" s="393"/>
      <c r="QMT34" s="393"/>
      <c r="QMU34" s="393"/>
      <c r="QMV34" s="393"/>
      <c r="QMW34" s="393"/>
      <c r="QMX34" s="393"/>
      <c r="QMY34" s="393"/>
      <c r="QMZ34" s="393"/>
      <c r="QNA34" s="393"/>
      <c r="QNB34" s="393"/>
      <c r="QNC34" s="393"/>
      <c r="QND34" s="393"/>
      <c r="QNE34" s="393"/>
      <c r="QNF34" s="393"/>
      <c r="QNG34" s="393"/>
      <c r="QNH34" s="393"/>
      <c r="QNI34" s="393"/>
      <c r="QNJ34" s="393"/>
      <c r="QNK34" s="393"/>
      <c r="QNL34" s="393"/>
      <c r="QNM34" s="393"/>
      <c r="QNN34" s="393"/>
      <c r="QNO34" s="393"/>
      <c r="QNP34" s="393"/>
      <c r="QNQ34" s="393"/>
      <c r="QNR34" s="393"/>
      <c r="QNS34" s="393"/>
      <c r="QNT34" s="393"/>
      <c r="QNU34" s="393"/>
      <c r="QNV34" s="393"/>
      <c r="QNW34" s="393"/>
      <c r="QNX34" s="393"/>
      <c r="QNY34" s="393"/>
      <c r="QNZ34" s="393"/>
      <c r="QOA34" s="393"/>
      <c r="QOB34" s="393"/>
      <c r="QOC34" s="393"/>
      <c r="QOD34" s="393"/>
      <c r="QOE34" s="393"/>
      <c r="QOF34" s="393"/>
      <c r="QOG34" s="393"/>
      <c r="QOH34" s="393"/>
      <c r="QOI34" s="393"/>
      <c r="QOJ34" s="393"/>
      <c r="QOK34" s="393"/>
      <c r="QOL34" s="393"/>
      <c r="QOM34" s="393"/>
      <c r="QON34" s="393"/>
      <c r="QOO34" s="393"/>
      <c r="QOP34" s="393"/>
      <c r="QOQ34" s="393"/>
      <c r="QOR34" s="393"/>
      <c r="QOS34" s="393"/>
      <c r="QOT34" s="393"/>
      <c r="QOU34" s="393"/>
      <c r="QOV34" s="393"/>
      <c r="QOW34" s="393"/>
      <c r="QOX34" s="393"/>
      <c r="QOY34" s="393"/>
      <c r="QOZ34" s="393"/>
      <c r="QPA34" s="393"/>
      <c r="QPB34" s="393"/>
      <c r="QPC34" s="393"/>
      <c r="QPD34" s="393"/>
      <c r="QPE34" s="393"/>
      <c r="QPF34" s="393"/>
      <c r="QPG34" s="393"/>
      <c r="QPH34" s="393"/>
      <c r="QPI34" s="393"/>
      <c r="QPJ34" s="393"/>
      <c r="QPK34" s="393"/>
      <c r="QPL34" s="393"/>
      <c r="QPM34" s="393"/>
      <c r="QPN34" s="393"/>
      <c r="QPO34" s="393"/>
      <c r="QPP34" s="393"/>
      <c r="QPQ34" s="393"/>
      <c r="QPR34" s="393"/>
      <c r="QPS34" s="393"/>
      <c r="QPT34" s="393"/>
      <c r="QPU34" s="393"/>
      <c r="QPV34" s="393"/>
      <c r="QPW34" s="393"/>
      <c r="QPX34" s="393"/>
      <c r="QPY34" s="393"/>
      <c r="QPZ34" s="393"/>
      <c r="QQA34" s="393"/>
      <c r="QQB34" s="393"/>
      <c r="QQC34" s="393"/>
      <c r="QQD34" s="393"/>
      <c r="QQE34" s="393"/>
      <c r="QQF34" s="393"/>
      <c r="QQG34" s="393"/>
      <c r="QQH34" s="393"/>
      <c r="QQI34" s="393"/>
      <c r="QQJ34" s="393"/>
      <c r="QQK34" s="393"/>
      <c r="QQL34" s="393"/>
      <c r="QQM34" s="393"/>
      <c r="QQN34" s="393"/>
      <c r="QQO34" s="393"/>
      <c r="QQP34" s="393"/>
      <c r="QQQ34" s="393"/>
      <c r="QQR34" s="393"/>
      <c r="QQS34" s="393"/>
      <c r="QQT34" s="393"/>
      <c r="QQU34" s="393"/>
      <c r="QQV34" s="393"/>
      <c r="QQW34" s="393"/>
      <c r="QQX34" s="393"/>
      <c r="QQY34" s="393"/>
      <c r="QQZ34" s="393"/>
      <c r="QRA34" s="393"/>
      <c r="QRB34" s="393"/>
      <c r="QRC34" s="393"/>
      <c r="QRD34" s="393"/>
      <c r="QRE34" s="393"/>
      <c r="QRF34" s="393"/>
      <c r="QRG34" s="393"/>
      <c r="QRH34" s="393"/>
      <c r="QRI34" s="393"/>
      <c r="QRJ34" s="393"/>
      <c r="QRK34" s="393"/>
      <c r="QRL34" s="393"/>
      <c r="QRM34" s="393"/>
      <c r="QRN34" s="393"/>
      <c r="QRO34" s="393"/>
      <c r="QRP34" s="393"/>
      <c r="QRQ34" s="393"/>
      <c r="QRR34" s="393"/>
      <c r="QRS34" s="393"/>
      <c r="QRT34" s="393"/>
      <c r="QRU34" s="393"/>
      <c r="QRV34" s="393"/>
      <c r="QRW34" s="393"/>
      <c r="QRX34" s="393"/>
      <c r="QRY34" s="393"/>
      <c r="QRZ34" s="393"/>
      <c r="QSA34" s="393"/>
      <c r="QSB34" s="393"/>
      <c r="QSC34" s="393"/>
      <c r="QSD34" s="393"/>
      <c r="QSE34" s="393"/>
      <c r="QSF34" s="393"/>
      <c r="QSG34" s="393"/>
      <c r="QSH34" s="393"/>
      <c r="QSI34" s="393"/>
      <c r="QSJ34" s="393"/>
      <c r="QSK34" s="393"/>
      <c r="QSL34" s="393"/>
      <c r="QSM34" s="393"/>
      <c r="QSN34" s="393"/>
      <c r="QSO34" s="393"/>
      <c r="QSP34" s="393"/>
      <c r="QSQ34" s="393"/>
      <c r="QSR34" s="393"/>
      <c r="QSS34" s="393"/>
      <c r="QST34" s="393"/>
      <c r="QSU34" s="393"/>
      <c r="QSV34" s="393"/>
      <c r="QSW34" s="393"/>
      <c r="QSX34" s="393"/>
      <c r="QSY34" s="393"/>
      <c r="QSZ34" s="393"/>
      <c r="QTA34" s="393"/>
      <c r="QTB34" s="393"/>
      <c r="QTC34" s="393"/>
      <c r="QTD34" s="393"/>
      <c r="QTE34" s="393"/>
      <c r="QTF34" s="393"/>
      <c r="QTG34" s="393"/>
      <c r="QTH34" s="393"/>
      <c r="QTI34" s="393"/>
      <c r="QTJ34" s="393"/>
      <c r="QTK34" s="393"/>
      <c r="QTL34" s="393"/>
      <c r="QTM34" s="393"/>
      <c r="QTN34" s="393"/>
      <c r="QTO34" s="393"/>
      <c r="QTP34" s="393"/>
      <c r="QTQ34" s="393"/>
      <c r="QTR34" s="393"/>
      <c r="QTS34" s="393"/>
      <c r="QTT34" s="393"/>
      <c r="QTU34" s="393"/>
      <c r="QTV34" s="393"/>
      <c r="QTW34" s="393"/>
      <c r="QTX34" s="393"/>
      <c r="QTY34" s="393"/>
      <c r="QTZ34" s="393"/>
      <c r="QUA34" s="393"/>
      <c r="QUB34" s="393"/>
      <c r="QUC34" s="393"/>
      <c r="QUD34" s="393"/>
      <c r="QUE34" s="393"/>
      <c r="QUF34" s="393"/>
      <c r="QUG34" s="393"/>
      <c r="QUH34" s="393"/>
      <c r="QUI34" s="393"/>
      <c r="QUJ34" s="393"/>
      <c r="QUK34" s="393"/>
      <c r="QUL34" s="393"/>
      <c r="QUM34" s="393"/>
      <c r="QUN34" s="393"/>
      <c r="QUO34" s="393"/>
      <c r="QUP34" s="393"/>
      <c r="QUQ34" s="393"/>
      <c r="QUR34" s="393"/>
      <c r="QUS34" s="393"/>
      <c r="QUT34" s="393"/>
      <c r="QUU34" s="393"/>
      <c r="QUV34" s="393"/>
      <c r="QUW34" s="393"/>
      <c r="QUX34" s="393"/>
      <c r="QUY34" s="393"/>
      <c r="QUZ34" s="393"/>
      <c r="QVA34" s="393"/>
      <c r="QVB34" s="393"/>
      <c r="QVC34" s="393"/>
      <c r="QVD34" s="393"/>
      <c r="QVE34" s="393"/>
      <c r="QVF34" s="393"/>
      <c r="QVG34" s="393"/>
      <c r="QVH34" s="393"/>
      <c r="QVI34" s="393"/>
      <c r="QVJ34" s="393"/>
      <c r="QVK34" s="393"/>
      <c r="QVL34" s="393"/>
      <c r="QVM34" s="393"/>
      <c r="QVN34" s="393"/>
      <c r="QVO34" s="393"/>
      <c r="QVP34" s="393"/>
      <c r="QVQ34" s="393"/>
      <c r="QVR34" s="393"/>
      <c r="QVS34" s="393"/>
      <c r="QVT34" s="393"/>
      <c r="QVU34" s="393"/>
      <c r="QVV34" s="393"/>
      <c r="QVW34" s="393"/>
      <c r="QVX34" s="393"/>
      <c r="QVY34" s="393"/>
      <c r="QVZ34" s="393"/>
      <c r="QWA34" s="393"/>
      <c r="QWB34" s="393"/>
      <c r="QWC34" s="393"/>
      <c r="QWD34" s="393"/>
      <c r="QWE34" s="393"/>
      <c r="QWF34" s="393"/>
      <c r="QWG34" s="393"/>
      <c r="QWH34" s="393"/>
      <c r="QWI34" s="393"/>
      <c r="QWJ34" s="393"/>
      <c r="QWK34" s="393"/>
      <c r="QWL34" s="393"/>
      <c r="QWM34" s="393"/>
      <c r="QWN34" s="393"/>
      <c r="QWO34" s="393"/>
      <c r="QWP34" s="393"/>
      <c r="QWQ34" s="393"/>
      <c r="QWR34" s="393"/>
      <c r="QWS34" s="393"/>
      <c r="QWT34" s="393"/>
      <c r="QWU34" s="393"/>
      <c r="QWV34" s="393"/>
      <c r="QWW34" s="393"/>
      <c r="QWX34" s="393"/>
      <c r="QWY34" s="393"/>
      <c r="QWZ34" s="393"/>
      <c r="QXA34" s="393"/>
      <c r="QXB34" s="393"/>
      <c r="QXC34" s="393"/>
      <c r="QXD34" s="393"/>
      <c r="QXE34" s="393"/>
      <c r="QXF34" s="393"/>
      <c r="QXG34" s="393"/>
      <c r="QXH34" s="393"/>
      <c r="QXI34" s="393"/>
      <c r="QXJ34" s="393"/>
      <c r="QXK34" s="393"/>
      <c r="QXL34" s="393"/>
      <c r="QXM34" s="393"/>
      <c r="QXN34" s="393"/>
      <c r="QXO34" s="393"/>
      <c r="QXP34" s="393"/>
      <c r="QXQ34" s="393"/>
      <c r="QXR34" s="393"/>
      <c r="QXS34" s="393"/>
      <c r="QXT34" s="393"/>
      <c r="QXU34" s="393"/>
      <c r="QXV34" s="393"/>
      <c r="QXW34" s="393"/>
      <c r="QXX34" s="393"/>
      <c r="QXY34" s="393"/>
      <c r="QXZ34" s="393"/>
      <c r="QYA34" s="393"/>
      <c r="QYB34" s="393"/>
      <c r="QYC34" s="393"/>
      <c r="QYD34" s="393"/>
      <c r="QYE34" s="393"/>
      <c r="QYF34" s="393"/>
      <c r="QYG34" s="393"/>
      <c r="QYH34" s="393"/>
      <c r="QYI34" s="393"/>
      <c r="QYJ34" s="393"/>
      <c r="QYK34" s="393"/>
      <c r="QYL34" s="393"/>
      <c r="QYM34" s="393"/>
      <c r="QYN34" s="393"/>
      <c r="QYO34" s="393"/>
      <c r="QYP34" s="393"/>
      <c r="QYQ34" s="393"/>
      <c r="QYR34" s="393"/>
      <c r="QYS34" s="393"/>
      <c r="QYT34" s="393"/>
      <c r="QYU34" s="393"/>
      <c r="QYV34" s="393"/>
      <c r="QYW34" s="393"/>
      <c r="QYX34" s="393"/>
      <c r="QYY34" s="393"/>
      <c r="QYZ34" s="393"/>
      <c r="QZA34" s="393"/>
      <c r="QZB34" s="393"/>
      <c r="QZC34" s="393"/>
      <c r="QZD34" s="393"/>
      <c r="QZE34" s="393"/>
      <c r="QZF34" s="393"/>
      <c r="QZG34" s="393"/>
      <c r="QZH34" s="393"/>
      <c r="QZI34" s="393"/>
      <c r="QZJ34" s="393"/>
      <c r="QZK34" s="393"/>
      <c r="QZL34" s="393"/>
      <c r="QZM34" s="393"/>
      <c r="QZN34" s="393"/>
      <c r="QZO34" s="393"/>
      <c r="QZP34" s="393"/>
      <c r="QZQ34" s="393"/>
      <c r="QZR34" s="393"/>
      <c r="QZS34" s="393"/>
      <c r="QZT34" s="393"/>
      <c r="QZU34" s="393"/>
      <c r="QZV34" s="393"/>
      <c r="QZW34" s="393"/>
      <c r="QZX34" s="393"/>
      <c r="QZY34" s="393"/>
      <c r="QZZ34" s="393"/>
      <c r="RAA34" s="393"/>
      <c r="RAB34" s="393"/>
      <c r="RAC34" s="393"/>
      <c r="RAD34" s="393"/>
      <c r="RAE34" s="393"/>
      <c r="RAF34" s="393"/>
      <c r="RAG34" s="393"/>
      <c r="RAH34" s="393"/>
      <c r="RAI34" s="393"/>
      <c r="RAJ34" s="393"/>
      <c r="RAK34" s="393"/>
      <c r="RAL34" s="393"/>
      <c r="RAM34" s="393"/>
      <c r="RAN34" s="393"/>
      <c r="RAO34" s="393"/>
      <c r="RAP34" s="393"/>
      <c r="RAQ34" s="393"/>
      <c r="RAR34" s="393"/>
      <c r="RAS34" s="393"/>
      <c r="RAT34" s="393"/>
      <c r="RAU34" s="393"/>
      <c r="RAV34" s="393"/>
      <c r="RAW34" s="393"/>
      <c r="RAX34" s="393"/>
      <c r="RAY34" s="393"/>
      <c r="RAZ34" s="393"/>
      <c r="RBA34" s="393"/>
      <c r="RBB34" s="393"/>
      <c r="RBC34" s="393"/>
      <c r="RBD34" s="393"/>
      <c r="RBE34" s="393"/>
      <c r="RBF34" s="393"/>
      <c r="RBG34" s="393"/>
      <c r="RBH34" s="393"/>
      <c r="RBI34" s="393"/>
      <c r="RBJ34" s="393"/>
      <c r="RBK34" s="393"/>
      <c r="RBL34" s="393"/>
      <c r="RBM34" s="393"/>
      <c r="RBN34" s="393"/>
      <c r="RBO34" s="393"/>
      <c r="RBP34" s="393"/>
      <c r="RBQ34" s="393"/>
      <c r="RBR34" s="393"/>
      <c r="RBS34" s="393"/>
      <c r="RBT34" s="393"/>
      <c r="RBU34" s="393"/>
      <c r="RBV34" s="393"/>
      <c r="RBW34" s="393"/>
      <c r="RBX34" s="393"/>
      <c r="RBY34" s="393"/>
      <c r="RBZ34" s="393"/>
      <c r="RCA34" s="393"/>
      <c r="RCB34" s="393"/>
      <c r="RCC34" s="393"/>
      <c r="RCD34" s="393"/>
      <c r="RCE34" s="393"/>
      <c r="RCF34" s="393"/>
      <c r="RCG34" s="393"/>
      <c r="RCH34" s="393"/>
      <c r="RCI34" s="393"/>
      <c r="RCJ34" s="393"/>
      <c r="RCK34" s="393"/>
      <c r="RCL34" s="393"/>
      <c r="RCM34" s="393"/>
      <c r="RCN34" s="393"/>
      <c r="RCO34" s="393"/>
      <c r="RCP34" s="393"/>
      <c r="RCQ34" s="393"/>
      <c r="RCR34" s="393"/>
      <c r="RCS34" s="393"/>
      <c r="RCT34" s="393"/>
      <c r="RCU34" s="393"/>
      <c r="RCV34" s="393"/>
      <c r="RCW34" s="393"/>
      <c r="RCX34" s="393"/>
      <c r="RCY34" s="393"/>
      <c r="RCZ34" s="393"/>
      <c r="RDA34" s="393"/>
      <c r="RDB34" s="393"/>
      <c r="RDC34" s="393"/>
      <c r="RDD34" s="393"/>
      <c r="RDE34" s="393"/>
      <c r="RDF34" s="393"/>
      <c r="RDG34" s="393"/>
      <c r="RDH34" s="393"/>
      <c r="RDI34" s="393"/>
      <c r="RDJ34" s="393"/>
      <c r="RDK34" s="393"/>
      <c r="RDL34" s="393"/>
      <c r="RDM34" s="393"/>
      <c r="RDN34" s="393"/>
      <c r="RDO34" s="393"/>
      <c r="RDP34" s="393"/>
      <c r="RDQ34" s="393"/>
      <c r="RDR34" s="393"/>
      <c r="RDS34" s="393"/>
      <c r="RDT34" s="393"/>
      <c r="RDU34" s="393"/>
      <c r="RDV34" s="393"/>
      <c r="RDW34" s="393"/>
      <c r="RDX34" s="393"/>
      <c r="RDY34" s="393"/>
      <c r="RDZ34" s="393"/>
      <c r="REA34" s="393"/>
      <c r="REB34" s="393"/>
      <c r="REC34" s="393"/>
      <c r="RED34" s="393"/>
      <c r="REE34" s="393"/>
      <c r="REF34" s="393"/>
      <c r="REG34" s="393"/>
      <c r="REH34" s="393"/>
      <c r="REI34" s="393"/>
      <c r="REJ34" s="393"/>
      <c r="REK34" s="393"/>
      <c r="REL34" s="393"/>
      <c r="REM34" s="393"/>
      <c r="REN34" s="393"/>
      <c r="REO34" s="393"/>
      <c r="REP34" s="393"/>
      <c r="REQ34" s="393"/>
      <c r="RER34" s="393"/>
      <c r="RES34" s="393"/>
      <c r="RET34" s="393"/>
      <c r="REU34" s="393"/>
      <c r="REV34" s="393"/>
      <c r="REW34" s="393"/>
      <c r="REX34" s="393"/>
      <c r="REY34" s="393"/>
      <c r="REZ34" s="393"/>
      <c r="RFA34" s="393"/>
      <c r="RFB34" s="393"/>
      <c r="RFC34" s="393"/>
      <c r="RFD34" s="393"/>
      <c r="RFE34" s="393"/>
      <c r="RFF34" s="393"/>
      <c r="RFG34" s="393"/>
      <c r="RFH34" s="393"/>
      <c r="RFI34" s="393"/>
      <c r="RFJ34" s="393"/>
      <c r="RFK34" s="393"/>
      <c r="RFL34" s="393"/>
      <c r="RFM34" s="393"/>
      <c r="RFN34" s="393"/>
      <c r="RFO34" s="393"/>
      <c r="RFP34" s="393"/>
      <c r="RFQ34" s="393"/>
      <c r="RFR34" s="393"/>
      <c r="RFS34" s="393"/>
      <c r="RFT34" s="393"/>
      <c r="RFU34" s="393"/>
      <c r="RFV34" s="393"/>
      <c r="RFW34" s="393"/>
      <c r="RFX34" s="393"/>
      <c r="RFY34" s="393"/>
      <c r="RFZ34" s="393"/>
      <c r="RGA34" s="393"/>
      <c r="RGB34" s="393"/>
      <c r="RGC34" s="393"/>
      <c r="RGD34" s="393"/>
      <c r="RGE34" s="393"/>
      <c r="RGF34" s="393"/>
      <c r="RGG34" s="393"/>
      <c r="RGH34" s="393"/>
      <c r="RGI34" s="393"/>
      <c r="RGJ34" s="393"/>
      <c r="RGK34" s="393"/>
      <c r="RGL34" s="393"/>
      <c r="RGM34" s="393"/>
      <c r="RGN34" s="393"/>
      <c r="RGO34" s="393"/>
      <c r="RGP34" s="393"/>
      <c r="RGQ34" s="393"/>
      <c r="RGR34" s="393"/>
      <c r="RGS34" s="393"/>
      <c r="RGT34" s="393"/>
      <c r="RGU34" s="393"/>
      <c r="RGV34" s="393"/>
      <c r="RGW34" s="393"/>
      <c r="RGX34" s="393"/>
      <c r="RGY34" s="393"/>
      <c r="RGZ34" s="393"/>
      <c r="RHA34" s="393"/>
      <c r="RHB34" s="393"/>
      <c r="RHC34" s="393"/>
      <c r="RHD34" s="393"/>
      <c r="RHE34" s="393"/>
      <c r="RHF34" s="393"/>
      <c r="RHG34" s="393"/>
      <c r="RHH34" s="393"/>
      <c r="RHI34" s="393"/>
      <c r="RHJ34" s="393"/>
      <c r="RHK34" s="393"/>
      <c r="RHL34" s="393"/>
      <c r="RHM34" s="393"/>
      <c r="RHN34" s="393"/>
      <c r="RHO34" s="393"/>
      <c r="RHP34" s="393"/>
      <c r="RHQ34" s="393"/>
      <c r="RHR34" s="393"/>
      <c r="RHS34" s="393"/>
      <c r="RHT34" s="393"/>
      <c r="RHU34" s="393"/>
      <c r="RHV34" s="393"/>
      <c r="RHW34" s="393"/>
      <c r="RHX34" s="393"/>
      <c r="RHY34" s="393"/>
      <c r="RHZ34" s="393"/>
      <c r="RIA34" s="393"/>
      <c r="RIB34" s="393"/>
      <c r="RIC34" s="393"/>
      <c r="RID34" s="393"/>
      <c r="RIE34" s="393"/>
      <c r="RIF34" s="393"/>
      <c r="RIG34" s="393"/>
      <c r="RIH34" s="393"/>
      <c r="RII34" s="393"/>
      <c r="RIJ34" s="393"/>
      <c r="RIK34" s="393"/>
      <c r="RIL34" s="393"/>
      <c r="RIM34" s="393"/>
      <c r="RIN34" s="393"/>
      <c r="RIO34" s="393"/>
      <c r="RIP34" s="393"/>
      <c r="RIQ34" s="393"/>
      <c r="RIR34" s="393"/>
      <c r="RIS34" s="393"/>
      <c r="RIT34" s="393"/>
      <c r="RIU34" s="393"/>
      <c r="RIV34" s="393"/>
      <c r="RIW34" s="393"/>
      <c r="RIX34" s="393"/>
      <c r="RIY34" s="393"/>
      <c r="RIZ34" s="393"/>
      <c r="RJA34" s="393"/>
      <c r="RJB34" s="393"/>
      <c r="RJC34" s="393"/>
      <c r="RJD34" s="393"/>
      <c r="RJE34" s="393"/>
      <c r="RJF34" s="393"/>
      <c r="RJG34" s="393"/>
      <c r="RJH34" s="393"/>
      <c r="RJI34" s="393"/>
      <c r="RJJ34" s="393"/>
      <c r="RJK34" s="393"/>
      <c r="RJL34" s="393"/>
      <c r="RJM34" s="393"/>
      <c r="RJN34" s="393"/>
      <c r="RJO34" s="393"/>
      <c r="RJP34" s="393"/>
      <c r="RJQ34" s="393"/>
      <c r="RJR34" s="393"/>
      <c r="RJS34" s="393"/>
      <c r="RJT34" s="393"/>
      <c r="RJU34" s="393"/>
      <c r="RJV34" s="393"/>
      <c r="RJW34" s="393"/>
      <c r="RJX34" s="393"/>
      <c r="RJY34" s="393"/>
      <c r="RJZ34" s="393"/>
      <c r="RKA34" s="393"/>
      <c r="RKB34" s="393"/>
      <c r="RKC34" s="393"/>
      <c r="RKD34" s="393"/>
      <c r="RKE34" s="393"/>
      <c r="RKF34" s="393"/>
      <c r="RKG34" s="393"/>
      <c r="RKH34" s="393"/>
      <c r="RKI34" s="393"/>
      <c r="RKJ34" s="393"/>
      <c r="RKK34" s="393"/>
      <c r="RKL34" s="393"/>
      <c r="RKM34" s="393"/>
      <c r="RKN34" s="393"/>
      <c r="RKO34" s="393"/>
      <c r="RKP34" s="393"/>
      <c r="RKQ34" s="393"/>
      <c r="RKR34" s="393"/>
      <c r="RKS34" s="393"/>
      <c r="RKT34" s="393"/>
      <c r="RKU34" s="393"/>
      <c r="RKV34" s="393"/>
      <c r="RKW34" s="393"/>
      <c r="RKX34" s="393"/>
      <c r="RKY34" s="393"/>
      <c r="RKZ34" s="393"/>
      <c r="RLA34" s="393"/>
      <c r="RLB34" s="393"/>
      <c r="RLC34" s="393"/>
      <c r="RLD34" s="393"/>
      <c r="RLE34" s="393"/>
      <c r="RLF34" s="393"/>
      <c r="RLG34" s="393"/>
      <c r="RLH34" s="393"/>
      <c r="RLI34" s="393"/>
      <c r="RLJ34" s="393"/>
      <c r="RLK34" s="393"/>
      <c r="RLL34" s="393"/>
      <c r="RLM34" s="393"/>
      <c r="RLN34" s="393"/>
      <c r="RLO34" s="393"/>
      <c r="RLP34" s="393"/>
      <c r="RLQ34" s="393"/>
      <c r="RLR34" s="393"/>
      <c r="RLS34" s="393"/>
      <c r="RLT34" s="393"/>
      <c r="RLU34" s="393"/>
      <c r="RLV34" s="393"/>
      <c r="RLW34" s="393"/>
      <c r="RLX34" s="393"/>
      <c r="RLY34" s="393"/>
      <c r="RLZ34" s="393"/>
      <c r="RMA34" s="393"/>
      <c r="RMB34" s="393"/>
      <c r="RMC34" s="393"/>
      <c r="RMD34" s="393"/>
      <c r="RME34" s="393"/>
      <c r="RMF34" s="393"/>
      <c r="RMG34" s="393"/>
      <c r="RMH34" s="393"/>
      <c r="RMI34" s="393"/>
      <c r="RMJ34" s="393"/>
      <c r="RMK34" s="393"/>
      <c r="RML34" s="393"/>
      <c r="RMM34" s="393"/>
      <c r="RMN34" s="393"/>
      <c r="RMO34" s="393"/>
      <c r="RMP34" s="393"/>
      <c r="RMQ34" s="393"/>
      <c r="RMR34" s="393"/>
      <c r="RMS34" s="393"/>
      <c r="RMT34" s="393"/>
      <c r="RMU34" s="393"/>
      <c r="RMV34" s="393"/>
      <c r="RMW34" s="393"/>
      <c r="RMX34" s="393"/>
      <c r="RMY34" s="393"/>
      <c r="RMZ34" s="393"/>
      <c r="RNA34" s="393"/>
      <c r="RNB34" s="393"/>
      <c r="RNC34" s="393"/>
      <c r="RND34" s="393"/>
      <c r="RNE34" s="393"/>
      <c r="RNF34" s="393"/>
      <c r="RNG34" s="393"/>
      <c r="RNH34" s="393"/>
      <c r="RNI34" s="393"/>
      <c r="RNJ34" s="393"/>
      <c r="RNK34" s="393"/>
      <c r="RNL34" s="393"/>
      <c r="RNM34" s="393"/>
      <c r="RNN34" s="393"/>
      <c r="RNO34" s="393"/>
      <c r="RNP34" s="393"/>
      <c r="RNQ34" s="393"/>
      <c r="RNR34" s="393"/>
      <c r="RNS34" s="393"/>
      <c r="RNT34" s="393"/>
      <c r="RNU34" s="393"/>
      <c r="RNV34" s="393"/>
      <c r="RNW34" s="393"/>
      <c r="RNX34" s="393"/>
      <c r="RNY34" s="393"/>
      <c r="RNZ34" s="393"/>
      <c r="ROA34" s="393"/>
      <c r="ROB34" s="393"/>
      <c r="ROC34" s="393"/>
      <c r="ROD34" s="393"/>
      <c r="ROE34" s="393"/>
      <c r="ROF34" s="393"/>
      <c r="ROG34" s="393"/>
      <c r="ROH34" s="393"/>
      <c r="ROI34" s="393"/>
      <c r="ROJ34" s="393"/>
      <c r="ROK34" s="393"/>
      <c r="ROL34" s="393"/>
      <c r="ROM34" s="393"/>
      <c r="RON34" s="393"/>
      <c r="ROO34" s="393"/>
      <c r="ROP34" s="393"/>
      <c r="ROQ34" s="393"/>
      <c r="ROR34" s="393"/>
      <c r="ROS34" s="393"/>
      <c r="ROT34" s="393"/>
      <c r="ROU34" s="393"/>
      <c r="ROV34" s="393"/>
      <c r="ROW34" s="393"/>
      <c r="ROX34" s="393"/>
      <c r="ROY34" s="393"/>
      <c r="ROZ34" s="393"/>
      <c r="RPA34" s="393"/>
      <c r="RPB34" s="393"/>
      <c r="RPC34" s="393"/>
      <c r="RPD34" s="393"/>
      <c r="RPE34" s="393"/>
      <c r="RPF34" s="393"/>
      <c r="RPG34" s="393"/>
      <c r="RPH34" s="393"/>
      <c r="RPI34" s="393"/>
      <c r="RPJ34" s="393"/>
      <c r="RPK34" s="393"/>
      <c r="RPL34" s="393"/>
      <c r="RPM34" s="393"/>
      <c r="RPN34" s="393"/>
      <c r="RPO34" s="393"/>
      <c r="RPP34" s="393"/>
      <c r="RPQ34" s="393"/>
      <c r="RPR34" s="393"/>
      <c r="RPS34" s="393"/>
      <c r="RPT34" s="393"/>
      <c r="RPU34" s="393"/>
      <c r="RPV34" s="393"/>
      <c r="RPW34" s="393"/>
      <c r="RPX34" s="393"/>
      <c r="RPY34" s="393"/>
      <c r="RPZ34" s="393"/>
      <c r="RQA34" s="393"/>
      <c r="RQB34" s="393"/>
      <c r="RQC34" s="393"/>
      <c r="RQD34" s="393"/>
      <c r="RQE34" s="393"/>
      <c r="RQF34" s="393"/>
      <c r="RQG34" s="393"/>
      <c r="RQH34" s="393"/>
      <c r="RQI34" s="393"/>
      <c r="RQJ34" s="393"/>
      <c r="RQK34" s="393"/>
      <c r="RQL34" s="393"/>
      <c r="RQM34" s="393"/>
      <c r="RQN34" s="393"/>
      <c r="RQO34" s="393"/>
      <c r="RQP34" s="393"/>
      <c r="RQQ34" s="393"/>
      <c r="RQR34" s="393"/>
      <c r="RQS34" s="393"/>
      <c r="RQT34" s="393"/>
      <c r="RQU34" s="393"/>
      <c r="RQV34" s="393"/>
      <c r="RQW34" s="393"/>
      <c r="RQX34" s="393"/>
      <c r="RQY34" s="393"/>
      <c r="RQZ34" s="393"/>
      <c r="RRA34" s="393"/>
      <c r="RRB34" s="393"/>
      <c r="RRC34" s="393"/>
      <c r="RRD34" s="393"/>
      <c r="RRE34" s="393"/>
      <c r="RRF34" s="393"/>
      <c r="RRG34" s="393"/>
      <c r="RRH34" s="393"/>
      <c r="RRI34" s="393"/>
      <c r="RRJ34" s="393"/>
      <c r="RRK34" s="393"/>
      <c r="RRL34" s="393"/>
      <c r="RRM34" s="393"/>
      <c r="RRN34" s="393"/>
      <c r="RRO34" s="393"/>
      <c r="RRP34" s="393"/>
      <c r="RRQ34" s="393"/>
      <c r="RRR34" s="393"/>
      <c r="RRS34" s="393"/>
      <c r="RRT34" s="393"/>
      <c r="RRU34" s="393"/>
      <c r="RRV34" s="393"/>
      <c r="RRW34" s="393"/>
      <c r="RRX34" s="393"/>
      <c r="RRY34" s="393"/>
      <c r="RRZ34" s="393"/>
      <c r="RSA34" s="393"/>
      <c r="RSB34" s="393"/>
      <c r="RSC34" s="393"/>
      <c r="RSD34" s="393"/>
      <c r="RSE34" s="393"/>
      <c r="RSF34" s="393"/>
      <c r="RSG34" s="393"/>
      <c r="RSH34" s="393"/>
      <c r="RSI34" s="393"/>
      <c r="RSJ34" s="393"/>
      <c r="RSK34" s="393"/>
      <c r="RSL34" s="393"/>
      <c r="RSM34" s="393"/>
      <c r="RSN34" s="393"/>
      <c r="RSO34" s="393"/>
      <c r="RSP34" s="393"/>
      <c r="RSQ34" s="393"/>
      <c r="RSR34" s="393"/>
      <c r="RSS34" s="393"/>
      <c r="RST34" s="393"/>
      <c r="RSU34" s="393"/>
      <c r="RSV34" s="393"/>
      <c r="RSW34" s="393"/>
      <c r="RSX34" s="393"/>
      <c r="RSY34" s="393"/>
      <c r="RSZ34" s="393"/>
      <c r="RTA34" s="393"/>
      <c r="RTB34" s="393"/>
      <c r="RTC34" s="393"/>
      <c r="RTD34" s="393"/>
      <c r="RTE34" s="393"/>
      <c r="RTF34" s="393"/>
      <c r="RTG34" s="393"/>
      <c r="RTH34" s="393"/>
      <c r="RTI34" s="393"/>
      <c r="RTJ34" s="393"/>
      <c r="RTK34" s="393"/>
      <c r="RTL34" s="393"/>
      <c r="RTM34" s="393"/>
      <c r="RTN34" s="393"/>
      <c r="RTO34" s="393"/>
      <c r="RTP34" s="393"/>
      <c r="RTQ34" s="393"/>
      <c r="RTR34" s="393"/>
      <c r="RTS34" s="393"/>
      <c r="RTT34" s="393"/>
      <c r="RTU34" s="393"/>
      <c r="RTV34" s="393"/>
      <c r="RTW34" s="393"/>
      <c r="RTX34" s="393"/>
      <c r="RTY34" s="393"/>
      <c r="RTZ34" s="393"/>
      <c r="RUA34" s="393"/>
      <c r="RUB34" s="393"/>
      <c r="RUC34" s="393"/>
      <c r="RUD34" s="393"/>
      <c r="RUE34" s="393"/>
      <c r="RUF34" s="393"/>
      <c r="RUG34" s="393"/>
      <c r="RUH34" s="393"/>
      <c r="RUI34" s="393"/>
      <c r="RUJ34" s="393"/>
      <c r="RUK34" s="393"/>
      <c r="RUL34" s="393"/>
      <c r="RUM34" s="393"/>
      <c r="RUN34" s="393"/>
      <c r="RUO34" s="393"/>
      <c r="RUP34" s="393"/>
      <c r="RUQ34" s="393"/>
      <c r="RUR34" s="393"/>
      <c r="RUS34" s="393"/>
      <c r="RUT34" s="393"/>
      <c r="RUU34" s="393"/>
      <c r="RUV34" s="393"/>
      <c r="RUW34" s="393"/>
      <c r="RUX34" s="393"/>
      <c r="RUY34" s="393"/>
      <c r="RUZ34" s="393"/>
      <c r="RVA34" s="393"/>
      <c r="RVB34" s="393"/>
      <c r="RVC34" s="393"/>
      <c r="RVD34" s="393"/>
      <c r="RVE34" s="393"/>
      <c r="RVF34" s="393"/>
      <c r="RVG34" s="393"/>
      <c r="RVH34" s="393"/>
      <c r="RVI34" s="393"/>
      <c r="RVJ34" s="393"/>
      <c r="RVK34" s="393"/>
      <c r="RVL34" s="393"/>
      <c r="RVM34" s="393"/>
      <c r="RVN34" s="393"/>
      <c r="RVO34" s="393"/>
      <c r="RVP34" s="393"/>
      <c r="RVQ34" s="393"/>
      <c r="RVR34" s="393"/>
      <c r="RVS34" s="393"/>
      <c r="RVT34" s="393"/>
      <c r="RVU34" s="393"/>
      <c r="RVV34" s="393"/>
      <c r="RVW34" s="393"/>
      <c r="RVX34" s="393"/>
      <c r="RVY34" s="393"/>
      <c r="RVZ34" s="393"/>
      <c r="RWA34" s="393"/>
      <c r="RWB34" s="393"/>
      <c r="RWC34" s="393"/>
      <c r="RWD34" s="393"/>
      <c r="RWE34" s="393"/>
      <c r="RWF34" s="393"/>
      <c r="RWG34" s="393"/>
      <c r="RWH34" s="393"/>
      <c r="RWI34" s="393"/>
      <c r="RWJ34" s="393"/>
      <c r="RWK34" s="393"/>
      <c r="RWL34" s="393"/>
      <c r="RWM34" s="393"/>
      <c r="RWN34" s="393"/>
      <c r="RWO34" s="393"/>
      <c r="RWP34" s="393"/>
      <c r="RWQ34" s="393"/>
      <c r="RWR34" s="393"/>
      <c r="RWS34" s="393"/>
      <c r="RWT34" s="393"/>
      <c r="RWU34" s="393"/>
      <c r="RWV34" s="393"/>
      <c r="RWW34" s="393"/>
      <c r="RWX34" s="393"/>
      <c r="RWY34" s="393"/>
      <c r="RWZ34" s="393"/>
      <c r="RXA34" s="393"/>
      <c r="RXB34" s="393"/>
      <c r="RXC34" s="393"/>
      <c r="RXD34" s="393"/>
      <c r="RXE34" s="393"/>
      <c r="RXF34" s="393"/>
      <c r="RXG34" s="393"/>
      <c r="RXH34" s="393"/>
      <c r="RXI34" s="393"/>
      <c r="RXJ34" s="393"/>
      <c r="RXK34" s="393"/>
      <c r="RXL34" s="393"/>
      <c r="RXM34" s="393"/>
      <c r="RXN34" s="393"/>
      <c r="RXO34" s="393"/>
      <c r="RXP34" s="393"/>
      <c r="RXQ34" s="393"/>
      <c r="RXR34" s="393"/>
      <c r="RXS34" s="393"/>
      <c r="RXT34" s="393"/>
      <c r="RXU34" s="393"/>
      <c r="RXV34" s="393"/>
      <c r="RXW34" s="393"/>
      <c r="RXX34" s="393"/>
      <c r="RXY34" s="393"/>
      <c r="RXZ34" s="393"/>
      <c r="RYA34" s="393"/>
      <c r="RYB34" s="393"/>
      <c r="RYC34" s="393"/>
      <c r="RYD34" s="393"/>
      <c r="RYE34" s="393"/>
      <c r="RYF34" s="393"/>
      <c r="RYG34" s="393"/>
      <c r="RYH34" s="393"/>
      <c r="RYI34" s="393"/>
      <c r="RYJ34" s="393"/>
      <c r="RYK34" s="393"/>
      <c r="RYL34" s="393"/>
      <c r="RYM34" s="393"/>
      <c r="RYN34" s="393"/>
      <c r="RYO34" s="393"/>
      <c r="RYP34" s="393"/>
      <c r="RYQ34" s="393"/>
      <c r="RYR34" s="393"/>
      <c r="RYS34" s="393"/>
      <c r="RYT34" s="393"/>
      <c r="RYU34" s="393"/>
      <c r="RYV34" s="393"/>
      <c r="RYW34" s="393"/>
      <c r="RYX34" s="393"/>
      <c r="RYY34" s="393"/>
      <c r="RYZ34" s="393"/>
      <c r="RZA34" s="393"/>
      <c r="RZB34" s="393"/>
      <c r="RZC34" s="393"/>
      <c r="RZD34" s="393"/>
      <c r="RZE34" s="393"/>
      <c r="RZF34" s="393"/>
      <c r="RZG34" s="393"/>
      <c r="RZH34" s="393"/>
      <c r="RZI34" s="393"/>
      <c r="RZJ34" s="393"/>
      <c r="RZK34" s="393"/>
      <c r="RZL34" s="393"/>
      <c r="RZM34" s="393"/>
      <c r="RZN34" s="393"/>
      <c r="RZO34" s="393"/>
      <c r="RZP34" s="393"/>
      <c r="RZQ34" s="393"/>
      <c r="RZR34" s="393"/>
      <c r="RZS34" s="393"/>
      <c r="RZT34" s="393"/>
      <c r="RZU34" s="393"/>
      <c r="RZV34" s="393"/>
      <c r="RZW34" s="393"/>
      <c r="RZX34" s="393"/>
      <c r="RZY34" s="393"/>
      <c r="RZZ34" s="393"/>
      <c r="SAA34" s="393"/>
      <c r="SAB34" s="393"/>
      <c r="SAC34" s="393"/>
      <c r="SAD34" s="393"/>
      <c r="SAE34" s="393"/>
      <c r="SAF34" s="393"/>
      <c r="SAG34" s="393"/>
      <c r="SAH34" s="393"/>
      <c r="SAI34" s="393"/>
      <c r="SAJ34" s="393"/>
      <c r="SAK34" s="393"/>
      <c r="SAL34" s="393"/>
      <c r="SAM34" s="393"/>
      <c r="SAN34" s="393"/>
      <c r="SAO34" s="393"/>
      <c r="SAP34" s="393"/>
      <c r="SAQ34" s="393"/>
      <c r="SAR34" s="393"/>
      <c r="SAS34" s="393"/>
      <c r="SAT34" s="393"/>
      <c r="SAU34" s="393"/>
      <c r="SAV34" s="393"/>
      <c r="SAW34" s="393"/>
      <c r="SAX34" s="393"/>
      <c r="SAY34" s="393"/>
      <c r="SAZ34" s="393"/>
      <c r="SBA34" s="393"/>
      <c r="SBB34" s="393"/>
      <c r="SBC34" s="393"/>
      <c r="SBD34" s="393"/>
      <c r="SBE34" s="393"/>
      <c r="SBF34" s="393"/>
      <c r="SBG34" s="393"/>
      <c r="SBH34" s="393"/>
      <c r="SBI34" s="393"/>
      <c r="SBJ34" s="393"/>
      <c r="SBK34" s="393"/>
      <c r="SBL34" s="393"/>
      <c r="SBM34" s="393"/>
      <c r="SBN34" s="393"/>
      <c r="SBO34" s="393"/>
      <c r="SBP34" s="393"/>
      <c r="SBQ34" s="393"/>
      <c r="SBR34" s="393"/>
      <c r="SBS34" s="393"/>
      <c r="SBT34" s="393"/>
      <c r="SBU34" s="393"/>
      <c r="SBV34" s="393"/>
      <c r="SBW34" s="393"/>
      <c r="SBX34" s="393"/>
      <c r="SBY34" s="393"/>
      <c r="SBZ34" s="393"/>
      <c r="SCA34" s="393"/>
      <c r="SCB34" s="393"/>
      <c r="SCC34" s="393"/>
      <c r="SCD34" s="393"/>
      <c r="SCE34" s="393"/>
      <c r="SCF34" s="393"/>
      <c r="SCG34" s="393"/>
      <c r="SCH34" s="393"/>
      <c r="SCI34" s="393"/>
      <c r="SCJ34" s="393"/>
      <c r="SCK34" s="393"/>
      <c r="SCL34" s="393"/>
      <c r="SCM34" s="393"/>
      <c r="SCN34" s="393"/>
      <c r="SCO34" s="393"/>
      <c r="SCP34" s="393"/>
      <c r="SCQ34" s="393"/>
      <c r="SCR34" s="393"/>
      <c r="SCS34" s="393"/>
      <c r="SCT34" s="393"/>
      <c r="SCU34" s="393"/>
      <c r="SCV34" s="393"/>
      <c r="SCW34" s="393"/>
      <c r="SCX34" s="393"/>
      <c r="SCY34" s="393"/>
      <c r="SCZ34" s="393"/>
      <c r="SDA34" s="393"/>
      <c r="SDB34" s="393"/>
      <c r="SDC34" s="393"/>
      <c r="SDD34" s="393"/>
      <c r="SDE34" s="393"/>
      <c r="SDF34" s="393"/>
      <c r="SDG34" s="393"/>
      <c r="SDH34" s="393"/>
      <c r="SDI34" s="393"/>
      <c r="SDJ34" s="393"/>
      <c r="SDK34" s="393"/>
      <c r="SDL34" s="393"/>
      <c r="SDM34" s="393"/>
      <c r="SDN34" s="393"/>
      <c r="SDO34" s="393"/>
      <c r="SDP34" s="393"/>
      <c r="SDQ34" s="393"/>
      <c r="SDR34" s="393"/>
      <c r="SDS34" s="393"/>
      <c r="SDT34" s="393"/>
      <c r="SDU34" s="393"/>
      <c r="SDV34" s="393"/>
      <c r="SDW34" s="393"/>
      <c r="SDX34" s="393"/>
      <c r="SDY34" s="393"/>
      <c r="SDZ34" s="393"/>
      <c r="SEA34" s="393"/>
      <c r="SEB34" s="393"/>
      <c r="SEC34" s="393"/>
      <c r="SED34" s="393"/>
      <c r="SEE34" s="393"/>
      <c r="SEF34" s="393"/>
      <c r="SEG34" s="393"/>
      <c r="SEH34" s="393"/>
      <c r="SEI34" s="393"/>
      <c r="SEJ34" s="393"/>
      <c r="SEK34" s="393"/>
      <c r="SEL34" s="393"/>
      <c r="SEM34" s="393"/>
      <c r="SEN34" s="393"/>
      <c r="SEO34" s="393"/>
      <c r="SEP34" s="393"/>
      <c r="SEQ34" s="393"/>
      <c r="SER34" s="393"/>
      <c r="SES34" s="393"/>
      <c r="SET34" s="393"/>
      <c r="SEU34" s="393"/>
      <c r="SEV34" s="393"/>
      <c r="SEW34" s="393"/>
      <c r="SEX34" s="393"/>
      <c r="SEY34" s="393"/>
      <c r="SEZ34" s="393"/>
      <c r="SFA34" s="393"/>
      <c r="SFB34" s="393"/>
      <c r="SFC34" s="393"/>
      <c r="SFD34" s="393"/>
      <c r="SFE34" s="393"/>
      <c r="SFF34" s="393"/>
      <c r="SFG34" s="393"/>
      <c r="SFH34" s="393"/>
      <c r="SFI34" s="393"/>
      <c r="SFJ34" s="393"/>
      <c r="SFK34" s="393"/>
      <c r="SFL34" s="393"/>
      <c r="SFM34" s="393"/>
      <c r="SFN34" s="393"/>
      <c r="SFO34" s="393"/>
      <c r="SFP34" s="393"/>
      <c r="SFQ34" s="393"/>
      <c r="SFR34" s="393"/>
      <c r="SFS34" s="393"/>
      <c r="SFT34" s="393"/>
      <c r="SFU34" s="393"/>
      <c r="SFV34" s="393"/>
      <c r="SFW34" s="393"/>
      <c r="SFX34" s="393"/>
      <c r="SFY34" s="393"/>
      <c r="SFZ34" s="393"/>
      <c r="SGA34" s="393"/>
      <c r="SGB34" s="393"/>
      <c r="SGC34" s="393"/>
      <c r="SGD34" s="393"/>
      <c r="SGE34" s="393"/>
      <c r="SGF34" s="393"/>
      <c r="SGG34" s="393"/>
      <c r="SGH34" s="393"/>
      <c r="SGI34" s="393"/>
      <c r="SGJ34" s="393"/>
      <c r="SGK34" s="393"/>
      <c r="SGL34" s="393"/>
      <c r="SGM34" s="393"/>
      <c r="SGN34" s="393"/>
      <c r="SGO34" s="393"/>
      <c r="SGP34" s="393"/>
      <c r="SGQ34" s="393"/>
      <c r="SGR34" s="393"/>
      <c r="SGS34" s="393"/>
      <c r="SGT34" s="393"/>
      <c r="SGU34" s="393"/>
      <c r="SGV34" s="393"/>
      <c r="SGW34" s="393"/>
      <c r="SGX34" s="393"/>
      <c r="SGY34" s="393"/>
      <c r="SGZ34" s="393"/>
      <c r="SHA34" s="393"/>
      <c r="SHB34" s="393"/>
      <c r="SHC34" s="393"/>
      <c r="SHD34" s="393"/>
      <c r="SHE34" s="393"/>
      <c r="SHF34" s="393"/>
      <c r="SHG34" s="393"/>
      <c r="SHH34" s="393"/>
      <c r="SHI34" s="393"/>
      <c r="SHJ34" s="393"/>
      <c r="SHK34" s="393"/>
      <c r="SHL34" s="393"/>
      <c r="SHM34" s="393"/>
      <c r="SHN34" s="393"/>
      <c r="SHO34" s="393"/>
      <c r="SHP34" s="393"/>
      <c r="SHQ34" s="393"/>
      <c r="SHR34" s="393"/>
      <c r="SHS34" s="393"/>
      <c r="SHT34" s="393"/>
      <c r="SHU34" s="393"/>
      <c r="SHV34" s="393"/>
      <c r="SHW34" s="393"/>
      <c r="SHX34" s="393"/>
      <c r="SHY34" s="393"/>
      <c r="SHZ34" s="393"/>
      <c r="SIA34" s="393"/>
      <c r="SIB34" s="393"/>
      <c r="SIC34" s="393"/>
      <c r="SID34" s="393"/>
      <c r="SIE34" s="393"/>
      <c r="SIF34" s="393"/>
      <c r="SIG34" s="393"/>
      <c r="SIH34" s="393"/>
      <c r="SII34" s="393"/>
      <c r="SIJ34" s="393"/>
      <c r="SIK34" s="393"/>
      <c r="SIL34" s="393"/>
      <c r="SIM34" s="393"/>
      <c r="SIN34" s="393"/>
      <c r="SIO34" s="393"/>
      <c r="SIP34" s="393"/>
      <c r="SIQ34" s="393"/>
      <c r="SIR34" s="393"/>
      <c r="SIS34" s="393"/>
      <c r="SIT34" s="393"/>
      <c r="SIU34" s="393"/>
      <c r="SIV34" s="393"/>
      <c r="SIW34" s="393"/>
      <c r="SIX34" s="393"/>
      <c r="SIY34" s="393"/>
      <c r="SIZ34" s="393"/>
      <c r="SJA34" s="393"/>
      <c r="SJB34" s="393"/>
      <c r="SJC34" s="393"/>
      <c r="SJD34" s="393"/>
      <c r="SJE34" s="393"/>
      <c r="SJF34" s="393"/>
      <c r="SJG34" s="393"/>
      <c r="SJH34" s="393"/>
      <c r="SJI34" s="393"/>
      <c r="SJJ34" s="393"/>
      <c r="SJK34" s="393"/>
      <c r="SJL34" s="393"/>
      <c r="SJM34" s="393"/>
      <c r="SJN34" s="393"/>
      <c r="SJO34" s="393"/>
      <c r="SJP34" s="393"/>
      <c r="SJQ34" s="393"/>
      <c r="SJR34" s="393"/>
      <c r="SJS34" s="393"/>
      <c r="SJT34" s="393"/>
      <c r="SJU34" s="393"/>
      <c r="SJV34" s="393"/>
      <c r="SJW34" s="393"/>
      <c r="SJX34" s="393"/>
      <c r="SJY34" s="393"/>
      <c r="SJZ34" s="393"/>
      <c r="SKA34" s="393"/>
      <c r="SKB34" s="393"/>
      <c r="SKC34" s="393"/>
      <c r="SKD34" s="393"/>
      <c r="SKE34" s="393"/>
      <c r="SKF34" s="393"/>
      <c r="SKG34" s="393"/>
      <c r="SKH34" s="393"/>
      <c r="SKI34" s="393"/>
      <c r="SKJ34" s="393"/>
      <c r="SKK34" s="393"/>
      <c r="SKL34" s="393"/>
      <c r="SKM34" s="393"/>
      <c r="SKN34" s="393"/>
      <c r="SKO34" s="393"/>
      <c r="SKP34" s="393"/>
      <c r="SKQ34" s="393"/>
      <c r="SKR34" s="393"/>
      <c r="SKS34" s="393"/>
      <c r="SKT34" s="393"/>
      <c r="SKU34" s="393"/>
      <c r="SKV34" s="393"/>
      <c r="SKW34" s="393"/>
      <c r="SKX34" s="393"/>
      <c r="SKY34" s="393"/>
      <c r="SKZ34" s="393"/>
      <c r="SLA34" s="393"/>
      <c r="SLB34" s="393"/>
      <c r="SLC34" s="393"/>
      <c r="SLD34" s="393"/>
      <c r="SLE34" s="393"/>
      <c r="SLF34" s="393"/>
      <c r="SLG34" s="393"/>
      <c r="SLH34" s="393"/>
      <c r="SLI34" s="393"/>
      <c r="SLJ34" s="393"/>
      <c r="SLK34" s="393"/>
      <c r="SLL34" s="393"/>
      <c r="SLM34" s="393"/>
      <c r="SLN34" s="393"/>
      <c r="SLO34" s="393"/>
      <c r="SLP34" s="393"/>
      <c r="SLQ34" s="393"/>
      <c r="SLR34" s="393"/>
      <c r="SLS34" s="393"/>
      <c r="SLT34" s="393"/>
      <c r="SLU34" s="393"/>
      <c r="SLV34" s="393"/>
      <c r="SLW34" s="393"/>
      <c r="SLX34" s="393"/>
      <c r="SLY34" s="393"/>
      <c r="SLZ34" s="393"/>
      <c r="SMA34" s="393"/>
      <c r="SMB34" s="393"/>
      <c r="SMC34" s="393"/>
      <c r="SMD34" s="393"/>
      <c r="SME34" s="393"/>
      <c r="SMF34" s="393"/>
      <c r="SMG34" s="393"/>
      <c r="SMH34" s="393"/>
      <c r="SMI34" s="393"/>
      <c r="SMJ34" s="393"/>
      <c r="SMK34" s="393"/>
      <c r="SML34" s="393"/>
      <c r="SMM34" s="393"/>
      <c r="SMN34" s="393"/>
      <c r="SMO34" s="393"/>
      <c r="SMP34" s="393"/>
      <c r="SMQ34" s="393"/>
      <c r="SMR34" s="393"/>
      <c r="SMS34" s="393"/>
      <c r="SMT34" s="393"/>
      <c r="SMU34" s="393"/>
      <c r="SMV34" s="393"/>
      <c r="SMW34" s="393"/>
      <c r="SMX34" s="393"/>
      <c r="SMY34" s="393"/>
      <c r="SMZ34" s="393"/>
      <c r="SNA34" s="393"/>
      <c r="SNB34" s="393"/>
      <c r="SNC34" s="393"/>
      <c r="SND34" s="393"/>
      <c r="SNE34" s="393"/>
      <c r="SNF34" s="393"/>
      <c r="SNG34" s="393"/>
      <c r="SNH34" s="393"/>
      <c r="SNI34" s="393"/>
      <c r="SNJ34" s="393"/>
      <c r="SNK34" s="393"/>
      <c r="SNL34" s="393"/>
      <c r="SNM34" s="393"/>
      <c r="SNN34" s="393"/>
      <c r="SNO34" s="393"/>
      <c r="SNP34" s="393"/>
      <c r="SNQ34" s="393"/>
      <c r="SNR34" s="393"/>
      <c r="SNS34" s="393"/>
      <c r="SNT34" s="393"/>
      <c r="SNU34" s="393"/>
      <c r="SNV34" s="393"/>
      <c r="SNW34" s="393"/>
      <c r="SNX34" s="393"/>
      <c r="SNY34" s="393"/>
      <c r="SNZ34" s="393"/>
      <c r="SOA34" s="393"/>
      <c r="SOB34" s="393"/>
      <c r="SOC34" s="393"/>
      <c r="SOD34" s="393"/>
      <c r="SOE34" s="393"/>
      <c r="SOF34" s="393"/>
      <c r="SOG34" s="393"/>
      <c r="SOH34" s="393"/>
      <c r="SOI34" s="393"/>
      <c r="SOJ34" s="393"/>
      <c r="SOK34" s="393"/>
      <c r="SOL34" s="393"/>
      <c r="SOM34" s="393"/>
      <c r="SON34" s="393"/>
      <c r="SOO34" s="393"/>
      <c r="SOP34" s="393"/>
      <c r="SOQ34" s="393"/>
      <c r="SOR34" s="393"/>
      <c r="SOS34" s="393"/>
      <c r="SOT34" s="393"/>
      <c r="SOU34" s="393"/>
      <c r="SOV34" s="393"/>
      <c r="SOW34" s="393"/>
      <c r="SOX34" s="393"/>
      <c r="SOY34" s="393"/>
      <c r="SOZ34" s="393"/>
      <c r="SPA34" s="393"/>
      <c r="SPB34" s="393"/>
      <c r="SPC34" s="393"/>
      <c r="SPD34" s="393"/>
      <c r="SPE34" s="393"/>
      <c r="SPF34" s="393"/>
      <c r="SPG34" s="393"/>
      <c r="SPH34" s="393"/>
      <c r="SPI34" s="393"/>
      <c r="SPJ34" s="393"/>
      <c r="SPK34" s="393"/>
      <c r="SPL34" s="393"/>
      <c r="SPM34" s="393"/>
      <c r="SPN34" s="393"/>
      <c r="SPO34" s="393"/>
      <c r="SPP34" s="393"/>
      <c r="SPQ34" s="393"/>
      <c r="SPR34" s="393"/>
      <c r="SPS34" s="393"/>
      <c r="SPT34" s="393"/>
      <c r="SPU34" s="393"/>
      <c r="SPV34" s="393"/>
      <c r="SPW34" s="393"/>
      <c r="SPX34" s="393"/>
      <c r="SPY34" s="393"/>
      <c r="SPZ34" s="393"/>
      <c r="SQA34" s="393"/>
      <c r="SQB34" s="393"/>
      <c r="SQC34" s="393"/>
      <c r="SQD34" s="393"/>
      <c r="SQE34" s="393"/>
      <c r="SQF34" s="393"/>
      <c r="SQG34" s="393"/>
      <c r="SQH34" s="393"/>
      <c r="SQI34" s="393"/>
      <c r="SQJ34" s="393"/>
      <c r="SQK34" s="393"/>
      <c r="SQL34" s="393"/>
      <c r="SQM34" s="393"/>
      <c r="SQN34" s="393"/>
      <c r="SQO34" s="393"/>
      <c r="SQP34" s="393"/>
      <c r="SQQ34" s="393"/>
      <c r="SQR34" s="393"/>
      <c r="SQS34" s="393"/>
      <c r="SQT34" s="393"/>
      <c r="SQU34" s="393"/>
      <c r="SQV34" s="393"/>
      <c r="SQW34" s="393"/>
      <c r="SQX34" s="393"/>
      <c r="SQY34" s="393"/>
      <c r="SQZ34" s="393"/>
      <c r="SRA34" s="393"/>
      <c r="SRB34" s="393"/>
      <c r="SRC34" s="393"/>
      <c r="SRD34" s="393"/>
      <c r="SRE34" s="393"/>
      <c r="SRF34" s="393"/>
      <c r="SRG34" s="393"/>
      <c r="SRH34" s="393"/>
      <c r="SRI34" s="393"/>
      <c r="SRJ34" s="393"/>
      <c r="SRK34" s="393"/>
      <c r="SRL34" s="393"/>
      <c r="SRM34" s="393"/>
      <c r="SRN34" s="393"/>
      <c r="SRO34" s="393"/>
      <c r="SRP34" s="393"/>
      <c r="SRQ34" s="393"/>
      <c r="SRR34" s="393"/>
      <c r="SRS34" s="393"/>
      <c r="SRT34" s="393"/>
      <c r="SRU34" s="393"/>
      <c r="SRV34" s="393"/>
      <c r="SRW34" s="393"/>
      <c r="SRX34" s="393"/>
      <c r="SRY34" s="393"/>
      <c r="SRZ34" s="393"/>
      <c r="SSA34" s="393"/>
      <c r="SSB34" s="393"/>
      <c r="SSC34" s="393"/>
      <c r="SSD34" s="393"/>
      <c r="SSE34" s="393"/>
      <c r="SSF34" s="393"/>
      <c r="SSG34" s="393"/>
      <c r="SSH34" s="393"/>
      <c r="SSI34" s="393"/>
      <c r="SSJ34" s="393"/>
      <c r="SSK34" s="393"/>
      <c r="SSL34" s="393"/>
      <c r="SSM34" s="393"/>
      <c r="SSN34" s="393"/>
      <c r="SSO34" s="393"/>
      <c r="SSP34" s="393"/>
      <c r="SSQ34" s="393"/>
      <c r="SSR34" s="393"/>
      <c r="SSS34" s="393"/>
      <c r="SST34" s="393"/>
      <c r="SSU34" s="393"/>
      <c r="SSV34" s="393"/>
      <c r="SSW34" s="393"/>
      <c r="SSX34" s="393"/>
      <c r="SSY34" s="393"/>
      <c r="SSZ34" s="393"/>
      <c r="STA34" s="393"/>
      <c r="STB34" s="393"/>
      <c r="STC34" s="393"/>
      <c r="STD34" s="393"/>
      <c r="STE34" s="393"/>
      <c r="STF34" s="393"/>
      <c r="STG34" s="393"/>
      <c r="STH34" s="393"/>
      <c r="STI34" s="393"/>
      <c r="STJ34" s="393"/>
      <c r="STK34" s="393"/>
      <c r="STL34" s="393"/>
      <c r="STM34" s="393"/>
      <c r="STN34" s="393"/>
      <c r="STO34" s="393"/>
      <c r="STP34" s="393"/>
      <c r="STQ34" s="393"/>
      <c r="STR34" s="393"/>
      <c r="STS34" s="393"/>
      <c r="STT34" s="393"/>
      <c r="STU34" s="393"/>
      <c r="STV34" s="393"/>
      <c r="STW34" s="393"/>
      <c r="STX34" s="393"/>
      <c r="STY34" s="393"/>
      <c r="STZ34" s="393"/>
      <c r="SUA34" s="393"/>
      <c r="SUB34" s="393"/>
      <c r="SUC34" s="393"/>
      <c r="SUD34" s="393"/>
      <c r="SUE34" s="393"/>
      <c r="SUF34" s="393"/>
      <c r="SUG34" s="393"/>
      <c r="SUH34" s="393"/>
      <c r="SUI34" s="393"/>
      <c r="SUJ34" s="393"/>
      <c r="SUK34" s="393"/>
      <c r="SUL34" s="393"/>
      <c r="SUM34" s="393"/>
      <c r="SUN34" s="393"/>
      <c r="SUO34" s="393"/>
      <c r="SUP34" s="393"/>
      <c r="SUQ34" s="393"/>
      <c r="SUR34" s="393"/>
      <c r="SUS34" s="393"/>
      <c r="SUT34" s="393"/>
      <c r="SUU34" s="393"/>
      <c r="SUV34" s="393"/>
      <c r="SUW34" s="393"/>
      <c r="SUX34" s="393"/>
      <c r="SUY34" s="393"/>
      <c r="SUZ34" s="393"/>
      <c r="SVA34" s="393"/>
      <c r="SVB34" s="393"/>
      <c r="SVC34" s="393"/>
      <c r="SVD34" s="393"/>
      <c r="SVE34" s="393"/>
      <c r="SVF34" s="393"/>
      <c r="SVG34" s="393"/>
      <c r="SVH34" s="393"/>
      <c r="SVI34" s="393"/>
      <c r="SVJ34" s="393"/>
      <c r="SVK34" s="393"/>
      <c r="SVL34" s="393"/>
      <c r="SVM34" s="393"/>
      <c r="SVN34" s="393"/>
      <c r="SVO34" s="393"/>
      <c r="SVP34" s="393"/>
      <c r="SVQ34" s="393"/>
      <c r="SVR34" s="393"/>
      <c r="SVS34" s="393"/>
      <c r="SVT34" s="393"/>
      <c r="SVU34" s="393"/>
      <c r="SVV34" s="393"/>
      <c r="SVW34" s="393"/>
      <c r="SVX34" s="393"/>
      <c r="SVY34" s="393"/>
      <c r="SVZ34" s="393"/>
      <c r="SWA34" s="393"/>
      <c r="SWB34" s="393"/>
      <c r="SWC34" s="393"/>
      <c r="SWD34" s="393"/>
      <c r="SWE34" s="393"/>
      <c r="SWF34" s="393"/>
      <c r="SWG34" s="393"/>
      <c r="SWH34" s="393"/>
      <c r="SWI34" s="393"/>
      <c r="SWJ34" s="393"/>
      <c r="SWK34" s="393"/>
      <c r="SWL34" s="393"/>
      <c r="SWM34" s="393"/>
      <c r="SWN34" s="393"/>
      <c r="SWO34" s="393"/>
      <c r="SWP34" s="393"/>
      <c r="SWQ34" s="393"/>
      <c r="SWR34" s="393"/>
      <c r="SWS34" s="393"/>
      <c r="SWT34" s="393"/>
      <c r="SWU34" s="393"/>
      <c r="SWV34" s="393"/>
      <c r="SWW34" s="393"/>
      <c r="SWX34" s="393"/>
      <c r="SWY34" s="393"/>
      <c r="SWZ34" s="393"/>
      <c r="SXA34" s="393"/>
      <c r="SXB34" s="393"/>
      <c r="SXC34" s="393"/>
      <c r="SXD34" s="393"/>
      <c r="SXE34" s="393"/>
      <c r="SXF34" s="393"/>
      <c r="SXG34" s="393"/>
      <c r="SXH34" s="393"/>
      <c r="SXI34" s="393"/>
      <c r="SXJ34" s="393"/>
      <c r="SXK34" s="393"/>
      <c r="SXL34" s="393"/>
      <c r="SXM34" s="393"/>
      <c r="SXN34" s="393"/>
      <c r="SXO34" s="393"/>
      <c r="SXP34" s="393"/>
      <c r="SXQ34" s="393"/>
      <c r="SXR34" s="393"/>
      <c r="SXS34" s="393"/>
      <c r="SXT34" s="393"/>
      <c r="SXU34" s="393"/>
      <c r="SXV34" s="393"/>
      <c r="SXW34" s="393"/>
      <c r="SXX34" s="393"/>
      <c r="SXY34" s="393"/>
      <c r="SXZ34" s="393"/>
      <c r="SYA34" s="393"/>
      <c r="SYB34" s="393"/>
      <c r="SYC34" s="393"/>
      <c r="SYD34" s="393"/>
      <c r="SYE34" s="393"/>
      <c r="SYF34" s="393"/>
      <c r="SYG34" s="393"/>
      <c r="SYH34" s="393"/>
      <c r="SYI34" s="393"/>
      <c r="SYJ34" s="393"/>
      <c r="SYK34" s="393"/>
      <c r="SYL34" s="393"/>
      <c r="SYM34" s="393"/>
      <c r="SYN34" s="393"/>
      <c r="SYO34" s="393"/>
      <c r="SYP34" s="393"/>
      <c r="SYQ34" s="393"/>
      <c r="SYR34" s="393"/>
      <c r="SYS34" s="393"/>
      <c r="SYT34" s="393"/>
      <c r="SYU34" s="393"/>
      <c r="SYV34" s="393"/>
      <c r="SYW34" s="393"/>
      <c r="SYX34" s="393"/>
      <c r="SYY34" s="393"/>
      <c r="SYZ34" s="393"/>
      <c r="SZA34" s="393"/>
      <c r="SZB34" s="393"/>
      <c r="SZC34" s="393"/>
      <c r="SZD34" s="393"/>
      <c r="SZE34" s="393"/>
      <c r="SZF34" s="393"/>
      <c r="SZG34" s="393"/>
      <c r="SZH34" s="393"/>
      <c r="SZI34" s="393"/>
      <c r="SZJ34" s="393"/>
      <c r="SZK34" s="393"/>
      <c r="SZL34" s="393"/>
      <c r="SZM34" s="393"/>
      <c r="SZN34" s="393"/>
      <c r="SZO34" s="393"/>
      <c r="SZP34" s="393"/>
      <c r="SZQ34" s="393"/>
      <c r="SZR34" s="393"/>
      <c r="SZS34" s="393"/>
      <c r="SZT34" s="393"/>
      <c r="SZU34" s="393"/>
      <c r="SZV34" s="393"/>
      <c r="SZW34" s="393"/>
      <c r="SZX34" s="393"/>
      <c r="SZY34" s="393"/>
      <c r="SZZ34" s="393"/>
      <c r="TAA34" s="393"/>
      <c r="TAB34" s="393"/>
      <c r="TAC34" s="393"/>
      <c r="TAD34" s="393"/>
      <c r="TAE34" s="393"/>
      <c r="TAF34" s="393"/>
      <c r="TAG34" s="393"/>
      <c r="TAH34" s="393"/>
      <c r="TAI34" s="393"/>
      <c r="TAJ34" s="393"/>
      <c r="TAK34" s="393"/>
      <c r="TAL34" s="393"/>
      <c r="TAM34" s="393"/>
      <c r="TAN34" s="393"/>
      <c r="TAO34" s="393"/>
      <c r="TAP34" s="393"/>
      <c r="TAQ34" s="393"/>
      <c r="TAR34" s="393"/>
      <c r="TAS34" s="393"/>
      <c r="TAT34" s="393"/>
      <c r="TAU34" s="393"/>
      <c r="TAV34" s="393"/>
      <c r="TAW34" s="393"/>
      <c r="TAX34" s="393"/>
      <c r="TAY34" s="393"/>
      <c r="TAZ34" s="393"/>
      <c r="TBA34" s="393"/>
      <c r="TBB34" s="393"/>
      <c r="TBC34" s="393"/>
      <c r="TBD34" s="393"/>
      <c r="TBE34" s="393"/>
      <c r="TBF34" s="393"/>
      <c r="TBG34" s="393"/>
      <c r="TBH34" s="393"/>
      <c r="TBI34" s="393"/>
      <c r="TBJ34" s="393"/>
      <c r="TBK34" s="393"/>
      <c r="TBL34" s="393"/>
      <c r="TBM34" s="393"/>
      <c r="TBN34" s="393"/>
      <c r="TBO34" s="393"/>
      <c r="TBP34" s="393"/>
      <c r="TBQ34" s="393"/>
      <c r="TBR34" s="393"/>
      <c r="TBS34" s="393"/>
      <c r="TBT34" s="393"/>
      <c r="TBU34" s="393"/>
      <c r="TBV34" s="393"/>
      <c r="TBW34" s="393"/>
      <c r="TBX34" s="393"/>
      <c r="TBY34" s="393"/>
      <c r="TBZ34" s="393"/>
      <c r="TCA34" s="393"/>
      <c r="TCB34" s="393"/>
      <c r="TCC34" s="393"/>
      <c r="TCD34" s="393"/>
      <c r="TCE34" s="393"/>
      <c r="TCF34" s="393"/>
      <c r="TCG34" s="393"/>
      <c r="TCH34" s="393"/>
      <c r="TCI34" s="393"/>
      <c r="TCJ34" s="393"/>
      <c r="TCK34" s="393"/>
      <c r="TCL34" s="393"/>
      <c r="TCM34" s="393"/>
      <c r="TCN34" s="393"/>
      <c r="TCO34" s="393"/>
      <c r="TCP34" s="393"/>
      <c r="TCQ34" s="393"/>
      <c r="TCR34" s="393"/>
      <c r="TCS34" s="393"/>
      <c r="TCT34" s="393"/>
      <c r="TCU34" s="393"/>
      <c r="TCV34" s="393"/>
      <c r="TCW34" s="393"/>
      <c r="TCX34" s="393"/>
      <c r="TCY34" s="393"/>
      <c r="TCZ34" s="393"/>
      <c r="TDA34" s="393"/>
      <c r="TDB34" s="393"/>
      <c r="TDC34" s="393"/>
      <c r="TDD34" s="393"/>
      <c r="TDE34" s="393"/>
      <c r="TDF34" s="393"/>
      <c r="TDG34" s="393"/>
      <c r="TDH34" s="393"/>
      <c r="TDI34" s="393"/>
      <c r="TDJ34" s="393"/>
      <c r="TDK34" s="393"/>
      <c r="TDL34" s="393"/>
      <c r="TDM34" s="393"/>
      <c r="TDN34" s="393"/>
      <c r="TDO34" s="393"/>
      <c r="TDP34" s="393"/>
      <c r="TDQ34" s="393"/>
      <c r="TDR34" s="393"/>
      <c r="TDS34" s="393"/>
      <c r="TDT34" s="393"/>
      <c r="TDU34" s="393"/>
      <c r="TDV34" s="393"/>
      <c r="TDW34" s="393"/>
      <c r="TDX34" s="393"/>
      <c r="TDY34" s="393"/>
      <c r="TDZ34" s="393"/>
      <c r="TEA34" s="393"/>
      <c r="TEB34" s="393"/>
      <c r="TEC34" s="393"/>
      <c r="TED34" s="393"/>
      <c r="TEE34" s="393"/>
      <c r="TEF34" s="393"/>
      <c r="TEG34" s="393"/>
      <c r="TEH34" s="393"/>
      <c r="TEI34" s="393"/>
      <c r="TEJ34" s="393"/>
      <c r="TEK34" s="393"/>
      <c r="TEL34" s="393"/>
      <c r="TEM34" s="393"/>
      <c r="TEN34" s="393"/>
      <c r="TEO34" s="393"/>
      <c r="TEP34" s="393"/>
      <c r="TEQ34" s="393"/>
      <c r="TER34" s="393"/>
      <c r="TES34" s="393"/>
      <c r="TET34" s="393"/>
      <c r="TEU34" s="393"/>
      <c r="TEV34" s="393"/>
      <c r="TEW34" s="393"/>
      <c r="TEX34" s="393"/>
      <c r="TEY34" s="393"/>
      <c r="TEZ34" s="393"/>
      <c r="TFA34" s="393"/>
      <c r="TFB34" s="393"/>
      <c r="TFC34" s="393"/>
      <c r="TFD34" s="393"/>
      <c r="TFE34" s="393"/>
      <c r="TFF34" s="393"/>
      <c r="TFG34" s="393"/>
      <c r="TFH34" s="393"/>
      <c r="TFI34" s="393"/>
      <c r="TFJ34" s="393"/>
      <c r="TFK34" s="393"/>
      <c r="TFL34" s="393"/>
      <c r="TFM34" s="393"/>
      <c r="TFN34" s="393"/>
      <c r="TFO34" s="393"/>
      <c r="TFP34" s="393"/>
      <c r="TFQ34" s="393"/>
      <c r="TFR34" s="393"/>
      <c r="TFS34" s="393"/>
      <c r="TFT34" s="393"/>
      <c r="TFU34" s="393"/>
      <c r="TFV34" s="393"/>
      <c r="TFW34" s="393"/>
      <c r="TFX34" s="393"/>
      <c r="TFY34" s="393"/>
      <c r="TFZ34" s="393"/>
      <c r="TGA34" s="393"/>
      <c r="TGB34" s="393"/>
      <c r="TGC34" s="393"/>
      <c r="TGD34" s="393"/>
      <c r="TGE34" s="393"/>
      <c r="TGF34" s="393"/>
      <c r="TGG34" s="393"/>
      <c r="TGH34" s="393"/>
      <c r="TGI34" s="393"/>
      <c r="TGJ34" s="393"/>
      <c r="TGK34" s="393"/>
      <c r="TGL34" s="393"/>
      <c r="TGM34" s="393"/>
      <c r="TGN34" s="393"/>
      <c r="TGO34" s="393"/>
      <c r="TGP34" s="393"/>
      <c r="TGQ34" s="393"/>
      <c r="TGR34" s="393"/>
      <c r="TGS34" s="393"/>
      <c r="TGT34" s="393"/>
      <c r="TGU34" s="393"/>
      <c r="TGV34" s="393"/>
      <c r="TGW34" s="393"/>
      <c r="TGX34" s="393"/>
      <c r="TGY34" s="393"/>
      <c r="TGZ34" s="393"/>
      <c r="THA34" s="393"/>
      <c r="THB34" s="393"/>
      <c r="THC34" s="393"/>
      <c r="THD34" s="393"/>
      <c r="THE34" s="393"/>
      <c r="THF34" s="393"/>
      <c r="THG34" s="393"/>
      <c r="THH34" s="393"/>
      <c r="THI34" s="393"/>
      <c r="THJ34" s="393"/>
      <c r="THK34" s="393"/>
      <c r="THL34" s="393"/>
      <c r="THM34" s="393"/>
      <c r="THN34" s="393"/>
      <c r="THO34" s="393"/>
      <c r="THP34" s="393"/>
      <c r="THQ34" s="393"/>
      <c r="THR34" s="393"/>
      <c r="THS34" s="393"/>
      <c r="THT34" s="393"/>
      <c r="THU34" s="393"/>
      <c r="THV34" s="393"/>
      <c r="THW34" s="393"/>
      <c r="THX34" s="393"/>
      <c r="THY34" s="393"/>
      <c r="THZ34" s="393"/>
      <c r="TIA34" s="393"/>
      <c r="TIB34" s="393"/>
      <c r="TIC34" s="393"/>
      <c r="TID34" s="393"/>
      <c r="TIE34" s="393"/>
      <c r="TIF34" s="393"/>
      <c r="TIG34" s="393"/>
      <c r="TIH34" s="393"/>
      <c r="TII34" s="393"/>
      <c r="TIJ34" s="393"/>
      <c r="TIK34" s="393"/>
      <c r="TIL34" s="393"/>
      <c r="TIM34" s="393"/>
      <c r="TIN34" s="393"/>
      <c r="TIO34" s="393"/>
      <c r="TIP34" s="393"/>
      <c r="TIQ34" s="393"/>
      <c r="TIR34" s="393"/>
      <c r="TIS34" s="393"/>
      <c r="TIT34" s="393"/>
      <c r="TIU34" s="393"/>
      <c r="TIV34" s="393"/>
      <c r="TIW34" s="393"/>
      <c r="TIX34" s="393"/>
      <c r="TIY34" s="393"/>
      <c r="TIZ34" s="393"/>
      <c r="TJA34" s="393"/>
      <c r="TJB34" s="393"/>
      <c r="TJC34" s="393"/>
      <c r="TJD34" s="393"/>
      <c r="TJE34" s="393"/>
      <c r="TJF34" s="393"/>
      <c r="TJG34" s="393"/>
      <c r="TJH34" s="393"/>
      <c r="TJI34" s="393"/>
      <c r="TJJ34" s="393"/>
      <c r="TJK34" s="393"/>
      <c r="TJL34" s="393"/>
      <c r="TJM34" s="393"/>
      <c r="TJN34" s="393"/>
      <c r="TJO34" s="393"/>
      <c r="TJP34" s="393"/>
      <c r="TJQ34" s="393"/>
      <c r="TJR34" s="393"/>
      <c r="TJS34" s="393"/>
      <c r="TJT34" s="393"/>
      <c r="TJU34" s="393"/>
      <c r="TJV34" s="393"/>
      <c r="TJW34" s="393"/>
      <c r="TJX34" s="393"/>
      <c r="TJY34" s="393"/>
      <c r="TJZ34" s="393"/>
      <c r="TKA34" s="393"/>
      <c r="TKB34" s="393"/>
      <c r="TKC34" s="393"/>
      <c r="TKD34" s="393"/>
      <c r="TKE34" s="393"/>
      <c r="TKF34" s="393"/>
      <c r="TKG34" s="393"/>
      <c r="TKH34" s="393"/>
      <c r="TKI34" s="393"/>
      <c r="TKJ34" s="393"/>
      <c r="TKK34" s="393"/>
      <c r="TKL34" s="393"/>
      <c r="TKM34" s="393"/>
      <c r="TKN34" s="393"/>
      <c r="TKO34" s="393"/>
      <c r="TKP34" s="393"/>
      <c r="TKQ34" s="393"/>
      <c r="TKR34" s="393"/>
      <c r="TKS34" s="393"/>
      <c r="TKT34" s="393"/>
      <c r="TKU34" s="393"/>
      <c r="TKV34" s="393"/>
      <c r="TKW34" s="393"/>
      <c r="TKX34" s="393"/>
      <c r="TKY34" s="393"/>
      <c r="TKZ34" s="393"/>
      <c r="TLA34" s="393"/>
      <c r="TLB34" s="393"/>
      <c r="TLC34" s="393"/>
      <c r="TLD34" s="393"/>
      <c r="TLE34" s="393"/>
      <c r="TLF34" s="393"/>
      <c r="TLG34" s="393"/>
      <c r="TLH34" s="393"/>
      <c r="TLI34" s="393"/>
      <c r="TLJ34" s="393"/>
      <c r="TLK34" s="393"/>
      <c r="TLL34" s="393"/>
      <c r="TLM34" s="393"/>
      <c r="TLN34" s="393"/>
      <c r="TLO34" s="393"/>
      <c r="TLP34" s="393"/>
      <c r="TLQ34" s="393"/>
      <c r="TLR34" s="393"/>
      <c r="TLS34" s="393"/>
      <c r="TLT34" s="393"/>
      <c r="TLU34" s="393"/>
      <c r="TLV34" s="393"/>
      <c r="TLW34" s="393"/>
      <c r="TLX34" s="393"/>
      <c r="TLY34" s="393"/>
      <c r="TLZ34" s="393"/>
      <c r="TMA34" s="393"/>
      <c r="TMB34" s="393"/>
      <c r="TMC34" s="393"/>
      <c r="TMD34" s="393"/>
      <c r="TME34" s="393"/>
      <c r="TMF34" s="393"/>
      <c r="TMG34" s="393"/>
      <c r="TMH34" s="393"/>
      <c r="TMI34" s="393"/>
      <c r="TMJ34" s="393"/>
      <c r="TMK34" s="393"/>
      <c r="TML34" s="393"/>
      <c r="TMM34" s="393"/>
      <c r="TMN34" s="393"/>
      <c r="TMO34" s="393"/>
      <c r="TMP34" s="393"/>
      <c r="TMQ34" s="393"/>
      <c r="TMR34" s="393"/>
      <c r="TMS34" s="393"/>
      <c r="TMT34" s="393"/>
      <c r="TMU34" s="393"/>
      <c r="TMV34" s="393"/>
      <c r="TMW34" s="393"/>
      <c r="TMX34" s="393"/>
      <c r="TMY34" s="393"/>
      <c r="TMZ34" s="393"/>
      <c r="TNA34" s="393"/>
      <c r="TNB34" s="393"/>
      <c r="TNC34" s="393"/>
      <c r="TND34" s="393"/>
      <c r="TNE34" s="393"/>
      <c r="TNF34" s="393"/>
      <c r="TNG34" s="393"/>
      <c r="TNH34" s="393"/>
      <c r="TNI34" s="393"/>
      <c r="TNJ34" s="393"/>
      <c r="TNK34" s="393"/>
      <c r="TNL34" s="393"/>
      <c r="TNM34" s="393"/>
      <c r="TNN34" s="393"/>
      <c r="TNO34" s="393"/>
      <c r="TNP34" s="393"/>
      <c r="TNQ34" s="393"/>
      <c r="TNR34" s="393"/>
      <c r="TNS34" s="393"/>
      <c r="TNT34" s="393"/>
      <c r="TNU34" s="393"/>
      <c r="TNV34" s="393"/>
      <c r="TNW34" s="393"/>
      <c r="TNX34" s="393"/>
      <c r="TNY34" s="393"/>
      <c r="TNZ34" s="393"/>
      <c r="TOA34" s="393"/>
      <c r="TOB34" s="393"/>
      <c r="TOC34" s="393"/>
      <c r="TOD34" s="393"/>
      <c r="TOE34" s="393"/>
      <c r="TOF34" s="393"/>
      <c r="TOG34" s="393"/>
      <c r="TOH34" s="393"/>
      <c r="TOI34" s="393"/>
      <c r="TOJ34" s="393"/>
      <c r="TOK34" s="393"/>
      <c r="TOL34" s="393"/>
      <c r="TOM34" s="393"/>
      <c r="TON34" s="393"/>
      <c r="TOO34" s="393"/>
      <c r="TOP34" s="393"/>
      <c r="TOQ34" s="393"/>
      <c r="TOR34" s="393"/>
      <c r="TOS34" s="393"/>
      <c r="TOT34" s="393"/>
      <c r="TOU34" s="393"/>
      <c r="TOV34" s="393"/>
      <c r="TOW34" s="393"/>
      <c r="TOX34" s="393"/>
      <c r="TOY34" s="393"/>
      <c r="TOZ34" s="393"/>
      <c r="TPA34" s="393"/>
      <c r="TPB34" s="393"/>
      <c r="TPC34" s="393"/>
      <c r="TPD34" s="393"/>
      <c r="TPE34" s="393"/>
      <c r="TPF34" s="393"/>
      <c r="TPG34" s="393"/>
      <c r="TPH34" s="393"/>
      <c r="TPI34" s="393"/>
      <c r="TPJ34" s="393"/>
      <c r="TPK34" s="393"/>
      <c r="TPL34" s="393"/>
      <c r="TPM34" s="393"/>
      <c r="TPN34" s="393"/>
      <c r="TPO34" s="393"/>
      <c r="TPP34" s="393"/>
      <c r="TPQ34" s="393"/>
      <c r="TPR34" s="393"/>
      <c r="TPS34" s="393"/>
      <c r="TPT34" s="393"/>
      <c r="TPU34" s="393"/>
      <c r="TPV34" s="393"/>
      <c r="TPW34" s="393"/>
      <c r="TPX34" s="393"/>
      <c r="TPY34" s="393"/>
      <c r="TPZ34" s="393"/>
      <c r="TQA34" s="393"/>
      <c r="TQB34" s="393"/>
      <c r="TQC34" s="393"/>
      <c r="TQD34" s="393"/>
      <c r="TQE34" s="393"/>
      <c r="TQF34" s="393"/>
      <c r="TQG34" s="393"/>
      <c r="TQH34" s="393"/>
      <c r="TQI34" s="393"/>
      <c r="TQJ34" s="393"/>
      <c r="TQK34" s="393"/>
      <c r="TQL34" s="393"/>
      <c r="TQM34" s="393"/>
      <c r="TQN34" s="393"/>
      <c r="TQO34" s="393"/>
      <c r="TQP34" s="393"/>
      <c r="TQQ34" s="393"/>
      <c r="TQR34" s="393"/>
      <c r="TQS34" s="393"/>
      <c r="TQT34" s="393"/>
      <c r="TQU34" s="393"/>
      <c r="TQV34" s="393"/>
      <c r="TQW34" s="393"/>
      <c r="TQX34" s="393"/>
      <c r="TQY34" s="393"/>
      <c r="TQZ34" s="393"/>
      <c r="TRA34" s="393"/>
      <c r="TRB34" s="393"/>
      <c r="TRC34" s="393"/>
      <c r="TRD34" s="393"/>
      <c r="TRE34" s="393"/>
      <c r="TRF34" s="393"/>
      <c r="TRG34" s="393"/>
      <c r="TRH34" s="393"/>
      <c r="TRI34" s="393"/>
      <c r="TRJ34" s="393"/>
      <c r="TRK34" s="393"/>
      <c r="TRL34" s="393"/>
      <c r="TRM34" s="393"/>
      <c r="TRN34" s="393"/>
      <c r="TRO34" s="393"/>
      <c r="TRP34" s="393"/>
      <c r="TRQ34" s="393"/>
      <c r="TRR34" s="393"/>
      <c r="TRS34" s="393"/>
      <c r="TRT34" s="393"/>
      <c r="TRU34" s="393"/>
      <c r="TRV34" s="393"/>
      <c r="TRW34" s="393"/>
      <c r="TRX34" s="393"/>
      <c r="TRY34" s="393"/>
      <c r="TRZ34" s="393"/>
      <c r="TSA34" s="393"/>
      <c r="TSB34" s="393"/>
      <c r="TSC34" s="393"/>
      <c r="TSD34" s="393"/>
      <c r="TSE34" s="393"/>
      <c r="TSF34" s="393"/>
      <c r="TSG34" s="393"/>
      <c r="TSH34" s="393"/>
      <c r="TSI34" s="393"/>
      <c r="TSJ34" s="393"/>
      <c r="TSK34" s="393"/>
      <c r="TSL34" s="393"/>
      <c r="TSM34" s="393"/>
      <c r="TSN34" s="393"/>
      <c r="TSO34" s="393"/>
      <c r="TSP34" s="393"/>
      <c r="TSQ34" s="393"/>
      <c r="TSR34" s="393"/>
      <c r="TSS34" s="393"/>
      <c r="TST34" s="393"/>
      <c r="TSU34" s="393"/>
      <c r="TSV34" s="393"/>
      <c r="TSW34" s="393"/>
      <c r="TSX34" s="393"/>
      <c r="TSY34" s="393"/>
      <c r="TSZ34" s="393"/>
      <c r="TTA34" s="393"/>
      <c r="TTB34" s="393"/>
      <c r="TTC34" s="393"/>
      <c r="TTD34" s="393"/>
      <c r="TTE34" s="393"/>
      <c r="TTF34" s="393"/>
      <c r="TTG34" s="393"/>
      <c r="TTH34" s="393"/>
      <c r="TTI34" s="393"/>
      <c r="TTJ34" s="393"/>
      <c r="TTK34" s="393"/>
      <c r="TTL34" s="393"/>
      <c r="TTM34" s="393"/>
      <c r="TTN34" s="393"/>
      <c r="TTO34" s="393"/>
      <c r="TTP34" s="393"/>
      <c r="TTQ34" s="393"/>
      <c r="TTR34" s="393"/>
      <c r="TTS34" s="393"/>
      <c r="TTT34" s="393"/>
      <c r="TTU34" s="393"/>
      <c r="TTV34" s="393"/>
      <c r="TTW34" s="393"/>
      <c r="TTX34" s="393"/>
      <c r="TTY34" s="393"/>
      <c r="TTZ34" s="393"/>
      <c r="TUA34" s="393"/>
      <c r="TUB34" s="393"/>
      <c r="TUC34" s="393"/>
      <c r="TUD34" s="393"/>
      <c r="TUE34" s="393"/>
      <c r="TUF34" s="393"/>
      <c r="TUG34" s="393"/>
      <c r="TUH34" s="393"/>
      <c r="TUI34" s="393"/>
      <c r="TUJ34" s="393"/>
      <c r="TUK34" s="393"/>
      <c r="TUL34" s="393"/>
      <c r="TUM34" s="393"/>
      <c r="TUN34" s="393"/>
      <c r="TUO34" s="393"/>
      <c r="TUP34" s="393"/>
      <c r="TUQ34" s="393"/>
      <c r="TUR34" s="393"/>
      <c r="TUS34" s="393"/>
      <c r="TUT34" s="393"/>
      <c r="TUU34" s="393"/>
      <c r="TUV34" s="393"/>
      <c r="TUW34" s="393"/>
      <c r="TUX34" s="393"/>
      <c r="TUY34" s="393"/>
      <c r="TUZ34" s="393"/>
      <c r="TVA34" s="393"/>
      <c r="TVB34" s="393"/>
      <c r="TVC34" s="393"/>
      <c r="TVD34" s="393"/>
      <c r="TVE34" s="393"/>
      <c r="TVF34" s="393"/>
      <c r="TVG34" s="393"/>
      <c r="TVH34" s="393"/>
      <c r="TVI34" s="393"/>
      <c r="TVJ34" s="393"/>
      <c r="TVK34" s="393"/>
      <c r="TVL34" s="393"/>
      <c r="TVM34" s="393"/>
      <c r="TVN34" s="393"/>
      <c r="TVO34" s="393"/>
      <c r="TVP34" s="393"/>
      <c r="TVQ34" s="393"/>
      <c r="TVR34" s="393"/>
      <c r="TVS34" s="393"/>
      <c r="TVT34" s="393"/>
      <c r="TVU34" s="393"/>
      <c r="TVV34" s="393"/>
      <c r="TVW34" s="393"/>
      <c r="TVX34" s="393"/>
      <c r="TVY34" s="393"/>
      <c r="TVZ34" s="393"/>
      <c r="TWA34" s="393"/>
      <c r="TWB34" s="393"/>
      <c r="TWC34" s="393"/>
      <c r="TWD34" s="393"/>
      <c r="TWE34" s="393"/>
      <c r="TWF34" s="393"/>
      <c r="TWG34" s="393"/>
      <c r="TWH34" s="393"/>
      <c r="TWI34" s="393"/>
      <c r="TWJ34" s="393"/>
      <c r="TWK34" s="393"/>
      <c r="TWL34" s="393"/>
      <c r="TWM34" s="393"/>
      <c r="TWN34" s="393"/>
      <c r="TWO34" s="393"/>
      <c r="TWP34" s="393"/>
      <c r="TWQ34" s="393"/>
      <c r="TWR34" s="393"/>
      <c r="TWS34" s="393"/>
      <c r="TWT34" s="393"/>
      <c r="TWU34" s="393"/>
      <c r="TWV34" s="393"/>
      <c r="TWW34" s="393"/>
      <c r="TWX34" s="393"/>
      <c r="TWY34" s="393"/>
      <c r="TWZ34" s="393"/>
      <c r="TXA34" s="393"/>
      <c r="TXB34" s="393"/>
      <c r="TXC34" s="393"/>
      <c r="TXD34" s="393"/>
      <c r="TXE34" s="393"/>
      <c r="TXF34" s="393"/>
      <c r="TXG34" s="393"/>
      <c r="TXH34" s="393"/>
      <c r="TXI34" s="393"/>
      <c r="TXJ34" s="393"/>
      <c r="TXK34" s="393"/>
      <c r="TXL34" s="393"/>
      <c r="TXM34" s="393"/>
      <c r="TXN34" s="393"/>
      <c r="TXO34" s="393"/>
      <c r="TXP34" s="393"/>
      <c r="TXQ34" s="393"/>
      <c r="TXR34" s="393"/>
      <c r="TXS34" s="393"/>
      <c r="TXT34" s="393"/>
      <c r="TXU34" s="393"/>
      <c r="TXV34" s="393"/>
      <c r="TXW34" s="393"/>
      <c r="TXX34" s="393"/>
      <c r="TXY34" s="393"/>
      <c r="TXZ34" s="393"/>
      <c r="TYA34" s="393"/>
      <c r="TYB34" s="393"/>
      <c r="TYC34" s="393"/>
      <c r="TYD34" s="393"/>
      <c r="TYE34" s="393"/>
      <c r="TYF34" s="393"/>
      <c r="TYG34" s="393"/>
      <c r="TYH34" s="393"/>
      <c r="TYI34" s="393"/>
      <c r="TYJ34" s="393"/>
      <c r="TYK34" s="393"/>
      <c r="TYL34" s="393"/>
      <c r="TYM34" s="393"/>
      <c r="TYN34" s="393"/>
      <c r="TYO34" s="393"/>
      <c r="TYP34" s="393"/>
      <c r="TYQ34" s="393"/>
      <c r="TYR34" s="393"/>
      <c r="TYS34" s="393"/>
      <c r="TYT34" s="393"/>
      <c r="TYU34" s="393"/>
      <c r="TYV34" s="393"/>
      <c r="TYW34" s="393"/>
      <c r="TYX34" s="393"/>
      <c r="TYY34" s="393"/>
      <c r="TYZ34" s="393"/>
      <c r="TZA34" s="393"/>
      <c r="TZB34" s="393"/>
      <c r="TZC34" s="393"/>
      <c r="TZD34" s="393"/>
      <c r="TZE34" s="393"/>
      <c r="TZF34" s="393"/>
      <c r="TZG34" s="393"/>
      <c r="TZH34" s="393"/>
      <c r="TZI34" s="393"/>
      <c r="TZJ34" s="393"/>
      <c r="TZK34" s="393"/>
      <c r="TZL34" s="393"/>
      <c r="TZM34" s="393"/>
      <c r="TZN34" s="393"/>
      <c r="TZO34" s="393"/>
      <c r="TZP34" s="393"/>
      <c r="TZQ34" s="393"/>
      <c r="TZR34" s="393"/>
      <c r="TZS34" s="393"/>
      <c r="TZT34" s="393"/>
      <c r="TZU34" s="393"/>
      <c r="TZV34" s="393"/>
      <c r="TZW34" s="393"/>
      <c r="TZX34" s="393"/>
      <c r="TZY34" s="393"/>
      <c r="TZZ34" s="393"/>
      <c r="UAA34" s="393"/>
      <c r="UAB34" s="393"/>
      <c r="UAC34" s="393"/>
      <c r="UAD34" s="393"/>
      <c r="UAE34" s="393"/>
      <c r="UAF34" s="393"/>
      <c r="UAG34" s="393"/>
      <c r="UAH34" s="393"/>
      <c r="UAI34" s="393"/>
      <c r="UAJ34" s="393"/>
      <c r="UAK34" s="393"/>
      <c r="UAL34" s="393"/>
      <c r="UAM34" s="393"/>
      <c r="UAN34" s="393"/>
      <c r="UAO34" s="393"/>
      <c r="UAP34" s="393"/>
      <c r="UAQ34" s="393"/>
      <c r="UAR34" s="393"/>
      <c r="UAS34" s="393"/>
      <c r="UAT34" s="393"/>
      <c r="UAU34" s="393"/>
      <c r="UAV34" s="393"/>
      <c r="UAW34" s="393"/>
      <c r="UAX34" s="393"/>
      <c r="UAY34" s="393"/>
      <c r="UAZ34" s="393"/>
      <c r="UBA34" s="393"/>
      <c r="UBB34" s="393"/>
      <c r="UBC34" s="393"/>
      <c r="UBD34" s="393"/>
      <c r="UBE34" s="393"/>
      <c r="UBF34" s="393"/>
      <c r="UBG34" s="393"/>
      <c r="UBH34" s="393"/>
      <c r="UBI34" s="393"/>
      <c r="UBJ34" s="393"/>
      <c r="UBK34" s="393"/>
      <c r="UBL34" s="393"/>
      <c r="UBM34" s="393"/>
      <c r="UBN34" s="393"/>
      <c r="UBO34" s="393"/>
      <c r="UBP34" s="393"/>
      <c r="UBQ34" s="393"/>
      <c r="UBR34" s="393"/>
      <c r="UBS34" s="393"/>
      <c r="UBT34" s="393"/>
      <c r="UBU34" s="393"/>
      <c r="UBV34" s="393"/>
      <c r="UBW34" s="393"/>
      <c r="UBX34" s="393"/>
      <c r="UBY34" s="393"/>
      <c r="UBZ34" s="393"/>
      <c r="UCA34" s="393"/>
      <c r="UCB34" s="393"/>
      <c r="UCC34" s="393"/>
      <c r="UCD34" s="393"/>
      <c r="UCE34" s="393"/>
      <c r="UCF34" s="393"/>
      <c r="UCG34" s="393"/>
      <c r="UCH34" s="393"/>
      <c r="UCI34" s="393"/>
      <c r="UCJ34" s="393"/>
      <c r="UCK34" s="393"/>
      <c r="UCL34" s="393"/>
      <c r="UCM34" s="393"/>
      <c r="UCN34" s="393"/>
      <c r="UCO34" s="393"/>
      <c r="UCP34" s="393"/>
      <c r="UCQ34" s="393"/>
      <c r="UCR34" s="393"/>
      <c r="UCS34" s="393"/>
      <c r="UCT34" s="393"/>
      <c r="UCU34" s="393"/>
      <c r="UCV34" s="393"/>
      <c r="UCW34" s="393"/>
      <c r="UCX34" s="393"/>
      <c r="UCY34" s="393"/>
      <c r="UCZ34" s="393"/>
      <c r="UDA34" s="393"/>
      <c r="UDB34" s="393"/>
      <c r="UDC34" s="393"/>
      <c r="UDD34" s="393"/>
      <c r="UDE34" s="393"/>
      <c r="UDF34" s="393"/>
      <c r="UDG34" s="393"/>
      <c r="UDH34" s="393"/>
      <c r="UDI34" s="393"/>
      <c r="UDJ34" s="393"/>
      <c r="UDK34" s="393"/>
      <c r="UDL34" s="393"/>
      <c r="UDM34" s="393"/>
      <c r="UDN34" s="393"/>
      <c r="UDO34" s="393"/>
      <c r="UDP34" s="393"/>
      <c r="UDQ34" s="393"/>
      <c r="UDR34" s="393"/>
      <c r="UDS34" s="393"/>
      <c r="UDT34" s="393"/>
      <c r="UDU34" s="393"/>
      <c r="UDV34" s="393"/>
      <c r="UDW34" s="393"/>
      <c r="UDX34" s="393"/>
      <c r="UDY34" s="393"/>
      <c r="UDZ34" s="393"/>
      <c r="UEA34" s="393"/>
      <c r="UEB34" s="393"/>
      <c r="UEC34" s="393"/>
      <c r="UED34" s="393"/>
      <c r="UEE34" s="393"/>
      <c r="UEF34" s="393"/>
      <c r="UEG34" s="393"/>
      <c r="UEH34" s="393"/>
      <c r="UEI34" s="393"/>
      <c r="UEJ34" s="393"/>
      <c r="UEK34" s="393"/>
      <c r="UEL34" s="393"/>
      <c r="UEM34" s="393"/>
      <c r="UEN34" s="393"/>
      <c r="UEO34" s="393"/>
      <c r="UEP34" s="393"/>
      <c r="UEQ34" s="393"/>
      <c r="UER34" s="393"/>
      <c r="UES34" s="393"/>
      <c r="UET34" s="393"/>
      <c r="UEU34" s="393"/>
      <c r="UEV34" s="393"/>
      <c r="UEW34" s="393"/>
      <c r="UEX34" s="393"/>
      <c r="UEY34" s="393"/>
      <c r="UEZ34" s="393"/>
      <c r="UFA34" s="393"/>
      <c r="UFB34" s="393"/>
      <c r="UFC34" s="393"/>
      <c r="UFD34" s="393"/>
      <c r="UFE34" s="393"/>
      <c r="UFF34" s="393"/>
      <c r="UFG34" s="393"/>
      <c r="UFH34" s="393"/>
      <c r="UFI34" s="393"/>
      <c r="UFJ34" s="393"/>
      <c r="UFK34" s="393"/>
      <c r="UFL34" s="393"/>
      <c r="UFM34" s="393"/>
      <c r="UFN34" s="393"/>
      <c r="UFO34" s="393"/>
      <c r="UFP34" s="393"/>
      <c r="UFQ34" s="393"/>
      <c r="UFR34" s="393"/>
      <c r="UFS34" s="393"/>
      <c r="UFT34" s="393"/>
      <c r="UFU34" s="393"/>
      <c r="UFV34" s="393"/>
      <c r="UFW34" s="393"/>
      <c r="UFX34" s="393"/>
      <c r="UFY34" s="393"/>
      <c r="UFZ34" s="393"/>
      <c r="UGA34" s="393"/>
      <c r="UGB34" s="393"/>
      <c r="UGC34" s="393"/>
      <c r="UGD34" s="393"/>
      <c r="UGE34" s="393"/>
      <c r="UGF34" s="393"/>
      <c r="UGG34" s="393"/>
      <c r="UGH34" s="393"/>
      <c r="UGI34" s="393"/>
      <c r="UGJ34" s="393"/>
      <c r="UGK34" s="393"/>
      <c r="UGL34" s="393"/>
      <c r="UGM34" s="393"/>
      <c r="UGN34" s="393"/>
      <c r="UGO34" s="393"/>
      <c r="UGP34" s="393"/>
      <c r="UGQ34" s="393"/>
      <c r="UGR34" s="393"/>
      <c r="UGS34" s="393"/>
      <c r="UGT34" s="393"/>
      <c r="UGU34" s="393"/>
      <c r="UGV34" s="393"/>
      <c r="UGW34" s="393"/>
      <c r="UGX34" s="393"/>
      <c r="UGY34" s="393"/>
      <c r="UGZ34" s="393"/>
      <c r="UHA34" s="393"/>
      <c r="UHB34" s="393"/>
      <c r="UHC34" s="393"/>
      <c r="UHD34" s="393"/>
      <c r="UHE34" s="393"/>
      <c r="UHF34" s="393"/>
      <c r="UHG34" s="393"/>
      <c r="UHH34" s="393"/>
      <c r="UHI34" s="393"/>
      <c r="UHJ34" s="393"/>
      <c r="UHK34" s="393"/>
      <c r="UHL34" s="393"/>
      <c r="UHM34" s="393"/>
      <c r="UHN34" s="393"/>
      <c r="UHO34" s="393"/>
      <c r="UHP34" s="393"/>
      <c r="UHQ34" s="393"/>
      <c r="UHR34" s="393"/>
      <c r="UHS34" s="393"/>
      <c r="UHT34" s="393"/>
      <c r="UHU34" s="393"/>
      <c r="UHV34" s="393"/>
      <c r="UHW34" s="393"/>
      <c r="UHX34" s="393"/>
      <c r="UHY34" s="393"/>
      <c r="UHZ34" s="393"/>
      <c r="UIA34" s="393"/>
      <c r="UIB34" s="393"/>
      <c r="UIC34" s="393"/>
      <c r="UID34" s="393"/>
      <c r="UIE34" s="393"/>
      <c r="UIF34" s="393"/>
      <c r="UIG34" s="393"/>
      <c r="UIH34" s="393"/>
      <c r="UII34" s="393"/>
      <c r="UIJ34" s="393"/>
      <c r="UIK34" s="393"/>
      <c r="UIL34" s="393"/>
      <c r="UIM34" s="393"/>
      <c r="UIN34" s="393"/>
      <c r="UIO34" s="393"/>
      <c r="UIP34" s="393"/>
      <c r="UIQ34" s="393"/>
      <c r="UIR34" s="393"/>
      <c r="UIS34" s="393"/>
      <c r="UIT34" s="393"/>
      <c r="UIU34" s="393"/>
      <c r="UIV34" s="393"/>
      <c r="UIW34" s="393"/>
      <c r="UIX34" s="393"/>
      <c r="UIY34" s="393"/>
      <c r="UIZ34" s="393"/>
      <c r="UJA34" s="393"/>
      <c r="UJB34" s="393"/>
      <c r="UJC34" s="393"/>
      <c r="UJD34" s="393"/>
      <c r="UJE34" s="393"/>
      <c r="UJF34" s="393"/>
      <c r="UJG34" s="393"/>
      <c r="UJH34" s="393"/>
      <c r="UJI34" s="393"/>
      <c r="UJJ34" s="393"/>
      <c r="UJK34" s="393"/>
      <c r="UJL34" s="393"/>
      <c r="UJM34" s="393"/>
      <c r="UJN34" s="393"/>
      <c r="UJO34" s="393"/>
      <c r="UJP34" s="393"/>
      <c r="UJQ34" s="393"/>
      <c r="UJR34" s="393"/>
      <c r="UJS34" s="393"/>
      <c r="UJT34" s="393"/>
      <c r="UJU34" s="393"/>
      <c r="UJV34" s="393"/>
      <c r="UJW34" s="393"/>
      <c r="UJX34" s="393"/>
      <c r="UJY34" s="393"/>
      <c r="UJZ34" s="393"/>
      <c r="UKA34" s="393"/>
      <c r="UKB34" s="393"/>
      <c r="UKC34" s="393"/>
      <c r="UKD34" s="393"/>
      <c r="UKE34" s="393"/>
      <c r="UKF34" s="393"/>
      <c r="UKG34" s="393"/>
      <c r="UKH34" s="393"/>
      <c r="UKI34" s="393"/>
      <c r="UKJ34" s="393"/>
      <c r="UKK34" s="393"/>
      <c r="UKL34" s="393"/>
      <c r="UKM34" s="393"/>
      <c r="UKN34" s="393"/>
      <c r="UKO34" s="393"/>
      <c r="UKP34" s="393"/>
      <c r="UKQ34" s="393"/>
      <c r="UKR34" s="393"/>
      <c r="UKS34" s="393"/>
      <c r="UKT34" s="393"/>
      <c r="UKU34" s="393"/>
      <c r="UKV34" s="393"/>
      <c r="UKW34" s="393"/>
      <c r="UKX34" s="393"/>
      <c r="UKY34" s="393"/>
      <c r="UKZ34" s="393"/>
      <c r="ULA34" s="393"/>
      <c r="ULB34" s="393"/>
      <c r="ULC34" s="393"/>
      <c r="ULD34" s="393"/>
      <c r="ULE34" s="393"/>
      <c r="ULF34" s="393"/>
      <c r="ULG34" s="393"/>
      <c r="ULH34" s="393"/>
      <c r="ULI34" s="393"/>
      <c r="ULJ34" s="393"/>
      <c r="ULK34" s="393"/>
      <c r="ULL34" s="393"/>
      <c r="ULM34" s="393"/>
      <c r="ULN34" s="393"/>
      <c r="ULO34" s="393"/>
      <c r="ULP34" s="393"/>
      <c r="ULQ34" s="393"/>
      <c r="ULR34" s="393"/>
      <c r="ULS34" s="393"/>
      <c r="ULT34" s="393"/>
      <c r="ULU34" s="393"/>
      <c r="ULV34" s="393"/>
      <c r="ULW34" s="393"/>
      <c r="ULX34" s="393"/>
      <c r="ULY34" s="393"/>
      <c r="ULZ34" s="393"/>
      <c r="UMA34" s="393"/>
      <c r="UMB34" s="393"/>
      <c r="UMC34" s="393"/>
      <c r="UMD34" s="393"/>
      <c r="UME34" s="393"/>
      <c r="UMF34" s="393"/>
      <c r="UMG34" s="393"/>
      <c r="UMH34" s="393"/>
      <c r="UMI34" s="393"/>
      <c r="UMJ34" s="393"/>
      <c r="UMK34" s="393"/>
      <c r="UML34" s="393"/>
      <c r="UMM34" s="393"/>
      <c r="UMN34" s="393"/>
      <c r="UMO34" s="393"/>
      <c r="UMP34" s="393"/>
      <c r="UMQ34" s="393"/>
      <c r="UMR34" s="393"/>
      <c r="UMS34" s="393"/>
      <c r="UMT34" s="393"/>
      <c r="UMU34" s="393"/>
      <c r="UMV34" s="393"/>
      <c r="UMW34" s="393"/>
      <c r="UMX34" s="393"/>
      <c r="UMY34" s="393"/>
      <c r="UMZ34" s="393"/>
      <c r="UNA34" s="393"/>
      <c r="UNB34" s="393"/>
      <c r="UNC34" s="393"/>
      <c r="UND34" s="393"/>
      <c r="UNE34" s="393"/>
      <c r="UNF34" s="393"/>
      <c r="UNG34" s="393"/>
      <c r="UNH34" s="393"/>
      <c r="UNI34" s="393"/>
      <c r="UNJ34" s="393"/>
      <c r="UNK34" s="393"/>
      <c r="UNL34" s="393"/>
      <c r="UNM34" s="393"/>
      <c r="UNN34" s="393"/>
      <c r="UNO34" s="393"/>
      <c r="UNP34" s="393"/>
      <c r="UNQ34" s="393"/>
      <c r="UNR34" s="393"/>
      <c r="UNS34" s="393"/>
      <c r="UNT34" s="393"/>
      <c r="UNU34" s="393"/>
      <c r="UNV34" s="393"/>
      <c r="UNW34" s="393"/>
      <c r="UNX34" s="393"/>
      <c r="UNY34" s="393"/>
      <c r="UNZ34" s="393"/>
      <c r="UOA34" s="393"/>
      <c r="UOB34" s="393"/>
      <c r="UOC34" s="393"/>
      <c r="UOD34" s="393"/>
      <c r="UOE34" s="393"/>
      <c r="UOF34" s="393"/>
      <c r="UOG34" s="393"/>
      <c r="UOH34" s="393"/>
      <c r="UOI34" s="393"/>
      <c r="UOJ34" s="393"/>
      <c r="UOK34" s="393"/>
      <c r="UOL34" s="393"/>
      <c r="UOM34" s="393"/>
      <c r="UON34" s="393"/>
      <c r="UOO34" s="393"/>
      <c r="UOP34" s="393"/>
      <c r="UOQ34" s="393"/>
      <c r="UOR34" s="393"/>
      <c r="UOS34" s="393"/>
      <c r="UOT34" s="393"/>
      <c r="UOU34" s="393"/>
      <c r="UOV34" s="393"/>
      <c r="UOW34" s="393"/>
      <c r="UOX34" s="393"/>
      <c r="UOY34" s="393"/>
      <c r="UOZ34" s="393"/>
      <c r="UPA34" s="393"/>
      <c r="UPB34" s="393"/>
      <c r="UPC34" s="393"/>
      <c r="UPD34" s="393"/>
      <c r="UPE34" s="393"/>
      <c r="UPF34" s="393"/>
      <c r="UPG34" s="393"/>
      <c r="UPH34" s="393"/>
      <c r="UPI34" s="393"/>
      <c r="UPJ34" s="393"/>
      <c r="UPK34" s="393"/>
      <c r="UPL34" s="393"/>
      <c r="UPM34" s="393"/>
      <c r="UPN34" s="393"/>
      <c r="UPO34" s="393"/>
      <c r="UPP34" s="393"/>
      <c r="UPQ34" s="393"/>
      <c r="UPR34" s="393"/>
      <c r="UPS34" s="393"/>
      <c r="UPT34" s="393"/>
      <c r="UPU34" s="393"/>
      <c r="UPV34" s="393"/>
      <c r="UPW34" s="393"/>
      <c r="UPX34" s="393"/>
      <c r="UPY34" s="393"/>
      <c r="UPZ34" s="393"/>
      <c r="UQA34" s="393"/>
      <c r="UQB34" s="393"/>
      <c r="UQC34" s="393"/>
      <c r="UQD34" s="393"/>
      <c r="UQE34" s="393"/>
      <c r="UQF34" s="393"/>
      <c r="UQG34" s="393"/>
      <c r="UQH34" s="393"/>
      <c r="UQI34" s="393"/>
      <c r="UQJ34" s="393"/>
      <c r="UQK34" s="393"/>
      <c r="UQL34" s="393"/>
      <c r="UQM34" s="393"/>
      <c r="UQN34" s="393"/>
      <c r="UQO34" s="393"/>
      <c r="UQP34" s="393"/>
      <c r="UQQ34" s="393"/>
      <c r="UQR34" s="393"/>
      <c r="UQS34" s="393"/>
      <c r="UQT34" s="393"/>
      <c r="UQU34" s="393"/>
      <c r="UQV34" s="393"/>
      <c r="UQW34" s="393"/>
      <c r="UQX34" s="393"/>
      <c r="UQY34" s="393"/>
      <c r="UQZ34" s="393"/>
      <c r="URA34" s="393"/>
      <c r="URB34" s="393"/>
      <c r="URC34" s="393"/>
      <c r="URD34" s="393"/>
      <c r="URE34" s="393"/>
      <c r="URF34" s="393"/>
      <c r="URG34" s="393"/>
      <c r="URH34" s="393"/>
      <c r="URI34" s="393"/>
      <c r="URJ34" s="393"/>
      <c r="URK34" s="393"/>
      <c r="URL34" s="393"/>
      <c r="URM34" s="393"/>
      <c r="URN34" s="393"/>
      <c r="URO34" s="393"/>
      <c r="URP34" s="393"/>
      <c r="URQ34" s="393"/>
      <c r="URR34" s="393"/>
      <c r="URS34" s="393"/>
      <c r="URT34" s="393"/>
      <c r="URU34" s="393"/>
      <c r="URV34" s="393"/>
      <c r="URW34" s="393"/>
      <c r="URX34" s="393"/>
      <c r="URY34" s="393"/>
      <c r="URZ34" s="393"/>
      <c r="USA34" s="393"/>
      <c r="USB34" s="393"/>
      <c r="USC34" s="393"/>
      <c r="USD34" s="393"/>
      <c r="USE34" s="393"/>
      <c r="USF34" s="393"/>
      <c r="USG34" s="393"/>
      <c r="USH34" s="393"/>
      <c r="USI34" s="393"/>
      <c r="USJ34" s="393"/>
      <c r="USK34" s="393"/>
      <c r="USL34" s="393"/>
      <c r="USM34" s="393"/>
      <c r="USN34" s="393"/>
      <c r="USO34" s="393"/>
      <c r="USP34" s="393"/>
      <c r="USQ34" s="393"/>
      <c r="USR34" s="393"/>
      <c r="USS34" s="393"/>
      <c r="UST34" s="393"/>
      <c r="USU34" s="393"/>
      <c r="USV34" s="393"/>
      <c r="USW34" s="393"/>
      <c r="USX34" s="393"/>
      <c r="USY34" s="393"/>
      <c r="USZ34" s="393"/>
      <c r="UTA34" s="393"/>
      <c r="UTB34" s="393"/>
      <c r="UTC34" s="393"/>
      <c r="UTD34" s="393"/>
      <c r="UTE34" s="393"/>
      <c r="UTF34" s="393"/>
      <c r="UTG34" s="393"/>
      <c r="UTH34" s="393"/>
      <c r="UTI34" s="393"/>
      <c r="UTJ34" s="393"/>
      <c r="UTK34" s="393"/>
      <c r="UTL34" s="393"/>
      <c r="UTM34" s="393"/>
      <c r="UTN34" s="393"/>
      <c r="UTO34" s="393"/>
      <c r="UTP34" s="393"/>
      <c r="UTQ34" s="393"/>
      <c r="UTR34" s="393"/>
      <c r="UTS34" s="393"/>
      <c r="UTT34" s="393"/>
      <c r="UTU34" s="393"/>
      <c r="UTV34" s="393"/>
      <c r="UTW34" s="393"/>
      <c r="UTX34" s="393"/>
      <c r="UTY34" s="393"/>
      <c r="UTZ34" s="393"/>
      <c r="UUA34" s="393"/>
      <c r="UUB34" s="393"/>
      <c r="UUC34" s="393"/>
      <c r="UUD34" s="393"/>
      <c r="UUE34" s="393"/>
      <c r="UUF34" s="393"/>
      <c r="UUG34" s="393"/>
      <c r="UUH34" s="393"/>
      <c r="UUI34" s="393"/>
      <c r="UUJ34" s="393"/>
      <c r="UUK34" s="393"/>
      <c r="UUL34" s="393"/>
      <c r="UUM34" s="393"/>
      <c r="UUN34" s="393"/>
      <c r="UUO34" s="393"/>
      <c r="UUP34" s="393"/>
      <c r="UUQ34" s="393"/>
      <c r="UUR34" s="393"/>
      <c r="UUS34" s="393"/>
      <c r="UUT34" s="393"/>
      <c r="UUU34" s="393"/>
      <c r="UUV34" s="393"/>
      <c r="UUW34" s="393"/>
      <c r="UUX34" s="393"/>
      <c r="UUY34" s="393"/>
      <c r="UUZ34" s="393"/>
      <c r="UVA34" s="393"/>
      <c r="UVB34" s="393"/>
      <c r="UVC34" s="393"/>
      <c r="UVD34" s="393"/>
      <c r="UVE34" s="393"/>
      <c r="UVF34" s="393"/>
      <c r="UVG34" s="393"/>
      <c r="UVH34" s="393"/>
      <c r="UVI34" s="393"/>
      <c r="UVJ34" s="393"/>
      <c r="UVK34" s="393"/>
      <c r="UVL34" s="393"/>
      <c r="UVM34" s="393"/>
      <c r="UVN34" s="393"/>
      <c r="UVO34" s="393"/>
      <c r="UVP34" s="393"/>
      <c r="UVQ34" s="393"/>
      <c r="UVR34" s="393"/>
      <c r="UVS34" s="393"/>
      <c r="UVT34" s="393"/>
      <c r="UVU34" s="393"/>
      <c r="UVV34" s="393"/>
      <c r="UVW34" s="393"/>
      <c r="UVX34" s="393"/>
      <c r="UVY34" s="393"/>
      <c r="UVZ34" s="393"/>
      <c r="UWA34" s="393"/>
      <c r="UWB34" s="393"/>
      <c r="UWC34" s="393"/>
      <c r="UWD34" s="393"/>
      <c r="UWE34" s="393"/>
      <c r="UWF34" s="393"/>
      <c r="UWG34" s="393"/>
      <c r="UWH34" s="393"/>
      <c r="UWI34" s="393"/>
      <c r="UWJ34" s="393"/>
      <c r="UWK34" s="393"/>
      <c r="UWL34" s="393"/>
      <c r="UWM34" s="393"/>
      <c r="UWN34" s="393"/>
      <c r="UWO34" s="393"/>
      <c r="UWP34" s="393"/>
      <c r="UWQ34" s="393"/>
      <c r="UWR34" s="393"/>
      <c r="UWS34" s="393"/>
      <c r="UWT34" s="393"/>
      <c r="UWU34" s="393"/>
      <c r="UWV34" s="393"/>
      <c r="UWW34" s="393"/>
      <c r="UWX34" s="393"/>
      <c r="UWY34" s="393"/>
      <c r="UWZ34" s="393"/>
      <c r="UXA34" s="393"/>
      <c r="UXB34" s="393"/>
      <c r="UXC34" s="393"/>
      <c r="UXD34" s="393"/>
      <c r="UXE34" s="393"/>
      <c r="UXF34" s="393"/>
      <c r="UXG34" s="393"/>
      <c r="UXH34" s="393"/>
      <c r="UXI34" s="393"/>
      <c r="UXJ34" s="393"/>
      <c r="UXK34" s="393"/>
      <c r="UXL34" s="393"/>
      <c r="UXM34" s="393"/>
      <c r="UXN34" s="393"/>
      <c r="UXO34" s="393"/>
      <c r="UXP34" s="393"/>
      <c r="UXQ34" s="393"/>
      <c r="UXR34" s="393"/>
      <c r="UXS34" s="393"/>
      <c r="UXT34" s="393"/>
      <c r="UXU34" s="393"/>
      <c r="UXV34" s="393"/>
      <c r="UXW34" s="393"/>
      <c r="UXX34" s="393"/>
      <c r="UXY34" s="393"/>
      <c r="UXZ34" s="393"/>
      <c r="UYA34" s="393"/>
      <c r="UYB34" s="393"/>
      <c r="UYC34" s="393"/>
      <c r="UYD34" s="393"/>
      <c r="UYE34" s="393"/>
      <c r="UYF34" s="393"/>
      <c r="UYG34" s="393"/>
      <c r="UYH34" s="393"/>
      <c r="UYI34" s="393"/>
      <c r="UYJ34" s="393"/>
      <c r="UYK34" s="393"/>
      <c r="UYL34" s="393"/>
      <c r="UYM34" s="393"/>
      <c r="UYN34" s="393"/>
      <c r="UYO34" s="393"/>
      <c r="UYP34" s="393"/>
      <c r="UYQ34" s="393"/>
      <c r="UYR34" s="393"/>
      <c r="UYS34" s="393"/>
      <c r="UYT34" s="393"/>
      <c r="UYU34" s="393"/>
      <c r="UYV34" s="393"/>
      <c r="UYW34" s="393"/>
      <c r="UYX34" s="393"/>
      <c r="UYY34" s="393"/>
      <c r="UYZ34" s="393"/>
      <c r="UZA34" s="393"/>
      <c r="UZB34" s="393"/>
      <c r="UZC34" s="393"/>
      <c r="UZD34" s="393"/>
      <c r="UZE34" s="393"/>
      <c r="UZF34" s="393"/>
      <c r="UZG34" s="393"/>
      <c r="UZH34" s="393"/>
      <c r="UZI34" s="393"/>
      <c r="UZJ34" s="393"/>
      <c r="UZK34" s="393"/>
      <c r="UZL34" s="393"/>
      <c r="UZM34" s="393"/>
      <c r="UZN34" s="393"/>
      <c r="UZO34" s="393"/>
      <c r="UZP34" s="393"/>
      <c r="UZQ34" s="393"/>
      <c r="UZR34" s="393"/>
      <c r="UZS34" s="393"/>
      <c r="UZT34" s="393"/>
      <c r="UZU34" s="393"/>
      <c r="UZV34" s="393"/>
      <c r="UZW34" s="393"/>
      <c r="UZX34" s="393"/>
      <c r="UZY34" s="393"/>
      <c r="UZZ34" s="393"/>
      <c r="VAA34" s="393"/>
      <c r="VAB34" s="393"/>
      <c r="VAC34" s="393"/>
      <c r="VAD34" s="393"/>
      <c r="VAE34" s="393"/>
      <c r="VAF34" s="393"/>
      <c r="VAG34" s="393"/>
      <c r="VAH34" s="393"/>
      <c r="VAI34" s="393"/>
      <c r="VAJ34" s="393"/>
      <c r="VAK34" s="393"/>
      <c r="VAL34" s="393"/>
      <c r="VAM34" s="393"/>
      <c r="VAN34" s="393"/>
      <c r="VAO34" s="393"/>
      <c r="VAP34" s="393"/>
      <c r="VAQ34" s="393"/>
      <c r="VAR34" s="393"/>
      <c r="VAS34" s="393"/>
      <c r="VAT34" s="393"/>
      <c r="VAU34" s="393"/>
      <c r="VAV34" s="393"/>
      <c r="VAW34" s="393"/>
      <c r="VAX34" s="393"/>
      <c r="VAY34" s="393"/>
      <c r="VAZ34" s="393"/>
      <c r="VBA34" s="393"/>
      <c r="VBB34" s="393"/>
      <c r="VBC34" s="393"/>
      <c r="VBD34" s="393"/>
      <c r="VBE34" s="393"/>
      <c r="VBF34" s="393"/>
      <c r="VBG34" s="393"/>
      <c r="VBH34" s="393"/>
      <c r="VBI34" s="393"/>
      <c r="VBJ34" s="393"/>
      <c r="VBK34" s="393"/>
      <c r="VBL34" s="393"/>
      <c r="VBM34" s="393"/>
      <c r="VBN34" s="393"/>
      <c r="VBO34" s="393"/>
      <c r="VBP34" s="393"/>
      <c r="VBQ34" s="393"/>
      <c r="VBR34" s="393"/>
      <c r="VBS34" s="393"/>
      <c r="VBT34" s="393"/>
      <c r="VBU34" s="393"/>
      <c r="VBV34" s="393"/>
      <c r="VBW34" s="393"/>
      <c r="VBX34" s="393"/>
      <c r="VBY34" s="393"/>
      <c r="VBZ34" s="393"/>
      <c r="VCA34" s="393"/>
      <c r="VCB34" s="393"/>
      <c r="VCC34" s="393"/>
      <c r="VCD34" s="393"/>
      <c r="VCE34" s="393"/>
      <c r="VCF34" s="393"/>
      <c r="VCG34" s="393"/>
      <c r="VCH34" s="393"/>
      <c r="VCI34" s="393"/>
      <c r="VCJ34" s="393"/>
      <c r="VCK34" s="393"/>
      <c r="VCL34" s="393"/>
      <c r="VCM34" s="393"/>
      <c r="VCN34" s="393"/>
      <c r="VCO34" s="393"/>
      <c r="VCP34" s="393"/>
      <c r="VCQ34" s="393"/>
      <c r="VCR34" s="393"/>
      <c r="VCS34" s="393"/>
      <c r="VCT34" s="393"/>
      <c r="VCU34" s="393"/>
      <c r="VCV34" s="393"/>
      <c r="VCW34" s="393"/>
      <c r="VCX34" s="393"/>
      <c r="VCY34" s="393"/>
      <c r="VCZ34" s="393"/>
      <c r="VDA34" s="393"/>
      <c r="VDB34" s="393"/>
      <c r="VDC34" s="393"/>
      <c r="VDD34" s="393"/>
      <c r="VDE34" s="393"/>
      <c r="VDF34" s="393"/>
      <c r="VDG34" s="393"/>
      <c r="VDH34" s="393"/>
      <c r="VDI34" s="393"/>
      <c r="VDJ34" s="393"/>
      <c r="VDK34" s="393"/>
      <c r="VDL34" s="393"/>
      <c r="VDM34" s="393"/>
      <c r="VDN34" s="393"/>
      <c r="VDO34" s="393"/>
      <c r="VDP34" s="393"/>
      <c r="VDQ34" s="393"/>
      <c r="VDR34" s="393"/>
      <c r="VDS34" s="393"/>
      <c r="VDT34" s="393"/>
      <c r="VDU34" s="393"/>
      <c r="VDV34" s="393"/>
      <c r="VDW34" s="393"/>
      <c r="VDX34" s="393"/>
      <c r="VDY34" s="393"/>
      <c r="VDZ34" s="393"/>
      <c r="VEA34" s="393"/>
      <c r="VEB34" s="393"/>
      <c r="VEC34" s="393"/>
      <c r="VED34" s="393"/>
      <c r="VEE34" s="393"/>
      <c r="VEF34" s="393"/>
      <c r="VEG34" s="393"/>
      <c r="VEH34" s="393"/>
      <c r="VEI34" s="393"/>
      <c r="VEJ34" s="393"/>
      <c r="VEK34" s="393"/>
      <c r="VEL34" s="393"/>
      <c r="VEM34" s="393"/>
      <c r="VEN34" s="393"/>
      <c r="VEO34" s="393"/>
      <c r="VEP34" s="393"/>
      <c r="VEQ34" s="393"/>
      <c r="VER34" s="393"/>
      <c r="VES34" s="393"/>
      <c r="VET34" s="393"/>
      <c r="VEU34" s="393"/>
      <c r="VEV34" s="393"/>
      <c r="VEW34" s="393"/>
      <c r="VEX34" s="393"/>
      <c r="VEY34" s="393"/>
      <c r="VEZ34" s="393"/>
      <c r="VFA34" s="393"/>
      <c r="VFB34" s="393"/>
      <c r="VFC34" s="393"/>
      <c r="VFD34" s="393"/>
      <c r="VFE34" s="393"/>
      <c r="VFF34" s="393"/>
      <c r="VFG34" s="393"/>
      <c r="VFH34" s="393"/>
      <c r="VFI34" s="393"/>
      <c r="VFJ34" s="393"/>
      <c r="VFK34" s="393"/>
      <c r="VFL34" s="393"/>
      <c r="VFM34" s="393"/>
      <c r="VFN34" s="393"/>
      <c r="VFO34" s="393"/>
      <c r="VFP34" s="393"/>
      <c r="VFQ34" s="393"/>
      <c r="VFR34" s="393"/>
      <c r="VFS34" s="393"/>
      <c r="VFT34" s="393"/>
      <c r="VFU34" s="393"/>
      <c r="VFV34" s="393"/>
      <c r="VFW34" s="393"/>
      <c r="VFX34" s="393"/>
      <c r="VFY34" s="393"/>
      <c r="VFZ34" s="393"/>
      <c r="VGA34" s="393"/>
      <c r="VGB34" s="393"/>
      <c r="VGC34" s="393"/>
      <c r="VGD34" s="393"/>
      <c r="VGE34" s="393"/>
      <c r="VGF34" s="393"/>
      <c r="VGG34" s="393"/>
      <c r="VGH34" s="393"/>
      <c r="VGI34" s="393"/>
      <c r="VGJ34" s="393"/>
      <c r="VGK34" s="393"/>
      <c r="VGL34" s="393"/>
      <c r="VGM34" s="393"/>
      <c r="VGN34" s="393"/>
      <c r="VGO34" s="393"/>
      <c r="VGP34" s="393"/>
      <c r="VGQ34" s="393"/>
      <c r="VGR34" s="393"/>
      <c r="VGS34" s="393"/>
      <c r="VGT34" s="393"/>
      <c r="VGU34" s="393"/>
      <c r="VGV34" s="393"/>
      <c r="VGW34" s="393"/>
      <c r="VGX34" s="393"/>
      <c r="VGY34" s="393"/>
      <c r="VGZ34" s="393"/>
      <c r="VHA34" s="393"/>
      <c r="VHB34" s="393"/>
      <c r="VHC34" s="393"/>
      <c r="VHD34" s="393"/>
      <c r="VHE34" s="393"/>
      <c r="VHF34" s="393"/>
      <c r="VHG34" s="393"/>
      <c r="VHH34" s="393"/>
      <c r="VHI34" s="393"/>
      <c r="VHJ34" s="393"/>
      <c r="VHK34" s="393"/>
      <c r="VHL34" s="393"/>
      <c r="VHM34" s="393"/>
      <c r="VHN34" s="393"/>
      <c r="VHO34" s="393"/>
      <c r="VHP34" s="393"/>
      <c r="VHQ34" s="393"/>
      <c r="VHR34" s="393"/>
      <c r="VHS34" s="393"/>
      <c r="VHT34" s="393"/>
      <c r="VHU34" s="393"/>
      <c r="VHV34" s="393"/>
      <c r="VHW34" s="393"/>
      <c r="VHX34" s="393"/>
      <c r="VHY34" s="393"/>
      <c r="VHZ34" s="393"/>
      <c r="VIA34" s="393"/>
      <c r="VIB34" s="393"/>
      <c r="VIC34" s="393"/>
      <c r="VID34" s="393"/>
      <c r="VIE34" s="393"/>
      <c r="VIF34" s="393"/>
      <c r="VIG34" s="393"/>
      <c r="VIH34" s="393"/>
      <c r="VII34" s="393"/>
      <c r="VIJ34" s="393"/>
      <c r="VIK34" s="393"/>
      <c r="VIL34" s="393"/>
      <c r="VIM34" s="393"/>
      <c r="VIN34" s="393"/>
      <c r="VIO34" s="393"/>
      <c r="VIP34" s="393"/>
      <c r="VIQ34" s="393"/>
      <c r="VIR34" s="393"/>
      <c r="VIS34" s="393"/>
      <c r="VIT34" s="393"/>
      <c r="VIU34" s="393"/>
      <c r="VIV34" s="393"/>
      <c r="VIW34" s="393"/>
      <c r="VIX34" s="393"/>
      <c r="VIY34" s="393"/>
      <c r="VIZ34" s="393"/>
      <c r="VJA34" s="393"/>
      <c r="VJB34" s="393"/>
      <c r="VJC34" s="393"/>
      <c r="VJD34" s="393"/>
      <c r="VJE34" s="393"/>
      <c r="VJF34" s="393"/>
      <c r="VJG34" s="393"/>
      <c r="VJH34" s="393"/>
      <c r="VJI34" s="393"/>
      <c r="VJJ34" s="393"/>
      <c r="VJK34" s="393"/>
      <c r="VJL34" s="393"/>
      <c r="VJM34" s="393"/>
      <c r="VJN34" s="393"/>
      <c r="VJO34" s="393"/>
      <c r="VJP34" s="393"/>
      <c r="VJQ34" s="393"/>
      <c r="VJR34" s="393"/>
      <c r="VJS34" s="393"/>
      <c r="VJT34" s="393"/>
      <c r="VJU34" s="393"/>
      <c r="VJV34" s="393"/>
      <c r="VJW34" s="393"/>
      <c r="VJX34" s="393"/>
      <c r="VJY34" s="393"/>
      <c r="VJZ34" s="393"/>
      <c r="VKA34" s="393"/>
      <c r="VKB34" s="393"/>
      <c r="VKC34" s="393"/>
      <c r="VKD34" s="393"/>
      <c r="VKE34" s="393"/>
      <c r="VKF34" s="393"/>
      <c r="VKG34" s="393"/>
      <c r="VKH34" s="393"/>
      <c r="VKI34" s="393"/>
      <c r="VKJ34" s="393"/>
      <c r="VKK34" s="393"/>
      <c r="VKL34" s="393"/>
      <c r="VKM34" s="393"/>
      <c r="VKN34" s="393"/>
      <c r="VKO34" s="393"/>
      <c r="VKP34" s="393"/>
      <c r="VKQ34" s="393"/>
      <c r="VKR34" s="393"/>
      <c r="VKS34" s="393"/>
      <c r="VKT34" s="393"/>
      <c r="VKU34" s="393"/>
      <c r="VKV34" s="393"/>
      <c r="VKW34" s="393"/>
      <c r="VKX34" s="393"/>
      <c r="VKY34" s="393"/>
      <c r="VKZ34" s="393"/>
      <c r="VLA34" s="393"/>
      <c r="VLB34" s="393"/>
      <c r="VLC34" s="393"/>
      <c r="VLD34" s="393"/>
      <c r="VLE34" s="393"/>
      <c r="VLF34" s="393"/>
      <c r="VLG34" s="393"/>
      <c r="VLH34" s="393"/>
      <c r="VLI34" s="393"/>
      <c r="VLJ34" s="393"/>
      <c r="VLK34" s="393"/>
      <c r="VLL34" s="393"/>
      <c r="VLM34" s="393"/>
      <c r="VLN34" s="393"/>
      <c r="VLO34" s="393"/>
      <c r="VLP34" s="393"/>
      <c r="VLQ34" s="393"/>
      <c r="VLR34" s="393"/>
      <c r="VLS34" s="393"/>
      <c r="VLT34" s="393"/>
      <c r="VLU34" s="393"/>
      <c r="VLV34" s="393"/>
      <c r="VLW34" s="393"/>
      <c r="VLX34" s="393"/>
      <c r="VLY34" s="393"/>
      <c r="VLZ34" s="393"/>
      <c r="VMA34" s="393"/>
      <c r="VMB34" s="393"/>
      <c r="VMC34" s="393"/>
      <c r="VMD34" s="393"/>
      <c r="VME34" s="393"/>
      <c r="VMF34" s="393"/>
      <c r="VMG34" s="393"/>
      <c r="VMH34" s="393"/>
      <c r="VMI34" s="393"/>
      <c r="VMJ34" s="393"/>
      <c r="VMK34" s="393"/>
      <c r="VML34" s="393"/>
      <c r="VMM34" s="393"/>
      <c r="VMN34" s="393"/>
      <c r="VMO34" s="393"/>
      <c r="VMP34" s="393"/>
      <c r="VMQ34" s="393"/>
      <c r="VMR34" s="393"/>
      <c r="VMS34" s="393"/>
      <c r="VMT34" s="393"/>
      <c r="VMU34" s="393"/>
      <c r="VMV34" s="393"/>
      <c r="VMW34" s="393"/>
      <c r="VMX34" s="393"/>
      <c r="VMY34" s="393"/>
      <c r="VMZ34" s="393"/>
      <c r="VNA34" s="393"/>
      <c r="VNB34" s="393"/>
      <c r="VNC34" s="393"/>
      <c r="VND34" s="393"/>
      <c r="VNE34" s="393"/>
      <c r="VNF34" s="393"/>
      <c r="VNG34" s="393"/>
      <c r="VNH34" s="393"/>
      <c r="VNI34" s="393"/>
      <c r="VNJ34" s="393"/>
      <c r="VNK34" s="393"/>
      <c r="VNL34" s="393"/>
      <c r="VNM34" s="393"/>
      <c r="VNN34" s="393"/>
      <c r="VNO34" s="393"/>
      <c r="VNP34" s="393"/>
      <c r="VNQ34" s="393"/>
      <c r="VNR34" s="393"/>
      <c r="VNS34" s="393"/>
      <c r="VNT34" s="393"/>
      <c r="VNU34" s="393"/>
      <c r="VNV34" s="393"/>
      <c r="VNW34" s="393"/>
      <c r="VNX34" s="393"/>
      <c r="VNY34" s="393"/>
      <c r="VNZ34" s="393"/>
      <c r="VOA34" s="393"/>
      <c r="VOB34" s="393"/>
      <c r="VOC34" s="393"/>
      <c r="VOD34" s="393"/>
      <c r="VOE34" s="393"/>
      <c r="VOF34" s="393"/>
      <c r="VOG34" s="393"/>
      <c r="VOH34" s="393"/>
      <c r="VOI34" s="393"/>
      <c r="VOJ34" s="393"/>
      <c r="VOK34" s="393"/>
      <c r="VOL34" s="393"/>
      <c r="VOM34" s="393"/>
      <c r="VON34" s="393"/>
      <c r="VOO34" s="393"/>
      <c r="VOP34" s="393"/>
      <c r="VOQ34" s="393"/>
      <c r="VOR34" s="393"/>
      <c r="VOS34" s="393"/>
      <c r="VOT34" s="393"/>
      <c r="VOU34" s="393"/>
      <c r="VOV34" s="393"/>
      <c r="VOW34" s="393"/>
      <c r="VOX34" s="393"/>
      <c r="VOY34" s="393"/>
      <c r="VOZ34" s="393"/>
      <c r="VPA34" s="393"/>
      <c r="VPB34" s="393"/>
      <c r="VPC34" s="393"/>
      <c r="VPD34" s="393"/>
      <c r="VPE34" s="393"/>
      <c r="VPF34" s="393"/>
      <c r="VPG34" s="393"/>
      <c r="VPH34" s="393"/>
      <c r="VPI34" s="393"/>
      <c r="VPJ34" s="393"/>
      <c r="VPK34" s="393"/>
      <c r="VPL34" s="393"/>
      <c r="VPM34" s="393"/>
      <c r="VPN34" s="393"/>
      <c r="VPO34" s="393"/>
      <c r="VPP34" s="393"/>
      <c r="VPQ34" s="393"/>
      <c r="VPR34" s="393"/>
      <c r="VPS34" s="393"/>
      <c r="VPT34" s="393"/>
      <c r="VPU34" s="393"/>
      <c r="VPV34" s="393"/>
      <c r="VPW34" s="393"/>
      <c r="VPX34" s="393"/>
      <c r="VPY34" s="393"/>
      <c r="VPZ34" s="393"/>
      <c r="VQA34" s="393"/>
      <c r="VQB34" s="393"/>
      <c r="VQC34" s="393"/>
      <c r="VQD34" s="393"/>
      <c r="VQE34" s="393"/>
      <c r="VQF34" s="393"/>
      <c r="VQG34" s="393"/>
      <c r="VQH34" s="393"/>
      <c r="VQI34" s="393"/>
      <c r="VQJ34" s="393"/>
      <c r="VQK34" s="393"/>
      <c r="VQL34" s="393"/>
      <c r="VQM34" s="393"/>
      <c r="VQN34" s="393"/>
      <c r="VQO34" s="393"/>
      <c r="VQP34" s="393"/>
      <c r="VQQ34" s="393"/>
      <c r="VQR34" s="393"/>
      <c r="VQS34" s="393"/>
      <c r="VQT34" s="393"/>
      <c r="VQU34" s="393"/>
      <c r="VQV34" s="393"/>
      <c r="VQW34" s="393"/>
      <c r="VQX34" s="393"/>
      <c r="VQY34" s="393"/>
      <c r="VQZ34" s="393"/>
      <c r="VRA34" s="393"/>
      <c r="VRB34" s="393"/>
      <c r="VRC34" s="393"/>
      <c r="VRD34" s="393"/>
      <c r="VRE34" s="393"/>
      <c r="VRF34" s="393"/>
      <c r="VRG34" s="393"/>
      <c r="VRH34" s="393"/>
      <c r="VRI34" s="393"/>
      <c r="VRJ34" s="393"/>
      <c r="VRK34" s="393"/>
      <c r="VRL34" s="393"/>
      <c r="VRM34" s="393"/>
      <c r="VRN34" s="393"/>
      <c r="VRO34" s="393"/>
      <c r="VRP34" s="393"/>
      <c r="VRQ34" s="393"/>
      <c r="VRR34" s="393"/>
      <c r="VRS34" s="393"/>
      <c r="VRT34" s="393"/>
      <c r="VRU34" s="393"/>
      <c r="VRV34" s="393"/>
      <c r="VRW34" s="393"/>
      <c r="VRX34" s="393"/>
      <c r="VRY34" s="393"/>
      <c r="VRZ34" s="393"/>
      <c r="VSA34" s="393"/>
      <c r="VSB34" s="393"/>
      <c r="VSC34" s="393"/>
      <c r="VSD34" s="393"/>
      <c r="VSE34" s="393"/>
      <c r="VSF34" s="393"/>
      <c r="VSG34" s="393"/>
      <c r="VSH34" s="393"/>
      <c r="VSI34" s="393"/>
      <c r="VSJ34" s="393"/>
      <c r="VSK34" s="393"/>
      <c r="VSL34" s="393"/>
      <c r="VSM34" s="393"/>
      <c r="VSN34" s="393"/>
      <c r="VSO34" s="393"/>
      <c r="VSP34" s="393"/>
      <c r="VSQ34" s="393"/>
      <c r="VSR34" s="393"/>
      <c r="VSS34" s="393"/>
      <c r="VST34" s="393"/>
      <c r="VSU34" s="393"/>
      <c r="VSV34" s="393"/>
      <c r="VSW34" s="393"/>
      <c r="VSX34" s="393"/>
      <c r="VSY34" s="393"/>
      <c r="VSZ34" s="393"/>
      <c r="VTA34" s="393"/>
      <c r="VTB34" s="393"/>
      <c r="VTC34" s="393"/>
      <c r="VTD34" s="393"/>
      <c r="VTE34" s="393"/>
      <c r="VTF34" s="393"/>
      <c r="VTG34" s="393"/>
      <c r="VTH34" s="393"/>
      <c r="VTI34" s="393"/>
      <c r="VTJ34" s="393"/>
      <c r="VTK34" s="393"/>
      <c r="VTL34" s="393"/>
      <c r="VTM34" s="393"/>
      <c r="VTN34" s="393"/>
      <c r="VTO34" s="393"/>
      <c r="VTP34" s="393"/>
      <c r="VTQ34" s="393"/>
      <c r="VTR34" s="393"/>
      <c r="VTS34" s="393"/>
      <c r="VTT34" s="393"/>
      <c r="VTU34" s="393"/>
      <c r="VTV34" s="393"/>
      <c r="VTW34" s="393"/>
      <c r="VTX34" s="393"/>
      <c r="VTY34" s="393"/>
      <c r="VTZ34" s="393"/>
      <c r="VUA34" s="393"/>
      <c r="VUB34" s="393"/>
      <c r="VUC34" s="393"/>
      <c r="VUD34" s="393"/>
      <c r="VUE34" s="393"/>
      <c r="VUF34" s="393"/>
      <c r="VUG34" s="393"/>
      <c r="VUH34" s="393"/>
      <c r="VUI34" s="393"/>
      <c r="VUJ34" s="393"/>
      <c r="VUK34" s="393"/>
      <c r="VUL34" s="393"/>
      <c r="VUM34" s="393"/>
      <c r="VUN34" s="393"/>
      <c r="VUO34" s="393"/>
      <c r="VUP34" s="393"/>
      <c r="VUQ34" s="393"/>
      <c r="VUR34" s="393"/>
      <c r="VUS34" s="393"/>
      <c r="VUT34" s="393"/>
      <c r="VUU34" s="393"/>
      <c r="VUV34" s="393"/>
      <c r="VUW34" s="393"/>
      <c r="VUX34" s="393"/>
      <c r="VUY34" s="393"/>
      <c r="VUZ34" s="393"/>
      <c r="VVA34" s="393"/>
      <c r="VVB34" s="393"/>
      <c r="VVC34" s="393"/>
      <c r="VVD34" s="393"/>
      <c r="VVE34" s="393"/>
      <c r="VVF34" s="393"/>
      <c r="VVG34" s="393"/>
      <c r="VVH34" s="393"/>
      <c r="VVI34" s="393"/>
      <c r="VVJ34" s="393"/>
      <c r="VVK34" s="393"/>
      <c r="VVL34" s="393"/>
      <c r="VVM34" s="393"/>
      <c r="VVN34" s="393"/>
      <c r="VVO34" s="393"/>
      <c r="VVP34" s="393"/>
      <c r="VVQ34" s="393"/>
      <c r="VVR34" s="393"/>
      <c r="VVS34" s="393"/>
      <c r="VVT34" s="393"/>
      <c r="VVU34" s="393"/>
      <c r="VVV34" s="393"/>
      <c r="VVW34" s="393"/>
      <c r="VVX34" s="393"/>
      <c r="VVY34" s="393"/>
      <c r="VVZ34" s="393"/>
      <c r="VWA34" s="393"/>
      <c r="VWB34" s="393"/>
      <c r="VWC34" s="393"/>
      <c r="VWD34" s="393"/>
      <c r="VWE34" s="393"/>
      <c r="VWF34" s="393"/>
      <c r="VWG34" s="393"/>
      <c r="VWH34" s="393"/>
      <c r="VWI34" s="393"/>
      <c r="VWJ34" s="393"/>
      <c r="VWK34" s="393"/>
      <c r="VWL34" s="393"/>
      <c r="VWM34" s="393"/>
      <c r="VWN34" s="393"/>
      <c r="VWO34" s="393"/>
      <c r="VWP34" s="393"/>
      <c r="VWQ34" s="393"/>
      <c r="VWR34" s="393"/>
      <c r="VWS34" s="393"/>
      <c r="VWT34" s="393"/>
      <c r="VWU34" s="393"/>
      <c r="VWV34" s="393"/>
      <c r="VWW34" s="393"/>
      <c r="VWX34" s="393"/>
      <c r="VWY34" s="393"/>
      <c r="VWZ34" s="393"/>
      <c r="VXA34" s="393"/>
      <c r="VXB34" s="393"/>
      <c r="VXC34" s="393"/>
      <c r="VXD34" s="393"/>
      <c r="VXE34" s="393"/>
      <c r="VXF34" s="393"/>
      <c r="VXG34" s="393"/>
      <c r="VXH34" s="393"/>
      <c r="VXI34" s="393"/>
      <c r="VXJ34" s="393"/>
      <c r="VXK34" s="393"/>
      <c r="VXL34" s="393"/>
      <c r="VXM34" s="393"/>
      <c r="VXN34" s="393"/>
      <c r="VXO34" s="393"/>
      <c r="VXP34" s="393"/>
      <c r="VXQ34" s="393"/>
      <c r="VXR34" s="393"/>
      <c r="VXS34" s="393"/>
      <c r="VXT34" s="393"/>
      <c r="VXU34" s="393"/>
      <c r="VXV34" s="393"/>
      <c r="VXW34" s="393"/>
      <c r="VXX34" s="393"/>
      <c r="VXY34" s="393"/>
      <c r="VXZ34" s="393"/>
      <c r="VYA34" s="393"/>
      <c r="VYB34" s="393"/>
      <c r="VYC34" s="393"/>
      <c r="VYD34" s="393"/>
      <c r="VYE34" s="393"/>
      <c r="VYF34" s="393"/>
      <c r="VYG34" s="393"/>
      <c r="VYH34" s="393"/>
      <c r="VYI34" s="393"/>
      <c r="VYJ34" s="393"/>
      <c r="VYK34" s="393"/>
      <c r="VYL34" s="393"/>
      <c r="VYM34" s="393"/>
      <c r="VYN34" s="393"/>
      <c r="VYO34" s="393"/>
      <c r="VYP34" s="393"/>
      <c r="VYQ34" s="393"/>
      <c r="VYR34" s="393"/>
      <c r="VYS34" s="393"/>
      <c r="VYT34" s="393"/>
      <c r="VYU34" s="393"/>
      <c r="VYV34" s="393"/>
      <c r="VYW34" s="393"/>
      <c r="VYX34" s="393"/>
      <c r="VYY34" s="393"/>
      <c r="VYZ34" s="393"/>
      <c r="VZA34" s="393"/>
      <c r="VZB34" s="393"/>
      <c r="VZC34" s="393"/>
      <c r="VZD34" s="393"/>
      <c r="VZE34" s="393"/>
      <c r="VZF34" s="393"/>
      <c r="VZG34" s="393"/>
      <c r="VZH34" s="393"/>
      <c r="VZI34" s="393"/>
      <c r="VZJ34" s="393"/>
      <c r="VZK34" s="393"/>
      <c r="VZL34" s="393"/>
      <c r="VZM34" s="393"/>
      <c r="VZN34" s="393"/>
      <c r="VZO34" s="393"/>
      <c r="VZP34" s="393"/>
      <c r="VZQ34" s="393"/>
      <c r="VZR34" s="393"/>
      <c r="VZS34" s="393"/>
      <c r="VZT34" s="393"/>
      <c r="VZU34" s="393"/>
      <c r="VZV34" s="393"/>
      <c r="VZW34" s="393"/>
      <c r="VZX34" s="393"/>
      <c r="VZY34" s="393"/>
      <c r="VZZ34" s="393"/>
      <c r="WAA34" s="393"/>
      <c r="WAB34" s="393"/>
      <c r="WAC34" s="393"/>
      <c r="WAD34" s="393"/>
      <c r="WAE34" s="393"/>
      <c r="WAF34" s="393"/>
      <c r="WAG34" s="393"/>
      <c r="WAH34" s="393"/>
      <c r="WAI34" s="393"/>
      <c r="WAJ34" s="393"/>
      <c r="WAK34" s="393"/>
      <c r="WAL34" s="393"/>
      <c r="WAM34" s="393"/>
      <c r="WAN34" s="393"/>
      <c r="WAO34" s="393"/>
      <c r="WAP34" s="393"/>
      <c r="WAQ34" s="393"/>
      <c r="WAR34" s="393"/>
      <c r="WAS34" s="393"/>
      <c r="WAT34" s="393"/>
      <c r="WAU34" s="393"/>
      <c r="WAV34" s="393"/>
      <c r="WAW34" s="393"/>
      <c r="WAX34" s="393"/>
      <c r="WAY34" s="393"/>
      <c r="WAZ34" s="393"/>
      <c r="WBA34" s="393"/>
      <c r="WBB34" s="393"/>
      <c r="WBC34" s="393"/>
      <c r="WBD34" s="393"/>
      <c r="WBE34" s="393"/>
      <c r="WBF34" s="393"/>
      <c r="WBG34" s="393"/>
      <c r="WBH34" s="393"/>
      <c r="WBI34" s="393"/>
      <c r="WBJ34" s="393"/>
      <c r="WBK34" s="393"/>
      <c r="WBL34" s="393"/>
      <c r="WBM34" s="393"/>
      <c r="WBN34" s="393"/>
      <c r="WBO34" s="393"/>
      <c r="WBP34" s="393"/>
      <c r="WBQ34" s="393"/>
      <c r="WBR34" s="393"/>
      <c r="WBS34" s="393"/>
      <c r="WBT34" s="393"/>
      <c r="WBU34" s="393"/>
      <c r="WBV34" s="393"/>
      <c r="WBW34" s="393"/>
      <c r="WBX34" s="393"/>
      <c r="WBY34" s="393"/>
      <c r="WBZ34" s="393"/>
      <c r="WCA34" s="393"/>
      <c r="WCB34" s="393"/>
      <c r="WCC34" s="393"/>
      <c r="WCD34" s="393"/>
      <c r="WCE34" s="393"/>
      <c r="WCF34" s="393"/>
      <c r="WCG34" s="393"/>
      <c r="WCH34" s="393"/>
      <c r="WCI34" s="393"/>
      <c r="WCJ34" s="393"/>
      <c r="WCK34" s="393"/>
      <c r="WCL34" s="393"/>
      <c r="WCM34" s="393"/>
      <c r="WCN34" s="393"/>
      <c r="WCO34" s="393"/>
      <c r="WCP34" s="393"/>
      <c r="WCQ34" s="393"/>
      <c r="WCR34" s="393"/>
      <c r="WCS34" s="393"/>
      <c r="WCT34" s="393"/>
      <c r="WCU34" s="393"/>
      <c r="WCV34" s="393"/>
      <c r="WCW34" s="393"/>
      <c r="WCX34" s="393"/>
      <c r="WCY34" s="393"/>
      <c r="WCZ34" s="393"/>
      <c r="WDA34" s="393"/>
      <c r="WDB34" s="393"/>
      <c r="WDC34" s="393"/>
      <c r="WDD34" s="393"/>
      <c r="WDE34" s="393"/>
      <c r="WDF34" s="393"/>
      <c r="WDG34" s="393"/>
      <c r="WDH34" s="393"/>
      <c r="WDI34" s="393"/>
      <c r="WDJ34" s="393"/>
      <c r="WDK34" s="393"/>
      <c r="WDL34" s="393"/>
      <c r="WDM34" s="393"/>
      <c r="WDN34" s="393"/>
      <c r="WDO34" s="393"/>
      <c r="WDP34" s="393"/>
      <c r="WDQ34" s="393"/>
      <c r="WDR34" s="393"/>
      <c r="WDS34" s="393"/>
      <c r="WDT34" s="393"/>
      <c r="WDU34" s="393"/>
      <c r="WDV34" s="393"/>
      <c r="WDW34" s="393"/>
      <c r="WDX34" s="393"/>
      <c r="WDY34" s="393"/>
      <c r="WDZ34" s="393"/>
      <c r="WEA34" s="393"/>
      <c r="WEB34" s="393"/>
      <c r="WEC34" s="393"/>
      <c r="WED34" s="393"/>
      <c r="WEE34" s="393"/>
      <c r="WEF34" s="393"/>
      <c r="WEG34" s="393"/>
      <c r="WEH34" s="393"/>
      <c r="WEI34" s="393"/>
      <c r="WEJ34" s="393"/>
      <c r="WEK34" s="393"/>
      <c r="WEL34" s="393"/>
      <c r="WEM34" s="393"/>
      <c r="WEN34" s="393"/>
      <c r="WEO34" s="393"/>
      <c r="WEP34" s="393"/>
      <c r="WEQ34" s="393"/>
      <c r="WER34" s="393"/>
      <c r="WES34" s="393"/>
      <c r="WET34" s="393"/>
      <c r="WEU34" s="393"/>
      <c r="WEV34" s="393"/>
      <c r="WEW34" s="393"/>
      <c r="WEX34" s="393"/>
      <c r="WEY34" s="393"/>
      <c r="WEZ34" s="393"/>
      <c r="WFA34" s="393"/>
      <c r="WFB34" s="393"/>
      <c r="WFC34" s="393"/>
      <c r="WFD34" s="393"/>
      <c r="WFE34" s="393"/>
      <c r="WFF34" s="393"/>
      <c r="WFG34" s="393"/>
      <c r="WFH34" s="393"/>
      <c r="WFI34" s="393"/>
      <c r="WFJ34" s="393"/>
      <c r="WFK34" s="393"/>
      <c r="WFL34" s="393"/>
      <c r="WFM34" s="393"/>
      <c r="WFN34" s="393"/>
      <c r="WFO34" s="393"/>
      <c r="WFP34" s="393"/>
      <c r="WFQ34" s="393"/>
      <c r="WFR34" s="393"/>
      <c r="WFS34" s="393"/>
      <c r="WFT34" s="393"/>
      <c r="WFU34" s="393"/>
      <c r="WFV34" s="393"/>
      <c r="WFW34" s="393"/>
      <c r="WFX34" s="393"/>
      <c r="WFY34" s="393"/>
      <c r="WFZ34" s="393"/>
      <c r="WGA34" s="393"/>
      <c r="WGB34" s="393"/>
      <c r="WGC34" s="393"/>
      <c r="WGD34" s="393"/>
      <c r="WGE34" s="393"/>
      <c r="WGF34" s="393"/>
      <c r="WGG34" s="393"/>
      <c r="WGH34" s="393"/>
      <c r="WGI34" s="393"/>
      <c r="WGJ34" s="393"/>
      <c r="WGK34" s="393"/>
      <c r="WGL34" s="393"/>
      <c r="WGM34" s="393"/>
      <c r="WGN34" s="393"/>
      <c r="WGO34" s="393"/>
      <c r="WGP34" s="393"/>
      <c r="WGQ34" s="393"/>
      <c r="WGR34" s="393"/>
      <c r="WGS34" s="393"/>
      <c r="WGT34" s="393"/>
      <c r="WGU34" s="393"/>
      <c r="WGV34" s="393"/>
      <c r="WGW34" s="393"/>
      <c r="WGX34" s="393"/>
      <c r="WGY34" s="393"/>
      <c r="WGZ34" s="393"/>
      <c r="WHA34" s="393"/>
      <c r="WHB34" s="393"/>
      <c r="WHC34" s="393"/>
      <c r="WHD34" s="393"/>
      <c r="WHE34" s="393"/>
      <c r="WHF34" s="393"/>
      <c r="WHG34" s="393"/>
      <c r="WHH34" s="393"/>
      <c r="WHI34" s="393"/>
      <c r="WHJ34" s="393"/>
      <c r="WHK34" s="393"/>
      <c r="WHL34" s="393"/>
      <c r="WHM34" s="393"/>
      <c r="WHN34" s="393"/>
      <c r="WHO34" s="393"/>
      <c r="WHP34" s="393"/>
      <c r="WHQ34" s="393"/>
      <c r="WHR34" s="393"/>
      <c r="WHS34" s="393"/>
      <c r="WHT34" s="393"/>
      <c r="WHU34" s="393"/>
      <c r="WHV34" s="393"/>
      <c r="WHW34" s="393"/>
      <c r="WHX34" s="393"/>
      <c r="WHY34" s="393"/>
      <c r="WHZ34" s="393"/>
      <c r="WIA34" s="393"/>
      <c r="WIB34" s="393"/>
      <c r="WIC34" s="393"/>
      <c r="WID34" s="393"/>
      <c r="WIE34" s="393"/>
      <c r="WIF34" s="393"/>
      <c r="WIG34" s="393"/>
      <c r="WIH34" s="393"/>
      <c r="WII34" s="393"/>
      <c r="WIJ34" s="393"/>
      <c r="WIK34" s="393"/>
      <c r="WIL34" s="393"/>
      <c r="WIM34" s="393"/>
      <c r="WIN34" s="393"/>
      <c r="WIO34" s="393"/>
      <c r="WIP34" s="393"/>
      <c r="WIQ34" s="393"/>
      <c r="WIR34" s="393"/>
      <c r="WIS34" s="393"/>
      <c r="WIT34" s="393"/>
      <c r="WIU34" s="393"/>
      <c r="WIV34" s="393"/>
      <c r="WIW34" s="393"/>
      <c r="WIX34" s="393"/>
      <c r="WIY34" s="393"/>
      <c r="WIZ34" s="393"/>
      <c r="WJA34" s="393"/>
      <c r="WJB34" s="393"/>
      <c r="WJC34" s="393"/>
      <c r="WJD34" s="393"/>
      <c r="WJE34" s="393"/>
      <c r="WJF34" s="393"/>
      <c r="WJG34" s="393"/>
      <c r="WJH34" s="393"/>
      <c r="WJI34" s="393"/>
      <c r="WJJ34" s="393"/>
      <c r="WJK34" s="393"/>
      <c r="WJL34" s="393"/>
      <c r="WJM34" s="393"/>
      <c r="WJN34" s="393"/>
      <c r="WJO34" s="393"/>
      <c r="WJP34" s="393"/>
      <c r="WJQ34" s="393"/>
      <c r="WJR34" s="393"/>
      <c r="WJS34" s="393"/>
      <c r="WJT34" s="393"/>
      <c r="WJU34" s="393"/>
      <c r="WJV34" s="393"/>
      <c r="WJW34" s="393"/>
      <c r="WJX34" s="393"/>
      <c r="WJY34" s="393"/>
      <c r="WJZ34" s="393"/>
      <c r="WKA34" s="393"/>
      <c r="WKB34" s="393"/>
      <c r="WKC34" s="393"/>
      <c r="WKD34" s="393"/>
      <c r="WKE34" s="393"/>
      <c r="WKF34" s="393"/>
      <c r="WKG34" s="393"/>
      <c r="WKH34" s="393"/>
      <c r="WKI34" s="393"/>
      <c r="WKJ34" s="393"/>
      <c r="WKK34" s="393"/>
      <c r="WKL34" s="393"/>
      <c r="WKM34" s="393"/>
      <c r="WKN34" s="393"/>
      <c r="WKO34" s="393"/>
      <c r="WKP34" s="393"/>
      <c r="WKQ34" s="393"/>
      <c r="WKR34" s="393"/>
      <c r="WKS34" s="393"/>
      <c r="WKT34" s="393"/>
      <c r="WKU34" s="393"/>
      <c r="WKV34" s="393"/>
      <c r="WKW34" s="393"/>
      <c r="WKX34" s="393"/>
      <c r="WKY34" s="393"/>
      <c r="WKZ34" s="393"/>
      <c r="WLA34" s="393"/>
      <c r="WLB34" s="393"/>
      <c r="WLC34" s="393"/>
      <c r="WLD34" s="393"/>
      <c r="WLE34" s="393"/>
      <c r="WLF34" s="393"/>
      <c r="WLG34" s="393"/>
      <c r="WLH34" s="393"/>
      <c r="WLI34" s="393"/>
      <c r="WLJ34" s="393"/>
      <c r="WLK34" s="393"/>
      <c r="WLL34" s="393"/>
      <c r="WLM34" s="393"/>
      <c r="WLN34" s="393"/>
      <c r="WLO34" s="393"/>
      <c r="WLP34" s="393"/>
      <c r="WLQ34" s="393"/>
      <c r="WLR34" s="393"/>
      <c r="WLS34" s="393"/>
      <c r="WLT34" s="393"/>
      <c r="WLU34" s="393"/>
      <c r="WLV34" s="393"/>
      <c r="WLW34" s="393"/>
      <c r="WLX34" s="393"/>
      <c r="WLY34" s="393"/>
      <c r="WLZ34" s="393"/>
      <c r="WMA34" s="393"/>
      <c r="WMB34" s="393"/>
      <c r="WMC34" s="393"/>
      <c r="WMD34" s="393"/>
      <c r="WME34" s="393"/>
      <c r="WMF34" s="393"/>
      <c r="WMG34" s="393"/>
      <c r="WMH34" s="393"/>
      <c r="WMI34" s="393"/>
      <c r="WMJ34" s="393"/>
      <c r="WMK34" s="393"/>
      <c r="WML34" s="393"/>
      <c r="WMM34" s="393"/>
      <c r="WMN34" s="393"/>
      <c r="WMO34" s="393"/>
      <c r="WMP34" s="393"/>
      <c r="WMQ34" s="393"/>
      <c r="WMR34" s="393"/>
      <c r="WMS34" s="393"/>
      <c r="WMT34" s="393"/>
      <c r="WMU34" s="393"/>
      <c r="WMV34" s="393"/>
      <c r="WMW34" s="393"/>
      <c r="WMX34" s="393"/>
      <c r="WMY34" s="393"/>
      <c r="WMZ34" s="393"/>
      <c r="WNA34" s="393"/>
      <c r="WNB34" s="393"/>
      <c r="WNC34" s="393"/>
      <c r="WND34" s="393"/>
      <c r="WNE34" s="393"/>
      <c r="WNF34" s="393"/>
      <c r="WNG34" s="393"/>
      <c r="WNH34" s="393"/>
      <c r="WNI34" s="393"/>
      <c r="WNJ34" s="393"/>
      <c r="WNK34" s="393"/>
      <c r="WNL34" s="393"/>
      <c r="WNM34" s="393"/>
      <c r="WNN34" s="393"/>
      <c r="WNO34" s="393"/>
      <c r="WNP34" s="393"/>
      <c r="WNQ34" s="393"/>
      <c r="WNR34" s="393"/>
      <c r="WNS34" s="393"/>
      <c r="WNT34" s="393"/>
      <c r="WNU34" s="393"/>
      <c r="WNV34" s="393"/>
      <c r="WNW34" s="393"/>
      <c r="WNX34" s="393"/>
      <c r="WNY34" s="393"/>
      <c r="WNZ34" s="393"/>
      <c r="WOA34" s="393"/>
      <c r="WOB34" s="393"/>
      <c r="WOC34" s="393"/>
      <c r="WOD34" s="393"/>
      <c r="WOE34" s="393"/>
      <c r="WOF34" s="393"/>
      <c r="WOG34" s="393"/>
      <c r="WOH34" s="393"/>
      <c r="WOI34" s="393"/>
      <c r="WOJ34" s="393"/>
      <c r="WOK34" s="393"/>
      <c r="WOL34" s="393"/>
      <c r="WOM34" s="393"/>
      <c r="WON34" s="393"/>
      <c r="WOO34" s="393"/>
      <c r="WOP34" s="393"/>
      <c r="WOQ34" s="393"/>
      <c r="WOR34" s="393"/>
      <c r="WOS34" s="393"/>
      <c r="WOT34" s="393"/>
      <c r="WOU34" s="393"/>
      <c r="WOV34" s="393"/>
      <c r="WOW34" s="393"/>
      <c r="WOX34" s="393"/>
      <c r="WOY34" s="393"/>
      <c r="WOZ34" s="393"/>
      <c r="WPA34" s="393"/>
      <c r="WPB34" s="393"/>
      <c r="WPC34" s="393"/>
      <c r="WPD34" s="393"/>
      <c r="WPE34" s="393"/>
      <c r="WPF34" s="393"/>
      <c r="WPG34" s="393"/>
      <c r="WPH34" s="393"/>
      <c r="WPI34" s="393"/>
      <c r="WPJ34" s="393"/>
      <c r="WPK34" s="393"/>
      <c r="WPL34" s="393"/>
      <c r="WPM34" s="393"/>
      <c r="WPN34" s="393"/>
      <c r="WPO34" s="393"/>
      <c r="WPP34" s="393"/>
      <c r="WPQ34" s="393"/>
      <c r="WPR34" s="393"/>
      <c r="WPS34" s="393"/>
      <c r="WPT34" s="393"/>
      <c r="WPU34" s="393"/>
      <c r="WPV34" s="393"/>
      <c r="WPW34" s="393"/>
      <c r="WPX34" s="393"/>
      <c r="WPY34" s="393"/>
      <c r="WPZ34" s="393"/>
      <c r="WQA34" s="393"/>
      <c r="WQB34" s="393"/>
      <c r="WQC34" s="393"/>
      <c r="WQD34" s="393"/>
      <c r="WQE34" s="393"/>
      <c r="WQF34" s="393"/>
      <c r="WQG34" s="393"/>
      <c r="WQH34" s="393"/>
      <c r="WQI34" s="393"/>
      <c r="WQJ34" s="393"/>
      <c r="WQK34" s="393"/>
      <c r="WQL34" s="393"/>
      <c r="WQM34" s="393"/>
      <c r="WQN34" s="393"/>
      <c r="WQO34" s="393"/>
      <c r="WQP34" s="393"/>
      <c r="WQQ34" s="393"/>
      <c r="WQR34" s="393"/>
      <c r="WQS34" s="393"/>
      <c r="WQT34" s="393"/>
      <c r="WQU34" s="393"/>
      <c r="WQV34" s="393"/>
      <c r="WQW34" s="393"/>
      <c r="WQX34" s="393"/>
      <c r="WQY34" s="393"/>
      <c r="WQZ34" s="393"/>
      <c r="WRA34" s="393"/>
      <c r="WRB34" s="393"/>
      <c r="WRC34" s="393"/>
      <c r="WRD34" s="393"/>
      <c r="WRE34" s="393"/>
      <c r="WRF34" s="393"/>
      <c r="WRG34" s="393"/>
      <c r="WRH34" s="393"/>
      <c r="WRI34" s="393"/>
      <c r="WRJ34" s="393"/>
      <c r="WRK34" s="393"/>
      <c r="WRL34" s="393"/>
      <c r="WRM34" s="393"/>
      <c r="WRN34" s="393"/>
      <c r="WRO34" s="393"/>
      <c r="WRP34" s="393"/>
      <c r="WRQ34" s="393"/>
      <c r="WRR34" s="393"/>
      <c r="WRS34" s="393"/>
      <c r="WRT34" s="393"/>
      <c r="WRU34" s="393"/>
      <c r="WRV34" s="393"/>
      <c r="WRW34" s="393"/>
      <c r="WRX34" s="393"/>
      <c r="WRY34" s="393"/>
      <c r="WRZ34" s="393"/>
      <c r="WSA34" s="393"/>
      <c r="WSB34" s="393"/>
      <c r="WSC34" s="393"/>
      <c r="WSD34" s="393"/>
      <c r="WSE34" s="393"/>
      <c r="WSF34" s="393"/>
      <c r="WSG34" s="393"/>
      <c r="WSH34" s="393"/>
      <c r="WSI34" s="393"/>
      <c r="WSJ34" s="393"/>
      <c r="WSK34" s="393"/>
      <c r="WSL34" s="393"/>
      <c r="WSM34" s="393"/>
      <c r="WSN34" s="393"/>
      <c r="WSO34" s="393"/>
      <c r="WSP34" s="393"/>
      <c r="WSQ34" s="393"/>
      <c r="WSR34" s="393"/>
      <c r="WSS34" s="393"/>
      <c r="WST34" s="393"/>
      <c r="WSU34" s="393"/>
      <c r="WSV34" s="393"/>
      <c r="WSW34" s="393"/>
      <c r="WSX34" s="393"/>
      <c r="WSY34" s="393"/>
      <c r="WSZ34" s="393"/>
      <c r="WTA34" s="393"/>
      <c r="WTB34" s="393"/>
      <c r="WTC34" s="393"/>
      <c r="WTD34" s="393"/>
      <c r="WTE34" s="393"/>
      <c r="WTF34" s="393"/>
      <c r="WTG34" s="393"/>
      <c r="WTH34" s="393"/>
      <c r="WTI34" s="393"/>
      <c r="WTJ34" s="393"/>
      <c r="WTK34" s="393"/>
      <c r="WTL34" s="393"/>
      <c r="WTM34" s="393"/>
      <c r="WTN34" s="393"/>
      <c r="WTO34" s="393"/>
      <c r="WTP34" s="393"/>
      <c r="WTQ34" s="393"/>
      <c r="WTR34" s="393"/>
      <c r="WTS34" s="393"/>
      <c r="WTT34" s="393"/>
      <c r="WTU34" s="393"/>
      <c r="WTV34" s="393"/>
      <c r="WTW34" s="393"/>
      <c r="WTX34" s="393"/>
      <c r="WTY34" s="393"/>
      <c r="WTZ34" s="393"/>
      <c r="WUA34" s="393"/>
      <c r="WUB34" s="393"/>
      <c r="WUC34" s="393"/>
      <c r="WUD34" s="393"/>
      <c r="WUE34" s="393"/>
      <c r="WUF34" s="393"/>
      <c r="WUG34" s="393"/>
      <c r="WUH34" s="393"/>
      <c r="WUI34" s="393"/>
      <c r="WUJ34" s="393"/>
      <c r="WUK34" s="393"/>
      <c r="WUL34" s="393"/>
      <c r="WUM34" s="393"/>
      <c r="WUN34" s="393"/>
      <c r="WUO34" s="393"/>
      <c r="WUP34" s="393"/>
      <c r="WUQ34" s="393"/>
      <c r="WUR34" s="393"/>
      <c r="WUS34" s="393"/>
      <c r="WUT34" s="393"/>
      <c r="WUU34" s="393"/>
      <c r="WUV34" s="393"/>
      <c r="WUW34" s="393"/>
      <c r="WUX34" s="393"/>
      <c r="WUY34" s="393"/>
      <c r="WUZ34" s="393"/>
      <c r="WVA34" s="393"/>
      <c r="WVB34" s="393"/>
      <c r="WVC34" s="393"/>
      <c r="WVD34" s="393"/>
      <c r="WVE34" s="393"/>
      <c r="WVF34" s="393"/>
      <c r="WVG34" s="393"/>
      <c r="WVH34" s="393"/>
      <c r="WVI34" s="393"/>
      <c r="WVJ34" s="393"/>
      <c r="WVK34" s="393"/>
      <c r="WVL34" s="393"/>
      <c r="WVM34" s="393"/>
      <c r="WVN34" s="393"/>
      <c r="WVO34" s="393"/>
      <c r="WVP34" s="393"/>
      <c r="WVQ34" s="393"/>
      <c r="WVR34" s="393"/>
      <c r="WVS34" s="393"/>
      <c r="WVT34" s="393"/>
      <c r="WVU34" s="393"/>
      <c r="WVV34" s="393"/>
      <c r="WVW34" s="393"/>
      <c r="WVX34" s="393"/>
      <c r="WVY34" s="393"/>
      <c r="WVZ34" s="393"/>
      <c r="WWA34" s="393"/>
      <c r="WWB34" s="393"/>
      <c r="WWC34" s="393"/>
      <c r="WWD34" s="393"/>
      <c r="WWE34" s="393"/>
      <c r="WWF34" s="393"/>
      <c r="WWG34" s="393"/>
      <c r="WWH34" s="393"/>
      <c r="WWI34" s="393"/>
      <c r="WWJ34" s="393"/>
      <c r="WWK34" s="393"/>
      <c r="WWL34" s="393"/>
      <c r="WWM34" s="393"/>
      <c r="WWN34" s="393"/>
      <c r="WWO34" s="393"/>
      <c r="WWP34" s="393"/>
      <c r="WWQ34" s="393"/>
      <c r="WWR34" s="393"/>
      <c r="WWS34" s="393"/>
      <c r="WWT34" s="393"/>
      <c r="WWU34" s="393"/>
      <c r="WWV34" s="393"/>
      <c r="WWW34" s="393"/>
      <c r="WWX34" s="393"/>
      <c r="WWY34" s="393"/>
      <c r="WWZ34" s="393"/>
      <c r="WXA34" s="393"/>
      <c r="WXB34" s="393"/>
      <c r="WXC34" s="393"/>
      <c r="WXD34" s="393"/>
      <c r="WXE34" s="393"/>
      <c r="WXF34" s="393"/>
      <c r="WXG34" s="393"/>
      <c r="WXH34" s="393"/>
      <c r="WXI34" s="393"/>
      <c r="WXJ34" s="393"/>
      <c r="WXK34" s="393"/>
      <c r="WXL34" s="393"/>
      <c r="WXM34" s="393"/>
      <c r="WXN34" s="393"/>
      <c r="WXO34" s="393"/>
      <c r="WXP34" s="393"/>
      <c r="WXQ34" s="393"/>
      <c r="WXR34" s="393"/>
      <c r="WXS34" s="393"/>
      <c r="WXT34" s="393"/>
      <c r="WXU34" s="393"/>
      <c r="WXV34" s="393"/>
      <c r="WXW34" s="393"/>
      <c r="WXX34" s="393"/>
      <c r="WXY34" s="393"/>
      <c r="WXZ34" s="393"/>
      <c r="WYA34" s="393"/>
      <c r="WYB34" s="393"/>
      <c r="WYC34" s="393"/>
      <c r="WYD34" s="393"/>
      <c r="WYE34" s="393"/>
      <c r="WYF34" s="393"/>
      <c r="WYG34" s="393"/>
      <c r="WYH34" s="393"/>
      <c r="WYI34" s="393"/>
      <c r="WYJ34" s="393"/>
      <c r="WYK34" s="393"/>
      <c r="WYL34" s="393"/>
      <c r="WYM34" s="393"/>
      <c r="WYN34" s="393"/>
      <c r="WYO34" s="393"/>
      <c r="WYP34" s="393"/>
      <c r="WYQ34" s="393"/>
      <c r="WYR34" s="393"/>
      <c r="WYS34" s="393"/>
      <c r="WYT34" s="393"/>
      <c r="WYU34" s="393"/>
      <c r="WYV34" s="393"/>
      <c r="WYW34" s="393"/>
      <c r="WYX34" s="393"/>
      <c r="WYY34" s="393"/>
      <c r="WYZ34" s="393"/>
      <c r="WZA34" s="393"/>
      <c r="WZB34" s="393"/>
      <c r="WZC34" s="393"/>
      <c r="WZD34" s="393"/>
      <c r="WZE34" s="393"/>
      <c r="WZF34" s="393"/>
      <c r="WZG34" s="393"/>
      <c r="WZH34" s="393"/>
      <c r="WZI34" s="393"/>
      <c r="WZJ34" s="393"/>
      <c r="WZK34" s="393"/>
      <c r="WZL34" s="393"/>
      <c r="WZM34" s="393"/>
      <c r="WZN34" s="393"/>
      <c r="WZO34" s="393"/>
      <c r="WZP34" s="393"/>
      <c r="WZQ34" s="393"/>
      <c r="WZR34" s="393"/>
      <c r="WZS34" s="393"/>
      <c r="WZT34" s="393"/>
      <c r="WZU34" s="393"/>
      <c r="WZV34" s="393"/>
      <c r="WZW34" s="393"/>
      <c r="WZX34" s="393"/>
      <c r="WZY34" s="393"/>
      <c r="WZZ34" s="393"/>
      <c r="XAA34" s="393"/>
      <c r="XAB34" s="393"/>
      <c r="XAC34" s="393"/>
      <c r="XAD34" s="393"/>
      <c r="XAE34" s="393"/>
      <c r="XAF34" s="393"/>
      <c r="XAG34" s="393"/>
      <c r="XAH34" s="393"/>
      <c r="XAI34" s="393"/>
      <c r="XAJ34" s="393"/>
      <c r="XAK34" s="393"/>
      <c r="XAL34" s="393"/>
      <c r="XAM34" s="393"/>
      <c r="XAN34" s="393"/>
      <c r="XAO34" s="393"/>
      <c r="XAP34" s="393"/>
      <c r="XAQ34" s="393"/>
      <c r="XAR34" s="393"/>
      <c r="XAS34" s="393"/>
      <c r="XAT34" s="393"/>
      <c r="XAU34" s="393"/>
      <c r="XAV34" s="393"/>
      <c r="XAW34" s="393"/>
      <c r="XAX34" s="393"/>
      <c r="XAY34" s="393"/>
      <c r="XAZ34" s="393"/>
      <c r="XBA34" s="393"/>
      <c r="XBB34" s="393"/>
      <c r="XBC34" s="393"/>
      <c r="XBD34" s="393"/>
      <c r="XBE34" s="393"/>
      <c r="XBF34" s="393"/>
      <c r="XBG34" s="393"/>
      <c r="XBH34" s="393"/>
      <c r="XBI34" s="393"/>
      <c r="XBJ34" s="393"/>
      <c r="XBK34" s="393"/>
      <c r="XBL34" s="393"/>
      <c r="XBM34" s="393"/>
      <c r="XBN34" s="393"/>
      <c r="XBO34" s="393"/>
      <c r="XBP34" s="393"/>
      <c r="XBQ34" s="393"/>
      <c r="XBR34" s="393"/>
      <c r="XBS34" s="393"/>
      <c r="XBT34" s="393"/>
      <c r="XBU34" s="393"/>
      <c r="XBV34" s="393"/>
      <c r="XBW34" s="393"/>
      <c r="XBX34" s="393"/>
      <c r="XBY34" s="393"/>
      <c r="XBZ34" s="393"/>
      <c r="XCA34" s="393"/>
      <c r="XCB34" s="393"/>
      <c r="XCC34" s="393"/>
      <c r="XCD34" s="393"/>
      <c r="XCE34" s="393"/>
      <c r="XCF34" s="393"/>
      <c r="XCG34" s="393"/>
      <c r="XCH34" s="393"/>
      <c r="XCI34" s="393"/>
      <c r="XCJ34" s="393"/>
      <c r="XCK34" s="393"/>
      <c r="XCL34" s="393"/>
      <c r="XCM34" s="393"/>
      <c r="XCN34" s="393"/>
      <c r="XCO34" s="393"/>
      <c r="XCP34" s="393"/>
      <c r="XCQ34" s="393"/>
      <c r="XCR34" s="393"/>
      <c r="XCS34" s="393"/>
      <c r="XCT34" s="393"/>
      <c r="XCU34" s="396"/>
      <c r="XCV34" s="396"/>
      <c r="XCW34" s="396"/>
      <c r="XCX34" s="396"/>
      <c r="XCY34" s="396"/>
      <c r="XCZ34" s="396"/>
      <c r="XDA34" s="396"/>
      <c r="XDB34" s="396"/>
      <c r="XDC34" s="396"/>
      <c r="XDD34" s="396"/>
      <c r="XDE34" s="396"/>
      <c r="XDF34" s="396"/>
      <c r="XDG34" s="396"/>
      <c r="XDH34" s="396"/>
      <c r="XDI34" s="396"/>
      <c r="XDJ34" s="396"/>
      <c r="XDK34" s="396"/>
      <c r="XDL34" s="396"/>
      <c r="XDM34" s="396"/>
      <c r="XDN34" s="396"/>
      <c r="XDO34" s="396"/>
      <c r="XDP34" s="396"/>
      <c r="XDQ34" s="396"/>
      <c r="XDR34" s="396"/>
      <c r="XDS34" s="396"/>
      <c r="XDT34" s="396"/>
      <c r="XDU34" s="396"/>
      <c r="XDV34" s="396"/>
      <c r="XDW34" s="396"/>
      <c r="XDX34" s="396"/>
      <c r="XDY34" s="396"/>
      <c r="XDZ34" s="396"/>
      <c r="XEA34" s="396"/>
      <c r="XEB34" s="396"/>
      <c r="XEC34" s="396"/>
      <c r="XED34" s="396"/>
      <c r="XEE34" s="396"/>
      <c r="XEF34" s="396"/>
      <c r="XEG34" s="396"/>
      <c r="XEH34" s="396"/>
      <c r="XEI34" s="396"/>
      <c r="XEJ34" s="396"/>
      <c r="XEK34" s="396"/>
      <c r="XEL34" s="396"/>
      <c r="XEM34" s="396"/>
      <c r="XEN34" s="396"/>
      <c r="XEO34" s="396"/>
      <c r="XEP34" s="396"/>
      <c r="XEQ34" s="396"/>
      <c r="XER34" s="396"/>
      <c r="XES34" s="396"/>
      <c r="XET34" s="396"/>
      <c r="XEU34" s="396"/>
      <c r="XEV34" s="396"/>
      <c r="XEW34" s="396"/>
      <c r="XEX34" s="396"/>
      <c r="XEY34" s="396"/>
      <c r="XEZ34" s="396"/>
      <c r="XFA34" s="396"/>
      <c r="XFB34" s="396"/>
      <c r="XFC34" s="396"/>
      <c r="XFD34" s="396"/>
    </row>
    <row r="35" ht="22.5" spans="1:16384">
      <c r="A35" s="119" t="s">
        <v>118</v>
      </c>
      <c r="B35" s="119" t="s">
        <v>119</v>
      </c>
      <c r="C35" s="119" t="s">
        <v>342</v>
      </c>
      <c r="D35" s="6" t="s">
        <v>342</v>
      </c>
      <c r="E35" s="312" t="s">
        <v>680</v>
      </c>
      <c r="F35" s="135" t="s">
        <v>106</v>
      </c>
      <c r="G35" s="312" t="s">
        <v>1469</v>
      </c>
      <c r="H35" s="313" t="s">
        <v>1470</v>
      </c>
      <c r="I35" s="135" t="s">
        <v>107</v>
      </c>
      <c r="J35" s="366">
        <v>0</v>
      </c>
      <c r="K35" s="138" t="s">
        <v>108</v>
      </c>
      <c r="L35" s="125">
        <v>42858</v>
      </c>
      <c r="M35" s="366">
        <v>0</v>
      </c>
      <c r="N35" s="121"/>
      <c r="O35" s="367"/>
      <c r="P35" s="367"/>
      <c r="Q35" s="367"/>
      <c r="R35" s="162"/>
      <c r="S35" s="367"/>
      <c r="T35" s="367"/>
      <c r="U35" s="367"/>
      <c r="V35" s="367"/>
      <c r="W35" s="367"/>
      <c r="X35" s="162"/>
      <c r="Y35" s="367"/>
      <c r="Z35" s="367"/>
      <c r="AA35" s="367"/>
      <c r="AB35" s="367"/>
      <c r="AC35" s="367"/>
      <c r="AD35" s="367"/>
      <c r="AE35" s="376"/>
      <c r="AF35" s="367"/>
      <c r="AG35" s="391"/>
      <c r="AH35" s="6"/>
      <c r="AI35" s="162" t="s">
        <v>157</v>
      </c>
      <c r="AJ35" s="6"/>
      <c r="AK35" s="312" t="s">
        <v>737</v>
      </c>
      <c r="AL35" s="6"/>
      <c r="AM35" s="6"/>
      <c r="AN35" s="162" t="s">
        <v>112</v>
      </c>
      <c r="AO35" s="162" t="s">
        <v>113</v>
      </c>
      <c r="AP35" s="6" t="s">
        <v>208</v>
      </c>
      <c r="AQ35" s="162" t="s">
        <v>113</v>
      </c>
      <c r="AR35" s="6" t="s">
        <v>159</v>
      </c>
      <c r="AS35" s="393" t="s">
        <v>1468</v>
      </c>
      <c r="AX35" s="393"/>
      <c r="AY35" s="393"/>
      <c r="AZ35" s="393"/>
      <c r="BA35" s="393"/>
      <c r="BB35" s="393"/>
      <c r="BC35" s="393"/>
      <c r="BD35" s="393"/>
      <c r="BE35" s="393"/>
      <c r="BF35" s="393"/>
      <c r="BG35" s="393"/>
      <c r="BH35" s="393"/>
      <c r="BI35" s="393"/>
      <c r="BJ35" s="393"/>
      <c r="BK35" s="393"/>
      <c r="BL35" s="393"/>
      <c r="BM35" s="393"/>
      <c r="BN35" s="393"/>
      <c r="BO35" s="393"/>
      <c r="BP35" s="393"/>
      <c r="BQ35" s="393"/>
      <c r="BR35" s="393"/>
      <c r="BS35" s="393"/>
      <c r="BT35" s="393"/>
      <c r="BU35" s="393"/>
      <c r="BV35" s="393"/>
      <c r="BW35" s="393"/>
      <c r="BX35" s="393"/>
      <c r="BY35" s="393"/>
      <c r="BZ35" s="393"/>
      <c r="CA35" s="393"/>
      <c r="CB35" s="393"/>
      <c r="CC35" s="393"/>
      <c r="CD35" s="393"/>
      <c r="CE35" s="393"/>
      <c r="CF35" s="393"/>
      <c r="CG35" s="393"/>
      <c r="CH35" s="393"/>
      <c r="CI35" s="393"/>
      <c r="CJ35" s="393"/>
      <c r="CK35" s="393"/>
      <c r="CL35" s="393"/>
      <c r="CM35" s="393"/>
      <c r="CN35" s="393"/>
      <c r="CO35" s="393"/>
      <c r="CP35" s="393"/>
      <c r="CQ35" s="393"/>
      <c r="CR35" s="393"/>
      <c r="CS35" s="393"/>
      <c r="CT35" s="393"/>
      <c r="CU35" s="393"/>
      <c r="CV35" s="393"/>
      <c r="CW35" s="393"/>
      <c r="CX35" s="393"/>
      <c r="CY35" s="393"/>
      <c r="CZ35" s="393"/>
      <c r="DA35" s="393"/>
      <c r="DB35" s="393"/>
      <c r="DC35" s="393"/>
      <c r="DD35" s="393"/>
      <c r="DE35" s="393"/>
      <c r="DF35" s="393"/>
      <c r="DG35" s="393"/>
      <c r="DH35" s="393"/>
      <c r="DI35" s="393"/>
      <c r="DJ35" s="393"/>
      <c r="DK35" s="393"/>
      <c r="DL35" s="393"/>
      <c r="DM35" s="393"/>
      <c r="DN35" s="393"/>
      <c r="DO35" s="393"/>
      <c r="DP35" s="393"/>
      <c r="DQ35" s="393"/>
      <c r="DR35" s="393"/>
      <c r="DS35" s="393"/>
      <c r="DT35" s="393"/>
      <c r="DU35" s="393"/>
      <c r="DV35" s="393"/>
      <c r="DW35" s="393"/>
      <c r="DX35" s="393"/>
      <c r="DY35" s="393"/>
      <c r="DZ35" s="393"/>
      <c r="EA35" s="393"/>
      <c r="EB35" s="393"/>
      <c r="EC35" s="393"/>
      <c r="ED35" s="393"/>
      <c r="EE35" s="393"/>
      <c r="EF35" s="393"/>
      <c r="EG35" s="393"/>
      <c r="EH35" s="393"/>
      <c r="EI35" s="393"/>
      <c r="EJ35" s="393"/>
      <c r="EK35" s="393"/>
      <c r="EL35" s="393"/>
      <c r="EM35" s="393"/>
      <c r="EN35" s="393"/>
      <c r="EO35" s="393"/>
      <c r="EP35" s="393"/>
      <c r="EQ35" s="393"/>
      <c r="ER35" s="393"/>
      <c r="ES35" s="393"/>
      <c r="ET35" s="393"/>
      <c r="EU35" s="393"/>
      <c r="EV35" s="393"/>
      <c r="EW35" s="393"/>
      <c r="EX35" s="393"/>
      <c r="EY35" s="393"/>
      <c r="EZ35" s="393"/>
      <c r="FA35" s="393"/>
      <c r="FB35" s="393"/>
      <c r="FC35" s="393"/>
      <c r="FD35" s="393"/>
      <c r="FE35" s="393"/>
      <c r="FF35" s="393"/>
      <c r="FG35" s="393"/>
      <c r="FH35" s="393"/>
      <c r="FI35" s="393"/>
      <c r="FJ35" s="393"/>
      <c r="FK35" s="393"/>
      <c r="FL35" s="393"/>
      <c r="FM35" s="393"/>
      <c r="FN35" s="393"/>
      <c r="FO35" s="393"/>
      <c r="FP35" s="393"/>
      <c r="FQ35" s="393"/>
      <c r="FR35" s="393"/>
      <c r="FS35" s="393"/>
      <c r="FT35" s="393"/>
      <c r="FU35" s="393"/>
      <c r="FV35" s="393"/>
      <c r="FW35" s="393"/>
      <c r="FX35" s="393"/>
      <c r="FY35" s="393"/>
      <c r="FZ35" s="393"/>
      <c r="GA35" s="393"/>
      <c r="GB35" s="393"/>
      <c r="GC35" s="393"/>
      <c r="GD35" s="393"/>
      <c r="GE35" s="393"/>
      <c r="GF35" s="393"/>
      <c r="GG35" s="393"/>
      <c r="GH35" s="393"/>
      <c r="GI35" s="393"/>
      <c r="GJ35" s="393"/>
      <c r="GK35" s="393"/>
      <c r="GL35" s="393"/>
      <c r="GM35" s="393"/>
      <c r="GN35" s="393"/>
      <c r="GO35" s="393"/>
      <c r="GP35" s="393"/>
      <c r="GQ35" s="393"/>
      <c r="GR35" s="393"/>
      <c r="GS35" s="393"/>
      <c r="GT35" s="393"/>
      <c r="GU35" s="393"/>
      <c r="GV35" s="393"/>
      <c r="GW35" s="393"/>
      <c r="GX35" s="393"/>
      <c r="GY35" s="393"/>
      <c r="GZ35" s="393"/>
      <c r="HA35" s="393"/>
      <c r="HB35" s="393"/>
      <c r="HC35" s="393"/>
      <c r="HD35" s="393"/>
      <c r="HE35" s="393"/>
      <c r="HF35" s="393"/>
      <c r="HG35" s="393"/>
      <c r="HH35" s="393"/>
      <c r="HI35" s="393"/>
      <c r="HJ35" s="393"/>
      <c r="HK35" s="393"/>
      <c r="HL35" s="393"/>
      <c r="HM35" s="393"/>
      <c r="HN35" s="393"/>
      <c r="HO35" s="393"/>
      <c r="HP35" s="393"/>
      <c r="HQ35" s="393"/>
      <c r="HR35" s="393"/>
      <c r="HS35" s="393"/>
      <c r="HT35" s="393"/>
      <c r="HU35" s="393"/>
      <c r="HV35" s="393"/>
      <c r="HW35" s="393"/>
      <c r="HX35" s="393"/>
      <c r="HY35" s="393"/>
      <c r="HZ35" s="393"/>
      <c r="IA35" s="393"/>
      <c r="IB35" s="393"/>
      <c r="IC35" s="393"/>
      <c r="ID35" s="393"/>
      <c r="IE35" s="393"/>
      <c r="IF35" s="393"/>
      <c r="IG35" s="393"/>
      <c r="IH35" s="393"/>
      <c r="II35" s="393"/>
      <c r="IJ35" s="393"/>
      <c r="IK35" s="393"/>
      <c r="IL35" s="393"/>
      <c r="IM35" s="393"/>
      <c r="IN35" s="393"/>
      <c r="IO35" s="393"/>
      <c r="IP35" s="393"/>
      <c r="IQ35" s="393"/>
      <c r="IR35" s="393"/>
      <c r="IS35" s="393"/>
      <c r="IT35" s="393"/>
      <c r="IU35" s="393"/>
      <c r="IV35" s="393"/>
      <c r="IW35" s="393"/>
      <c r="IX35" s="393"/>
      <c r="IY35" s="393"/>
      <c r="IZ35" s="393"/>
      <c r="JA35" s="393"/>
      <c r="JB35" s="393"/>
      <c r="JC35" s="393"/>
      <c r="JD35" s="393"/>
      <c r="JE35" s="393"/>
      <c r="JF35" s="393"/>
      <c r="JG35" s="393"/>
      <c r="JH35" s="393"/>
      <c r="JI35" s="393"/>
      <c r="JJ35" s="393"/>
      <c r="JK35" s="393"/>
      <c r="JL35" s="393"/>
      <c r="JM35" s="393"/>
      <c r="JN35" s="393"/>
      <c r="JO35" s="393"/>
      <c r="JP35" s="393"/>
      <c r="JQ35" s="393"/>
      <c r="JR35" s="393"/>
      <c r="JS35" s="393"/>
      <c r="JT35" s="393"/>
      <c r="JU35" s="393"/>
      <c r="JV35" s="393"/>
      <c r="JW35" s="393"/>
      <c r="JX35" s="393"/>
      <c r="JY35" s="393"/>
      <c r="JZ35" s="393"/>
      <c r="KA35" s="393"/>
      <c r="KB35" s="393"/>
      <c r="KC35" s="393"/>
      <c r="KD35" s="393"/>
      <c r="KE35" s="393"/>
      <c r="KF35" s="393"/>
      <c r="KG35" s="393"/>
      <c r="KH35" s="393"/>
      <c r="KI35" s="393"/>
      <c r="KJ35" s="393"/>
      <c r="KK35" s="393"/>
      <c r="KL35" s="393"/>
      <c r="KM35" s="393"/>
      <c r="KN35" s="393"/>
      <c r="KO35" s="393"/>
      <c r="KP35" s="393"/>
      <c r="KQ35" s="393"/>
      <c r="KR35" s="393"/>
      <c r="KS35" s="393"/>
      <c r="KT35" s="393"/>
      <c r="KU35" s="393"/>
      <c r="KV35" s="393"/>
      <c r="KW35" s="393"/>
      <c r="KX35" s="393"/>
      <c r="KY35" s="393"/>
      <c r="KZ35" s="393"/>
      <c r="LA35" s="393"/>
      <c r="LB35" s="393"/>
      <c r="LC35" s="393"/>
      <c r="LD35" s="393"/>
      <c r="LE35" s="393"/>
      <c r="LF35" s="393"/>
      <c r="LG35" s="393"/>
      <c r="LH35" s="393"/>
      <c r="LI35" s="393"/>
      <c r="LJ35" s="393"/>
      <c r="LK35" s="393"/>
      <c r="LL35" s="393"/>
      <c r="LM35" s="393"/>
      <c r="LN35" s="393"/>
      <c r="LO35" s="393"/>
      <c r="LP35" s="393"/>
      <c r="LQ35" s="393"/>
      <c r="LR35" s="393"/>
      <c r="LS35" s="393"/>
      <c r="LT35" s="393"/>
      <c r="LU35" s="393"/>
      <c r="LV35" s="393"/>
      <c r="LW35" s="393"/>
      <c r="LX35" s="393"/>
      <c r="LY35" s="393"/>
      <c r="LZ35" s="393"/>
      <c r="MA35" s="393"/>
      <c r="MB35" s="393"/>
      <c r="MC35" s="393"/>
      <c r="MD35" s="393"/>
      <c r="ME35" s="393"/>
      <c r="MF35" s="393"/>
      <c r="MG35" s="393"/>
      <c r="MH35" s="393"/>
      <c r="MI35" s="393"/>
      <c r="MJ35" s="393"/>
      <c r="MK35" s="393"/>
      <c r="ML35" s="393"/>
      <c r="MM35" s="393"/>
      <c r="MN35" s="393"/>
      <c r="MO35" s="393"/>
      <c r="MP35" s="393"/>
      <c r="MQ35" s="393"/>
      <c r="MR35" s="393"/>
      <c r="MS35" s="393"/>
      <c r="MT35" s="393"/>
      <c r="MU35" s="393"/>
      <c r="MV35" s="393"/>
      <c r="MW35" s="393"/>
      <c r="MX35" s="393"/>
      <c r="MY35" s="393"/>
      <c r="MZ35" s="393"/>
      <c r="NA35" s="393"/>
      <c r="NB35" s="393"/>
      <c r="NC35" s="393"/>
      <c r="ND35" s="393"/>
      <c r="NE35" s="393"/>
      <c r="NF35" s="393"/>
      <c r="NG35" s="393"/>
      <c r="NH35" s="393"/>
      <c r="NI35" s="393"/>
      <c r="NJ35" s="393"/>
      <c r="NK35" s="393"/>
      <c r="NL35" s="393"/>
      <c r="NM35" s="393"/>
      <c r="NN35" s="393"/>
      <c r="NO35" s="393"/>
      <c r="NP35" s="393"/>
      <c r="NQ35" s="393"/>
      <c r="NR35" s="393"/>
      <c r="NS35" s="393"/>
      <c r="NT35" s="393"/>
      <c r="NU35" s="393"/>
      <c r="NV35" s="393"/>
      <c r="NW35" s="393"/>
      <c r="NX35" s="393"/>
      <c r="NY35" s="393"/>
      <c r="NZ35" s="393"/>
      <c r="OA35" s="393"/>
      <c r="OB35" s="393"/>
      <c r="OC35" s="393"/>
      <c r="OD35" s="393"/>
      <c r="OE35" s="393"/>
      <c r="OF35" s="393"/>
      <c r="OG35" s="393"/>
      <c r="OH35" s="393"/>
      <c r="OI35" s="393"/>
      <c r="OJ35" s="393"/>
      <c r="OK35" s="393"/>
      <c r="OL35" s="393"/>
      <c r="OM35" s="393"/>
      <c r="ON35" s="393"/>
      <c r="OO35" s="393"/>
      <c r="OP35" s="393"/>
      <c r="OQ35" s="393"/>
      <c r="OR35" s="393"/>
      <c r="OS35" s="393"/>
      <c r="OT35" s="393"/>
      <c r="OU35" s="393"/>
      <c r="OV35" s="393"/>
      <c r="OW35" s="393"/>
      <c r="OX35" s="393"/>
      <c r="OY35" s="393"/>
      <c r="OZ35" s="393"/>
      <c r="PA35" s="393"/>
      <c r="PB35" s="393"/>
      <c r="PC35" s="393"/>
      <c r="PD35" s="393"/>
      <c r="PE35" s="393"/>
      <c r="PF35" s="393"/>
      <c r="PG35" s="393"/>
      <c r="PH35" s="393"/>
      <c r="PI35" s="393"/>
      <c r="PJ35" s="393"/>
      <c r="PK35" s="393"/>
      <c r="PL35" s="393"/>
      <c r="PM35" s="393"/>
      <c r="PN35" s="393"/>
      <c r="PO35" s="393"/>
      <c r="PP35" s="393"/>
      <c r="PQ35" s="393"/>
      <c r="PR35" s="393"/>
      <c r="PS35" s="393"/>
      <c r="PT35" s="393"/>
      <c r="PU35" s="393"/>
      <c r="PV35" s="393"/>
      <c r="PW35" s="393"/>
      <c r="PX35" s="393"/>
      <c r="PY35" s="393"/>
      <c r="PZ35" s="393"/>
      <c r="QA35" s="393"/>
      <c r="QB35" s="393"/>
      <c r="QC35" s="393"/>
      <c r="QD35" s="393"/>
      <c r="QE35" s="393"/>
      <c r="QF35" s="393"/>
      <c r="QG35" s="393"/>
      <c r="QH35" s="393"/>
      <c r="QI35" s="393"/>
      <c r="QJ35" s="393"/>
      <c r="QK35" s="393"/>
      <c r="QL35" s="393"/>
      <c r="QM35" s="393"/>
      <c r="QN35" s="393"/>
      <c r="QO35" s="393"/>
      <c r="QP35" s="393"/>
      <c r="QQ35" s="393"/>
      <c r="QR35" s="393"/>
      <c r="QS35" s="393"/>
      <c r="QT35" s="393"/>
      <c r="QU35" s="393"/>
      <c r="QV35" s="393"/>
      <c r="QW35" s="393"/>
      <c r="QX35" s="393"/>
      <c r="QY35" s="393"/>
      <c r="QZ35" s="393"/>
      <c r="RA35" s="393"/>
      <c r="RB35" s="393"/>
      <c r="RC35" s="393"/>
      <c r="RD35" s="393"/>
      <c r="RE35" s="393"/>
      <c r="RF35" s="393"/>
      <c r="RG35" s="393"/>
      <c r="RH35" s="393"/>
      <c r="RI35" s="393"/>
      <c r="RJ35" s="393"/>
      <c r="RK35" s="393"/>
      <c r="RL35" s="393"/>
      <c r="RM35" s="393"/>
      <c r="RN35" s="393"/>
      <c r="RO35" s="393"/>
      <c r="RP35" s="393"/>
      <c r="RQ35" s="393"/>
      <c r="RR35" s="393"/>
      <c r="RS35" s="393"/>
      <c r="RT35" s="393"/>
      <c r="RU35" s="393"/>
      <c r="RV35" s="393"/>
      <c r="RW35" s="393"/>
      <c r="RX35" s="393"/>
      <c r="RY35" s="393"/>
      <c r="RZ35" s="393"/>
      <c r="SA35" s="393"/>
      <c r="SB35" s="393"/>
      <c r="SC35" s="393"/>
      <c r="SD35" s="393"/>
      <c r="SE35" s="393"/>
      <c r="SF35" s="393"/>
      <c r="SG35" s="393"/>
      <c r="SH35" s="393"/>
      <c r="SI35" s="393"/>
      <c r="SJ35" s="393"/>
      <c r="SK35" s="393"/>
      <c r="SL35" s="393"/>
      <c r="SM35" s="393"/>
      <c r="SN35" s="393"/>
      <c r="SO35" s="393"/>
      <c r="SP35" s="393"/>
      <c r="SQ35" s="393"/>
      <c r="SR35" s="393"/>
      <c r="SS35" s="393"/>
      <c r="ST35" s="393"/>
      <c r="SU35" s="393"/>
      <c r="SV35" s="393"/>
      <c r="SW35" s="393"/>
      <c r="SX35" s="393"/>
      <c r="SY35" s="393"/>
      <c r="SZ35" s="393"/>
      <c r="TA35" s="393"/>
      <c r="TB35" s="393"/>
      <c r="TC35" s="393"/>
      <c r="TD35" s="393"/>
      <c r="TE35" s="393"/>
      <c r="TF35" s="393"/>
      <c r="TG35" s="393"/>
      <c r="TH35" s="393"/>
      <c r="TI35" s="393"/>
      <c r="TJ35" s="393"/>
      <c r="TK35" s="393"/>
      <c r="TL35" s="393"/>
      <c r="TM35" s="393"/>
      <c r="TN35" s="393"/>
      <c r="TO35" s="393"/>
      <c r="TP35" s="393"/>
      <c r="TQ35" s="393"/>
      <c r="TR35" s="393"/>
      <c r="TS35" s="393"/>
      <c r="TT35" s="393"/>
      <c r="TU35" s="393"/>
      <c r="TV35" s="393"/>
      <c r="TW35" s="393"/>
      <c r="TX35" s="393"/>
      <c r="TY35" s="393"/>
      <c r="TZ35" s="393"/>
      <c r="UA35" s="393"/>
      <c r="UB35" s="393"/>
      <c r="UC35" s="393"/>
      <c r="UD35" s="393"/>
      <c r="UE35" s="393"/>
      <c r="UF35" s="393"/>
      <c r="UG35" s="393"/>
      <c r="UH35" s="393"/>
      <c r="UI35" s="393"/>
      <c r="UJ35" s="393"/>
      <c r="UK35" s="393"/>
      <c r="UL35" s="393"/>
      <c r="UM35" s="393"/>
      <c r="UN35" s="393"/>
      <c r="UO35" s="393"/>
      <c r="UP35" s="393"/>
      <c r="UQ35" s="393"/>
      <c r="UR35" s="393"/>
      <c r="US35" s="393"/>
      <c r="UT35" s="393"/>
      <c r="UU35" s="393"/>
      <c r="UV35" s="393"/>
      <c r="UW35" s="393"/>
      <c r="UX35" s="393"/>
      <c r="UY35" s="393"/>
      <c r="UZ35" s="393"/>
      <c r="VA35" s="393"/>
      <c r="VB35" s="393"/>
      <c r="VC35" s="393"/>
      <c r="VD35" s="393"/>
      <c r="VE35" s="393"/>
      <c r="VF35" s="393"/>
      <c r="VG35" s="393"/>
      <c r="VH35" s="393"/>
      <c r="VI35" s="393"/>
      <c r="VJ35" s="393"/>
      <c r="VK35" s="393"/>
      <c r="VL35" s="393"/>
      <c r="VM35" s="393"/>
      <c r="VN35" s="393"/>
      <c r="VO35" s="393"/>
      <c r="VP35" s="393"/>
      <c r="VQ35" s="393"/>
      <c r="VR35" s="393"/>
      <c r="VS35" s="393"/>
      <c r="VT35" s="393"/>
      <c r="VU35" s="393"/>
      <c r="VV35" s="393"/>
      <c r="VW35" s="393"/>
      <c r="VX35" s="393"/>
      <c r="VY35" s="393"/>
      <c r="VZ35" s="393"/>
      <c r="WA35" s="393"/>
      <c r="WB35" s="393"/>
      <c r="WC35" s="393"/>
      <c r="WD35" s="393"/>
      <c r="WE35" s="393"/>
      <c r="WF35" s="393"/>
      <c r="WG35" s="393"/>
      <c r="WH35" s="393"/>
      <c r="WI35" s="393"/>
      <c r="WJ35" s="393"/>
      <c r="WK35" s="393"/>
      <c r="WL35" s="393"/>
      <c r="WM35" s="393"/>
      <c r="WN35" s="393"/>
      <c r="WO35" s="393"/>
      <c r="WP35" s="393"/>
      <c r="WQ35" s="393"/>
      <c r="WR35" s="393"/>
      <c r="WS35" s="393"/>
      <c r="WT35" s="393"/>
      <c r="WU35" s="393"/>
      <c r="WV35" s="393"/>
      <c r="WW35" s="393"/>
      <c r="WX35" s="393"/>
      <c r="WY35" s="393"/>
      <c r="WZ35" s="393"/>
      <c r="XA35" s="393"/>
      <c r="XB35" s="393"/>
      <c r="XC35" s="393"/>
      <c r="XD35" s="393"/>
      <c r="XE35" s="393"/>
      <c r="XF35" s="393"/>
      <c r="XG35" s="393"/>
      <c r="XH35" s="393"/>
      <c r="XI35" s="393"/>
      <c r="XJ35" s="393"/>
      <c r="XK35" s="393"/>
      <c r="XL35" s="393"/>
      <c r="XM35" s="393"/>
      <c r="XN35" s="393"/>
      <c r="XO35" s="393"/>
      <c r="XP35" s="393"/>
      <c r="XQ35" s="393"/>
      <c r="XR35" s="393"/>
      <c r="XS35" s="393"/>
      <c r="XT35" s="393"/>
      <c r="XU35" s="393"/>
      <c r="XV35" s="393"/>
      <c r="XW35" s="393"/>
      <c r="XX35" s="393"/>
      <c r="XY35" s="393"/>
      <c r="XZ35" s="393"/>
      <c r="YA35" s="393"/>
      <c r="YB35" s="393"/>
      <c r="YC35" s="393"/>
      <c r="YD35" s="393"/>
      <c r="YE35" s="393"/>
      <c r="YF35" s="393"/>
      <c r="YG35" s="393"/>
      <c r="YH35" s="393"/>
      <c r="YI35" s="393"/>
      <c r="YJ35" s="393"/>
      <c r="YK35" s="393"/>
      <c r="YL35" s="393"/>
      <c r="YM35" s="393"/>
      <c r="YN35" s="393"/>
      <c r="YO35" s="393"/>
      <c r="YP35" s="393"/>
      <c r="YQ35" s="393"/>
      <c r="YR35" s="393"/>
      <c r="YS35" s="393"/>
      <c r="YT35" s="393"/>
      <c r="YU35" s="393"/>
      <c r="YV35" s="393"/>
      <c r="YW35" s="393"/>
      <c r="YX35" s="393"/>
      <c r="YY35" s="393"/>
      <c r="YZ35" s="393"/>
      <c r="ZA35" s="393"/>
      <c r="ZB35" s="393"/>
      <c r="ZC35" s="393"/>
      <c r="ZD35" s="393"/>
      <c r="ZE35" s="393"/>
      <c r="ZF35" s="393"/>
      <c r="ZG35" s="393"/>
      <c r="ZH35" s="393"/>
      <c r="ZI35" s="393"/>
      <c r="ZJ35" s="393"/>
      <c r="ZK35" s="393"/>
      <c r="ZL35" s="393"/>
      <c r="ZM35" s="393"/>
      <c r="ZN35" s="393"/>
      <c r="ZO35" s="393"/>
      <c r="ZP35" s="393"/>
      <c r="ZQ35" s="393"/>
      <c r="ZR35" s="393"/>
      <c r="ZS35" s="393"/>
      <c r="ZT35" s="393"/>
      <c r="ZU35" s="393"/>
      <c r="ZV35" s="393"/>
      <c r="ZW35" s="393"/>
      <c r="ZX35" s="393"/>
      <c r="ZY35" s="393"/>
      <c r="ZZ35" s="393"/>
      <c r="AAA35" s="393"/>
      <c r="AAB35" s="393"/>
      <c r="AAC35" s="393"/>
      <c r="AAD35" s="393"/>
      <c r="AAE35" s="393"/>
      <c r="AAF35" s="393"/>
      <c r="AAG35" s="393"/>
      <c r="AAH35" s="393"/>
      <c r="AAI35" s="393"/>
      <c r="AAJ35" s="393"/>
      <c r="AAK35" s="393"/>
      <c r="AAL35" s="393"/>
      <c r="AAM35" s="393"/>
      <c r="AAN35" s="393"/>
      <c r="AAO35" s="393"/>
      <c r="AAP35" s="393"/>
      <c r="AAQ35" s="393"/>
      <c r="AAR35" s="393"/>
      <c r="AAS35" s="393"/>
      <c r="AAT35" s="393"/>
      <c r="AAU35" s="393"/>
      <c r="AAV35" s="393"/>
      <c r="AAW35" s="393"/>
      <c r="AAX35" s="393"/>
      <c r="AAY35" s="393"/>
      <c r="AAZ35" s="393"/>
      <c r="ABA35" s="393"/>
      <c r="ABB35" s="393"/>
      <c r="ABC35" s="393"/>
      <c r="ABD35" s="393"/>
      <c r="ABE35" s="393"/>
      <c r="ABF35" s="393"/>
      <c r="ABG35" s="393"/>
      <c r="ABH35" s="393"/>
      <c r="ABI35" s="393"/>
      <c r="ABJ35" s="393"/>
      <c r="ABK35" s="393"/>
      <c r="ABL35" s="393"/>
      <c r="ABM35" s="393"/>
      <c r="ABN35" s="393"/>
      <c r="ABO35" s="393"/>
      <c r="ABP35" s="393"/>
      <c r="ABQ35" s="393"/>
      <c r="ABR35" s="393"/>
      <c r="ABS35" s="393"/>
      <c r="ABT35" s="393"/>
      <c r="ABU35" s="393"/>
      <c r="ABV35" s="393"/>
      <c r="ABW35" s="393"/>
      <c r="ABX35" s="393"/>
      <c r="ABY35" s="393"/>
      <c r="ABZ35" s="393"/>
      <c r="ACA35" s="393"/>
      <c r="ACB35" s="393"/>
      <c r="ACC35" s="393"/>
      <c r="ACD35" s="393"/>
      <c r="ACE35" s="393"/>
      <c r="ACF35" s="393"/>
      <c r="ACG35" s="393"/>
      <c r="ACH35" s="393"/>
      <c r="ACI35" s="393"/>
      <c r="ACJ35" s="393"/>
      <c r="ACK35" s="393"/>
      <c r="ACL35" s="393"/>
      <c r="ACM35" s="393"/>
      <c r="ACN35" s="393"/>
      <c r="ACO35" s="393"/>
      <c r="ACP35" s="393"/>
      <c r="ACQ35" s="393"/>
      <c r="ACR35" s="393"/>
      <c r="ACS35" s="393"/>
      <c r="ACT35" s="393"/>
      <c r="ACU35" s="393"/>
      <c r="ACV35" s="393"/>
      <c r="ACW35" s="393"/>
      <c r="ACX35" s="393"/>
      <c r="ACY35" s="393"/>
      <c r="ACZ35" s="393"/>
      <c r="ADA35" s="393"/>
      <c r="ADB35" s="393"/>
      <c r="ADC35" s="393"/>
      <c r="ADD35" s="393"/>
      <c r="ADE35" s="393"/>
      <c r="ADF35" s="393"/>
      <c r="ADG35" s="393"/>
      <c r="ADH35" s="393"/>
      <c r="ADI35" s="393"/>
      <c r="ADJ35" s="393"/>
      <c r="ADK35" s="393"/>
      <c r="ADL35" s="393"/>
      <c r="ADM35" s="393"/>
      <c r="ADN35" s="393"/>
      <c r="ADO35" s="393"/>
      <c r="ADP35" s="393"/>
      <c r="ADQ35" s="393"/>
      <c r="ADR35" s="393"/>
      <c r="ADS35" s="393"/>
      <c r="ADT35" s="393"/>
      <c r="ADU35" s="393"/>
      <c r="ADV35" s="393"/>
      <c r="ADW35" s="393"/>
      <c r="ADX35" s="393"/>
      <c r="ADY35" s="393"/>
      <c r="ADZ35" s="393"/>
      <c r="AEA35" s="393"/>
      <c r="AEB35" s="393"/>
      <c r="AEC35" s="393"/>
      <c r="AED35" s="393"/>
      <c r="AEE35" s="393"/>
      <c r="AEF35" s="393"/>
      <c r="AEG35" s="393"/>
      <c r="AEH35" s="393"/>
      <c r="AEI35" s="393"/>
      <c r="AEJ35" s="393"/>
      <c r="AEK35" s="393"/>
      <c r="AEL35" s="393"/>
      <c r="AEM35" s="393"/>
      <c r="AEN35" s="393"/>
      <c r="AEO35" s="393"/>
      <c r="AEP35" s="393"/>
      <c r="AEQ35" s="393"/>
      <c r="AER35" s="393"/>
      <c r="AES35" s="393"/>
      <c r="AET35" s="393"/>
      <c r="AEU35" s="393"/>
      <c r="AEV35" s="393"/>
      <c r="AEW35" s="393"/>
      <c r="AEX35" s="393"/>
      <c r="AEY35" s="393"/>
      <c r="AEZ35" s="393"/>
      <c r="AFA35" s="393"/>
      <c r="AFB35" s="393"/>
      <c r="AFC35" s="393"/>
      <c r="AFD35" s="393"/>
      <c r="AFE35" s="393"/>
      <c r="AFF35" s="393"/>
      <c r="AFG35" s="393"/>
      <c r="AFH35" s="393"/>
      <c r="AFI35" s="393"/>
      <c r="AFJ35" s="393"/>
      <c r="AFK35" s="393"/>
      <c r="AFL35" s="393"/>
      <c r="AFM35" s="393"/>
      <c r="AFN35" s="393"/>
      <c r="AFO35" s="393"/>
      <c r="AFP35" s="393"/>
      <c r="AFQ35" s="393"/>
      <c r="AFR35" s="393"/>
      <c r="AFS35" s="393"/>
      <c r="AFT35" s="393"/>
      <c r="AFU35" s="393"/>
      <c r="AFV35" s="393"/>
      <c r="AFW35" s="393"/>
      <c r="AFX35" s="393"/>
      <c r="AFY35" s="393"/>
      <c r="AFZ35" s="393"/>
      <c r="AGA35" s="393"/>
      <c r="AGB35" s="393"/>
      <c r="AGC35" s="393"/>
      <c r="AGD35" s="393"/>
      <c r="AGE35" s="393"/>
      <c r="AGF35" s="393"/>
      <c r="AGG35" s="393"/>
      <c r="AGH35" s="393"/>
      <c r="AGI35" s="393"/>
      <c r="AGJ35" s="393"/>
      <c r="AGK35" s="393"/>
      <c r="AGL35" s="393"/>
      <c r="AGM35" s="393"/>
      <c r="AGN35" s="393"/>
      <c r="AGO35" s="393"/>
      <c r="AGP35" s="393"/>
      <c r="AGQ35" s="393"/>
      <c r="AGR35" s="393"/>
      <c r="AGS35" s="393"/>
      <c r="AGT35" s="393"/>
      <c r="AGU35" s="393"/>
      <c r="AGV35" s="393"/>
      <c r="AGW35" s="393"/>
      <c r="AGX35" s="393"/>
      <c r="AGY35" s="393"/>
      <c r="AGZ35" s="393"/>
      <c r="AHA35" s="393"/>
      <c r="AHB35" s="393"/>
      <c r="AHC35" s="393"/>
      <c r="AHD35" s="393"/>
      <c r="AHE35" s="393"/>
      <c r="AHF35" s="393"/>
      <c r="AHG35" s="393"/>
      <c r="AHH35" s="393"/>
      <c r="AHI35" s="393"/>
      <c r="AHJ35" s="393"/>
      <c r="AHK35" s="393"/>
      <c r="AHL35" s="393"/>
      <c r="AHM35" s="393"/>
      <c r="AHN35" s="393"/>
      <c r="AHO35" s="393"/>
      <c r="AHP35" s="393"/>
      <c r="AHQ35" s="393"/>
      <c r="AHR35" s="393"/>
      <c r="AHS35" s="393"/>
      <c r="AHT35" s="393"/>
      <c r="AHU35" s="393"/>
      <c r="AHV35" s="393"/>
      <c r="AHW35" s="393"/>
      <c r="AHX35" s="393"/>
      <c r="AHY35" s="393"/>
      <c r="AHZ35" s="393"/>
      <c r="AIA35" s="393"/>
      <c r="AIB35" s="393"/>
      <c r="AIC35" s="393"/>
      <c r="AID35" s="393"/>
      <c r="AIE35" s="393"/>
      <c r="AIF35" s="393"/>
      <c r="AIG35" s="393"/>
      <c r="AIH35" s="393"/>
      <c r="AII35" s="393"/>
      <c r="AIJ35" s="393"/>
      <c r="AIK35" s="393"/>
      <c r="AIL35" s="393"/>
      <c r="AIM35" s="393"/>
      <c r="AIN35" s="393"/>
      <c r="AIO35" s="393"/>
      <c r="AIP35" s="393"/>
      <c r="AIQ35" s="393"/>
      <c r="AIR35" s="393"/>
      <c r="AIS35" s="393"/>
      <c r="AIT35" s="393"/>
      <c r="AIU35" s="393"/>
      <c r="AIV35" s="393"/>
      <c r="AIW35" s="393"/>
      <c r="AIX35" s="393"/>
      <c r="AIY35" s="393"/>
      <c r="AIZ35" s="393"/>
      <c r="AJA35" s="393"/>
      <c r="AJB35" s="393"/>
      <c r="AJC35" s="393"/>
      <c r="AJD35" s="393"/>
      <c r="AJE35" s="393"/>
      <c r="AJF35" s="393"/>
      <c r="AJG35" s="393"/>
      <c r="AJH35" s="393"/>
      <c r="AJI35" s="393"/>
      <c r="AJJ35" s="393"/>
      <c r="AJK35" s="393"/>
      <c r="AJL35" s="393"/>
      <c r="AJM35" s="393"/>
      <c r="AJN35" s="393"/>
      <c r="AJO35" s="393"/>
      <c r="AJP35" s="393"/>
      <c r="AJQ35" s="393"/>
      <c r="AJR35" s="393"/>
      <c r="AJS35" s="393"/>
      <c r="AJT35" s="393"/>
      <c r="AJU35" s="393"/>
      <c r="AJV35" s="393"/>
      <c r="AJW35" s="393"/>
      <c r="AJX35" s="393"/>
      <c r="AJY35" s="393"/>
      <c r="AJZ35" s="393"/>
      <c r="AKA35" s="393"/>
      <c r="AKB35" s="393"/>
      <c r="AKC35" s="393"/>
      <c r="AKD35" s="393"/>
      <c r="AKE35" s="393"/>
      <c r="AKF35" s="393"/>
      <c r="AKG35" s="393"/>
      <c r="AKH35" s="393"/>
      <c r="AKI35" s="393"/>
      <c r="AKJ35" s="393"/>
      <c r="AKK35" s="393"/>
      <c r="AKL35" s="393"/>
      <c r="AKM35" s="393"/>
      <c r="AKN35" s="393"/>
      <c r="AKO35" s="393"/>
      <c r="AKP35" s="393"/>
      <c r="AKQ35" s="393"/>
      <c r="AKR35" s="393"/>
      <c r="AKS35" s="393"/>
      <c r="AKT35" s="393"/>
      <c r="AKU35" s="393"/>
      <c r="AKV35" s="393"/>
      <c r="AKW35" s="393"/>
      <c r="AKX35" s="393"/>
      <c r="AKY35" s="393"/>
      <c r="AKZ35" s="393"/>
      <c r="ALA35" s="393"/>
      <c r="ALB35" s="393"/>
      <c r="ALC35" s="393"/>
      <c r="ALD35" s="393"/>
      <c r="ALE35" s="393"/>
      <c r="ALF35" s="393"/>
      <c r="ALG35" s="393"/>
      <c r="ALH35" s="393"/>
      <c r="ALI35" s="393"/>
      <c r="ALJ35" s="393"/>
      <c r="ALK35" s="393"/>
      <c r="ALL35" s="393"/>
      <c r="ALM35" s="393"/>
      <c r="ALN35" s="393"/>
      <c r="ALO35" s="393"/>
      <c r="ALP35" s="393"/>
      <c r="ALQ35" s="393"/>
      <c r="ALR35" s="393"/>
      <c r="ALS35" s="393"/>
      <c r="ALT35" s="393"/>
      <c r="ALU35" s="393"/>
      <c r="ALV35" s="393"/>
      <c r="ALW35" s="393"/>
      <c r="ALX35" s="393"/>
      <c r="ALY35" s="393"/>
      <c r="ALZ35" s="393"/>
      <c r="AMA35" s="393"/>
      <c r="AMB35" s="393"/>
      <c r="AMC35" s="393"/>
      <c r="AMD35" s="393"/>
      <c r="AME35" s="393"/>
      <c r="AMF35" s="393"/>
      <c r="AMG35" s="393"/>
      <c r="AMH35" s="393"/>
      <c r="AMI35" s="393"/>
      <c r="AMJ35" s="393"/>
      <c r="AMK35" s="393"/>
      <c r="AML35" s="393"/>
      <c r="AMM35" s="393"/>
      <c r="AMN35" s="393"/>
      <c r="AMO35" s="393"/>
      <c r="AMP35" s="393"/>
      <c r="AMQ35" s="393"/>
      <c r="AMR35" s="393"/>
      <c r="AMS35" s="393"/>
      <c r="AMT35" s="393"/>
      <c r="AMU35" s="393"/>
      <c r="AMV35" s="393"/>
      <c r="AMW35" s="393"/>
      <c r="AMX35" s="393"/>
      <c r="AMY35" s="393"/>
      <c r="AMZ35" s="393"/>
      <c r="ANA35" s="393"/>
      <c r="ANB35" s="393"/>
      <c r="ANC35" s="393"/>
      <c r="AND35" s="393"/>
      <c r="ANE35" s="393"/>
      <c r="ANF35" s="393"/>
      <c r="ANG35" s="393"/>
      <c r="ANH35" s="393"/>
      <c r="ANI35" s="393"/>
      <c r="ANJ35" s="393"/>
      <c r="ANK35" s="393"/>
      <c r="ANL35" s="393"/>
      <c r="ANM35" s="393"/>
      <c r="ANN35" s="393"/>
      <c r="ANO35" s="393"/>
      <c r="ANP35" s="393"/>
      <c r="ANQ35" s="393"/>
      <c r="ANR35" s="393"/>
      <c r="ANS35" s="393"/>
      <c r="ANT35" s="393"/>
      <c r="ANU35" s="393"/>
      <c r="ANV35" s="393"/>
      <c r="ANW35" s="393"/>
      <c r="ANX35" s="393"/>
      <c r="ANY35" s="393"/>
      <c r="ANZ35" s="393"/>
      <c r="AOA35" s="393"/>
      <c r="AOB35" s="393"/>
      <c r="AOC35" s="393"/>
      <c r="AOD35" s="393"/>
      <c r="AOE35" s="393"/>
      <c r="AOF35" s="393"/>
      <c r="AOG35" s="393"/>
      <c r="AOH35" s="393"/>
      <c r="AOI35" s="393"/>
      <c r="AOJ35" s="393"/>
      <c r="AOK35" s="393"/>
      <c r="AOL35" s="393"/>
      <c r="AOM35" s="393"/>
      <c r="AON35" s="393"/>
      <c r="AOO35" s="393"/>
      <c r="AOP35" s="393"/>
      <c r="AOQ35" s="393"/>
      <c r="AOR35" s="393"/>
      <c r="AOS35" s="393"/>
      <c r="AOT35" s="393"/>
      <c r="AOU35" s="393"/>
      <c r="AOV35" s="393"/>
      <c r="AOW35" s="393"/>
      <c r="AOX35" s="393"/>
      <c r="AOY35" s="393"/>
      <c r="AOZ35" s="393"/>
      <c r="APA35" s="393"/>
      <c r="APB35" s="393"/>
      <c r="APC35" s="393"/>
      <c r="APD35" s="393"/>
      <c r="APE35" s="393"/>
      <c r="APF35" s="393"/>
      <c r="APG35" s="393"/>
      <c r="APH35" s="393"/>
      <c r="API35" s="393"/>
      <c r="APJ35" s="393"/>
      <c r="APK35" s="393"/>
      <c r="APL35" s="393"/>
      <c r="APM35" s="393"/>
      <c r="APN35" s="393"/>
      <c r="APO35" s="393"/>
      <c r="APP35" s="393"/>
      <c r="APQ35" s="393"/>
      <c r="APR35" s="393"/>
      <c r="APS35" s="393"/>
      <c r="APT35" s="393"/>
      <c r="APU35" s="393"/>
      <c r="APV35" s="393"/>
      <c r="APW35" s="393"/>
      <c r="APX35" s="393"/>
      <c r="APY35" s="393"/>
      <c r="APZ35" s="393"/>
      <c r="AQA35" s="393"/>
      <c r="AQB35" s="393"/>
      <c r="AQC35" s="393"/>
      <c r="AQD35" s="393"/>
      <c r="AQE35" s="393"/>
      <c r="AQF35" s="393"/>
      <c r="AQG35" s="393"/>
      <c r="AQH35" s="393"/>
      <c r="AQI35" s="393"/>
      <c r="AQJ35" s="393"/>
      <c r="AQK35" s="393"/>
      <c r="AQL35" s="393"/>
      <c r="AQM35" s="393"/>
      <c r="AQN35" s="393"/>
      <c r="AQO35" s="393"/>
      <c r="AQP35" s="393"/>
      <c r="AQQ35" s="393"/>
      <c r="AQR35" s="393"/>
      <c r="AQS35" s="393"/>
      <c r="AQT35" s="393"/>
      <c r="AQU35" s="393"/>
      <c r="AQV35" s="393"/>
      <c r="AQW35" s="393"/>
      <c r="AQX35" s="393"/>
      <c r="AQY35" s="393"/>
      <c r="AQZ35" s="393"/>
      <c r="ARA35" s="393"/>
      <c r="ARB35" s="393"/>
      <c r="ARC35" s="393"/>
      <c r="ARD35" s="393"/>
      <c r="ARE35" s="393"/>
      <c r="ARF35" s="393"/>
      <c r="ARG35" s="393"/>
      <c r="ARH35" s="393"/>
      <c r="ARI35" s="393"/>
      <c r="ARJ35" s="393"/>
      <c r="ARK35" s="393"/>
      <c r="ARL35" s="393"/>
      <c r="ARM35" s="393"/>
      <c r="ARN35" s="393"/>
      <c r="ARO35" s="393"/>
      <c r="ARP35" s="393"/>
      <c r="ARQ35" s="393"/>
      <c r="ARR35" s="393"/>
      <c r="ARS35" s="393"/>
      <c r="ART35" s="393"/>
      <c r="ARU35" s="393"/>
      <c r="ARV35" s="393"/>
      <c r="ARW35" s="393"/>
      <c r="ARX35" s="393"/>
      <c r="ARY35" s="393"/>
      <c r="ARZ35" s="393"/>
      <c r="ASA35" s="393"/>
      <c r="ASB35" s="393"/>
      <c r="ASC35" s="393"/>
      <c r="ASD35" s="393"/>
      <c r="ASE35" s="393"/>
      <c r="ASF35" s="393"/>
      <c r="ASG35" s="393"/>
      <c r="ASH35" s="393"/>
      <c r="ASI35" s="393"/>
      <c r="ASJ35" s="393"/>
      <c r="ASK35" s="393"/>
      <c r="ASL35" s="393"/>
      <c r="ASM35" s="393"/>
      <c r="ASN35" s="393"/>
      <c r="ASO35" s="393"/>
      <c r="ASP35" s="393"/>
      <c r="ASQ35" s="393"/>
      <c r="ASR35" s="393"/>
      <c r="ASS35" s="393"/>
      <c r="AST35" s="393"/>
      <c r="ASU35" s="393"/>
      <c r="ASV35" s="393"/>
      <c r="ASW35" s="393"/>
      <c r="ASX35" s="393"/>
      <c r="ASY35" s="393"/>
      <c r="ASZ35" s="393"/>
      <c r="ATA35" s="393"/>
      <c r="ATB35" s="393"/>
      <c r="ATC35" s="393"/>
      <c r="ATD35" s="393"/>
      <c r="ATE35" s="393"/>
      <c r="ATF35" s="393"/>
      <c r="ATG35" s="393"/>
      <c r="ATH35" s="393"/>
      <c r="ATI35" s="393"/>
      <c r="ATJ35" s="393"/>
      <c r="ATK35" s="393"/>
      <c r="ATL35" s="393"/>
      <c r="ATM35" s="393"/>
      <c r="ATN35" s="393"/>
      <c r="ATO35" s="393"/>
      <c r="ATP35" s="393"/>
      <c r="ATQ35" s="393"/>
      <c r="ATR35" s="393"/>
      <c r="ATS35" s="393"/>
      <c r="ATT35" s="393"/>
      <c r="ATU35" s="393"/>
      <c r="ATV35" s="393"/>
      <c r="ATW35" s="393"/>
      <c r="ATX35" s="393"/>
      <c r="ATY35" s="393"/>
      <c r="ATZ35" s="393"/>
      <c r="AUA35" s="393"/>
      <c r="AUB35" s="393"/>
      <c r="AUC35" s="393"/>
      <c r="AUD35" s="393"/>
      <c r="AUE35" s="393"/>
      <c r="AUF35" s="393"/>
      <c r="AUG35" s="393"/>
      <c r="AUH35" s="393"/>
      <c r="AUI35" s="393"/>
      <c r="AUJ35" s="393"/>
      <c r="AUK35" s="393"/>
      <c r="AUL35" s="393"/>
      <c r="AUM35" s="393"/>
      <c r="AUN35" s="393"/>
      <c r="AUO35" s="393"/>
      <c r="AUP35" s="393"/>
      <c r="AUQ35" s="393"/>
      <c r="AUR35" s="393"/>
      <c r="AUS35" s="393"/>
      <c r="AUT35" s="393"/>
      <c r="AUU35" s="393"/>
      <c r="AUV35" s="393"/>
      <c r="AUW35" s="393"/>
      <c r="AUX35" s="393"/>
      <c r="AUY35" s="393"/>
      <c r="AUZ35" s="393"/>
      <c r="AVA35" s="393"/>
      <c r="AVB35" s="393"/>
      <c r="AVC35" s="393"/>
      <c r="AVD35" s="393"/>
      <c r="AVE35" s="393"/>
      <c r="AVF35" s="393"/>
      <c r="AVG35" s="393"/>
      <c r="AVH35" s="393"/>
      <c r="AVI35" s="393"/>
      <c r="AVJ35" s="393"/>
      <c r="AVK35" s="393"/>
      <c r="AVL35" s="393"/>
      <c r="AVM35" s="393"/>
      <c r="AVN35" s="393"/>
      <c r="AVO35" s="393"/>
      <c r="AVP35" s="393"/>
      <c r="AVQ35" s="393"/>
      <c r="AVR35" s="393"/>
      <c r="AVS35" s="393"/>
      <c r="AVT35" s="393"/>
      <c r="AVU35" s="393"/>
      <c r="AVV35" s="393"/>
      <c r="AVW35" s="393"/>
      <c r="AVX35" s="393"/>
      <c r="AVY35" s="393"/>
      <c r="AVZ35" s="393"/>
      <c r="AWA35" s="393"/>
      <c r="AWB35" s="393"/>
      <c r="AWC35" s="393"/>
      <c r="AWD35" s="393"/>
      <c r="AWE35" s="393"/>
      <c r="AWF35" s="393"/>
      <c r="AWG35" s="393"/>
      <c r="AWH35" s="393"/>
      <c r="AWI35" s="393"/>
      <c r="AWJ35" s="393"/>
      <c r="AWK35" s="393"/>
      <c r="AWL35" s="393"/>
      <c r="AWM35" s="393"/>
      <c r="AWN35" s="393"/>
      <c r="AWO35" s="393"/>
      <c r="AWP35" s="393"/>
      <c r="AWQ35" s="393"/>
      <c r="AWR35" s="393"/>
      <c r="AWS35" s="393"/>
      <c r="AWT35" s="393"/>
      <c r="AWU35" s="393"/>
      <c r="AWV35" s="393"/>
      <c r="AWW35" s="393"/>
      <c r="AWX35" s="393"/>
      <c r="AWY35" s="393"/>
      <c r="AWZ35" s="393"/>
      <c r="AXA35" s="393"/>
      <c r="AXB35" s="393"/>
      <c r="AXC35" s="393"/>
      <c r="AXD35" s="393"/>
      <c r="AXE35" s="393"/>
      <c r="AXF35" s="393"/>
      <c r="AXG35" s="393"/>
      <c r="AXH35" s="393"/>
      <c r="AXI35" s="393"/>
      <c r="AXJ35" s="393"/>
      <c r="AXK35" s="393"/>
      <c r="AXL35" s="393"/>
      <c r="AXM35" s="393"/>
      <c r="AXN35" s="393"/>
      <c r="AXO35" s="393"/>
      <c r="AXP35" s="393"/>
      <c r="AXQ35" s="393"/>
      <c r="AXR35" s="393"/>
      <c r="AXS35" s="393"/>
      <c r="AXT35" s="393"/>
      <c r="AXU35" s="393"/>
      <c r="AXV35" s="393"/>
      <c r="AXW35" s="393"/>
      <c r="AXX35" s="393"/>
      <c r="AXY35" s="393"/>
      <c r="AXZ35" s="393"/>
      <c r="AYA35" s="393"/>
      <c r="AYB35" s="393"/>
      <c r="AYC35" s="393"/>
      <c r="AYD35" s="393"/>
      <c r="AYE35" s="393"/>
      <c r="AYF35" s="393"/>
      <c r="AYG35" s="393"/>
      <c r="AYH35" s="393"/>
      <c r="AYI35" s="393"/>
      <c r="AYJ35" s="393"/>
      <c r="AYK35" s="393"/>
      <c r="AYL35" s="393"/>
      <c r="AYM35" s="393"/>
      <c r="AYN35" s="393"/>
      <c r="AYO35" s="393"/>
      <c r="AYP35" s="393"/>
      <c r="AYQ35" s="393"/>
      <c r="AYR35" s="393"/>
      <c r="AYS35" s="393"/>
      <c r="AYT35" s="393"/>
      <c r="AYU35" s="393"/>
      <c r="AYV35" s="393"/>
      <c r="AYW35" s="393"/>
      <c r="AYX35" s="393"/>
      <c r="AYY35" s="393"/>
      <c r="AYZ35" s="393"/>
      <c r="AZA35" s="393"/>
      <c r="AZB35" s="393"/>
      <c r="AZC35" s="393"/>
      <c r="AZD35" s="393"/>
      <c r="AZE35" s="393"/>
      <c r="AZF35" s="393"/>
      <c r="AZG35" s="393"/>
      <c r="AZH35" s="393"/>
      <c r="AZI35" s="393"/>
      <c r="AZJ35" s="393"/>
      <c r="AZK35" s="393"/>
      <c r="AZL35" s="393"/>
      <c r="AZM35" s="393"/>
      <c r="AZN35" s="393"/>
      <c r="AZO35" s="393"/>
      <c r="AZP35" s="393"/>
      <c r="AZQ35" s="393"/>
      <c r="AZR35" s="393"/>
      <c r="AZS35" s="393"/>
      <c r="AZT35" s="393"/>
      <c r="AZU35" s="393"/>
      <c r="AZV35" s="393"/>
      <c r="AZW35" s="393"/>
      <c r="AZX35" s="393"/>
      <c r="AZY35" s="393"/>
      <c r="AZZ35" s="393"/>
      <c r="BAA35" s="393"/>
      <c r="BAB35" s="393"/>
      <c r="BAC35" s="393"/>
      <c r="BAD35" s="393"/>
      <c r="BAE35" s="393"/>
      <c r="BAF35" s="393"/>
      <c r="BAG35" s="393"/>
      <c r="BAH35" s="393"/>
      <c r="BAI35" s="393"/>
      <c r="BAJ35" s="393"/>
      <c r="BAK35" s="393"/>
      <c r="BAL35" s="393"/>
      <c r="BAM35" s="393"/>
      <c r="BAN35" s="393"/>
      <c r="BAO35" s="393"/>
      <c r="BAP35" s="393"/>
      <c r="BAQ35" s="393"/>
      <c r="BAR35" s="393"/>
      <c r="BAS35" s="393"/>
      <c r="BAT35" s="393"/>
      <c r="BAU35" s="393"/>
      <c r="BAV35" s="393"/>
      <c r="BAW35" s="393"/>
      <c r="BAX35" s="393"/>
      <c r="BAY35" s="393"/>
      <c r="BAZ35" s="393"/>
      <c r="BBA35" s="393"/>
      <c r="BBB35" s="393"/>
      <c r="BBC35" s="393"/>
      <c r="BBD35" s="393"/>
      <c r="BBE35" s="393"/>
      <c r="BBF35" s="393"/>
      <c r="BBG35" s="393"/>
      <c r="BBH35" s="393"/>
      <c r="BBI35" s="393"/>
      <c r="BBJ35" s="393"/>
      <c r="BBK35" s="393"/>
      <c r="BBL35" s="393"/>
      <c r="BBM35" s="393"/>
      <c r="BBN35" s="393"/>
      <c r="BBO35" s="393"/>
      <c r="BBP35" s="393"/>
      <c r="BBQ35" s="393"/>
      <c r="BBR35" s="393"/>
      <c r="BBS35" s="393"/>
      <c r="BBT35" s="393"/>
      <c r="BBU35" s="393"/>
      <c r="BBV35" s="393"/>
      <c r="BBW35" s="393"/>
      <c r="BBX35" s="393"/>
      <c r="BBY35" s="393"/>
      <c r="BBZ35" s="393"/>
      <c r="BCA35" s="393"/>
      <c r="BCB35" s="393"/>
      <c r="BCC35" s="393"/>
      <c r="BCD35" s="393"/>
      <c r="BCE35" s="393"/>
      <c r="BCF35" s="393"/>
      <c r="BCG35" s="393"/>
      <c r="BCH35" s="393"/>
      <c r="BCI35" s="393"/>
      <c r="BCJ35" s="393"/>
      <c r="BCK35" s="393"/>
      <c r="BCL35" s="393"/>
      <c r="BCM35" s="393"/>
      <c r="BCN35" s="393"/>
      <c r="BCO35" s="393"/>
      <c r="BCP35" s="393"/>
      <c r="BCQ35" s="393"/>
      <c r="BCR35" s="393"/>
      <c r="BCS35" s="393"/>
      <c r="BCT35" s="393"/>
      <c r="BCU35" s="393"/>
      <c r="BCV35" s="393"/>
      <c r="BCW35" s="393"/>
      <c r="BCX35" s="393"/>
      <c r="BCY35" s="393"/>
      <c r="BCZ35" s="393"/>
      <c r="BDA35" s="393"/>
      <c r="BDB35" s="393"/>
      <c r="BDC35" s="393"/>
      <c r="BDD35" s="393"/>
      <c r="BDE35" s="393"/>
      <c r="BDF35" s="393"/>
      <c r="BDG35" s="393"/>
      <c r="BDH35" s="393"/>
      <c r="BDI35" s="393"/>
      <c r="BDJ35" s="393"/>
      <c r="BDK35" s="393"/>
      <c r="BDL35" s="393"/>
      <c r="BDM35" s="393"/>
      <c r="BDN35" s="393"/>
      <c r="BDO35" s="393"/>
      <c r="BDP35" s="393"/>
      <c r="BDQ35" s="393"/>
      <c r="BDR35" s="393"/>
      <c r="BDS35" s="393"/>
      <c r="BDT35" s="393"/>
      <c r="BDU35" s="393"/>
      <c r="BDV35" s="393"/>
      <c r="BDW35" s="393"/>
      <c r="BDX35" s="393"/>
      <c r="BDY35" s="393"/>
      <c r="BDZ35" s="393"/>
      <c r="BEA35" s="393"/>
      <c r="BEB35" s="393"/>
      <c r="BEC35" s="393"/>
      <c r="BED35" s="393"/>
      <c r="BEE35" s="393"/>
      <c r="BEF35" s="393"/>
      <c r="BEG35" s="393"/>
      <c r="BEH35" s="393"/>
      <c r="BEI35" s="393"/>
      <c r="BEJ35" s="393"/>
      <c r="BEK35" s="393"/>
      <c r="BEL35" s="393"/>
      <c r="BEM35" s="393"/>
      <c r="BEN35" s="393"/>
      <c r="BEO35" s="393"/>
      <c r="BEP35" s="393"/>
      <c r="BEQ35" s="393"/>
      <c r="BER35" s="393"/>
      <c r="BES35" s="393"/>
      <c r="BET35" s="393"/>
      <c r="BEU35" s="393"/>
      <c r="BEV35" s="393"/>
      <c r="BEW35" s="393"/>
      <c r="BEX35" s="393"/>
      <c r="BEY35" s="393"/>
      <c r="BEZ35" s="393"/>
      <c r="BFA35" s="393"/>
      <c r="BFB35" s="393"/>
      <c r="BFC35" s="393"/>
      <c r="BFD35" s="393"/>
      <c r="BFE35" s="393"/>
      <c r="BFF35" s="393"/>
      <c r="BFG35" s="393"/>
      <c r="BFH35" s="393"/>
      <c r="BFI35" s="393"/>
      <c r="BFJ35" s="393"/>
      <c r="BFK35" s="393"/>
      <c r="BFL35" s="393"/>
      <c r="BFM35" s="393"/>
      <c r="BFN35" s="393"/>
      <c r="BFO35" s="393"/>
      <c r="BFP35" s="393"/>
      <c r="BFQ35" s="393"/>
      <c r="BFR35" s="393"/>
      <c r="BFS35" s="393"/>
      <c r="BFT35" s="393"/>
      <c r="BFU35" s="393"/>
      <c r="BFV35" s="393"/>
      <c r="BFW35" s="393"/>
      <c r="BFX35" s="393"/>
      <c r="BFY35" s="393"/>
      <c r="BFZ35" s="393"/>
      <c r="BGA35" s="393"/>
      <c r="BGB35" s="393"/>
      <c r="BGC35" s="393"/>
      <c r="BGD35" s="393"/>
      <c r="BGE35" s="393"/>
      <c r="BGF35" s="393"/>
      <c r="BGG35" s="393"/>
      <c r="BGH35" s="393"/>
      <c r="BGI35" s="393"/>
      <c r="BGJ35" s="393"/>
      <c r="BGK35" s="393"/>
      <c r="BGL35" s="393"/>
      <c r="BGM35" s="393"/>
      <c r="BGN35" s="393"/>
      <c r="BGO35" s="393"/>
      <c r="BGP35" s="393"/>
      <c r="BGQ35" s="393"/>
      <c r="BGR35" s="393"/>
      <c r="BGS35" s="393"/>
      <c r="BGT35" s="393"/>
      <c r="BGU35" s="393"/>
      <c r="BGV35" s="393"/>
      <c r="BGW35" s="393"/>
      <c r="BGX35" s="393"/>
      <c r="BGY35" s="393"/>
      <c r="BGZ35" s="393"/>
      <c r="BHA35" s="393"/>
      <c r="BHB35" s="393"/>
      <c r="BHC35" s="393"/>
      <c r="BHD35" s="393"/>
      <c r="BHE35" s="393"/>
      <c r="BHF35" s="393"/>
      <c r="BHG35" s="393"/>
      <c r="BHH35" s="393"/>
      <c r="BHI35" s="393"/>
      <c r="BHJ35" s="393"/>
      <c r="BHK35" s="393"/>
      <c r="BHL35" s="393"/>
      <c r="BHM35" s="393"/>
      <c r="BHN35" s="393"/>
      <c r="BHO35" s="393"/>
      <c r="BHP35" s="393"/>
      <c r="BHQ35" s="393"/>
      <c r="BHR35" s="393"/>
      <c r="BHS35" s="393"/>
      <c r="BHT35" s="393"/>
      <c r="BHU35" s="393"/>
      <c r="BHV35" s="393"/>
      <c r="BHW35" s="393"/>
      <c r="BHX35" s="393"/>
      <c r="BHY35" s="393"/>
      <c r="BHZ35" s="393"/>
      <c r="BIA35" s="393"/>
      <c r="BIB35" s="393"/>
      <c r="BIC35" s="393"/>
      <c r="BID35" s="393"/>
      <c r="BIE35" s="393"/>
      <c r="BIF35" s="393"/>
      <c r="BIG35" s="393"/>
      <c r="BIH35" s="393"/>
      <c r="BII35" s="393"/>
      <c r="BIJ35" s="393"/>
      <c r="BIK35" s="393"/>
      <c r="BIL35" s="393"/>
      <c r="BIM35" s="393"/>
      <c r="BIN35" s="393"/>
      <c r="BIO35" s="393"/>
      <c r="BIP35" s="393"/>
      <c r="BIQ35" s="393"/>
      <c r="BIR35" s="393"/>
      <c r="BIS35" s="393"/>
      <c r="BIT35" s="393"/>
      <c r="BIU35" s="393"/>
      <c r="BIV35" s="393"/>
      <c r="BIW35" s="393"/>
      <c r="BIX35" s="393"/>
      <c r="BIY35" s="393"/>
      <c r="BIZ35" s="393"/>
      <c r="BJA35" s="393"/>
      <c r="BJB35" s="393"/>
      <c r="BJC35" s="393"/>
      <c r="BJD35" s="393"/>
      <c r="BJE35" s="393"/>
      <c r="BJF35" s="393"/>
      <c r="BJG35" s="393"/>
      <c r="BJH35" s="393"/>
      <c r="BJI35" s="393"/>
      <c r="BJJ35" s="393"/>
      <c r="BJK35" s="393"/>
      <c r="BJL35" s="393"/>
      <c r="BJM35" s="393"/>
      <c r="BJN35" s="393"/>
      <c r="BJO35" s="393"/>
      <c r="BJP35" s="393"/>
      <c r="BJQ35" s="393"/>
      <c r="BJR35" s="393"/>
      <c r="BJS35" s="393"/>
      <c r="BJT35" s="393"/>
      <c r="BJU35" s="393"/>
      <c r="BJV35" s="393"/>
      <c r="BJW35" s="393"/>
      <c r="BJX35" s="393"/>
      <c r="BJY35" s="393"/>
      <c r="BJZ35" s="393"/>
      <c r="BKA35" s="393"/>
      <c r="BKB35" s="393"/>
      <c r="BKC35" s="393"/>
      <c r="BKD35" s="393"/>
      <c r="BKE35" s="393"/>
      <c r="BKF35" s="393"/>
      <c r="BKG35" s="393"/>
      <c r="BKH35" s="393"/>
      <c r="BKI35" s="393"/>
      <c r="BKJ35" s="393"/>
      <c r="BKK35" s="393"/>
      <c r="BKL35" s="393"/>
      <c r="BKM35" s="393"/>
      <c r="BKN35" s="393"/>
      <c r="BKO35" s="393"/>
      <c r="BKP35" s="393"/>
      <c r="BKQ35" s="393"/>
      <c r="BKR35" s="393"/>
      <c r="BKS35" s="393"/>
      <c r="BKT35" s="393"/>
      <c r="BKU35" s="393"/>
      <c r="BKV35" s="393"/>
      <c r="BKW35" s="393"/>
      <c r="BKX35" s="393"/>
      <c r="BKY35" s="393"/>
      <c r="BKZ35" s="393"/>
      <c r="BLA35" s="393"/>
      <c r="BLB35" s="393"/>
      <c r="BLC35" s="393"/>
      <c r="BLD35" s="393"/>
      <c r="BLE35" s="393"/>
      <c r="BLF35" s="393"/>
      <c r="BLG35" s="393"/>
      <c r="BLH35" s="393"/>
      <c r="BLI35" s="393"/>
      <c r="BLJ35" s="393"/>
      <c r="BLK35" s="393"/>
      <c r="BLL35" s="393"/>
      <c r="BLM35" s="393"/>
      <c r="BLN35" s="393"/>
      <c r="BLO35" s="393"/>
      <c r="BLP35" s="393"/>
      <c r="BLQ35" s="393"/>
      <c r="BLR35" s="393"/>
      <c r="BLS35" s="393"/>
      <c r="BLT35" s="393"/>
      <c r="BLU35" s="393"/>
      <c r="BLV35" s="393"/>
      <c r="BLW35" s="393"/>
      <c r="BLX35" s="393"/>
      <c r="BLY35" s="393"/>
      <c r="BLZ35" s="393"/>
      <c r="BMA35" s="393"/>
      <c r="BMB35" s="393"/>
      <c r="BMC35" s="393"/>
      <c r="BMD35" s="393"/>
      <c r="BME35" s="393"/>
      <c r="BMF35" s="393"/>
      <c r="BMG35" s="393"/>
      <c r="BMH35" s="393"/>
      <c r="BMI35" s="393"/>
      <c r="BMJ35" s="393"/>
      <c r="BMK35" s="393"/>
      <c r="BML35" s="393"/>
      <c r="BMM35" s="393"/>
      <c r="BMN35" s="393"/>
      <c r="BMO35" s="393"/>
      <c r="BMP35" s="393"/>
      <c r="BMQ35" s="393"/>
      <c r="BMR35" s="393"/>
      <c r="BMS35" s="393"/>
      <c r="BMT35" s="393"/>
      <c r="BMU35" s="393"/>
      <c r="BMV35" s="393"/>
      <c r="BMW35" s="393"/>
      <c r="BMX35" s="393"/>
      <c r="BMY35" s="393"/>
      <c r="BMZ35" s="393"/>
      <c r="BNA35" s="393"/>
      <c r="BNB35" s="393"/>
      <c r="BNC35" s="393"/>
      <c r="BND35" s="393"/>
      <c r="BNE35" s="393"/>
      <c r="BNF35" s="393"/>
      <c r="BNG35" s="393"/>
      <c r="BNH35" s="393"/>
      <c r="BNI35" s="393"/>
      <c r="BNJ35" s="393"/>
      <c r="BNK35" s="393"/>
      <c r="BNL35" s="393"/>
      <c r="BNM35" s="393"/>
      <c r="BNN35" s="393"/>
      <c r="BNO35" s="393"/>
      <c r="BNP35" s="393"/>
      <c r="BNQ35" s="393"/>
      <c r="BNR35" s="393"/>
      <c r="BNS35" s="393"/>
      <c r="BNT35" s="393"/>
      <c r="BNU35" s="393"/>
      <c r="BNV35" s="393"/>
      <c r="BNW35" s="393"/>
      <c r="BNX35" s="393"/>
      <c r="BNY35" s="393"/>
      <c r="BNZ35" s="393"/>
      <c r="BOA35" s="393"/>
      <c r="BOB35" s="393"/>
      <c r="BOC35" s="393"/>
      <c r="BOD35" s="393"/>
      <c r="BOE35" s="393"/>
      <c r="BOF35" s="393"/>
      <c r="BOG35" s="393"/>
      <c r="BOH35" s="393"/>
      <c r="BOI35" s="393"/>
      <c r="BOJ35" s="393"/>
      <c r="BOK35" s="393"/>
      <c r="BOL35" s="393"/>
      <c r="BOM35" s="393"/>
      <c r="BON35" s="393"/>
      <c r="BOO35" s="393"/>
      <c r="BOP35" s="393"/>
      <c r="BOQ35" s="393"/>
      <c r="BOR35" s="393"/>
      <c r="BOS35" s="393"/>
      <c r="BOT35" s="393"/>
      <c r="BOU35" s="393"/>
      <c r="BOV35" s="393"/>
      <c r="BOW35" s="393"/>
      <c r="BOX35" s="393"/>
      <c r="BOY35" s="393"/>
      <c r="BOZ35" s="393"/>
      <c r="BPA35" s="393"/>
      <c r="BPB35" s="393"/>
      <c r="BPC35" s="393"/>
      <c r="BPD35" s="393"/>
      <c r="BPE35" s="393"/>
      <c r="BPF35" s="393"/>
      <c r="BPG35" s="393"/>
      <c r="BPH35" s="393"/>
      <c r="BPI35" s="393"/>
      <c r="BPJ35" s="393"/>
      <c r="BPK35" s="393"/>
      <c r="BPL35" s="393"/>
      <c r="BPM35" s="393"/>
      <c r="BPN35" s="393"/>
      <c r="BPO35" s="393"/>
      <c r="BPP35" s="393"/>
      <c r="BPQ35" s="393"/>
      <c r="BPR35" s="393"/>
      <c r="BPS35" s="393"/>
      <c r="BPT35" s="393"/>
      <c r="BPU35" s="393"/>
      <c r="BPV35" s="393"/>
      <c r="BPW35" s="393"/>
      <c r="BPX35" s="393"/>
      <c r="BPY35" s="393"/>
      <c r="BPZ35" s="393"/>
      <c r="BQA35" s="393"/>
      <c r="BQB35" s="393"/>
      <c r="BQC35" s="393"/>
      <c r="BQD35" s="393"/>
      <c r="BQE35" s="393"/>
      <c r="BQF35" s="393"/>
      <c r="BQG35" s="393"/>
      <c r="BQH35" s="393"/>
      <c r="BQI35" s="393"/>
      <c r="BQJ35" s="393"/>
      <c r="BQK35" s="393"/>
      <c r="BQL35" s="393"/>
      <c r="BQM35" s="393"/>
      <c r="BQN35" s="393"/>
      <c r="BQO35" s="393"/>
      <c r="BQP35" s="393"/>
      <c r="BQQ35" s="393"/>
      <c r="BQR35" s="393"/>
      <c r="BQS35" s="393"/>
      <c r="BQT35" s="393"/>
      <c r="BQU35" s="393"/>
      <c r="BQV35" s="393"/>
      <c r="BQW35" s="393"/>
      <c r="BQX35" s="393"/>
      <c r="BQY35" s="393"/>
      <c r="BQZ35" s="393"/>
      <c r="BRA35" s="393"/>
      <c r="BRB35" s="393"/>
      <c r="BRC35" s="393"/>
      <c r="BRD35" s="393"/>
      <c r="BRE35" s="393"/>
      <c r="BRF35" s="393"/>
      <c r="BRG35" s="393"/>
      <c r="BRH35" s="393"/>
      <c r="BRI35" s="393"/>
      <c r="BRJ35" s="393"/>
      <c r="BRK35" s="393"/>
      <c r="BRL35" s="393"/>
      <c r="BRM35" s="393"/>
      <c r="BRN35" s="393"/>
      <c r="BRO35" s="393"/>
      <c r="BRP35" s="393"/>
      <c r="BRQ35" s="393"/>
      <c r="BRR35" s="393"/>
      <c r="BRS35" s="393"/>
      <c r="BRT35" s="393"/>
      <c r="BRU35" s="393"/>
      <c r="BRV35" s="393"/>
      <c r="BRW35" s="393"/>
      <c r="BRX35" s="393"/>
      <c r="BRY35" s="393"/>
      <c r="BRZ35" s="393"/>
      <c r="BSA35" s="393"/>
      <c r="BSB35" s="393"/>
      <c r="BSC35" s="393"/>
      <c r="BSD35" s="393"/>
      <c r="BSE35" s="393"/>
      <c r="BSF35" s="393"/>
      <c r="BSG35" s="393"/>
      <c r="BSH35" s="393"/>
      <c r="BSI35" s="393"/>
      <c r="BSJ35" s="393"/>
      <c r="BSK35" s="393"/>
      <c r="BSL35" s="393"/>
      <c r="BSM35" s="393"/>
      <c r="BSN35" s="393"/>
      <c r="BSO35" s="393"/>
      <c r="BSP35" s="393"/>
      <c r="BSQ35" s="393"/>
      <c r="BSR35" s="393"/>
      <c r="BSS35" s="393"/>
      <c r="BST35" s="393"/>
      <c r="BSU35" s="393"/>
      <c r="BSV35" s="393"/>
      <c r="BSW35" s="393"/>
      <c r="BSX35" s="393"/>
      <c r="BSY35" s="393"/>
      <c r="BSZ35" s="393"/>
      <c r="BTA35" s="393"/>
      <c r="BTB35" s="393"/>
      <c r="BTC35" s="393"/>
      <c r="BTD35" s="393"/>
      <c r="BTE35" s="393"/>
      <c r="BTF35" s="393"/>
      <c r="BTG35" s="393"/>
      <c r="BTH35" s="393"/>
      <c r="BTI35" s="393"/>
      <c r="BTJ35" s="393"/>
      <c r="BTK35" s="393"/>
      <c r="BTL35" s="393"/>
      <c r="BTM35" s="393"/>
      <c r="BTN35" s="393"/>
      <c r="BTO35" s="393"/>
      <c r="BTP35" s="393"/>
      <c r="BTQ35" s="393"/>
      <c r="BTR35" s="393"/>
      <c r="BTS35" s="393"/>
      <c r="BTT35" s="393"/>
      <c r="BTU35" s="393"/>
      <c r="BTV35" s="393"/>
      <c r="BTW35" s="393"/>
      <c r="BTX35" s="393"/>
      <c r="BTY35" s="393"/>
      <c r="BTZ35" s="393"/>
      <c r="BUA35" s="393"/>
      <c r="BUB35" s="393"/>
      <c r="BUC35" s="393"/>
      <c r="BUD35" s="393"/>
      <c r="BUE35" s="393"/>
      <c r="BUF35" s="393"/>
      <c r="BUG35" s="393"/>
      <c r="BUH35" s="393"/>
      <c r="BUI35" s="393"/>
      <c r="BUJ35" s="393"/>
      <c r="BUK35" s="393"/>
      <c r="BUL35" s="393"/>
      <c r="BUM35" s="393"/>
      <c r="BUN35" s="393"/>
      <c r="BUO35" s="393"/>
      <c r="BUP35" s="393"/>
      <c r="BUQ35" s="393"/>
      <c r="BUR35" s="393"/>
      <c r="BUS35" s="393"/>
      <c r="BUT35" s="393"/>
      <c r="BUU35" s="393"/>
      <c r="BUV35" s="393"/>
      <c r="BUW35" s="393"/>
      <c r="BUX35" s="393"/>
      <c r="BUY35" s="393"/>
      <c r="BUZ35" s="393"/>
      <c r="BVA35" s="393"/>
      <c r="BVB35" s="393"/>
      <c r="BVC35" s="393"/>
      <c r="BVD35" s="393"/>
      <c r="BVE35" s="393"/>
      <c r="BVF35" s="393"/>
      <c r="BVG35" s="393"/>
      <c r="BVH35" s="393"/>
      <c r="BVI35" s="393"/>
      <c r="BVJ35" s="393"/>
      <c r="BVK35" s="393"/>
      <c r="BVL35" s="393"/>
      <c r="BVM35" s="393"/>
      <c r="BVN35" s="393"/>
      <c r="BVO35" s="393"/>
      <c r="BVP35" s="393"/>
      <c r="BVQ35" s="393"/>
      <c r="BVR35" s="393"/>
      <c r="BVS35" s="393"/>
      <c r="BVT35" s="393"/>
      <c r="BVU35" s="393"/>
      <c r="BVV35" s="393"/>
      <c r="BVW35" s="393"/>
      <c r="BVX35" s="393"/>
      <c r="BVY35" s="393"/>
      <c r="BVZ35" s="393"/>
      <c r="BWA35" s="393"/>
      <c r="BWB35" s="393"/>
      <c r="BWC35" s="393"/>
      <c r="BWD35" s="393"/>
      <c r="BWE35" s="393"/>
      <c r="BWF35" s="393"/>
      <c r="BWG35" s="393"/>
      <c r="BWH35" s="393"/>
      <c r="BWI35" s="393"/>
      <c r="BWJ35" s="393"/>
      <c r="BWK35" s="393"/>
      <c r="BWL35" s="393"/>
      <c r="BWM35" s="393"/>
      <c r="BWN35" s="393"/>
      <c r="BWO35" s="393"/>
      <c r="BWP35" s="393"/>
      <c r="BWQ35" s="393"/>
      <c r="BWR35" s="393"/>
      <c r="BWS35" s="393"/>
      <c r="BWT35" s="393"/>
      <c r="BWU35" s="393"/>
      <c r="BWV35" s="393"/>
      <c r="BWW35" s="393"/>
      <c r="BWX35" s="393"/>
      <c r="BWY35" s="393"/>
      <c r="BWZ35" s="393"/>
      <c r="BXA35" s="393"/>
      <c r="BXB35" s="393"/>
      <c r="BXC35" s="393"/>
      <c r="BXD35" s="393"/>
      <c r="BXE35" s="393"/>
      <c r="BXF35" s="393"/>
      <c r="BXG35" s="393"/>
      <c r="BXH35" s="393"/>
      <c r="BXI35" s="393"/>
      <c r="BXJ35" s="393"/>
      <c r="BXK35" s="393"/>
      <c r="BXL35" s="393"/>
      <c r="BXM35" s="393"/>
      <c r="BXN35" s="393"/>
      <c r="BXO35" s="393"/>
      <c r="BXP35" s="393"/>
      <c r="BXQ35" s="393"/>
      <c r="BXR35" s="393"/>
      <c r="BXS35" s="393"/>
      <c r="BXT35" s="393"/>
      <c r="BXU35" s="393"/>
      <c r="BXV35" s="393"/>
      <c r="BXW35" s="393"/>
      <c r="BXX35" s="393"/>
      <c r="BXY35" s="393"/>
      <c r="BXZ35" s="393"/>
      <c r="BYA35" s="393"/>
      <c r="BYB35" s="393"/>
      <c r="BYC35" s="393"/>
      <c r="BYD35" s="393"/>
      <c r="BYE35" s="393"/>
      <c r="BYF35" s="393"/>
      <c r="BYG35" s="393"/>
      <c r="BYH35" s="393"/>
      <c r="BYI35" s="393"/>
      <c r="BYJ35" s="393"/>
      <c r="BYK35" s="393"/>
      <c r="BYL35" s="393"/>
      <c r="BYM35" s="393"/>
      <c r="BYN35" s="393"/>
      <c r="BYO35" s="393"/>
      <c r="BYP35" s="393"/>
      <c r="BYQ35" s="393"/>
      <c r="BYR35" s="393"/>
      <c r="BYS35" s="393"/>
      <c r="BYT35" s="393"/>
      <c r="BYU35" s="393"/>
      <c r="BYV35" s="393"/>
      <c r="BYW35" s="393"/>
      <c r="BYX35" s="393"/>
      <c r="BYY35" s="393"/>
      <c r="BYZ35" s="393"/>
      <c r="BZA35" s="393"/>
      <c r="BZB35" s="393"/>
      <c r="BZC35" s="393"/>
      <c r="BZD35" s="393"/>
      <c r="BZE35" s="393"/>
      <c r="BZF35" s="393"/>
      <c r="BZG35" s="393"/>
      <c r="BZH35" s="393"/>
      <c r="BZI35" s="393"/>
      <c r="BZJ35" s="393"/>
      <c r="BZK35" s="393"/>
      <c r="BZL35" s="393"/>
      <c r="BZM35" s="393"/>
      <c r="BZN35" s="393"/>
      <c r="BZO35" s="393"/>
      <c r="BZP35" s="393"/>
      <c r="BZQ35" s="393"/>
      <c r="BZR35" s="393"/>
      <c r="BZS35" s="393"/>
      <c r="BZT35" s="393"/>
      <c r="BZU35" s="393"/>
      <c r="BZV35" s="393"/>
      <c r="BZW35" s="393"/>
      <c r="BZX35" s="393"/>
      <c r="BZY35" s="393"/>
      <c r="BZZ35" s="393"/>
      <c r="CAA35" s="393"/>
      <c r="CAB35" s="393"/>
      <c r="CAC35" s="393"/>
      <c r="CAD35" s="393"/>
      <c r="CAE35" s="393"/>
      <c r="CAF35" s="393"/>
      <c r="CAG35" s="393"/>
      <c r="CAH35" s="393"/>
      <c r="CAI35" s="393"/>
      <c r="CAJ35" s="393"/>
      <c r="CAK35" s="393"/>
      <c r="CAL35" s="393"/>
      <c r="CAM35" s="393"/>
      <c r="CAN35" s="393"/>
      <c r="CAO35" s="393"/>
      <c r="CAP35" s="393"/>
      <c r="CAQ35" s="393"/>
      <c r="CAR35" s="393"/>
      <c r="CAS35" s="393"/>
      <c r="CAT35" s="393"/>
      <c r="CAU35" s="393"/>
      <c r="CAV35" s="393"/>
      <c r="CAW35" s="393"/>
      <c r="CAX35" s="393"/>
      <c r="CAY35" s="393"/>
      <c r="CAZ35" s="393"/>
      <c r="CBA35" s="393"/>
      <c r="CBB35" s="393"/>
      <c r="CBC35" s="393"/>
      <c r="CBD35" s="393"/>
      <c r="CBE35" s="393"/>
      <c r="CBF35" s="393"/>
      <c r="CBG35" s="393"/>
      <c r="CBH35" s="393"/>
      <c r="CBI35" s="393"/>
      <c r="CBJ35" s="393"/>
      <c r="CBK35" s="393"/>
      <c r="CBL35" s="393"/>
      <c r="CBM35" s="393"/>
      <c r="CBN35" s="393"/>
      <c r="CBO35" s="393"/>
      <c r="CBP35" s="393"/>
      <c r="CBQ35" s="393"/>
      <c r="CBR35" s="393"/>
      <c r="CBS35" s="393"/>
      <c r="CBT35" s="393"/>
      <c r="CBU35" s="393"/>
      <c r="CBV35" s="393"/>
      <c r="CBW35" s="393"/>
      <c r="CBX35" s="393"/>
      <c r="CBY35" s="393"/>
      <c r="CBZ35" s="393"/>
      <c r="CCA35" s="393"/>
      <c r="CCB35" s="393"/>
      <c r="CCC35" s="393"/>
      <c r="CCD35" s="393"/>
      <c r="CCE35" s="393"/>
      <c r="CCF35" s="393"/>
      <c r="CCG35" s="393"/>
      <c r="CCH35" s="393"/>
      <c r="CCI35" s="393"/>
      <c r="CCJ35" s="393"/>
      <c r="CCK35" s="393"/>
      <c r="CCL35" s="393"/>
      <c r="CCM35" s="393"/>
      <c r="CCN35" s="393"/>
      <c r="CCO35" s="393"/>
      <c r="CCP35" s="393"/>
      <c r="CCQ35" s="393"/>
      <c r="CCR35" s="393"/>
      <c r="CCS35" s="393"/>
      <c r="CCT35" s="393"/>
      <c r="CCU35" s="393"/>
      <c r="CCV35" s="393"/>
      <c r="CCW35" s="393"/>
      <c r="CCX35" s="393"/>
      <c r="CCY35" s="393"/>
      <c r="CCZ35" s="393"/>
      <c r="CDA35" s="393"/>
      <c r="CDB35" s="393"/>
      <c r="CDC35" s="393"/>
      <c r="CDD35" s="393"/>
      <c r="CDE35" s="393"/>
      <c r="CDF35" s="393"/>
      <c r="CDG35" s="393"/>
      <c r="CDH35" s="393"/>
      <c r="CDI35" s="393"/>
      <c r="CDJ35" s="393"/>
      <c r="CDK35" s="393"/>
      <c r="CDL35" s="393"/>
      <c r="CDM35" s="393"/>
      <c r="CDN35" s="393"/>
      <c r="CDO35" s="393"/>
      <c r="CDP35" s="393"/>
      <c r="CDQ35" s="393"/>
      <c r="CDR35" s="393"/>
      <c r="CDS35" s="393"/>
      <c r="CDT35" s="393"/>
      <c r="CDU35" s="393"/>
      <c r="CDV35" s="393"/>
      <c r="CDW35" s="393"/>
      <c r="CDX35" s="393"/>
      <c r="CDY35" s="393"/>
      <c r="CDZ35" s="393"/>
      <c r="CEA35" s="393"/>
      <c r="CEB35" s="393"/>
      <c r="CEC35" s="393"/>
      <c r="CED35" s="393"/>
      <c r="CEE35" s="393"/>
      <c r="CEF35" s="393"/>
      <c r="CEG35" s="393"/>
      <c r="CEH35" s="393"/>
      <c r="CEI35" s="393"/>
      <c r="CEJ35" s="393"/>
      <c r="CEK35" s="393"/>
      <c r="CEL35" s="393"/>
      <c r="CEM35" s="393"/>
      <c r="CEN35" s="393"/>
      <c r="CEO35" s="393"/>
      <c r="CEP35" s="393"/>
      <c r="CEQ35" s="393"/>
      <c r="CER35" s="393"/>
      <c r="CES35" s="393"/>
      <c r="CET35" s="393"/>
      <c r="CEU35" s="393"/>
      <c r="CEV35" s="393"/>
      <c r="CEW35" s="393"/>
      <c r="CEX35" s="393"/>
      <c r="CEY35" s="393"/>
      <c r="CEZ35" s="393"/>
      <c r="CFA35" s="393"/>
      <c r="CFB35" s="393"/>
      <c r="CFC35" s="393"/>
      <c r="CFD35" s="393"/>
      <c r="CFE35" s="393"/>
      <c r="CFF35" s="393"/>
      <c r="CFG35" s="393"/>
      <c r="CFH35" s="393"/>
      <c r="CFI35" s="393"/>
      <c r="CFJ35" s="393"/>
      <c r="CFK35" s="393"/>
      <c r="CFL35" s="393"/>
      <c r="CFM35" s="393"/>
      <c r="CFN35" s="393"/>
      <c r="CFO35" s="393"/>
      <c r="CFP35" s="393"/>
      <c r="CFQ35" s="393"/>
      <c r="CFR35" s="393"/>
      <c r="CFS35" s="393"/>
      <c r="CFT35" s="393"/>
      <c r="CFU35" s="393"/>
      <c r="CFV35" s="393"/>
      <c r="CFW35" s="393"/>
      <c r="CFX35" s="393"/>
      <c r="CFY35" s="393"/>
      <c r="CFZ35" s="393"/>
      <c r="CGA35" s="393"/>
      <c r="CGB35" s="393"/>
      <c r="CGC35" s="393"/>
      <c r="CGD35" s="393"/>
      <c r="CGE35" s="393"/>
      <c r="CGF35" s="393"/>
      <c r="CGG35" s="393"/>
      <c r="CGH35" s="393"/>
      <c r="CGI35" s="393"/>
      <c r="CGJ35" s="393"/>
      <c r="CGK35" s="393"/>
      <c r="CGL35" s="393"/>
      <c r="CGM35" s="393"/>
      <c r="CGN35" s="393"/>
      <c r="CGO35" s="393"/>
      <c r="CGP35" s="393"/>
      <c r="CGQ35" s="393"/>
      <c r="CGR35" s="393"/>
      <c r="CGS35" s="393"/>
      <c r="CGT35" s="393"/>
      <c r="CGU35" s="393"/>
      <c r="CGV35" s="393"/>
      <c r="CGW35" s="393"/>
      <c r="CGX35" s="393"/>
      <c r="CGY35" s="393"/>
      <c r="CGZ35" s="393"/>
      <c r="CHA35" s="393"/>
      <c r="CHB35" s="393"/>
      <c r="CHC35" s="393"/>
      <c r="CHD35" s="393"/>
      <c r="CHE35" s="393"/>
      <c r="CHF35" s="393"/>
      <c r="CHG35" s="393"/>
      <c r="CHH35" s="393"/>
      <c r="CHI35" s="393"/>
      <c r="CHJ35" s="393"/>
      <c r="CHK35" s="393"/>
      <c r="CHL35" s="393"/>
      <c r="CHM35" s="393"/>
      <c r="CHN35" s="393"/>
      <c r="CHO35" s="393"/>
      <c r="CHP35" s="393"/>
      <c r="CHQ35" s="393"/>
      <c r="CHR35" s="393"/>
      <c r="CHS35" s="393"/>
      <c r="CHT35" s="393"/>
      <c r="CHU35" s="393"/>
      <c r="CHV35" s="393"/>
      <c r="CHW35" s="393"/>
      <c r="CHX35" s="393"/>
      <c r="CHY35" s="393"/>
      <c r="CHZ35" s="393"/>
      <c r="CIA35" s="393"/>
      <c r="CIB35" s="393"/>
      <c r="CIC35" s="393"/>
      <c r="CID35" s="393"/>
      <c r="CIE35" s="393"/>
      <c r="CIF35" s="393"/>
      <c r="CIG35" s="393"/>
      <c r="CIH35" s="393"/>
      <c r="CII35" s="393"/>
      <c r="CIJ35" s="393"/>
      <c r="CIK35" s="393"/>
      <c r="CIL35" s="393"/>
      <c r="CIM35" s="393"/>
      <c r="CIN35" s="393"/>
      <c r="CIO35" s="393"/>
      <c r="CIP35" s="393"/>
      <c r="CIQ35" s="393"/>
      <c r="CIR35" s="393"/>
      <c r="CIS35" s="393"/>
      <c r="CIT35" s="393"/>
      <c r="CIU35" s="393"/>
      <c r="CIV35" s="393"/>
      <c r="CIW35" s="393"/>
      <c r="CIX35" s="393"/>
      <c r="CIY35" s="393"/>
      <c r="CIZ35" s="393"/>
      <c r="CJA35" s="393"/>
      <c r="CJB35" s="393"/>
      <c r="CJC35" s="393"/>
      <c r="CJD35" s="393"/>
      <c r="CJE35" s="393"/>
      <c r="CJF35" s="393"/>
      <c r="CJG35" s="393"/>
      <c r="CJH35" s="393"/>
      <c r="CJI35" s="393"/>
      <c r="CJJ35" s="393"/>
      <c r="CJK35" s="393"/>
      <c r="CJL35" s="393"/>
      <c r="CJM35" s="393"/>
      <c r="CJN35" s="393"/>
      <c r="CJO35" s="393"/>
      <c r="CJP35" s="393"/>
      <c r="CJQ35" s="393"/>
      <c r="CJR35" s="393"/>
      <c r="CJS35" s="393"/>
      <c r="CJT35" s="393"/>
      <c r="CJU35" s="393"/>
      <c r="CJV35" s="393"/>
      <c r="CJW35" s="393"/>
      <c r="CJX35" s="393"/>
      <c r="CJY35" s="393"/>
      <c r="CJZ35" s="393"/>
      <c r="CKA35" s="393"/>
      <c r="CKB35" s="393"/>
      <c r="CKC35" s="393"/>
      <c r="CKD35" s="393"/>
      <c r="CKE35" s="393"/>
      <c r="CKF35" s="393"/>
      <c r="CKG35" s="393"/>
      <c r="CKH35" s="393"/>
      <c r="CKI35" s="393"/>
      <c r="CKJ35" s="393"/>
      <c r="CKK35" s="393"/>
      <c r="CKL35" s="393"/>
      <c r="CKM35" s="393"/>
      <c r="CKN35" s="393"/>
      <c r="CKO35" s="393"/>
      <c r="CKP35" s="393"/>
      <c r="CKQ35" s="393"/>
      <c r="CKR35" s="393"/>
      <c r="CKS35" s="393"/>
      <c r="CKT35" s="393"/>
      <c r="CKU35" s="393"/>
      <c r="CKV35" s="393"/>
      <c r="CKW35" s="393"/>
      <c r="CKX35" s="393"/>
      <c r="CKY35" s="393"/>
      <c r="CKZ35" s="393"/>
      <c r="CLA35" s="393"/>
      <c r="CLB35" s="393"/>
      <c r="CLC35" s="393"/>
      <c r="CLD35" s="393"/>
      <c r="CLE35" s="393"/>
      <c r="CLF35" s="393"/>
      <c r="CLG35" s="393"/>
      <c r="CLH35" s="393"/>
      <c r="CLI35" s="393"/>
      <c r="CLJ35" s="393"/>
      <c r="CLK35" s="393"/>
      <c r="CLL35" s="393"/>
      <c r="CLM35" s="393"/>
      <c r="CLN35" s="393"/>
      <c r="CLO35" s="393"/>
      <c r="CLP35" s="393"/>
      <c r="CLQ35" s="393"/>
      <c r="CLR35" s="393"/>
      <c r="CLS35" s="393"/>
      <c r="CLT35" s="393"/>
      <c r="CLU35" s="393"/>
      <c r="CLV35" s="393"/>
      <c r="CLW35" s="393"/>
      <c r="CLX35" s="393"/>
      <c r="CLY35" s="393"/>
      <c r="CLZ35" s="393"/>
      <c r="CMA35" s="393"/>
      <c r="CMB35" s="393"/>
      <c r="CMC35" s="393"/>
      <c r="CMD35" s="393"/>
      <c r="CME35" s="393"/>
      <c r="CMF35" s="393"/>
      <c r="CMG35" s="393"/>
      <c r="CMH35" s="393"/>
      <c r="CMI35" s="393"/>
      <c r="CMJ35" s="393"/>
      <c r="CMK35" s="393"/>
      <c r="CML35" s="393"/>
      <c r="CMM35" s="393"/>
      <c r="CMN35" s="393"/>
      <c r="CMO35" s="393"/>
      <c r="CMP35" s="393"/>
      <c r="CMQ35" s="393"/>
      <c r="CMR35" s="393"/>
      <c r="CMS35" s="393"/>
      <c r="CMT35" s="393"/>
      <c r="CMU35" s="393"/>
      <c r="CMV35" s="393"/>
      <c r="CMW35" s="393"/>
      <c r="CMX35" s="393"/>
      <c r="CMY35" s="393"/>
      <c r="CMZ35" s="393"/>
      <c r="CNA35" s="393"/>
      <c r="CNB35" s="393"/>
      <c r="CNC35" s="393"/>
      <c r="CND35" s="393"/>
      <c r="CNE35" s="393"/>
      <c r="CNF35" s="393"/>
      <c r="CNG35" s="393"/>
      <c r="CNH35" s="393"/>
      <c r="CNI35" s="393"/>
      <c r="CNJ35" s="393"/>
      <c r="CNK35" s="393"/>
      <c r="CNL35" s="393"/>
      <c r="CNM35" s="393"/>
      <c r="CNN35" s="393"/>
      <c r="CNO35" s="393"/>
      <c r="CNP35" s="393"/>
      <c r="CNQ35" s="393"/>
      <c r="CNR35" s="393"/>
      <c r="CNS35" s="393"/>
      <c r="CNT35" s="393"/>
      <c r="CNU35" s="393"/>
      <c r="CNV35" s="393"/>
      <c r="CNW35" s="393"/>
      <c r="CNX35" s="393"/>
      <c r="CNY35" s="393"/>
      <c r="CNZ35" s="393"/>
      <c r="COA35" s="393"/>
      <c r="COB35" s="393"/>
      <c r="COC35" s="393"/>
      <c r="COD35" s="393"/>
      <c r="COE35" s="393"/>
      <c r="COF35" s="393"/>
      <c r="COG35" s="393"/>
      <c r="COH35" s="393"/>
      <c r="COI35" s="393"/>
      <c r="COJ35" s="393"/>
      <c r="COK35" s="393"/>
      <c r="COL35" s="393"/>
      <c r="COM35" s="393"/>
      <c r="CON35" s="393"/>
      <c r="COO35" s="393"/>
      <c r="COP35" s="393"/>
      <c r="COQ35" s="393"/>
      <c r="COR35" s="393"/>
      <c r="COS35" s="393"/>
      <c r="COT35" s="393"/>
      <c r="COU35" s="393"/>
      <c r="COV35" s="393"/>
      <c r="COW35" s="393"/>
      <c r="COX35" s="393"/>
      <c r="COY35" s="393"/>
      <c r="COZ35" s="393"/>
      <c r="CPA35" s="393"/>
      <c r="CPB35" s="393"/>
      <c r="CPC35" s="393"/>
      <c r="CPD35" s="393"/>
      <c r="CPE35" s="393"/>
      <c r="CPF35" s="393"/>
      <c r="CPG35" s="393"/>
      <c r="CPH35" s="393"/>
      <c r="CPI35" s="393"/>
      <c r="CPJ35" s="393"/>
      <c r="CPK35" s="393"/>
      <c r="CPL35" s="393"/>
      <c r="CPM35" s="393"/>
      <c r="CPN35" s="393"/>
      <c r="CPO35" s="393"/>
      <c r="CPP35" s="393"/>
      <c r="CPQ35" s="393"/>
      <c r="CPR35" s="393"/>
      <c r="CPS35" s="393"/>
      <c r="CPT35" s="393"/>
      <c r="CPU35" s="393"/>
      <c r="CPV35" s="393"/>
      <c r="CPW35" s="393"/>
      <c r="CPX35" s="393"/>
      <c r="CPY35" s="393"/>
      <c r="CPZ35" s="393"/>
      <c r="CQA35" s="393"/>
      <c r="CQB35" s="393"/>
      <c r="CQC35" s="393"/>
      <c r="CQD35" s="393"/>
      <c r="CQE35" s="393"/>
      <c r="CQF35" s="393"/>
      <c r="CQG35" s="393"/>
      <c r="CQH35" s="393"/>
      <c r="CQI35" s="393"/>
      <c r="CQJ35" s="393"/>
      <c r="CQK35" s="393"/>
      <c r="CQL35" s="393"/>
      <c r="CQM35" s="393"/>
      <c r="CQN35" s="393"/>
      <c r="CQO35" s="393"/>
      <c r="CQP35" s="393"/>
      <c r="CQQ35" s="393"/>
      <c r="CQR35" s="393"/>
      <c r="CQS35" s="393"/>
      <c r="CQT35" s="393"/>
      <c r="CQU35" s="393"/>
      <c r="CQV35" s="393"/>
      <c r="CQW35" s="393"/>
      <c r="CQX35" s="393"/>
      <c r="CQY35" s="393"/>
      <c r="CQZ35" s="393"/>
      <c r="CRA35" s="393"/>
      <c r="CRB35" s="393"/>
      <c r="CRC35" s="393"/>
      <c r="CRD35" s="393"/>
      <c r="CRE35" s="393"/>
      <c r="CRF35" s="393"/>
      <c r="CRG35" s="393"/>
      <c r="CRH35" s="393"/>
      <c r="CRI35" s="393"/>
      <c r="CRJ35" s="393"/>
      <c r="CRK35" s="393"/>
      <c r="CRL35" s="393"/>
      <c r="CRM35" s="393"/>
      <c r="CRN35" s="393"/>
      <c r="CRO35" s="393"/>
      <c r="CRP35" s="393"/>
      <c r="CRQ35" s="393"/>
      <c r="CRR35" s="393"/>
      <c r="CRS35" s="393"/>
      <c r="CRT35" s="393"/>
      <c r="CRU35" s="393"/>
      <c r="CRV35" s="393"/>
      <c r="CRW35" s="393"/>
      <c r="CRX35" s="393"/>
      <c r="CRY35" s="393"/>
      <c r="CRZ35" s="393"/>
      <c r="CSA35" s="393"/>
      <c r="CSB35" s="393"/>
      <c r="CSC35" s="393"/>
      <c r="CSD35" s="393"/>
      <c r="CSE35" s="393"/>
      <c r="CSF35" s="393"/>
      <c r="CSG35" s="393"/>
      <c r="CSH35" s="393"/>
      <c r="CSI35" s="393"/>
      <c r="CSJ35" s="393"/>
      <c r="CSK35" s="393"/>
      <c r="CSL35" s="393"/>
      <c r="CSM35" s="393"/>
      <c r="CSN35" s="393"/>
      <c r="CSO35" s="393"/>
      <c r="CSP35" s="393"/>
      <c r="CSQ35" s="393"/>
      <c r="CSR35" s="393"/>
      <c r="CSS35" s="393"/>
      <c r="CST35" s="393"/>
      <c r="CSU35" s="393"/>
      <c r="CSV35" s="393"/>
      <c r="CSW35" s="393"/>
      <c r="CSX35" s="393"/>
      <c r="CSY35" s="393"/>
      <c r="CSZ35" s="393"/>
      <c r="CTA35" s="393"/>
      <c r="CTB35" s="393"/>
      <c r="CTC35" s="393"/>
      <c r="CTD35" s="393"/>
      <c r="CTE35" s="393"/>
      <c r="CTF35" s="393"/>
      <c r="CTG35" s="393"/>
      <c r="CTH35" s="393"/>
      <c r="CTI35" s="393"/>
      <c r="CTJ35" s="393"/>
      <c r="CTK35" s="393"/>
      <c r="CTL35" s="393"/>
      <c r="CTM35" s="393"/>
      <c r="CTN35" s="393"/>
      <c r="CTO35" s="393"/>
      <c r="CTP35" s="393"/>
      <c r="CTQ35" s="393"/>
      <c r="CTR35" s="393"/>
      <c r="CTS35" s="393"/>
      <c r="CTT35" s="393"/>
      <c r="CTU35" s="393"/>
      <c r="CTV35" s="393"/>
      <c r="CTW35" s="393"/>
      <c r="CTX35" s="393"/>
      <c r="CTY35" s="393"/>
      <c r="CTZ35" s="393"/>
      <c r="CUA35" s="393"/>
      <c r="CUB35" s="393"/>
      <c r="CUC35" s="393"/>
      <c r="CUD35" s="393"/>
      <c r="CUE35" s="393"/>
      <c r="CUF35" s="393"/>
      <c r="CUG35" s="393"/>
      <c r="CUH35" s="393"/>
      <c r="CUI35" s="393"/>
      <c r="CUJ35" s="393"/>
      <c r="CUK35" s="393"/>
      <c r="CUL35" s="393"/>
      <c r="CUM35" s="393"/>
      <c r="CUN35" s="393"/>
      <c r="CUO35" s="393"/>
      <c r="CUP35" s="393"/>
      <c r="CUQ35" s="393"/>
      <c r="CUR35" s="393"/>
      <c r="CUS35" s="393"/>
      <c r="CUT35" s="393"/>
      <c r="CUU35" s="393"/>
      <c r="CUV35" s="393"/>
      <c r="CUW35" s="393"/>
      <c r="CUX35" s="393"/>
      <c r="CUY35" s="393"/>
      <c r="CUZ35" s="393"/>
      <c r="CVA35" s="393"/>
      <c r="CVB35" s="393"/>
      <c r="CVC35" s="393"/>
      <c r="CVD35" s="393"/>
      <c r="CVE35" s="393"/>
      <c r="CVF35" s="393"/>
      <c r="CVG35" s="393"/>
      <c r="CVH35" s="393"/>
      <c r="CVI35" s="393"/>
      <c r="CVJ35" s="393"/>
      <c r="CVK35" s="393"/>
      <c r="CVL35" s="393"/>
      <c r="CVM35" s="393"/>
      <c r="CVN35" s="393"/>
      <c r="CVO35" s="393"/>
      <c r="CVP35" s="393"/>
      <c r="CVQ35" s="393"/>
      <c r="CVR35" s="393"/>
      <c r="CVS35" s="393"/>
      <c r="CVT35" s="393"/>
      <c r="CVU35" s="393"/>
      <c r="CVV35" s="393"/>
      <c r="CVW35" s="393"/>
      <c r="CVX35" s="393"/>
      <c r="CVY35" s="393"/>
      <c r="CVZ35" s="393"/>
      <c r="CWA35" s="393"/>
      <c r="CWB35" s="393"/>
      <c r="CWC35" s="393"/>
      <c r="CWD35" s="393"/>
      <c r="CWE35" s="393"/>
      <c r="CWF35" s="393"/>
      <c r="CWG35" s="393"/>
      <c r="CWH35" s="393"/>
      <c r="CWI35" s="393"/>
      <c r="CWJ35" s="393"/>
      <c r="CWK35" s="393"/>
      <c r="CWL35" s="393"/>
      <c r="CWM35" s="393"/>
      <c r="CWN35" s="393"/>
      <c r="CWO35" s="393"/>
      <c r="CWP35" s="393"/>
      <c r="CWQ35" s="393"/>
      <c r="CWR35" s="393"/>
      <c r="CWS35" s="393"/>
      <c r="CWT35" s="393"/>
      <c r="CWU35" s="393"/>
      <c r="CWV35" s="393"/>
      <c r="CWW35" s="393"/>
      <c r="CWX35" s="393"/>
      <c r="CWY35" s="393"/>
      <c r="CWZ35" s="393"/>
      <c r="CXA35" s="393"/>
      <c r="CXB35" s="393"/>
      <c r="CXC35" s="393"/>
      <c r="CXD35" s="393"/>
      <c r="CXE35" s="393"/>
      <c r="CXF35" s="393"/>
      <c r="CXG35" s="393"/>
      <c r="CXH35" s="393"/>
      <c r="CXI35" s="393"/>
      <c r="CXJ35" s="393"/>
      <c r="CXK35" s="393"/>
      <c r="CXL35" s="393"/>
      <c r="CXM35" s="393"/>
      <c r="CXN35" s="393"/>
      <c r="CXO35" s="393"/>
      <c r="CXP35" s="393"/>
      <c r="CXQ35" s="393"/>
      <c r="CXR35" s="393"/>
      <c r="CXS35" s="393"/>
      <c r="CXT35" s="393"/>
      <c r="CXU35" s="393"/>
      <c r="CXV35" s="393"/>
      <c r="CXW35" s="393"/>
      <c r="CXX35" s="393"/>
      <c r="CXY35" s="393"/>
      <c r="CXZ35" s="393"/>
      <c r="CYA35" s="393"/>
      <c r="CYB35" s="393"/>
      <c r="CYC35" s="393"/>
      <c r="CYD35" s="393"/>
      <c r="CYE35" s="393"/>
      <c r="CYF35" s="393"/>
      <c r="CYG35" s="393"/>
      <c r="CYH35" s="393"/>
      <c r="CYI35" s="393"/>
      <c r="CYJ35" s="393"/>
      <c r="CYK35" s="393"/>
      <c r="CYL35" s="393"/>
      <c r="CYM35" s="393"/>
      <c r="CYN35" s="393"/>
      <c r="CYO35" s="393"/>
      <c r="CYP35" s="393"/>
      <c r="CYQ35" s="393"/>
      <c r="CYR35" s="393"/>
      <c r="CYS35" s="393"/>
      <c r="CYT35" s="393"/>
      <c r="CYU35" s="393"/>
      <c r="CYV35" s="393"/>
      <c r="CYW35" s="393"/>
      <c r="CYX35" s="393"/>
      <c r="CYY35" s="393"/>
      <c r="CYZ35" s="393"/>
      <c r="CZA35" s="393"/>
      <c r="CZB35" s="393"/>
      <c r="CZC35" s="393"/>
      <c r="CZD35" s="393"/>
      <c r="CZE35" s="393"/>
      <c r="CZF35" s="393"/>
      <c r="CZG35" s="393"/>
      <c r="CZH35" s="393"/>
      <c r="CZI35" s="393"/>
      <c r="CZJ35" s="393"/>
      <c r="CZK35" s="393"/>
      <c r="CZL35" s="393"/>
      <c r="CZM35" s="393"/>
      <c r="CZN35" s="393"/>
      <c r="CZO35" s="393"/>
      <c r="CZP35" s="393"/>
      <c r="CZQ35" s="393"/>
      <c r="CZR35" s="393"/>
      <c r="CZS35" s="393"/>
      <c r="CZT35" s="393"/>
      <c r="CZU35" s="393"/>
      <c r="CZV35" s="393"/>
      <c r="CZW35" s="393"/>
      <c r="CZX35" s="393"/>
      <c r="CZY35" s="393"/>
      <c r="CZZ35" s="393"/>
      <c r="DAA35" s="393"/>
      <c r="DAB35" s="393"/>
      <c r="DAC35" s="393"/>
      <c r="DAD35" s="393"/>
      <c r="DAE35" s="393"/>
      <c r="DAF35" s="393"/>
      <c r="DAG35" s="393"/>
      <c r="DAH35" s="393"/>
      <c r="DAI35" s="393"/>
      <c r="DAJ35" s="393"/>
      <c r="DAK35" s="393"/>
      <c r="DAL35" s="393"/>
      <c r="DAM35" s="393"/>
      <c r="DAN35" s="393"/>
      <c r="DAO35" s="393"/>
      <c r="DAP35" s="393"/>
      <c r="DAQ35" s="393"/>
      <c r="DAR35" s="393"/>
      <c r="DAS35" s="393"/>
      <c r="DAT35" s="393"/>
      <c r="DAU35" s="393"/>
      <c r="DAV35" s="393"/>
      <c r="DAW35" s="393"/>
      <c r="DAX35" s="393"/>
      <c r="DAY35" s="393"/>
      <c r="DAZ35" s="393"/>
      <c r="DBA35" s="393"/>
      <c r="DBB35" s="393"/>
      <c r="DBC35" s="393"/>
      <c r="DBD35" s="393"/>
      <c r="DBE35" s="393"/>
      <c r="DBF35" s="393"/>
      <c r="DBG35" s="393"/>
      <c r="DBH35" s="393"/>
      <c r="DBI35" s="393"/>
      <c r="DBJ35" s="393"/>
      <c r="DBK35" s="393"/>
      <c r="DBL35" s="393"/>
      <c r="DBM35" s="393"/>
      <c r="DBN35" s="393"/>
      <c r="DBO35" s="393"/>
      <c r="DBP35" s="393"/>
      <c r="DBQ35" s="393"/>
      <c r="DBR35" s="393"/>
      <c r="DBS35" s="393"/>
      <c r="DBT35" s="393"/>
      <c r="DBU35" s="393"/>
      <c r="DBV35" s="393"/>
      <c r="DBW35" s="393"/>
      <c r="DBX35" s="393"/>
      <c r="DBY35" s="393"/>
      <c r="DBZ35" s="393"/>
      <c r="DCA35" s="393"/>
      <c r="DCB35" s="393"/>
      <c r="DCC35" s="393"/>
      <c r="DCD35" s="393"/>
      <c r="DCE35" s="393"/>
      <c r="DCF35" s="393"/>
      <c r="DCG35" s="393"/>
      <c r="DCH35" s="393"/>
      <c r="DCI35" s="393"/>
      <c r="DCJ35" s="393"/>
      <c r="DCK35" s="393"/>
      <c r="DCL35" s="393"/>
      <c r="DCM35" s="393"/>
      <c r="DCN35" s="393"/>
      <c r="DCO35" s="393"/>
      <c r="DCP35" s="393"/>
      <c r="DCQ35" s="393"/>
      <c r="DCR35" s="393"/>
      <c r="DCS35" s="393"/>
      <c r="DCT35" s="393"/>
      <c r="DCU35" s="393"/>
      <c r="DCV35" s="393"/>
      <c r="DCW35" s="393"/>
      <c r="DCX35" s="393"/>
      <c r="DCY35" s="393"/>
      <c r="DCZ35" s="393"/>
      <c r="DDA35" s="393"/>
      <c r="DDB35" s="393"/>
      <c r="DDC35" s="393"/>
      <c r="DDD35" s="393"/>
      <c r="DDE35" s="393"/>
      <c r="DDF35" s="393"/>
      <c r="DDG35" s="393"/>
      <c r="DDH35" s="393"/>
      <c r="DDI35" s="393"/>
      <c r="DDJ35" s="393"/>
      <c r="DDK35" s="393"/>
      <c r="DDL35" s="393"/>
      <c r="DDM35" s="393"/>
      <c r="DDN35" s="393"/>
      <c r="DDO35" s="393"/>
      <c r="DDP35" s="393"/>
      <c r="DDQ35" s="393"/>
      <c r="DDR35" s="393"/>
      <c r="DDS35" s="393"/>
      <c r="DDT35" s="393"/>
      <c r="DDU35" s="393"/>
      <c r="DDV35" s="393"/>
      <c r="DDW35" s="393"/>
      <c r="DDX35" s="393"/>
      <c r="DDY35" s="393"/>
      <c r="DDZ35" s="393"/>
      <c r="DEA35" s="393"/>
      <c r="DEB35" s="393"/>
      <c r="DEC35" s="393"/>
      <c r="DED35" s="393"/>
      <c r="DEE35" s="393"/>
      <c r="DEF35" s="393"/>
      <c r="DEG35" s="393"/>
      <c r="DEH35" s="393"/>
      <c r="DEI35" s="393"/>
      <c r="DEJ35" s="393"/>
      <c r="DEK35" s="393"/>
      <c r="DEL35" s="393"/>
      <c r="DEM35" s="393"/>
      <c r="DEN35" s="393"/>
      <c r="DEO35" s="393"/>
      <c r="DEP35" s="393"/>
      <c r="DEQ35" s="393"/>
      <c r="DER35" s="393"/>
      <c r="DES35" s="393"/>
      <c r="DET35" s="393"/>
      <c r="DEU35" s="393"/>
      <c r="DEV35" s="393"/>
      <c r="DEW35" s="393"/>
      <c r="DEX35" s="393"/>
      <c r="DEY35" s="393"/>
      <c r="DEZ35" s="393"/>
      <c r="DFA35" s="393"/>
      <c r="DFB35" s="393"/>
      <c r="DFC35" s="393"/>
      <c r="DFD35" s="393"/>
      <c r="DFE35" s="393"/>
      <c r="DFF35" s="393"/>
      <c r="DFG35" s="393"/>
      <c r="DFH35" s="393"/>
      <c r="DFI35" s="393"/>
      <c r="DFJ35" s="393"/>
      <c r="DFK35" s="393"/>
      <c r="DFL35" s="393"/>
      <c r="DFM35" s="393"/>
      <c r="DFN35" s="393"/>
      <c r="DFO35" s="393"/>
      <c r="DFP35" s="393"/>
      <c r="DFQ35" s="393"/>
      <c r="DFR35" s="393"/>
      <c r="DFS35" s="393"/>
      <c r="DFT35" s="393"/>
      <c r="DFU35" s="393"/>
      <c r="DFV35" s="393"/>
      <c r="DFW35" s="393"/>
      <c r="DFX35" s="393"/>
      <c r="DFY35" s="393"/>
      <c r="DFZ35" s="393"/>
      <c r="DGA35" s="393"/>
      <c r="DGB35" s="393"/>
      <c r="DGC35" s="393"/>
      <c r="DGD35" s="393"/>
      <c r="DGE35" s="393"/>
      <c r="DGF35" s="393"/>
      <c r="DGG35" s="393"/>
      <c r="DGH35" s="393"/>
      <c r="DGI35" s="393"/>
      <c r="DGJ35" s="393"/>
      <c r="DGK35" s="393"/>
      <c r="DGL35" s="393"/>
      <c r="DGM35" s="393"/>
      <c r="DGN35" s="393"/>
      <c r="DGO35" s="393"/>
      <c r="DGP35" s="393"/>
      <c r="DGQ35" s="393"/>
      <c r="DGR35" s="393"/>
      <c r="DGS35" s="393"/>
      <c r="DGT35" s="393"/>
      <c r="DGU35" s="393"/>
      <c r="DGV35" s="393"/>
      <c r="DGW35" s="393"/>
      <c r="DGX35" s="393"/>
      <c r="DGY35" s="393"/>
      <c r="DGZ35" s="393"/>
      <c r="DHA35" s="393"/>
      <c r="DHB35" s="393"/>
      <c r="DHC35" s="393"/>
      <c r="DHD35" s="393"/>
      <c r="DHE35" s="393"/>
      <c r="DHF35" s="393"/>
      <c r="DHG35" s="393"/>
      <c r="DHH35" s="393"/>
      <c r="DHI35" s="393"/>
      <c r="DHJ35" s="393"/>
      <c r="DHK35" s="393"/>
      <c r="DHL35" s="393"/>
      <c r="DHM35" s="393"/>
      <c r="DHN35" s="393"/>
      <c r="DHO35" s="393"/>
      <c r="DHP35" s="393"/>
      <c r="DHQ35" s="393"/>
      <c r="DHR35" s="393"/>
      <c r="DHS35" s="393"/>
      <c r="DHT35" s="393"/>
      <c r="DHU35" s="393"/>
      <c r="DHV35" s="393"/>
      <c r="DHW35" s="393"/>
      <c r="DHX35" s="393"/>
      <c r="DHY35" s="393"/>
      <c r="DHZ35" s="393"/>
      <c r="DIA35" s="393"/>
      <c r="DIB35" s="393"/>
      <c r="DIC35" s="393"/>
      <c r="DID35" s="393"/>
      <c r="DIE35" s="393"/>
      <c r="DIF35" s="393"/>
      <c r="DIG35" s="393"/>
      <c r="DIH35" s="393"/>
      <c r="DII35" s="393"/>
      <c r="DIJ35" s="393"/>
      <c r="DIK35" s="393"/>
      <c r="DIL35" s="393"/>
      <c r="DIM35" s="393"/>
      <c r="DIN35" s="393"/>
      <c r="DIO35" s="393"/>
      <c r="DIP35" s="393"/>
      <c r="DIQ35" s="393"/>
      <c r="DIR35" s="393"/>
      <c r="DIS35" s="393"/>
      <c r="DIT35" s="393"/>
      <c r="DIU35" s="393"/>
      <c r="DIV35" s="393"/>
      <c r="DIW35" s="393"/>
      <c r="DIX35" s="393"/>
      <c r="DIY35" s="393"/>
      <c r="DIZ35" s="393"/>
      <c r="DJA35" s="393"/>
      <c r="DJB35" s="393"/>
      <c r="DJC35" s="393"/>
      <c r="DJD35" s="393"/>
      <c r="DJE35" s="393"/>
      <c r="DJF35" s="393"/>
      <c r="DJG35" s="393"/>
      <c r="DJH35" s="393"/>
      <c r="DJI35" s="393"/>
      <c r="DJJ35" s="393"/>
      <c r="DJK35" s="393"/>
      <c r="DJL35" s="393"/>
      <c r="DJM35" s="393"/>
      <c r="DJN35" s="393"/>
      <c r="DJO35" s="393"/>
      <c r="DJP35" s="393"/>
      <c r="DJQ35" s="393"/>
      <c r="DJR35" s="393"/>
      <c r="DJS35" s="393"/>
      <c r="DJT35" s="393"/>
      <c r="DJU35" s="393"/>
      <c r="DJV35" s="393"/>
      <c r="DJW35" s="393"/>
      <c r="DJX35" s="393"/>
      <c r="DJY35" s="393"/>
      <c r="DJZ35" s="393"/>
      <c r="DKA35" s="393"/>
      <c r="DKB35" s="393"/>
      <c r="DKC35" s="393"/>
      <c r="DKD35" s="393"/>
      <c r="DKE35" s="393"/>
      <c r="DKF35" s="393"/>
      <c r="DKG35" s="393"/>
      <c r="DKH35" s="393"/>
      <c r="DKI35" s="393"/>
      <c r="DKJ35" s="393"/>
      <c r="DKK35" s="393"/>
      <c r="DKL35" s="393"/>
      <c r="DKM35" s="393"/>
      <c r="DKN35" s="393"/>
      <c r="DKO35" s="393"/>
      <c r="DKP35" s="393"/>
      <c r="DKQ35" s="393"/>
      <c r="DKR35" s="393"/>
      <c r="DKS35" s="393"/>
      <c r="DKT35" s="393"/>
      <c r="DKU35" s="393"/>
      <c r="DKV35" s="393"/>
      <c r="DKW35" s="393"/>
      <c r="DKX35" s="393"/>
      <c r="DKY35" s="393"/>
      <c r="DKZ35" s="393"/>
      <c r="DLA35" s="393"/>
      <c r="DLB35" s="393"/>
      <c r="DLC35" s="393"/>
      <c r="DLD35" s="393"/>
      <c r="DLE35" s="393"/>
      <c r="DLF35" s="393"/>
      <c r="DLG35" s="393"/>
      <c r="DLH35" s="393"/>
      <c r="DLI35" s="393"/>
      <c r="DLJ35" s="393"/>
      <c r="DLK35" s="393"/>
      <c r="DLL35" s="393"/>
      <c r="DLM35" s="393"/>
      <c r="DLN35" s="393"/>
      <c r="DLO35" s="393"/>
      <c r="DLP35" s="393"/>
      <c r="DLQ35" s="393"/>
      <c r="DLR35" s="393"/>
      <c r="DLS35" s="393"/>
      <c r="DLT35" s="393"/>
      <c r="DLU35" s="393"/>
      <c r="DLV35" s="393"/>
      <c r="DLW35" s="393"/>
      <c r="DLX35" s="393"/>
      <c r="DLY35" s="393"/>
      <c r="DLZ35" s="393"/>
      <c r="DMA35" s="393"/>
      <c r="DMB35" s="393"/>
      <c r="DMC35" s="393"/>
      <c r="DMD35" s="393"/>
      <c r="DME35" s="393"/>
      <c r="DMF35" s="393"/>
      <c r="DMG35" s="393"/>
      <c r="DMH35" s="393"/>
      <c r="DMI35" s="393"/>
      <c r="DMJ35" s="393"/>
      <c r="DMK35" s="393"/>
      <c r="DML35" s="393"/>
      <c r="DMM35" s="393"/>
      <c r="DMN35" s="393"/>
      <c r="DMO35" s="393"/>
      <c r="DMP35" s="393"/>
      <c r="DMQ35" s="393"/>
      <c r="DMR35" s="393"/>
      <c r="DMS35" s="393"/>
      <c r="DMT35" s="393"/>
      <c r="DMU35" s="393"/>
      <c r="DMV35" s="393"/>
      <c r="DMW35" s="393"/>
      <c r="DMX35" s="393"/>
      <c r="DMY35" s="393"/>
      <c r="DMZ35" s="393"/>
      <c r="DNA35" s="393"/>
      <c r="DNB35" s="393"/>
      <c r="DNC35" s="393"/>
      <c r="DND35" s="393"/>
      <c r="DNE35" s="393"/>
      <c r="DNF35" s="393"/>
      <c r="DNG35" s="393"/>
      <c r="DNH35" s="393"/>
      <c r="DNI35" s="393"/>
      <c r="DNJ35" s="393"/>
      <c r="DNK35" s="393"/>
      <c r="DNL35" s="393"/>
      <c r="DNM35" s="393"/>
      <c r="DNN35" s="393"/>
      <c r="DNO35" s="393"/>
      <c r="DNP35" s="393"/>
      <c r="DNQ35" s="393"/>
      <c r="DNR35" s="393"/>
      <c r="DNS35" s="393"/>
      <c r="DNT35" s="393"/>
      <c r="DNU35" s="393"/>
      <c r="DNV35" s="393"/>
      <c r="DNW35" s="393"/>
      <c r="DNX35" s="393"/>
      <c r="DNY35" s="393"/>
      <c r="DNZ35" s="393"/>
      <c r="DOA35" s="393"/>
      <c r="DOB35" s="393"/>
      <c r="DOC35" s="393"/>
      <c r="DOD35" s="393"/>
      <c r="DOE35" s="393"/>
      <c r="DOF35" s="393"/>
      <c r="DOG35" s="393"/>
      <c r="DOH35" s="393"/>
      <c r="DOI35" s="393"/>
      <c r="DOJ35" s="393"/>
      <c r="DOK35" s="393"/>
      <c r="DOL35" s="393"/>
      <c r="DOM35" s="393"/>
      <c r="DON35" s="393"/>
      <c r="DOO35" s="393"/>
      <c r="DOP35" s="393"/>
      <c r="DOQ35" s="393"/>
      <c r="DOR35" s="393"/>
      <c r="DOS35" s="393"/>
      <c r="DOT35" s="393"/>
      <c r="DOU35" s="393"/>
      <c r="DOV35" s="393"/>
      <c r="DOW35" s="393"/>
      <c r="DOX35" s="393"/>
      <c r="DOY35" s="393"/>
      <c r="DOZ35" s="393"/>
      <c r="DPA35" s="393"/>
      <c r="DPB35" s="393"/>
      <c r="DPC35" s="393"/>
      <c r="DPD35" s="393"/>
      <c r="DPE35" s="393"/>
      <c r="DPF35" s="393"/>
      <c r="DPG35" s="393"/>
      <c r="DPH35" s="393"/>
      <c r="DPI35" s="393"/>
      <c r="DPJ35" s="393"/>
      <c r="DPK35" s="393"/>
      <c r="DPL35" s="393"/>
      <c r="DPM35" s="393"/>
      <c r="DPN35" s="393"/>
      <c r="DPO35" s="393"/>
      <c r="DPP35" s="393"/>
      <c r="DPQ35" s="393"/>
      <c r="DPR35" s="393"/>
      <c r="DPS35" s="393"/>
      <c r="DPT35" s="393"/>
      <c r="DPU35" s="393"/>
      <c r="DPV35" s="393"/>
      <c r="DPW35" s="393"/>
      <c r="DPX35" s="393"/>
      <c r="DPY35" s="393"/>
      <c r="DPZ35" s="393"/>
      <c r="DQA35" s="393"/>
      <c r="DQB35" s="393"/>
      <c r="DQC35" s="393"/>
      <c r="DQD35" s="393"/>
      <c r="DQE35" s="393"/>
      <c r="DQF35" s="393"/>
      <c r="DQG35" s="393"/>
      <c r="DQH35" s="393"/>
      <c r="DQI35" s="393"/>
      <c r="DQJ35" s="393"/>
      <c r="DQK35" s="393"/>
      <c r="DQL35" s="393"/>
      <c r="DQM35" s="393"/>
      <c r="DQN35" s="393"/>
      <c r="DQO35" s="393"/>
      <c r="DQP35" s="393"/>
      <c r="DQQ35" s="393"/>
      <c r="DQR35" s="393"/>
      <c r="DQS35" s="393"/>
      <c r="DQT35" s="393"/>
      <c r="DQU35" s="393"/>
      <c r="DQV35" s="393"/>
      <c r="DQW35" s="393"/>
      <c r="DQX35" s="393"/>
      <c r="DQY35" s="393"/>
      <c r="DQZ35" s="393"/>
      <c r="DRA35" s="393"/>
      <c r="DRB35" s="393"/>
      <c r="DRC35" s="393"/>
      <c r="DRD35" s="393"/>
      <c r="DRE35" s="393"/>
      <c r="DRF35" s="393"/>
      <c r="DRG35" s="393"/>
      <c r="DRH35" s="393"/>
      <c r="DRI35" s="393"/>
      <c r="DRJ35" s="393"/>
      <c r="DRK35" s="393"/>
      <c r="DRL35" s="393"/>
      <c r="DRM35" s="393"/>
      <c r="DRN35" s="393"/>
      <c r="DRO35" s="393"/>
      <c r="DRP35" s="393"/>
      <c r="DRQ35" s="393"/>
      <c r="DRR35" s="393"/>
      <c r="DRS35" s="393"/>
      <c r="DRT35" s="393"/>
      <c r="DRU35" s="393"/>
      <c r="DRV35" s="393"/>
      <c r="DRW35" s="393"/>
      <c r="DRX35" s="393"/>
      <c r="DRY35" s="393"/>
      <c r="DRZ35" s="393"/>
      <c r="DSA35" s="393"/>
      <c r="DSB35" s="393"/>
      <c r="DSC35" s="393"/>
      <c r="DSD35" s="393"/>
      <c r="DSE35" s="393"/>
      <c r="DSF35" s="393"/>
      <c r="DSG35" s="393"/>
      <c r="DSH35" s="393"/>
      <c r="DSI35" s="393"/>
      <c r="DSJ35" s="393"/>
      <c r="DSK35" s="393"/>
      <c r="DSL35" s="393"/>
      <c r="DSM35" s="393"/>
      <c r="DSN35" s="393"/>
      <c r="DSO35" s="393"/>
      <c r="DSP35" s="393"/>
      <c r="DSQ35" s="393"/>
      <c r="DSR35" s="393"/>
      <c r="DSS35" s="393"/>
      <c r="DST35" s="393"/>
      <c r="DSU35" s="393"/>
      <c r="DSV35" s="393"/>
      <c r="DSW35" s="393"/>
      <c r="DSX35" s="393"/>
      <c r="DSY35" s="393"/>
      <c r="DSZ35" s="393"/>
      <c r="DTA35" s="393"/>
      <c r="DTB35" s="393"/>
      <c r="DTC35" s="393"/>
      <c r="DTD35" s="393"/>
      <c r="DTE35" s="393"/>
      <c r="DTF35" s="393"/>
      <c r="DTG35" s="393"/>
      <c r="DTH35" s="393"/>
      <c r="DTI35" s="393"/>
      <c r="DTJ35" s="393"/>
      <c r="DTK35" s="393"/>
      <c r="DTL35" s="393"/>
      <c r="DTM35" s="393"/>
      <c r="DTN35" s="393"/>
      <c r="DTO35" s="393"/>
      <c r="DTP35" s="393"/>
      <c r="DTQ35" s="393"/>
      <c r="DTR35" s="393"/>
      <c r="DTS35" s="393"/>
      <c r="DTT35" s="393"/>
      <c r="DTU35" s="393"/>
      <c r="DTV35" s="393"/>
      <c r="DTW35" s="393"/>
      <c r="DTX35" s="393"/>
      <c r="DTY35" s="393"/>
      <c r="DTZ35" s="393"/>
      <c r="DUA35" s="393"/>
      <c r="DUB35" s="393"/>
      <c r="DUC35" s="393"/>
      <c r="DUD35" s="393"/>
      <c r="DUE35" s="393"/>
      <c r="DUF35" s="393"/>
      <c r="DUG35" s="393"/>
      <c r="DUH35" s="393"/>
      <c r="DUI35" s="393"/>
      <c r="DUJ35" s="393"/>
      <c r="DUK35" s="393"/>
      <c r="DUL35" s="393"/>
      <c r="DUM35" s="393"/>
      <c r="DUN35" s="393"/>
      <c r="DUO35" s="393"/>
      <c r="DUP35" s="393"/>
      <c r="DUQ35" s="393"/>
      <c r="DUR35" s="393"/>
      <c r="DUS35" s="393"/>
      <c r="DUT35" s="393"/>
      <c r="DUU35" s="393"/>
      <c r="DUV35" s="393"/>
      <c r="DUW35" s="393"/>
      <c r="DUX35" s="393"/>
      <c r="DUY35" s="393"/>
      <c r="DUZ35" s="393"/>
      <c r="DVA35" s="393"/>
      <c r="DVB35" s="393"/>
      <c r="DVC35" s="393"/>
      <c r="DVD35" s="393"/>
      <c r="DVE35" s="393"/>
      <c r="DVF35" s="393"/>
      <c r="DVG35" s="393"/>
      <c r="DVH35" s="393"/>
      <c r="DVI35" s="393"/>
      <c r="DVJ35" s="393"/>
      <c r="DVK35" s="393"/>
      <c r="DVL35" s="393"/>
      <c r="DVM35" s="393"/>
      <c r="DVN35" s="393"/>
      <c r="DVO35" s="393"/>
      <c r="DVP35" s="393"/>
      <c r="DVQ35" s="393"/>
      <c r="DVR35" s="393"/>
      <c r="DVS35" s="393"/>
      <c r="DVT35" s="393"/>
      <c r="DVU35" s="393"/>
      <c r="DVV35" s="393"/>
      <c r="DVW35" s="393"/>
      <c r="DVX35" s="393"/>
      <c r="DVY35" s="393"/>
      <c r="DVZ35" s="393"/>
      <c r="DWA35" s="393"/>
      <c r="DWB35" s="393"/>
      <c r="DWC35" s="393"/>
      <c r="DWD35" s="393"/>
      <c r="DWE35" s="393"/>
      <c r="DWF35" s="393"/>
      <c r="DWG35" s="393"/>
      <c r="DWH35" s="393"/>
      <c r="DWI35" s="393"/>
      <c r="DWJ35" s="393"/>
      <c r="DWK35" s="393"/>
      <c r="DWL35" s="393"/>
      <c r="DWM35" s="393"/>
      <c r="DWN35" s="393"/>
      <c r="DWO35" s="393"/>
      <c r="DWP35" s="393"/>
      <c r="DWQ35" s="393"/>
      <c r="DWR35" s="393"/>
      <c r="DWS35" s="393"/>
      <c r="DWT35" s="393"/>
      <c r="DWU35" s="393"/>
      <c r="DWV35" s="393"/>
      <c r="DWW35" s="393"/>
      <c r="DWX35" s="393"/>
      <c r="DWY35" s="393"/>
      <c r="DWZ35" s="393"/>
      <c r="DXA35" s="393"/>
      <c r="DXB35" s="393"/>
      <c r="DXC35" s="393"/>
      <c r="DXD35" s="393"/>
      <c r="DXE35" s="393"/>
      <c r="DXF35" s="393"/>
      <c r="DXG35" s="393"/>
      <c r="DXH35" s="393"/>
      <c r="DXI35" s="393"/>
      <c r="DXJ35" s="393"/>
      <c r="DXK35" s="393"/>
      <c r="DXL35" s="393"/>
      <c r="DXM35" s="393"/>
      <c r="DXN35" s="393"/>
      <c r="DXO35" s="393"/>
      <c r="DXP35" s="393"/>
      <c r="DXQ35" s="393"/>
      <c r="DXR35" s="393"/>
      <c r="DXS35" s="393"/>
      <c r="DXT35" s="393"/>
      <c r="DXU35" s="393"/>
      <c r="DXV35" s="393"/>
      <c r="DXW35" s="393"/>
      <c r="DXX35" s="393"/>
      <c r="DXY35" s="393"/>
      <c r="DXZ35" s="393"/>
      <c r="DYA35" s="393"/>
      <c r="DYB35" s="393"/>
      <c r="DYC35" s="393"/>
      <c r="DYD35" s="393"/>
      <c r="DYE35" s="393"/>
      <c r="DYF35" s="393"/>
      <c r="DYG35" s="393"/>
      <c r="DYH35" s="393"/>
      <c r="DYI35" s="393"/>
      <c r="DYJ35" s="393"/>
      <c r="DYK35" s="393"/>
      <c r="DYL35" s="393"/>
      <c r="DYM35" s="393"/>
      <c r="DYN35" s="393"/>
      <c r="DYO35" s="393"/>
      <c r="DYP35" s="393"/>
      <c r="DYQ35" s="393"/>
      <c r="DYR35" s="393"/>
      <c r="DYS35" s="393"/>
      <c r="DYT35" s="393"/>
      <c r="DYU35" s="393"/>
      <c r="DYV35" s="393"/>
      <c r="DYW35" s="393"/>
      <c r="DYX35" s="393"/>
      <c r="DYY35" s="393"/>
      <c r="DYZ35" s="393"/>
      <c r="DZA35" s="393"/>
      <c r="DZB35" s="393"/>
      <c r="DZC35" s="393"/>
      <c r="DZD35" s="393"/>
      <c r="DZE35" s="393"/>
      <c r="DZF35" s="393"/>
      <c r="DZG35" s="393"/>
      <c r="DZH35" s="393"/>
      <c r="DZI35" s="393"/>
      <c r="DZJ35" s="393"/>
      <c r="DZK35" s="393"/>
      <c r="DZL35" s="393"/>
      <c r="DZM35" s="393"/>
      <c r="DZN35" s="393"/>
      <c r="DZO35" s="393"/>
      <c r="DZP35" s="393"/>
      <c r="DZQ35" s="393"/>
      <c r="DZR35" s="393"/>
      <c r="DZS35" s="393"/>
      <c r="DZT35" s="393"/>
      <c r="DZU35" s="393"/>
      <c r="DZV35" s="393"/>
      <c r="DZW35" s="393"/>
      <c r="DZX35" s="393"/>
      <c r="DZY35" s="393"/>
      <c r="DZZ35" s="393"/>
      <c r="EAA35" s="393"/>
      <c r="EAB35" s="393"/>
      <c r="EAC35" s="393"/>
      <c r="EAD35" s="393"/>
      <c r="EAE35" s="393"/>
      <c r="EAF35" s="393"/>
      <c r="EAG35" s="393"/>
      <c r="EAH35" s="393"/>
      <c r="EAI35" s="393"/>
      <c r="EAJ35" s="393"/>
      <c r="EAK35" s="393"/>
      <c r="EAL35" s="393"/>
      <c r="EAM35" s="393"/>
      <c r="EAN35" s="393"/>
      <c r="EAO35" s="393"/>
      <c r="EAP35" s="393"/>
      <c r="EAQ35" s="393"/>
      <c r="EAR35" s="393"/>
      <c r="EAS35" s="393"/>
      <c r="EAT35" s="393"/>
      <c r="EAU35" s="393"/>
      <c r="EAV35" s="393"/>
      <c r="EAW35" s="393"/>
      <c r="EAX35" s="393"/>
      <c r="EAY35" s="393"/>
      <c r="EAZ35" s="393"/>
      <c r="EBA35" s="393"/>
      <c r="EBB35" s="393"/>
      <c r="EBC35" s="393"/>
      <c r="EBD35" s="393"/>
      <c r="EBE35" s="393"/>
      <c r="EBF35" s="393"/>
      <c r="EBG35" s="393"/>
      <c r="EBH35" s="393"/>
      <c r="EBI35" s="393"/>
      <c r="EBJ35" s="393"/>
      <c r="EBK35" s="393"/>
      <c r="EBL35" s="393"/>
      <c r="EBM35" s="393"/>
      <c r="EBN35" s="393"/>
      <c r="EBO35" s="393"/>
      <c r="EBP35" s="393"/>
      <c r="EBQ35" s="393"/>
      <c r="EBR35" s="393"/>
      <c r="EBS35" s="393"/>
      <c r="EBT35" s="393"/>
      <c r="EBU35" s="393"/>
      <c r="EBV35" s="393"/>
      <c r="EBW35" s="393"/>
      <c r="EBX35" s="393"/>
      <c r="EBY35" s="393"/>
      <c r="EBZ35" s="393"/>
      <c r="ECA35" s="393"/>
      <c r="ECB35" s="393"/>
      <c r="ECC35" s="393"/>
      <c r="ECD35" s="393"/>
      <c r="ECE35" s="393"/>
      <c r="ECF35" s="393"/>
      <c r="ECG35" s="393"/>
      <c r="ECH35" s="393"/>
      <c r="ECI35" s="393"/>
      <c r="ECJ35" s="393"/>
      <c r="ECK35" s="393"/>
      <c r="ECL35" s="393"/>
      <c r="ECM35" s="393"/>
      <c r="ECN35" s="393"/>
      <c r="ECO35" s="393"/>
      <c r="ECP35" s="393"/>
      <c r="ECQ35" s="393"/>
      <c r="ECR35" s="393"/>
      <c r="ECS35" s="393"/>
      <c r="ECT35" s="393"/>
      <c r="ECU35" s="393"/>
      <c r="ECV35" s="393"/>
      <c r="ECW35" s="393"/>
      <c r="ECX35" s="393"/>
      <c r="ECY35" s="393"/>
      <c r="ECZ35" s="393"/>
      <c r="EDA35" s="393"/>
      <c r="EDB35" s="393"/>
      <c r="EDC35" s="393"/>
      <c r="EDD35" s="393"/>
      <c r="EDE35" s="393"/>
      <c r="EDF35" s="393"/>
      <c r="EDG35" s="393"/>
      <c r="EDH35" s="393"/>
      <c r="EDI35" s="393"/>
      <c r="EDJ35" s="393"/>
      <c r="EDK35" s="393"/>
      <c r="EDL35" s="393"/>
      <c r="EDM35" s="393"/>
      <c r="EDN35" s="393"/>
      <c r="EDO35" s="393"/>
      <c r="EDP35" s="393"/>
      <c r="EDQ35" s="393"/>
      <c r="EDR35" s="393"/>
      <c r="EDS35" s="393"/>
      <c r="EDT35" s="393"/>
      <c r="EDU35" s="393"/>
      <c r="EDV35" s="393"/>
      <c r="EDW35" s="393"/>
      <c r="EDX35" s="393"/>
      <c r="EDY35" s="393"/>
      <c r="EDZ35" s="393"/>
      <c r="EEA35" s="393"/>
      <c r="EEB35" s="393"/>
      <c r="EEC35" s="393"/>
      <c r="EED35" s="393"/>
      <c r="EEE35" s="393"/>
      <c r="EEF35" s="393"/>
      <c r="EEG35" s="393"/>
      <c r="EEH35" s="393"/>
      <c r="EEI35" s="393"/>
      <c r="EEJ35" s="393"/>
      <c r="EEK35" s="393"/>
      <c r="EEL35" s="393"/>
      <c r="EEM35" s="393"/>
      <c r="EEN35" s="393"/>
      <c r="EEO35" s="393"/>
      <c r="EEP35" s="393"/>
      <c r="EEQ35" s="393"/>
      <c r="EER35" s="393"/>
      <c r="EES35" s="393"/>
      <c r="EET35" s="393"/>
      <c r="EEU35" s="393"/>
      <c r="EEV35" s="393"/>
      <c r="EEW35" s="393"/>
      <c r="EEX35" s="393"/>
      <c r="EEY35" s="393"/>
      <c r="EEZ35" s="393"/>
      <c r="EFA35" s="393"/>
      <c r="EFB35" s="393"/>
      <c r="EFC35" s="393"/>
      <c r="EFD35" s="393"/>
      <c r="EFE35" s="393"/>
      <c r="EFF35" s="393"/>
      <c r="EFG35" s="393"/>
      <c r="EFH35" s="393"/>
      <c r="EFI35" s="393"/>
      <c r="EFJ35" s="393"/>
      <c r="EFK35" s="393"/>
      <c r="EFL35" s="393"/>
      <c r="EFM35" s="393"/>
      <c r="EFN35" s="393"/>
      <c r="EFO35" s="393"/>
      <c r="EFP35" s="393"/>
      <c r="EFQ35" s="393"/>
      <c r="EFR35" s="393"/>
      <c r="EFS35" s="393"/>
      <c r="EFT35" s="393"/>
      <c r="EFU35" s="393"/>
      <c r="EFV35" s="393"/>
      <c r="EFW35" s="393"/>
      <c r="EFX35" s="393"/>
      <c r="EFY35" s="393"/>
      <c r="EFZ35" s="393"/>
      <c r="EGA35" s="393"/>
      <c r="EGB35" s="393"/>
      <c r="EGC35" s="393"/>
      <c r="EGD35" s="393"/>
      <c r="EGE35" s="393"/>
      <c r="EGF35" s="393"/>
      <c r="EGG35" s="393"/>
      <c r="EGH35" s="393"/>
      <c r="EGI35" s="393"/>
      <c r="EGJ35" s="393"/>
      <c r="EGK35" s="393"/>
      <c r="EGL35" s="393"/>
      <c r="EGM35" s="393"/>
      <c r="EGN35" s="393"/>
      <c r="EGO35" s="393"/>
      <c r="EGP35" s="393"/>
      <c r="EGQ35" s="393"/>
      <c r="EGR35" s="393"/>
      <c r="EGS35" s="393"/>
      <c r="EGT35" s="393"/>
      <c r="EGU35" s="393"/>
      <c r="EGV35" s="393"/>
      <c r="EGW35" s="393"/>
      <c r="EGX35" s="393"/>
      <c r="EGY35" s="393"/>
      <c r="EGZ35" s="393"/>
      <c r="EHA35" s="393"/>
      <c r="EHB35" s="393"/>
      <c r="EHC35" s="393"/>
      <c r="EHD35" s="393"/>
      <c r="EHE35" s="393"/>
      <c r="EHF35" s="393"/>
      <c r="EHG35" s="393"/>
      <c r="EHH35" s="393"/>
      <c r="EHI35" s="393"/>
      <c r="EHJ35" s="393"/>
      <c r="EHK35" s="393"/>
      <c r="EHL35" s="393"/>
      <c r="EHM35" s="393"/>
      <c r="EHN35" s="393"/>
      <c r="EHO35" s="393"/>
      <c r="EHP35" s="393"/>
      <c r="EHQ35" s="393"/>
      <c r="EHR35" s="393"/>
      <c r="EHS35" s="393"/>
      <c r="EHT35" s="393"/>
      <c r="EHU35" s="393"/>
      <c r="EHV35" s="393"/>
      <c r="EHW35" s="393"/>
      <c r="EHX35" s="393"/>
      <c r="EHY35" s="393"/>
      <c r="EHZ35" s="393"/>
      <c r="EIA35" s="393"/>
      <c r="EIB35" s="393"/>
      <c r="EIC35" s="393"/>
      <c r="EID35" s="393"/>
      <c r="EIE35" s="393"/>
      <c r="EIF35" s="393"/>
      <c r="EIG35" s="393"/>
      <c r="EIH35" s="393"/>
      <c r="EII35" s="393"/>
      <c r="EIJ35" s="393"/>
      <c r="EIK35" s="393"/>
      <c r="EIL35" s="393"/>
      <c r="EIM35" s="393"/>
      <c r="EIN35" s="393"/>
      <c r="EIO35" s="393"/>
      <c r="EIP35" s="393"/>
      <c r="EIQ35" s="393"/>
      <c r="EIR35" s="393"/>
      <c r="EIS35" s="393"/>
      <c r="EIT35" s="393"/>
      <c r="EIU35" s="393"/>
      <c r="EIV35" s="393"/>
      <c r="EIW35" s="393"/>
      <c r="EIX35" s="393"/>
      <c r="EIY35" s="393"/>
      <c r="EIZ35" s="393"/>
      <c r="EJA35" s="393"/>
      <c r="EJB35" s="393"/>
      <c r="EJC35" s="393"/>
      <c r="EJD35" s="393"/>
      <c r="EJE35" s="393"/>
      <c r="EJF35" s="393"/>
      <c r="EJG35" s="393"/>
      <c r="EJH35" s="393"/>
      <c r="EJI35" s="393"/>
      <c r="EJJ35" s="393"/>
      <c r="EJK35" s="393"/>
      <c r="EJL35" s="393"/>
      <c r="EJM35" s="393"/>
      <c r="EJN35" s="393"/>
      <c r="EJO35" s="393"/>
      <c r="EJP35" s="393"/>
      <c r="EJQ35" s="393"/>
      <c r="EJR35" s="393"/>
      <c r="EJS35" s="393"/>
      <c r="EJT35" s="393"/>
      <c r="EJU35" s="393"/>
      <c r="EJV35" s="393"/>
      <c r="EJW35" s="393"/>
      <c r="EJX35" s="393"/>
      <c r="EJY35" s="393"/>
      <c r="EJZ35" s="393"/>
      <c r="EKA35" s="393"/>
      <c r="EKB35" s="393"/>
      <c r="EKC35" s="393"/>
      <c r="EKD35" s="393"/>
      <c r="EKE35" s="393"/>
      <c r="EKF35" s="393"/>
      <c r="EKG35" s="393"/>
      <c r="EKH35" s="393"/>
      <c r="EKI35" s="393"/>
      <c r="EKJ35" s="393"/>
      <c r="EKK35" s="393"/>
      <c r="EKL35" s="393"/>
      <c r="EKM35" s="393"/>
      <c r="EKN35" s="393"/>
      <c r="EKO35" s="393"/>
      <c r="EKP35" s="393"/>
      <c r="EKQ35" s="393"/>
      <c r="EKR35" s="393"/>
      <c r="EKS35" s="393"/>
      <c r="EKT35" s="393"/>
      <c r="EKU35" s="393"/>
      <c r="EKV35" s="393"/>
      <c r="EKW35" s="393"/>
      <c r="EKX35" s="393"/>
      <c r="EKY35" s="393"/>
      <c r="EKZ35" s="393"/>
      <c r="ELA35" s="393"/>
      <c r="ELB35" s="393"/>
      <c r="ELC35" s="393"/>
      <c r="ELD35" s="393"/>
      <c r="ELE35" s="393"/>
      <c r="ELF35" s="393"/>
      <c r="ELG35" s="393"/>
      <c r="ELH35" s="393"/>
      <c r="ELI35" s="393"/>
      <c r="ELJ35" s="393"/>
      <c r="ELK35" s="393"/>
      <c r="ELL35" s="393"/>
      <c r="ELM35" s="393"/>
      <c r="ELN35" s="393"/>
      <c r="ELO35" s="393"/>
      <c r="ELP35" s="393"/>
      <c r="ELQ35" s="393"/>
      <c r="ELR35" s="393"/>
      <c r="ELS35" s="393"/>
      <c r="ELT35" s="393"/>
      <c r="ELU35" s="393"/>
      <c r="ELV35" s="393"/>
      <c r="ELW35" s="393"/>
      <c r="ELX35" s="393"/>
      <c r="ELY35" s="393"/>
      <c r="ELZ35" s="393"/>
      <c r="EMA35" s="393"/>
      <c r="EMB35" s="393"/>
      <c r="EMC35" s="393"/>
      <c r="EMD35" s="393"/>
      <c r="EME35" s="393"/>
      <c r="EMF35" s="393"/>
      <c r="EMG35" s="393"/>
      <c r="EMH35" s="393"/>
      <c r="EMI35" s="393"/>
      <c r="EMJ35" s="393"/>
      <c r="EMK35" s="393"/>
      <c r="EML35" s="393"/>
      <c r="EMM35" s="393"/>
      <c r="EMN35" s="393"/>
      <c r="EMO35" s="393"/>
      <c r="EMP35" s="393"/>
      <c r="EMQ35" s="393"/>
      <c r="EMR35" s="393"/>
      <c r="EMS35" s="393"/>
      <c r="EMT35" s="393"/>
      <c r="EMU35" s="393"/>
      <c r="EMV35" s="393"/>
      <c r="EMW35" s="393"/>
      <c r="EMX35" s="393"/>
      <c r="EMY35" s="393"/>
      <c r="EMZ35" s="393"/>
      <c r="ENA35" s="393"/>
      <c r="ENB35" s="393"/>
      <c r="ENC35" s="393"/>
      <c r="END35" s="393"/>
      <c r="ENE35" s="393"/>
      <c r="ENF35" s="393"/>
      <c r="ENG35" s="393"/>
      <c r="ENH35" s="393"/>
      <c r="ENI35" s="393"/>
      <c r="ENJ35" s="393"/>
      <c r="ENK35" s="393"/>
      <c r="ENL35" s="393"/>
      <c r="ENM35" s="393"/>
      <c r="ENN35" s="393"/>
      <c r="ENO35" s="393"/>
      <c r="ENP35" s="393"/>
      <c r="ENQ35" s="393"/>
      <c r="ENR35" s="393"/>
      <c r="ENS35" s="393"/>
      <c r="ENT35" s="393"/>
      <c r="ENU35" s="393"/>
      <c r="ENV35" s="393"/>
      <c r="ENW35" s="393"/>
      <c r="ENX35" s="393"/>
      <c r="ENY35" s="393"/>
      <c r="ENZ35" s="393"/>
      <c r="EOA35" s="393"/>
      <c r="EOB35" s="393"/>
      <c r="EOC35" s="393"/>
      <c r="EOD35" s="393"/>
      <c r="EOE35" s="393"/>
      <c r="EOF35" s="393"/>
      <c r="EOG35" s="393"/>
      <c r="EOH35" s="393"/>
      <c r="EOI35" s="393"/>
      <c r="EOJ35" s="393"/>
      <c r="EOK35" s="393"/>
      <c r="EOL35" s="393"/>
      <c r="EOM35" s="393"/>
      <c r="EON35" s="393"/>
      <c r="EOO35" s="393"/>
      <c r="EOP35" s="393"/>
      <c r="EOQ35" s="393"/>
      <c r="EOR35" s="393"/>
      <c r="EOS35" s="393"/>
      <c r="EOT35" s="393"/>
      <c r="EOU35" s="393"/>
      <c r="EOV35" s="393"/>
      <c r="EOW35" s="393"/>
      <c r="EOX35" s="393"/>
      <c r="EOY35" s="393"/>
      <c r="EOZ35" s="393"/>
      <c r="EPA35" s="393"/>
      <c r="EPB35" s="393"/>
      <c r="EPC35" s="393"/>
      <c r="EPD35" s="393"/>
      <c r="EPE35" s="393"/>
      <c r="EPF35" s="393"/>
      <c r="EPG35" s="393"/>
      <c r="EPH35" s="393"/>
      <c r="EPI35" s="393"/>
      <c r="EPJ35" s="393"/>
      <c r="EPK35" s="393"/>
      <c r="EPL35" s="393"/>
      <c r="EPM35" s="393"/>
      <c r="EPN35" s="393"/>
      <c r="EPO35" s="393"/>
      <c r="EPP35" s="393"/>
      <c r="EPQ35" s="393"/>
      <c r="EPR35" s="393"/>
      <c r="EPS35" s="393"/>
      <c r="EPT35" s="393"/>
      <c r="EPU35" s="393"/>
      <c r="EPV35" s="393"/>
      <c r="EPW35" s="393"/>
      <c r="EPX35" s="393"/>
      <c r="EPY35" s="393"/>
      <c r="EPZ35" s="393"/>
      <c r="EQA35" s="393"/>
      <c r="EQB35" s="393"/>
      <c r="EQC35" s="393"/>
      <c r="EQD35" s="393"/>
      <c r="EQE35" s="393"/>
      <c r="EQF35" s="393"/>
      <c r="EQG35" s="393"/>
      <c r="EQH35" s="393"/>
      <c r="EQI35" s="393"/>
      <c r="EQJ35" s="393"/>
      <c r="EQK35" s="393"/>
      <c r="EQL35" s="393"/>
      <c r="EQM35" s="393"/>
      <c r="EQN35" s="393"/>
      <c r="EQO35" s="393"/>
      <c r="EQP35" s="393"/>
      <c r="EQQ35" s="393"/>
      <c r="EQR35" s="393"/>
      <c r="EQS35" s="393"/>
      <c r="EQT35" s="393"/>
      <c r="EQU35" s="393"/>
      <c r="EQV35" s="393"/>
      <c r="EQW35" s="393"/>
      <c r="EQX35" s="393"/>
      <c r="EQY35" s="393"/>
      <c r="EQZ35" s="393"/>
      <c r="ERA35" s="393"/>
      <c r="ERB35" s="393"/>
      <c r="ERC35" s="393"/>
      <c r="ERD35" s="393"/>
      <c r="ERE35" s="393"/>
      <c r="ERF35" s="393"/>
      <c r="ERG35" s="393"/>
      <c r="ERH35" s="393"/>
      <c r="ERI35" s="393"/>
      <c r="ERJ35" s="393"/>
      <c r="ERK35" s="393"/>
      <c r="ERL35" s="393"/>
      <c r="ERM35" s="393"/>
      <c r="ERN35" s="393"/>
      <c r="ERO35" s="393"/>
      <c r="ERP35" s="393"/>
      <c r="ERQ35" s="393"/>
      <c r="ERR35" s="393"/>
      <c r="ERS35" s="393"/>
      <c r="ERT35" s="393"/>
      <c r="ERU35" s="393"/>
      <c r="ERV35" s="393"/>
      <c r="ERW35" s="393"/>
      <c r="ERX35" s="393"/>
      <c r="ERY35" s="393"/>
      <c r="ERZ35" s="393"/>
      <c r="ESA35" s="393"/>
      <c r="ESB35" s="393"/>
      <c r="ESC35" s="393"/>
      <c r="ESD35" s="393"/>
      <c r="ESE35" s="393"/>
      <c r="ESF35" s="393"/>
      <c r="ESG35" s="393"/>
      <c r="ESH35" s="393"/>
      <c r="ESI35" s="393"/>
      <c r="ESJ35" s="393"/>
      <c r="ESK35" s="393"/>
      <c r="ESL35" s="393"/>
      <c r="ESM35" s="393"/>
      <c r="ESN35" s="393"/>
      <c r="ESO35" s="393"/>
      <c r="ESP35" s="393"/>
      <c r="ESQ35" s="393"/>
      <c r="ESR35" s="393"/>
      <c r="ESS35" s="393"/>
      <c r="EST35" s="393"/>
      <c r="ESU35" s="393"/>
      <c r="ESV35" s="393"/>
      <c r="ESW35" s="393"/>
      <c r="ESX35" s="393"/>
      <c r="ESY35" s="393"/>
      <c r="ESZ35" s="393"/>
      <c r="ETA35" s="393"/>
      <c r="ETB35" s="393"/>
      <c r="ETC35" s="393"/>
      <c r="ETD35" s="393"/>
      <c r="ETE35" s="393"/>
      <c r="ETF35" s="393"/>
      <c r="ETG35" s="393"/>
      <c r="ETH35" s="393"/>
      <c r="ETI35" s="393"/>
      <c r="ETJ35" s="393"/>
      <c r="ETK35" s="393"/>
      <c r="ETL35" s="393"/>
      <c r="ETM35" s="393"/>
      <c r="ETN35" s="393"/>
      <c r="ETO35" s="393"/>
      <c r="ETP35" s="393"/>
      <c r="ETQ35" s="393"/>
      <c r="ETR35" s="393"/>
      <c r="ETS35" s="393"/>
      <c r="ETT35" s="393"/>
      <c r="ETU35" s="393"/>
      <c r="ETV35" s="393"/>
      <c r="ETW35" s="393"/>
      <c r="ETX35" s="393"/>
      <c r="ETY35" s="393"/>
      <c r="ETZ35" s="393"/>
      <c r="EUA35" s="393"/>
      <c r="EUB35" s="393"/>
      <c r="EUC35" s="393"/>
      <c r="EUD35" s="393"/>
      <c r="EUE35" s="393"/>
      <c r="EUF35" s="393"/>
      <c r="EUG35" s="393"/>
      <c r="EUH35" s="393"/>
      <c r="EUI35" s="393"/>
      <c r="EUJ35" s="393"/>
      <c r="EUK35" s="393"/>
      <c r="EUL35" s="393"/>
      <c r="EUM35" s="393"/>
      <c r="EUN35" s="393"/>
      <c r="EUO35" s="393"/>
      <c r="EUP35" s="393"/>
      <c r="EUQ35" s="393"/>
      <c r="EUR35" s="393"/>
      <c r="EUS35" s="393"/>
      <c r="EUT35" s="393"/>
      <c r="EUU35" s="393"/>
      <c r="EUV35" s="393"/>
      <c r="EUW35" s="393"/>
      <c r="EUX35" s="393"/>
      <c r="EUY35" s="393"/>
      <c r="EUZ35" s="393"/>
      <c r="EVA35" s="393"/>
      <c r="EVB35" s="393"/>
      <c r="EVC35" s="393"/>
      <c r="EVD35" s="393"/>
      <c r="EVE35" s="393"/>
      <c r="EVF35" s="393"/>
      <c r="EVG35" s="393"/>
      <c r="EVH35" s="393"/>
      <c r="EVI35" s="393"/>
      <c r="EVJ35" s="393"/>
      <c r="EVK35" s="393"/>
      <c r="EVL35" s="393"/>
      <c r="EVM35" s="393"/>
      <c r="EVN35" s="393"/>
      <c r="EVO35" s="393"/>
      <c r="EVP35" s="393"/>
      <c r="EVQ35" s="393"/>
      <c r="EVR35" s="393"/>
      <c r="EVS35" s="393"/>
      <c r="EVT35" s="393"/>
      <c r="EVU35" s="393"/>
      <c r="EVV35" s="393"/>
      <c r="EVW35" s="393"/>
      <c r="EVX35" s="393"/>
      <c r="EVY35" s="393"/>
      <c r="EVZ35" s="393"/>
      <c r="EWA35" s="393"/>
      <c r="EWB35" s="393"/>
      <c r="EWC35" s="393"/>
      <c r="EWD35" s="393"/>
      <c r="EWE35" s="393"/>
      <c r="EWF35" s="393"/>
      <c r="EWG35" s="393"/>
      <c r="EWH35" s="393"/>
      <c r="EWI35" s="393"/>
      <c r="EWJ35" s="393"/>
      <c r="EWK35" s="393"/>
      <c r="EWL35" s="393"/>
      <c r="EWM35" s="393"/>
      <c r="EWN35" s="393"/>
      <c r="EWO35" s="393"/>
      <c r="EWP35" s="393"/>
      <c r="EWQ35" s="393"/>
      <c r="EWR35" s="393"/>
      <c r="EWS35" s="393"/>
      <c r="EWT35" s="393"/>
      <c r="EWU35" s="393"/>
      <c r="EWV35" s="393"/>
      <c r="EWW35" s="393"/>
      <c r="EWX35" s="393"/>
      <c r="EWY35" s="393"/>
      <c r="EWZ35" s="393"/>
      <c r="EXA35" s="393"/>
      <c r="EXB35" s="393"/>
      <c r="EXC35" s="393"/>
      <c r="EXD35" s="393"/>
      <c r="EXE35" s="393"/>
      <c r="EXF35" s="393"/>
      <c r="EXG35" s="393"/>
      <c r="EXH35" s="393"/>
      <c r="EXI35" s="393"/>
      <c r="EXJ35" s="393"/>
      <c r="EXK35" s="393"/>
      <c r="EXL35" s="393"/>
      <c r="EXM35" s="393"/>
      <c r="EXN35" s="393"/>
      <c r="EXO35" s="393"/>
      <c r="EXP35" s="393"/>
      <c r="EXQ35" s="393"/>
      <c r="EXR35" s="393"/>
      <c r="EXS35" s="393"/>
      <c r="EXT35" s="393"/>
      <c r="EXU35" s="393"/>
      <c r="EXV35" s="393"/>
      <c r="EXW35" s="393"/>
      <c r="EXX35" s="393"/>
      <c r="EXY35" s="393"/>
      <c r="EXZ35" s="393"/>
      <c r="EYA35" s="393"/>
      <c r="EYB35" s="393"/>
      <c r="EYC35" s="393"/>
      <c r="EYD35" s="393"/>
      <c r="EYE35" s="393"/>
      <c r="EYF35" s="393"/>
      <c r="EYG35" s="393"/>
      <c r="EYH35" s="393"/>
      <c r="EYI35" s="393"/>
      <c r="EYJ35" s="393"/>
      <c r="EYK35" s="393"/>
      <c r="EYL35" s="393"/>
      <c r="EYM35" s="393"/>
      <c r="EYN35" s="393"/>
      <c r="EYO35" s="393"/>
      <c r="EYP35" s="393"/>
      <c r="EYQ35" s="393"/>
      <c r="EYR35" s="393"/>
      <c r="EYS35" s="393"/>
      <c r="EYT35" s="393"/>
      <c r="EYU35" s="393"/>
      <c r="EYV35" s="393"/>
      <c r="EYW35" s="393"/>
      <c r="EYX35" s="393"/>
      <c r="EYY35" s="393"/>
      <c r="EYZ35" s="393"/>
      <c r="EZA35" s="393"/>
      <c r="EZB35" s="393"/>
      <c r="EZC35" s="393"/>
      <c r="EZD35" s="393"/>
      <c r="EZE35" s="393"/>
      <c r="EZF35" s="393"/>
      <c r="EZG35" s="393"/>
      <c r="EZH35" s="393"/>
      <c r="EZI35" s="393"/>
      <c r="EZJ35" s="393"/>
      <c r="EZK35" s="393"/>
      <c r="EZL35" s="393"/>
      <c r="EZM35" s="393"/>
      <c r="EZN35" s="393"/>
      <c r="EZO35" s="393"/>
      <c r="EZP35" s="393"/>
      <c r="EZQ35" s="393"/>
      <c r="EZR35" s="393"/>
      <c r="EZS35" s="393"/>
      <c r="EZT35" s="393"/>
      <c r="EZU35" s="393"/>
      <c r="EZV35" s="393"/>
      <c r="EZW35" s="393"/>
      <c r="EZX35" s="393"/>
      <c r="EZY35" s="393"/>
      <c r="EZZ35" s="393"/>
      <c r="FAA35" s="393"/>
      <c r="FAB35" s="393"/>
      <c r="FAC35" s="393"/>
      <c r="FAD35" s="393"/>
      <c r="FAE35" s="393"/>
      <c r="FAF35" s="393"/>
      <c r="FAG35" s="393"/>
      <c r="FAH35" s="393"/>
      <c r="FAI35" s="393"/>
      <c r="FAJ35" s="393"/>
      <c r="FAK35" s="393"/>
      <c r="FAL35" s="393"/>
      <c r="FAM35" s="393"/>
      <c r="FAN35" s="393"/>
      <c r="FAO35" s="393"/>
      <c r="FAP35" s="393"/>
      <c r="FAQ35" s="393"/>
      <c r="FAR35" s="393"/>
      <c r="FAS35" s="393"/>
      <c r="FAT35" s="393"/>
      <c r="FAU35" s="393"/>
      <c r="FAV35" s="393"/>
      <c r="FAW35" s="393"/>
      <c r="FAX35" s="393"/>
      <c r="FAY35" s="393"/>
      <c r="FAZ35" s="393"/>
      <c r="FBA35" s="393"/>
      <c r="FBB35" s="393"/>
      <c r="FBC35" s="393"/>
      <c r="FBD35" s="393"/>
      <c r="FBE35" s="393"/>
      <c r="FBF35" s="393"/>
      <c r="FBG35" s="393"/>
      <c r="FBH35" s="393"/>
      <c r="FBI35" s="393"/>
      <c r="FBJ35" s="393"/>
      <c r="FBK35" s="393"/>
      <c r="FBL35" s="393"/>
      <c r="FBM35" s="393"/>
      <c r="FBN35" s="393"/>
      <c r="FBO35" s="393"/>
      <c r="FBP35" s="393"/>
      <c r="FBQ35" s="393"/>
      <c r="FBR35" s="393"/>
      <c r="FBS35" s="393"/>
      <c r="FBT35" s="393"/>
      <c r="FBU35" s="393"/>
      <c r="FBV35" s="393"/>
      <c r="FBW35" s="393"/>
      <c r="FBX35" s="393"/>
      <c r="FBY35" s="393"/>
      <c r="FBZ35" s="393"/>
      <c r="FCA35" s="393"/>
      <c r="FCB35" s="393"/>
      <c r="FCC35" s="393"/>
      <c r="FCD35" s="393"/>
      <c r="FCE35" s="393"/>
      <c r="FCF35" s="393"/>
      <c r="FCG35" s="393"/>
      <c r="FCH35" s="393"/>
      <c r="FCI35" s="393"/>
      <c r="FCJ35" s="393"/>
      <c r="FCK35" s="393"/>
      <c r="FCL35" s="393"/>
      <c r="FCM35" s="393"/>
      <c r="FCN35" s="393"/>
      <c r="FCO35" s="393"/>
      <c r="FCP35" s="393"/>
      <c r="FCQ35" s="393"/>
      <c r="FCR35" s="393"/>
      <c r="FCS35" s="393"/>
      <c r="FCT35" s="393"/>
      <c r="FCU35" s="393"/>
      <c r="FCV35" s="393"/>
      <c r="FCW35" s="393"/>
      <c r="FCX35" s="393"/>
      <c r="FCY35" s="393"/>
      <c r="FCZ35" s="393"/>
      <c r="FDA35" s="393"/>
      <c r="FDB35" s="393"/>
      <c r="FDC35" s="393"/>
      <c r="FDD35" s="393"/>
      <c r="FDE35" s="393"/>
      <c r="FDF35" s="393"/>
      <c r="FDG35" s="393"/>
      <c r="FDH35" s="393"/>
      <c r="FDI35" s="393"/>
      <c r="FDJ35" s="393"/>
      <c r="FDK35" s="393"/>
      <c r="FDL35" s="393"/>
      <c r="FDM35" s="393"/>
      <c r="FDN35" s="393"/>
      <c r="FDO35" s="393"/>
      <c r="FDP35" s="393"/>
      <c r="FDQ35" s="393"/>
      <c r="FDR35" s="393"/>
      <c r="FDS35" s="393"/>
      <c r="FDT35" s="393"/>
      <c r="FDU35" s="393"/>
      <c r="FDV35" s="393"/>
      <c r="FDW35" s="393"/>
      <c r="FDX35" s="393"/>
      <c r="FDY35" s="393"/>
      <c r="FDZ35" s="393"/>
      <c r="FEA35" s="393"/>
      <c r="FEB35" s="393"/>
      <c r="FEC35" s="393"/>
      <c r="FED35" s="393"/>
      <c r="FEE35" s="393"/>
      <c r="FEF35" s="393"/>
      <c r="FEG35" s="393"/>
      <c r="FEH35" s="393"/>
      <c r="FEI35" s="393"/>
      <c r="FEJ35" s="393"/>
      <c r="FEK35" s="393"/>
      <c r="FEL35" s="393"/>
      <c r="FEM35" s="393"/>
      <c r="FEN35" s="393"/>
      <c r="FEO35" s="393"/>
      <c r="FEP35" s="393"/>
      <c r="FEQ35" s="393"/>
      <c r="FER35" s="393"/>
      <c r="FES35" s="393"/>
      <c r="FET35" s="393"/>
      <c r="FEU35" s="393"/>
      <c r="FEV35" s="393"/>
      <c r="FEW35" s="393"/>
      <c r="FEX35" s="393"/>
      <c r="FEY35" s="393"/>
      <c r="FEZ35" s="393"/>
      <c r="FFA35" s="393"/>
      <c r="FFB35" s="393"/>
      <c r="FFC35" s="393"/>
      <c r="FFD35" s="393"/>
      <c r="FFE35" s="393"/>
      <c r="FFF35" s="393"/>
      <c r="FFG35" s="393"/>
      <c r="FFH35" s="393"/>
      <c r="FFI35" s="393"/>
      <c r="FFJ35" s="393"/>
      <c r="FFK35" s="393"/>
      <c r="FFL35" s="393"/>
      <c r="FFM35" s="393"/>
      <c r="FFN35" s="393"/>
      <c r="FFO35" s="393"/>
      <c r="FFP35" s="393"/>
      <c r="FFQ35" s="393"/>
      <c r="FFR35" s="393"/>
      <c r="FFS35" s="393"/>
      <c r="FFT35" s="393"/>
      <c r="FFU35" s="393"/>
      <c r="FFV35" s="393"/>
      <c r="FFW35" s="393"/>
      <c r="FFX35" s="393"/>
      <c r="FFY35" s="393"/>
      <c r="FFZ35" s="393"/>
      <c r="FGA35" s="393"/>
      <c r="FGB35" s="393"/>
      <c r="FGC35" s="393"/>
      <c r="FGD35" s="393"/>
      <c r="FGE35" s="393"/>
      <c r="FGF35" s="393"/>
      <c r="FGG35" s="393"/>
      <c r="FGH35" s="393"/>
      <c r="FGI35" s="393"/>
      <c r="FGJ35" s="393"/>
      <c r="FGK35" s="393"/>
      <c r="FGL35" s="393"/>
      <c r="FGM35" s="393"/>
      <c r="FGN35" s="393"/>
      <c r="FGO35" s="393"/>
      <c r="FGP35" s="393"/>
      <c r="FGQ35" s="393"/>
      <c r="FGR35" s="393"/>
      <c r="FGS35" s="393"/>
      <c r="FGT35" s="393"/>
      <c r="FGU35" s="393"/>
      <c r="FGV35" s="393"/>
      <c r="FGW35" s="393"/>
      <c r="FGX35" s="393"/>
      <c r="FGY35" s="393"/>
      <c r="FGZ35" s="393"/>
      <c r="FHA35" s="393"/>
      <c r="FHB35" s="393"/>
      <c r="FHC35" s="393"/>
      <c r="FHD35" s="393"/>
      <c r="FHE35" s="393"/>
      <c r="FHF35" s="393"/>
      <c r="FHG35" s="393"/>
      <c r="FHH35" s="393"/>
      <c r="FHI35" s="393"/>
      <c r="FHJ35" s="393"/>
      <c r="FHK35" s="393"/>
      <c r="FHL35" s="393"/>
      <c r="FHM35" s="393"/>
      <c r="FHN35" s="393"/>
      <c r="FHO35" s="393"/>
      <c r="FHP35" s="393"/>
      <c r="FHQ35" s="393"/>
      <c r="FHR35" s="393"/>
      <c r="FHS35" s="393"/>
      <c r="FHT35" s="393"/>
      <c r="FHU35" s="393"/>
      <c r="FHV35" s="393"/>
      <c r="FHW35" s="393"/>
      <c r="FHX35" s="393"/>
      <c r="FHY35" s="393"/>
      <c r="FHZ35" s="393"/>
      <c r="FIA35" s="393"/>
      <c r="FIB35" s="393"/>
      <c r="FIC35" s="393"/>
      <c r="FID35" s="393"/>
      <c r="FIE35" s="393"/>
      <c r="FIF35" s="393"/>
      <c r="FIG35" s="393"/>
      <c r="FIH35" s="393"/>
      <c r="FII35" s="393"/>
      <c r="FIJ35" s="393"/>
      <c r="FIK35" s="393"/>
      <c r="FIL35" s="393"/>
      <c r="FIM35" s="393"/>
      <c r="FIN35" s="393"/>
      <c r="FIO35" s="393"/>
      <c r="FIP35" s="393"/>
      <c r="FIQ35" s="393"/>
      <c r="FIR35" s="393"/>
      <c r="FIS35" s="393"/>
      <c r="FIT35" s="393"/>
      <c r="FIU35" s="393"/>
      <c r="FIV35" s="393"/>
      <c r="FIW35" s="393"/>
      <c r="FIX35" s="393"/>
      <c r="FIY35" s="393"/>
      <c r="FIZ35" s="393"/>
      <c r="FJA35" s="393"/>
      <c r="FJB35" s="393"/>
      <c r="FJC35" s="393"/>
      <c r="FJD35" s="393"/>
      <c r="FJE35" s="393"/>
      <c r="FJF35" s="393"/>
      <c r="FJG35" s="393"/>
      <c r="FJH35" s="393"/>
      <c r="FJI35" s="393"/>
      <c r="FJJ35" s="393"/>
      <c r="FJK35" s="393"/>
      <c r="FJL35" s="393"/>
      <c r="FJM35" s="393"/>
      <c r="FJN35" s="393"/>
      <c r="FJO35" s="393"/>
      <c r="FJP35" s="393"/>
      <c r="FJQ35" s="393"/>
      <c r="FJR35" s="393"/>
      <c r="FJS35" s="393"/>
      <c r="FJT35" s="393"/>
      <c r="FJU35" s="393"/>
      <c r="FJV35" s="393"/>
      <c r="FJW35" s="393"/>
      <c r="FJX35" s="393"/>
      <c r="FJY35" s="393"/>
      <c r="FJZ35" s="393"/>
      <c r="FKA35" s="393"/>
      <c r="FKB35" s="393"/>
      <c r="FKC35" s="393"/>
      <c r="FKD35" s="393"/>
      <c r="FKE35" s="393"/>
      <c r="FKF35" s="393"/>
      <c r="FKG35" s="393"/>
      <c r="FKH35" s="393"/>
      <c r="FKI35" s="393"/>
      <c r="FKJ35" s="393"/>
      <c r="FKK35" s="393"/>
      <c r="FKL35" s="393"/>
      <c r="FKM35" s="393"/>
      <c r="FKN35" s="393"/>
      <c r="FKO35" s="393"/>
      <c r="FKP35" s="393"/>
      <c r="FKQ35" s="393"/>
      <c r="FKR35" s="393"/>
      <c r="FKS35" s="393"/>
      <c r="FKT35" s="393"/>
      <c r="FKU35" s="393"/>
      <c r="FKV35" s="393"/>
      <c r="FKW35" s="393"/>
      <c r="FKX35" s="393"/>
      <c r="FKY35" s="393"/>
      <c r="FKZ35" s="393"/>
      <c r="FLA35" s="393"/>
      <c r="FLB35" s="393"/>
      <c r="FLC35" s="393"/>
      <c r="FLD35" s="393"/>
      <c r="FLE35" s="393"/>
      <c r="FLF35" s="393"/>
      <c r="FLG35" s="393"/>
      <c r="FLH35" s="393"/>
      <c r="FLI35" s="393"/>
      <c r="FLJ35" s="393"/>
      <c r="FLK35" s="393"/>
      <c r="FLL35" s="393"/>
      <c r="FLM35" s="393"/>
      <c r="FLN35" s="393"/>
      <c r="FLO35" s="393"/>
      <c r="FLP35" s="393"/>
      <c r="FLQ35" s="393"/>
      <c r="FLR35" s="393"/>
      <c r="FLS35" s="393"/>
      <c r="FLT35" s="393"/>
      <c r="FLU35" s="393"/>
      <c r="FLV35" s="393"/>
      <c r="FLW35" s="393"/>
      <c r="FLX35" s="393"/>
      <c r="FLY35" s="393"/>
      <c r="FLZ35" s="393"/>
      <c r="FMA35" s="393"/>
      <c r="FMB35" s="393"/>
      <c r="FMC35" s="393"/>
      <c r="FMD35" s="393"/>
      <c r="FME35" s="393"/>
      <c r="FMF35" s="393"/>
      <c r="FMG35" s="393"/>
      <c r="FMH35" s="393"/>
      <c r="FMI35" s="393"/>
      <c r="FMJ35" s="393"/>
      <c r="FMK35" s="393"/>
      <c r="FML35" s="393"/>
      <c r="FMM35" s="393"/>
      <c r="FMN35" s="393"/>
      <c r="FMO35" s="393"/>
      <c r="FMP35" s="393"/>
      <c r="FMQ35" s="393"/>
      <c r="FMR35" s="393"/>
      <c r="FMS35" s="393"/>
      <c r="FMT35" s="393"/>
      <c r="FMU35" s="393"/>
      <c r="FMV35" s="393"/>
      <c r="FMW35" s="393"/>
      <c r="FMX35" s="393"/>
      <c r="FMY35" s="393"/>
      <c r="FMZ35" s="393"/>
      <c r="FNA35" s="393"/>
      <c r="FNB35" s="393"/>
      <c r="FNC35" s="393"/>
      <c r="FND35" s="393"/>
      <c r="FNE35" s="393"/>
      <c r="FNF35" s="393"/>
      <c r="FNG35" s="393"/>
      <c r="FNH35" s="393"/>
      <c r="FNI35" s="393"/>
      <c r="FNJ35" s="393"/>
      <c r="FNK35" s="393"/>
      <c r="FNL35" s="393"/>
      <c r="FNM35" s="393"/>
      <c r="FNN35" s="393"/>
      <c r="FNO35" s="393"/>
      <c r="FNP35" s="393"/>
      <c r="FNQ35" s="393"/>
      <c r="FNR35" s="393"/>
      <c r="FNS35" s="393"/>
      <c r="FNT35" s="393"/>
      <c r="FNU35" s="393"/>
      <c r="FNV35" s="393"/>
      <c r="FNW35" s="393"/>
      <c r="FNX35" s="393"/>
      <c r="FNY35" s="393"/>
      <c r="FNZ35" s="393"/>
      <c r="FOA35" s="393"/>
      <c r="FOB35" s="393"/>
      <c r="FOC35" s="393"/>
      <c r="FOD35" s="393"/>
      <c r="FOE35" s="393"/>
      <c r="FOF35" s="393"/>
      <c r="FOG35" s="393"/>
      <c r="FOH35" s="393"/>
      <c r="FOI35" s="393"/>
      <c r="FOJ35" s="393"/>
      <c r="FOK35" s="393"/>
      <c r="FOL35" s="393"/>
      <c r="FOM35" s="393"/>
      <c r="FON35" s="393"/>
      <c r="FOO35" s="393"/>
      <c r="FOP35" s="393"/>
      <c r="FOQ35" s="393"/>
      <c r="FOR35" s="393"/>
      <c r="FOS35" s="393"/>
      <c r="FOT35" s="393"/>
      <c r="FOU35" s="393"/>
      <c r="FOV35" s="393"/>
      <c r="FOW35" s="393"/>
      <c r="FOX35" s="393"/>
      <c r="FOY35" s="393"/>
      <c r="FOZ35" s="393"/>
      <c r="FPA35" s="393"/>
      <c r="FPB35" s="393"/>
      <c r="FPC35" s="393"/>
      <c r="FPD35" s="393"/>
      <c r="FPE35" s="393"/>
      <c r="FPF35" s="393"/>
      <c r="FPG35" s="393"/>
      <c r="FPH35" s="393"/>
      <c r="FPI35" s="393"/>
      <c r="FPJ35" s="393"/>
      <c r="FPK35" s="393"/>
      <c r="FPL35" s="393"/>
      <c r="FPM35" s="393"/>
      <c r="FPN35" s="393"/>
      <c r="FPO35" s="393"/>
      <c r="FPP35" s="393"/>
      <c r="FPQ35" s="393"/>
      <c r="FPR35" s="393"/>
      <c r="FPS35" s="393"/>
      <c r="FPT35" s="393"/>
      <c r="FPU35" s="393"/>
      <c r="FPV35" s="393"/>
      <c r="FPW35" s="393"/>
      <c r="FPX35" s="393"/>
      <c r="FPY35" s="393"/>
      <c r="FPZ35" s="393"/>
      <c r="FQA35" s="393"/>
      <c r="FQB35" s="393"/>
      <c r="FQC35" s="393"/>
      <c r="FQD35" s="393"/>
      <c r="FQE35" s="393"/>
      <c r="FQF35" s="393"/>
      <c r="FQG35" s="393"/>
      <c r="FQH35" s="393"/>
      <c r="FQI35" s="393"/>
      <c r="FQJ35" s="393"/>
      <c r="FQK35" s="393"/>
      <c r="FQL35" s="393"/>
      <c r="FQM35" s="393"/>
      <c r="FQN35" s="393"/>
      <c r="FQO35" s="393"/>
      <c r="FQP35" s="393"/>
      <c r="FQQ35" s="393"/>
      <c r="FQR35" s="393"/>
      <c r="FQS35" s="393"/>
      <c r="FQT35" s="393"/>
      <c r="FQU35" s="393"/>
      <c r="FQV35" s="393"/>
      <c r="FQW35" s="393"/>
      <c r="FQX35" s="393"/>
      <c r="FQY35" s="393"/>
      <c r="FQZ35" s="393"/>
      <c r="FRA35" s="393"/>
      <c r="FRB35" s="393"/>
      <c r="FRC35" s="393"/>
      <c r="FRD35" s="393"/>
      <c r="FRE35" s="393"/>
      <c r="FRF35" s="393"/>
      <c r="FRG35" s="393"/>
      <c r="FRH35" s="393"/>
      <c r="FRI35" s="393"/>
      <c r="FRJ35" s="393"/>
      <c r="FRK35" s="393"/>
      <c r="FRL35" s="393"/>
      <c r="FRM35" s="393"/>
      <c r="FRN35" s="393"/>
      <c r="FRO35" s="393"/>
      <c r="FRP35" s="393"/>
      <c r="FRQ35" s="393"/>
      <c r="FRR35" s="393"/>
      <c r="FRS35" s="393"/>
      <c r="FRT35" s="393"/>
      <c r="FRU35" s="393"/>
      <c r="FRV35" s="393"/>
      <c r="FRW35" s="393"/>
      <c r="FRX35" s="393"/>
      <c r="FRY35" s="393"/>
      <c r="FRZ35" s="393"/>
      <c r="FSA35" s="393"/>
      <c r="FSB35" s="393"/>
      <c r="FSC35" s="393"/>
      <c r="FSD35" s="393"/>
      <c r="FSE35" s="393"/>
      <c r="FSF35" s="393"/>
      <c r="FSG35" s="393"/>
      <c r="FSH35" s="393"/>
      <c r="FSI35" s="393"/>
      <c r="FSJ35" s="393"/>
      <c r="FSK35" s="393"/>
      <c r="FSL35" s="393"/>
      <c r="FSM35" s="393"/>
      <c r="FSN35" s="393"/>
      <c r="FSO35" s="393"/>
      <c r="FSP35" s="393"/>
      <c r="FSQ35" s="393"/>
      <c r="FSR35" s="393"/>
      <c r="FSS35" s="393"/>
      <c r="FST35" s="393"/>
      <c r="FSU35" s="393"/>
      <c r="FSV35" s="393"/>
      <c r="FSW35" s="393"/>
      <c r="FSX35" s="393"/>
      <c r="FSY35" s="393"/>
      <c r="FSZ35" s="393"/>
      <c r="FTA35" s="393"/>
      <c r="FTB35" s="393"/>
      <c r="FTC35" s="393"/>
      <c r="FTD35" s="393"/>
      <c r="FTE35" s="393"/>
      <c r="FTF35" s="393"/>
      <c r="FTG35" s="393"/>
      <c r="FTH35" s="393"/>
      <c r="FTI35" s="393"/>
      <c r="FTJ35" s="393"/>
      <c r="FTK35" s="393"/>
      <c r="FTL35" s="393"/>
      <c r="FTM35" s="393"/>
      <c r="FTN35" s="393"/>
      <c r="FTO35" s="393"/>
      <c r="FTP35" s="393"/>
      <c r="FTQ35" s="393"/>
      <c r="FTR35" s="393"/>
      <c r="FTS35" s="393"/>
      <c r="FTT35" s="393"/>
      <c r="FTU35" s="393"/>
      <c r="FTV35" s="393"/>
      <c r="FTW35" s="393"/>
      <c r="FTX35" s="393"/>
      <c r="FTY35" s="393"/>
      <c r="FTZ35" s="393"/>
      <c r="FUA35" s="393"/>
      <c r="FUB35" s="393"/>
      <c r="FUC35" s="393"/>
      <c r="FUD35" s="393"/>
      <c r="FUE35" s="393"/>
      <c r="FUF35" s="393"/>
      <c r="FUG35" s="393"/>
      <c r="FUH35" s="393"/>
      <c r="FUI35" s="393"/>
      <c r="FUJ35" s="393"/>
      <c r="FUK35" s="393"/>
      <c r="FUL35" s="393"/>
      <c r="FUM35" s="393"/>
      <c r="FUN35" s="393"/>
      <c r="FUO35" s="393"/>
      <c r="FUP35" s="393"/>
      <c r="FUQ35" s="393"/>
      <c r="FUR35" s="393"/>
      <c r="FUS35" s="393"/>
      <c r="FUT35" s="393"/>
      <c r="FUU35" s="393"/>
      <c r="FUV35" s="393"/>
      <c r="FUW35" s="393"/>
      <c r="FUX35" s="393"/>
      <c r="FUY35" s="393"/>
      <c r="FUZ35" s="393"/>
      <c r="FVA35" s="393"/>
      <c r="FVB35" s="393"/>
      <c r="FVC35" s="393"/>
      <c r="FVD35" s="393"/>
      <c r="FVE35" s="393"/>
      <c r="FVF35" s="393"/>
      <c r="FVG35" s="393"/>
      <c r="FVH35" s="393"/>
      <c r="FVI35" s="393"/>
      <c r="FVJ35" s="393"/>
      <c r="FVK35" s="393"/>
      <c r="FVL35" s="393"/>
      <c r="FVM35" s="393"/>
      <c r="FVN35" s="393"/>
      <c r="FVO35" s="393"/>
      <c r="FVP35" s="393"/>
      <c r="FVQ35" s="393"/>
      <c r="FVR35" s="393"/>
      <c r="FVS35" s="393"/>
      <c r="FVT35" s="393"/>
      <c r="FVU35" s="393"/>
      <c r="FVV35" s="393"/>
      <c r="FVW35" s="393"/>
      <c r="FVX35" s="393"/>
      <c r="FVY35" s="393"/>
      <c r="FVZ35" s="393"/>
      <c r="FWA35" s="393"/>
      <c r="FWB35" s="393"/>
      <c r="FWC35" s="393"/>
      <c r="FWD35" s="393"/>
      <c r="FWE35" s="393"/>
      <c r="FWF35" s="393"/>
      <c r="FWG35" s="393"/>
      <c r="FWH35" s="393"/>
      <c r="FWI35" s="393"/>
      <c r="FWJ35" s="393"/>
      <c r="FWK35" s="393"/>
      <c r="FWL35" s="393"/>
      <c r="FWM35" s="393"/>
      <c r="FWN35" s="393"/>
      <c r="FWO35" s="393"/>
      <c r="FWP35" s="393"/>
      <c r="FWQ35" s="393"/>
      <c r="FWR35" s="393"/>
      <c r="FWS35" s="393"/>
      <c r="FWT35" s="393"/>
      <c r="FWU35" s="393"/>
      <c r="FWV35" s="393"/>
      <c r="FWW35" s="393"/>
      <c r="FWX35" s="393"/>
      <c r="FWY35" s="393"/>
      <c r="FWZ35" s="393"/>
      <c r="FXA35" s="393"/>
      <c r="FXB35" s="393"/>
      <c r="FXC35" s="393"/>
      <c r="FXD35" s="393"/>
      <c r="FXE35" s="393"/>
      <c r="FXF35" s="393"/>
      <c r="FXG35" s="393"/>
      <c r="FXH35" s="393"/>
      <c r="FXI35" s="393"/>
      <c r="FXJ35" s="393"/>
      <c r="FXK35" s="393"/>
      <c r="FXL35" s="393"/>
      <c r="FXM35" s="393"/>
      <c r="FXN35" s="393"/>
      <c r="FXO35" s="393"/>
      <c r="FXP35" s="393"/>
      <c r="FXQ35" s="393"/>
      <c r="FXR35" s="393"/>
      <c r="FXS35" s="393"/>
      <c r="FXT35" s="393"/>
      <c r="FXU35" s="393"/>
      <c r="FXV35" s="393"/>
      <c r="FXW35" s="393"/>
      <c r="FXX35" s="393"/>
      <c r="FXY35" s="393"/>
      <c r="FXZ35" s="393"/>
      <c r="FYA35" s="393"/>
      <c r="FYB35" s="393"/>
      <c r="FYC35" s="393"/>
      <c r="FYD35" s="393"/>
      <c r="FYE35" s="393"/>
      <c r="FYF35" s="393"/>
      <c r="FYG35" s="393"/>
      <c r="FYH35" s="393"/>
      <c r="FYI35" s="393"/>
      <c r="FYJ35" s="393"/>
      <c r="FYK35" s="393"/>
      <c r="FYL35" s="393"/>
      <c r="FYM35" s="393"/>
      <c r="FYN35" s="393"/>
      <c r="FYO35" s="393"/>
      <c r="FYP35" s="393"/>
      <c r="FYQ35" s="393"/>
      <c r="FYR35" s="393"/>
      <c r="FYS35" s="393"/>
      <c r="FYT35" s="393"/>
      <c r="FYU35" s="393"/>
      <c r="FYV35" s="393"/>
      <c r="FYW35" s="393"/>
      <c r="FYX35" s="393"/>
      <c r="FYY35" s="393"/>
      <c r="FYZ35" s="393"/>
      <c r="FZA35" s="393"/>
      <c r="FZB35" s="393"/>
      <c r="FZC35" s="393"/>
      <c r="FZD35" s="393"/>
      <c r="FZE35" s="393"/>
      <c r="FZF35" s="393"/>
      <c r="FZG35" s="393"/>
      <c r="FZH35" s="393"/>
      <c r="FZI35" s="393"/>
      <c r="FZJ35" s="393"/>
      <c r="FZK35" s="393"/>
      <c r="FZL35" s="393"/>
      <c r="FZM35" s="393"/>
      <c r="FZN35" s="393"/>
      <c r="FZO35" s="393"/>
      <c r="FZP35" s="393"/>
      <c r="FZQ35" s="393"/>
      <c r="FZR35" s="393"/>
      <c r="FZS35" s="393"/>
      <c r="FZT35" s="393"/>
      <c r="FZU35" s="393"/>
      <c r="FZV35" s="393"/>
      <c r="FZW35" s="393"/>
      <c r="FZX35" s="393"/>
      <c r="FZY35" s="393"/>
      <c r="FZZ35" s="393"/>
      <c r="GAA35" s="393"/>
      <c r="GAB35" s="393"/>
      <c r="GAC35" s="393"/>
      <c r="GAD35" s="393"/>
      <c r="GAE35" s="393"/>
      <c r="GAF35" s="393"/>
      <c r="GAG35" s="393"/>
      <c r="GAH35" s="393"/>
      <c r="GAI35" s="393"/>
      <c r="GAJ35" s="393"/>
      <c r="GAK35" s="393"/>
      <c r="GAL35" s="393"/>
      <c r="GAM35" s="393"/>
      <c r="GAN35" s="393"/>
      <c r="GAO35" s="393"/>
      <c r="GAP35" s="393"/>
      <c r="GAQ35" s="393"/>
      <c r="GAR35" s="393"/>
      <c r="GAS35" s="393"/>
      <c r="GAT35" s="393"/>
      <c r="GAU35" s="393"/>
      <c r="GAV35" s="393"/>
      <c r="GAW35" s="393"/>
      <c r="GAX35" s="393"/>
      <c r="GAY35" s="393"/>
      <c r="GAZ35" s="393"/>
      <c r="GBA35" s="393"/>
      <c r="GBB35" s="393"/>
      <c r="GBC35" s="393"/>
      <c r="GBD35" s="393"/>
      <c r="GBE35" s="393"/>
      <c r="GBF35" s="393"/>
      <c r="GBG35" s="393"/>
      <c r="GBH35" s="393"/>
      <c r="GBI35" s="393"/>
      <c r="GBJ35" s="393"/>
      <c r="GBK35" s="393"/>
      <c r="GBL35" s="393"/>
      <c r="GBM35" s="393"/>
      <c r="GBN35" s="393"/>
      <c r="GBO35" s="393"/>
      <c r="GBP35" s="393"/>
      <c r="GBQ35" s="393"/>
      <c r="GBR35" s="393"/>
      <c r="GBS35" s="393"/>
      <c r="GBT35" s="393"/>
      <c r="GBU35" s="393"/>
      <c r="GBV35" s="393"/>
      <c r="GBW35" s="393"/>
      <c r="GBX35" s="393"/>
      <c r="GBY35" s="393"/>
      <c r="GBZ35" s="393"/>
      <c r="GCA35" s="393"/>
      <c r="GCB35" s="393"/>
      <c r="GCC35" s="393"/>
      <c r="GCD35" s="393"/>
      <c r="GCE35" s="393"/>
      <c r="GCF35" s="393"/>
      <c r="GCG35" s="393"/>
      <c r="GCH35" s="393"/>
      <c r="GCI35" s="393"/>
      <c r="GCJ35" s="393"/>
      <c r="GCK35" s="393"/>
      <c r="GCL35" s="393"/>
      <c r="GCM35" s="393"/>
      <c r="GCN35" s="393"/>
      <c r="GCO35" s="393"/>
      <c r="GCP35" s="393"/>
      <c r="GCQ35" s="393"/>
      <c r="GCR35" s="393"/>
      <c r="GCS35" s="393"/>
      <c r="GCT35" s="393"/>
      <c r="GCU35" s="393"/>
      <c r="GCV35" s="393"/>
      <c r="GCW35" s="393"/>
      <c r="GCX35" s="393"/>
      <c r="GCY35" s="393"/>
      <c r="GCZ35" s="393"/>
      <c r="GDA35" s="393"/>
      <c r="GDB35" s="393"/>
      <c r="GDC35" s="393"/>
      <c r="GDD35" s="393"/>
      <c r="GDE35" s="393"/>
      <c r="GDF35" s="393"/>
      <c r="GDG35" s="393"/>
      <c r="GDH35" s="393"/>
      <c r="GDI35" s="393"/>
      <c r="GDJ35" s="393"/>
      <c r="GDK35" s="393"/>
      <c r="GDL35" s="393"/>
      <c r="GDM35" s="393"/>
      <c r="GDN35" s="393"/>
      <c r="GDO35" s="393"/>
      <c r="GDP35" s="393"/>
      <c r="GDQ35" s="393"/>
      <c r="GDR35" s="393"/>
      <c r="GDS35" s="393"/>
      <c r="GDT35" s="393"/>
      <c r="GDU35" s="393"/>
      <c r="GDV35" s="393"/>
      <c r="GDW35" s="393"/>
      <c r="GDX35" s="393"/>
      <c r="GDY35" s="393"/>
      <c r="GDZ35" s="393"/>
      <c r="GEA35" s="393"/>
      <c r="GEB35" s="393"/>
      <c r="GEC35" s="393"/>
      <c r="GED35" s="393"/>
      <c r="GEE35" s="393"/>
      <c r="GEF35" s="393"/>
      <c r="GEG35" s="393"/>
      <c r="GEH35" s="393"/>
      <c r="GEI35" s="393"/>
      <c r="GEJ35" s="393"/>
      <c r="GEK35" s="393"/>
      <c r="GEL35" s="393"/>
      <c r="GEM35" s="393"/>
      <c r="GEN35" s="393"/>
      <c r="GEO35" s="393"/>
      <c r="GEP35" s="393"/>
      <c r="GEQ35" s="393"/>
      <c r="GER35" s="393"/>
      <c r="GES35" s="393"/>
      <c r="GET35" s="393"/>
      <c r="GEU35" s="393"/>
      <c r="GEV35" s="393"/>
      <c r="GEW35" s="393"/>
      <c r="GEX35" s="393"/>
      <c r="GEY35" s="393"/>
      <c r="GEZ35" s="393"/>
      <c r="GFA35" s="393"/>
      <c r="GFB35" s="393"/>
      <c r="GFC35" s="393"/>
      <c r="GFD35" s="393"/>
      <c r="GFE35" s="393"/>
      <c r="GFF35" s="393"/>
      <c r="GFG35" s="393"/>
      <c r="GFH35" s="393"/>
      <c r="GFI35" s="393"/>
      <c r="GFJ35" s="393"/>
      <c r="GFK35" s="393"/>
      <c r="GFL35" s="393"/>
      <c r="GFM35" s="393"/>
      <c r="GFN35" s="393"/>
      <c r="GFO35" s="393"/>
      <c r="GFP35" s="393"/>
      <c r="GFQ35" s="393"/>
      <c r="GFR35" s="393"/>
      <c r="GFS35" s="393"/>
      <c r="GFT35" s="393"/>
      <c r="GFU35" s="393"/>
      <c r="GFV35" s="393"/>
      <c r="GFW35" s="393"/>
      <c r="GFX35" s="393"/>
      <c r="GFY35" s="393"/>
      <c r="GFZ35" s="393"/>
      <c r="GGA35" s="393"/>
      <c r="GGB35" s="393"/>
      <c r="GGC35" s="393"/>
      <c r="GGD35" s="393"/>
      <c r="GGE35" s="393"/>
      <c r="GGF35" s="393"/>
      <c r="GGG35" s="393"/>
      <c r="GGH35" s="393"/>
      <c r="GGI35" s="393"/>
      <c r="GGJ35" s="393"/>
      <c r="GGK35" s="393"/>
      <c r="GGL35" s="393"/>
      <c r="GGM35" s="393"/>
      <c r="GGN35" s="393"/>
      <c r="GGO35" s="393"/>
      <c r="GGP35" s="393"/>
      <c r="GGQ35" s="393"/>
      <c r="GGR35" s="393"/>
      <c r="GGS35" s="393"/>
      <c r="GGT35" s="393"/>
      <c r="GGU35" s="393"/>
      <c r="GGV35" s="393"/>
      <c r="GGW35" s="393"/>
      <c r="GGX35" s="393"/>
      <c r="GGY35" s="393"/>
      <c r="GGZ35" s="393"/>
      <c r="GHA35" s="393"/>
      <c r="GHB35" s="393"/>
      <c r="GHC35" s="393"/>
      <c r="GHD35" s="393"/>
      <c r="GHE35" s="393"/>
      <c r="GHF35" s="393"/>
      <c r="GHG35" s="393"/>
      <c r="GHH35" s="393"/>
      <c r="GHI35" s="393"/>
      <c r="GHJ35" s="393"/>
      <c r="GHK35" s="393"/>
      <c r="GHL35" s="393"/>
      <c r="GHM35" s="393"/>
      <c r="GHN35" s="393"/>
      <c r="GHO35" s="393"/>
      <c r="GHP35" s="393"/>
      <c r="GHQ35" s="393"/>
      <c r="GHR35" s="393"/>
      <c r="GHS35" s="393"/>
      <c r="GHT35" s="393"/>
      <c r="GHU35" s="393"/>
      <c r="GHV35" s="393"/>
      <c r="GHW35" s="393"/>
      <c r="GHX35" s="393"/>
      <c r="GHY35" s="393"/>
      <c r="GHZ35" s="393"/>
      <c r="GIA35" s="393"/>
      <c r="GIB35" s="393"/>
      <c r="GIC35" s="393"/>
      <c r="GID35" s="393"/>
      <c r="GIE35" s="393"/>
      <c r="GIF35" s="393"/>
      <c r="GIG35" s="393"/>
      <c r="GIH35" s="393"/>
      <c r="GII35" s="393"/>
      <c r="GIJ35" s="393"/>
      <c r="GIK35" s="393"/>
      <c r="GIL35" s="393"/>
      <c r="GIM35" s="393"/>
      <c r="GIN35" s="393"/>
      <c r="GIO35" s="393"/>
      <c r="GIP35" s="393"/>
      <c r="GIQ35" s="393"/>
      <c r="GIR35" s="393"/>
      <c r="GIS35" s="393"/>
      <c r="GIT35" s="393"/>
      <c r="GIU35" s="393"/>
      <c r="GIV35" s="393"/>
      <c r="GIW35" s="393"/>
      <c r="GIX35" s="393"/>
      <c r="GIY35" s="393"/>
      <c r="GIZ35" s="393"/>
      <c r="GJA35" s="393"/>
      <c r="GJB35" s="393"/>
      <c r="GJC35" s="393"/>
      <c r="GJD35" s="393"/>
      <c r="GJE35" s="393"/>
      <c r="GJF35" s="393"/>
      <c r="GJG35" s="393"/>
      <c r="GJH35" s="393"/>
      <c r="GJI35" s="393"/>
      <c r="GJJ35" s="393"/>
      <c r="GJK35" s="393"/>
      <c r="GJL35" s="393"/>
      <c r="GJM35" s="393"/>
      <c r="GJN35" s="393"/>
      <c r="GJO35" s="393"/>
      <c r="GJP35" s="393"/>
      <c r="GJQ35" s="393"/>
      <c r="GJR35" s="393"/>
      <c r="GJS35" s="393"/>
      <c r="GJT35" s="393"/>
      <c r="GJU35" s="393"/>
      <c r="GJV35" s="393"/>
      <c r="GJW35" s="393"/>
      <c r="GJX35" s="393"/>
      <c r="GJY35" s="393"/>
      <c r="GJZ35" s="393"/>
      <c r="GKA35" s="393"/>
      <c r="GKB35" s="393"/>
      <c r="GKC35" s="393"/>
      <c r="GKD35" s="393"/>
      <c r="GKE35" s="393"/>
      <c r="GKF35" s="393"/>
      <c r="GKG35" s="393"/>
      <c r="GKH35" s="393"/>
      <c r="GKI35" s="393"/>
      <c r="GKJ35" s="393"/>
      <c r="GKK35" s="393"/>
      <c r="GKL35" s="393"/>
      <c r="GKM35" s="393"/>
      <c r="GKN35" s="393"/>
      <c r="GKO35" s="393"/>
      <c r="GKP35" s="393"/>
      <c r="GKQ35" s="393"/>
      <c r="GKR35" s="393"/>
      <c r="GKS35" s="393"/>
      <c r="GKT35" s="393"/>
      <c r="GKU35" s="393"/>
      <c r="GKV35" s="393"/>
      <c r="GKW35" s="393"/>
      <c r="GKX35" s="393"/>
      <c r="GKY35" s="393"/>
      <c r="GKZ35" s="393"/>
      <c r="GLA35" s="393"/>
      <c r="GLB35" s="393"/>
      <c r="GLC35" s="393"/>
      <c r="GLD35" s="393"/>
      <c r="GLE35" s="393"/>
      <c r="GLF35" s="393"/>
      <c r="GLG35" s="393"/>
      <c r="GLH35" s="393"/>
      <c r="GLI35" s="393"/>
      <c r="GLJ35" s="393"/>
      <c r="GLK35" s="393"/>
      <c r="GLL35" s="393"/>
      <c r="GLM35" s="393"/>
      <c r="GLN35" s="393"/>
      <c r="GLO35" s="393"/>
      <c r="GLP35" s="393"/>
      <c r="GLQ35" s="393"/>
      <c r="GLR35" s="393"/>
      <c r="GLS35" s="393"/>
      <c r="GLT35" s="393"/>
      <c r="GLU35" s="393"/>
      <c r="GLV35" s="393"/>
      <c r="GLW35" s="393"/>
      <c r="GLX35" s="393"/>
      <c r="GLY35" s="393"/>
      <c r="GLZ35" s="393"/>
      <c r="GMA35" s="393"/>
      <c r="GMB35" s="393"/>
      <c r="GMC35" s="393"/>
      <c r="GMD35" s="393"/>
      <c r="GME35" s="393"/>
      <c r="GMF35" s="393"/>
      <c r="GMG35" s="393"/>
      <c r="GMH35" s="393"/>
      <c r="GMI35" s="393"/>
      <c r="GMJ35" s="393"/>
      <c r="GMK35" s="393"/>
      <c r="GML35" s="393"/>
      <c r="GMM35" s="393"/>
      <c r="GMN35" s="393"/>
      <c r="GMO35" s="393"/>
      <c r="GMP35" s="393"/>
      <c r="GMQ35" s="393"/>
      <c r="GMR35" s="393"/>
      <c r="GMS35" s="393"/>
      <c r="GMT35" s="393"/>
      <c r="GMU35" s="393"/>
      <c r="GMV35" s="393"/>
      <c r="GMW35" s="393"/>
      <c r="GMX35" s="393"/>
      <c r="GMY35" s="393"/>
      <c r="GMZ35" s="393"/>
      <c r="GNA35" s="393"/>
      <c r="GNB35" s="393"/>
      <c r="GNC35" s="393"/>
      <c r="GND35" s="393"/>
      <c r="GNE35" s="393"/>
      <c r="GNF35" s="393"/>
      <c r="GNG35" s="393"/>
      <c r="GNH35" s="393"/>
      <c r="GNI35" s="393"/>
      <c r="GNJ35" s="393"/>
      <c r="GNK35" s="393"/>
      <c r="GNL35" s="393"/>
      <c r="GNM35" s="393"/>
      <c r="GNN35" s="393"/>
      <c r="GNO35" s="393"/>
      <c r="GNP35" s="393"/>
      <c r="GNQ35" s="393"/>
      <c r="GNR35" s="393"/>
      <c r="GNS35" s="393"/>
      <c r="GNT35" s="393"/>
      <c r="GNU35" s="393"/>
      <c r="GNV35" s="393"/>
      <c r="GNW35" s="393"/>
      <c r="GNX35" s="393"/>
      <c r="GNY35" s="393"/>
      <c r="GNZ35" s="393"/>
      <c r="GOA35" s="393"/>
      <c r="GOB35" s="393"/>
      <c r="GOC35" s="393"/>
      <c r="GOD35" s="393"/>
      <c r="GOE35" s="393"/>
      <c r="GOF35" s="393"/>
      <c r="GOG35" s="393"/>
      <c r="GOH35" s="393"/>
      <c r="GOI35" s="393"/>
      <c r="GOJ35" s="393"/>
      <c r="GOK35" s="393"/>
      <c r="GOL35" s="393"/>
      <c r="GOM35" s="393"/>
      <c r="GON35" s="393"/>
      <c r="GOO35" s="393"/>
      <c r="GOP35" s="393"/>
      <c r="GOQ35" s="393"/>
      <c r="GOR35" s="393"/>
      <c r="GOS35" s="393"/>
      <c r="GOT35" s="393"/>
      <c r="GOU35" s="393"/>
      <c r="GOV35" s="393"/>
      <c r="GOW35" s="393"/>
      <c r="GOX35" s="393"/>
      <c r="GOY35" s="393"/>
      <c r="GOZ35" s="393"/>
      <c r="GPA35" s="393"/>
      <c r="GPB35" s="393"/>
      <c r="GPC35" s="393"/>
      <c r="GPD35" s="393"/>
      <c r="GPE35" s="393"/>
      <c r="GPF35" s="393"/>
      <c r="GPG35" s="393"/>
      <c r="GPH35" s="393"/>
      <c r="GPI35" s="393"/>
      <c r="GPJ35" s="393"/>
      <c r="GPK35" s="393"/>
      <c r="GPL35" s="393"/>
      <c r="GPM35" s="393"/>
      <c r="GPN35" s="393"/>
      <c r="GPO35" s="393"/>
      <c r="GPP35" s="393"/>
      <c r="GPQ35" s="393"/>
      <c r="GPR35" s="393"/>
      <c r="GPS35" s="393"/>
      <c r="GPT35" s="393"/>
      <c r="GPU35" s="393"/>
      <c r="GPV35" s="393"/>
      <c r="GPW35" s="393"/>
      <c r="GPX35" s="393"/>
      <c r="GPY35" s="393"/>
      <c r="GPZ35" s="393"/>
      <c r="GQA35" s="393"/>
      <c r="GQB35" s="393"/>
      <c r="GQC35" s="393"/>
      <c r="GQD35" s="393"/>
      <c r="GQE35" s="393"/>
      <c r="GQF35" s="393"/>
      <c r="GQG35" s="393"/>
      <c r="GQH35" s="393"/>
      <c r="GQI35" s="393"/>
      <c r="GQJ35" s="393"/>
      <c r="GQK35" s="393"/>
      <c r="GQL35" s="393"/>
      <c r="GQM35" s="393"/>
      <c r="GQN35" s="393"/>
      <c r="GQO35" s="393"/>
      <c r="GQP35" s="393"/>
      <c r="GQQ35" s="393"/>
      <c r="GQR35" s="393"/>
      <c r="GQS35" s="393"/>
      <c r="GQT35" s="393"/>
      <c r="GQU35" s="393"/>
      <c r="GQV35" s="393"/>
      <c r="GQW35" s="393"/>
      <c r="GQX35" s="393"/>
      <c r="GQY35" s="393"/>
      <c r="GQZ35" s="393"/>
      <c r="GRA35" s="393"/>
      <c r="GRB35" s="393"/>
      <c r="GRC35" s="393"/>
      <c r="GRD35" s="393"/>
      <c r="GRE35" s="393"/>
      <c r="GRF35" s="393"/>
      <c r="GRG35" s="393"/>
      <c r="GRH35" s="393"/>
      <c r="GRI35" s="393"/>
      <c r="GRJ35" s="393"/>
      <c r="GRK35" s="393"/>
      <c r="GRL35" s="393"/>
      <c r="GRM35" s="393"/>
      <c r="GRN35" s="393"/>
      <c r="GRO35" s="393"/>
      <c r="GRP35" s="393"/>
      <c r="GRQ35" s="393"/>
      <c r="GRR35" s="393"/>
      <c r="GRS35" s="393"/>
      <c r="GRT35" s="393"/>
      <c r="GRU35" s="393"/>
      <c r="GRV35" s="393"/>
      <c r="GRW35" s="393"/>
      <c r="GRX35" s="393"/>
      <c r="GRY35" s="393"/>
      <c r="GRZ35" s="393"/>
      <c r="GSA35" s="393"/>
      <c r="GSB35" s="393"/>
      <c r="GSC35" s="393"/>
      <c r="GSD35" s="393"/>
      <c r="GSE35" s="393"/>
      <c r="GSF35" s="393"/>
      <c r="GSG35" s="393"/>
      <c r="GSH35" s="393"/>
      <c r="GSI35" s="393"/>
      <c r="GSJ35" s="393"/>
      <c r="GSK35" s="393"/>
      <c r="GSL35" s="393"/>
      <c r="GSM35" s="393"/>
      <c r="GSN35" s="393"/>
      <c r="GSO35" s="393"/>
      <c r="GSP35" s="393"/>
      <c r="GSQ35" s="393"/>
      <c r="GSR35" s="393"/>
      <c r="GSS35" s="393"/>
      <c r="GST35" s="393"/>
      <c r="GSU35" s="393"/>
      <c r="GSV35" s="393"/>
      <c r="GSW35" s="393"/>
      <c r="GSX35" s="393"/>
      <c r="GSY35" s="393"/>
      <c r="GSZ35" s="393"/>
      <c r="GTA35" s="393"/>
      <c r="GTB35" s="393"/>
      <c r="GTC35" s="393"/>
      <c r="GTD35" s="393"/>
      <c r="GTE35" s="393"/>
      <c r="GTF35" s="393"/>
      <c r="GTG35" s="393"/>
      <c r="GTH35" s="393"/>
      <c r="GTI35" s="393"/>
      <c r="GTJ35" s="393"/>
      <c r="GTK35" s="393"/>
      <c r="GTL35" s="393"/>
      <c r="GTM35" s="393"/>
      <c r="GTN35" s="393"/>
      <c r="GTO35" s="393"/>
      <c r="GTP35" s="393"/>
      <c r="GTQ35" s="393"/>
      <c r="GTR35" s="393"/>
      <c r="GTS35" s="393"/>
      <c r="GTT35" s="393"/>
      <c r="GTU35" s="393"/>
      <c r="GTV35" s="393"/>
      <c r="GTW35" s="393"/>
      <c r="GTX35" s="393"/>
      <c r="GTY35" s="393"/>
      <c r="GTZ35" s="393"/>
      <c r="GUA35" s="393"/>
      <c r="GUB35" s="393"/>
      <c r="GUC35" s="393"/>
      <c r="GUD35" s="393"/>
      <c r="GUE35" s="393"/>
      <c r="GUF35" s="393"/>
      <c r="GUG35" s="393"/>
      <c r="GUH35" s="393"/>
      <c r="GUI35" s="393"/>
      <c r="GUJ35" s="393"/>
      <c r="GUK35" s="393"/>
      <c r="GUL35" s="393"/>
      <c r="GUM35" s="393"/>
      <c r="GUN35" s="393"/>
      <c r="GUO35" s="393"/>
      <c r="GUP35" s="393"/>
      <c r="GUQ35" s="393"/>
      <c r="GUR35" s="393"/>
      <c r="GUS35" s="393"/>
      <c r="GUT35" s="393"/>
      <c r="GUU35" s="393"/>
      <c r="GUV35" s="393"/>
      <c r="GUW35" s="393"/>
      <c r="GUX35" s="393"/>
      <c r="GUY35" s="393"/>
      <c r="GUZ35" s="393"/>
      <c r="GVA35" s="393"/>
      <c r="GVB35" s="393"/>
      <c r="GVC35" s="393"/>
      <c r="GVD35" s="393"/>
      <c r="GVE35" s="393"/>
      <c r="GVF35" s="393"/>
      <c r="GVG35" s="393"/>
      <c r="GVH35" s="393"/>
      <c r="GVI35" s="393"/>
      <c r="GVJ35" s="393"/>
      <c r="GVK35" s="393"/>
      <c r="GVL35" s="393"/>
      <c r="GVM35" s="393"/>
      <c r="GVN35" s="393"/>
      <c r="GVO35" s="393"/>
      <c r="GVP35" s="393"/>
      <c r="GVQ35" s="393"/>
      <c r="GVR35" s="393"/>
      <c r="GVS35" s="393"/>
      <c r="GVT35" s="393"/>
      <c r="GVU35" s="393"/>
      <c r="GVV35" s="393"/>
      <c r="GVW35" s="393"/>
      <c r="GVX35" s="393"/>
      <c r="GVY35" s="393"/>
      <c r="GVZ35" s="393"/>
      <c r="GWA35" s="393"/>
      <c r="GWB35" s="393"/>
      <c r="GWC35" s="393"/>
      <c r="GWD35" s="393"/>
      <c r="GWE35" s="393"/>
      <c r="GWF35" s="393"/>
      <c r="GWG35" s="393"/>
      <c r="GWH35" s="393"/>
      <c r="GWI35" s="393"/>
      <c r="GWJ35" s="393"/>
      <c r="GWK35" s="393"/>
      <c r="GWL35" s="393"/>
      <c r="GWM35" s="393"/>
      <c r="GWN35" s="393"/>
      <c r="GWO35" s="393"/>
      <c r="GWP35" s="393"/>
      <c r="GWQ35" s="393"/>
      <c r="GWR35" s="393"/>
      <c r="GWS35" s="393"/>
      <c r="GWT35" s="393"/>
      <c r="GWU35" s="393"/>
      <c r="GWV35" s="393"/>
      <c r="GWW35" s="393"/>
      <c r="GWX35" s="393"/>
      <c r="GWY35" s="393"/>
      <c r="GWZ35" s="393"/>
      <c r="GXA35" s="393"/>
      <c r="GXB35" s="393"/>
      <c r="GXC35" s="393"/>
      <c r="GXD35" s="393"/>
      <c r="GXE35" s="393"/>
      <c r="GXF35" s="393"/>
      <c r="GXG35" s="393"/>
      <c r="GXH35" s="393"/>
      <c r="GXI35" s="393"/>
      <c r="GXJ35" s="393"/>
      <c r="GXK35" s="393"/>
      <c r="GXL35" s="393"/>
      <c r="GXM35" s="393"/>
      <c r="GXN35" s="393"/>
      <c r="GXO35" s="393"/>
      <c r="GXP35" s="393"/>
      <c r="GXQ35" s="393"/>
      <c r="GXR35" s="393"/>
      <c r="GXS35" s="393"/>
      <c r="GXT35" s="393"/>
      <c r="GXU35" s="393"/>
      <c r="GXV35" s="393"/>
      <c r="GXW35" s="393"/>
      <c r="GXX35" s="393"/>
      <c r="GXY35" s="393"/>
      <c r="GXZ35" s="393"/>
      <c r="GYA35" s="393"/>
      <c r="GYB35" s="393"/>
      <c r="GYC35" s="393"/>
      <c r="GYD35" s="393"/>
      <c r="GYE35" s="393"/>
      <c r="GYF35" s="393"/>
      <c r="GYG35" s="393"/>
      <c r="GYH35" s="393"/>
      <c r="GYI35" s="393"/>
      <c r="GYJ35" s="393"/>
      <c r="GYK35" s="393"/>
      <c r="GYL35" s="393"/>
      <c r="GYM35" s="393"/>
      <c r="GYN35" s="393"/>
      <c r="GYO35" s="393"/>
      <c r="GYP35" s="393"/>
      <c r="GYQ35" s="393"/>
      <c r="GYR35" s="393"/>
      <c r="GYS35" s="393"/>
      <c r="GYT35" s="393"/>
      <c r="GYU35" s="393"/>
      <c r="GYV35" s="393"/>
      <c r="GYW35" s="393"/>
      <c r="GYX35" s="393"/>
      <c r="GYY35" s="393"/>
      <c r="GYZ35" s="393"/>
      <c r="GZA35" s="393"/>
      <c r="GZB35" s="393"/>
      <c r="GZC35" s="393"/>
      <c r="GZD35" s="393"/>
      <c r="GZE35" s="393"/>
      <c r="GZF35" s="393"/>
      <c r="GZG35" s="393"/>
      <c r="GZH35" s="393"/>
      <c r="GZI35" s="393"/>
      <c r="GZJ35" s="393"/>
      <c r="GZK35" s="393"/>
      <c r="GZL35" s="393"/>
      <c r="GZM35" s="393"/>
      <c r="GZN35" s="393"/>
      <c r="GZO35" s="393"/>
      <c r="GZP35" s="393"/>
      <c r="GZQ35" s="393"/>
      <c r="GZR35" s="393"/>
      <c r="GZS35" s="393"/>
      <c r="GZT35" s="393"/>
      <c r="GZU35" s="393"/>
      <c r="GZV35" s="393"/>
      <c r="GZW35" s="393"/>
      <c r="GZX35" s="393"/>
      <c r="GZY35" s="393"/>
      <c r="GZZ35" s="393"/>
      <c r="HAA35" s="393"/>
      <c r="HAB35" s="393"/>
      <c r="HAC35" s="393"/>
      <c r="HAD35" s="393"/>
      <c r="HAE35" s="393"/>
      <c r="HAF35" s="393"/>
      <c r="HAG35" s="393"/>
      <c r="HAH35" s="393"/>
      <c r="HAI35" s="393"/>
      <c r="HAJ35" s="393"/>
      <c r="HAK35" s="393"/>
      <c r="HAL35" s="393"/>
      <c r="HAM35" s="393"/>
      <c r="HAN35" s="393"/>
      <c r="HAO35" s="393"/>
      <c r="HAP35" s="393"/>
      <c r="HAQ35" s="393"/>
      <c r="HAR35" s="393"/>
      <c r="HAS35" s="393"/>
      <c r="HAT35" s="393"/>
      <c r="HAU35" s="393"/>
      <c r="HAV35" s="393"/>
      <c r="HAW35" s="393"/>
      <c r="HAX35" s="393"/>
      <c r="HAY35" s="393"/>
      <c r="HAZ35" s="393"/>
      <c r="HBA35" s="393"/>
      <c r="HBB35" s="393"/>
      <c r="HBC35" s="393"/>
      <c r="HBD35" s="393"/>
      <c r="HBE35" s="393"/>
      <c r="HBF35" s="393"/>
      <c r="HBG35" s="393"/>
      <c r="HBH35" s="393"/>
      <c r="HBI35" s="393"/>
      <c r="HBJ35" s="393"/>
      <c r="HBK35" s="393"/>
      <c r="HBL35" s="393"/>
      <c r="HBM35" s="393"/>
      <c r="HBN35" s="393"/>
      <c r="HBO35" s="393"/>
      <c r="HBP35" s="393"/>
      <c r="HBQ35" s="393"/>
      <c r="HBR35" s="393"/>
      <c r="HBS35" s="393"/>
      <c r="HBT35" s="393"/>
      <c r="HBU35" s="393"/>
      <c r="HBV35" s="393"/>
      <c r="HBW35" s="393"/>
      <c r="HBX35" s="393"/>
      <c r="HBY35" s="393"/>
      <c r="HBZ35" s="393"/>
      <c r="HCA35" s="393"/>
      <c r="HCB35" s="393"/>
      <c r="HCC35" s="393"/>
      <c r="HCD35" s="393"/>
      <c r="HCE35" s="393"/>
      <c r="HCF35" s="393"/>
      <c r="HCG35" s="393"/>
      <c r="HCH35" s="393"/>
      <c r="HCI35" s="393"/>
      <c r="HCJ35" s="393"/>
      <c r="HCK35" s="393"/>
      <c r="HCL35" s="393"/>
      <c r="HCM35" s="393"/>
      <c r="HCN35" s="393"/>
      <c r="HCO35" s="393"/>
      <c r="HCP35" s="393"/>
      <c r="HCQ35" s="393"/>
      <c r="HCR35" s="393"/>
      <c r="HCS35" s="393"/>
      <c r="HCT35" s="393"/>
      <c r="HCU35" s="393"/>
      <c r="HCV35" s="393"/>
      <c r="HCW35" s="393"/>
      <c r="HCX35" s="393"/>
      <c r="HCY35" s="393"/>
      <c r="HCZ35" s="393"/>
      <c r="HDA35" s="393"/>
      <c r="HDB35" s="393"/>
      <c r="HDC35" s="393"/>
      <c r="HDD35" s="393"/>
      <c r="HDE35" s="393"/>
      <c r="HDF35" s="393"/>
      <c r="HDG35" s="393"/>
      <c r="HDH35" s="393"/>
      <c r="HDI35" s="393"/>
      <c r="HDJ35" s="393"/>
      <c r="HDK35" s="393"/>
      <c r="HDL35" s="393"/>
      <c r="HDM35" s="393"/>
      <c r="HDN35" s="393"/>
      <c r="HDO35" s="393"/>
      <c r="HDP35" s="393"/>
      <c r="HDQ35" s="393"/>
      <c r="HDR35" s="393"/>
      <c r="HDS35" s="393"/>
      <c r="HDT35" s="393"/>
      <c r="HDU35" s="393"/>
      <c r="HDV35" s="393"/>
      <c r="HDW35" s="393"/>
      <c r="HDX35" s="393"/>
      <c r="HDY35" s="393"/>
      <c r="HDZ35" s="393"/>
      <c r="HEA35" s="393"/>
      <c r="HEB35" s="393"/>
      <c r="HEC35" s="393"/>
      <c r="HED35" s="393"/>
      <c r="HEE35" s="393"/>
      <c r="HEF35" s="393"/>
      <c r="HEG35" s="393"/>
      <c r="HEH35" s="393"/>
      <c r="HEI35" s="393"/>
      <c r="HEJ35" s="393"/>
      <c r="HEK35" s="393"/>
      <c r="HEL35" s="393"/>
      <c r="HEM35" s="393"/>
      <c r="HEN35" s="393"/>
      <c r="HEO35" s="393"/>
      <c r="HEP35" s="393"/>
      <c r="HEQ35" s="393"/>
      <c r="HER35" s="393"/>
      <c r="HES35" s="393"/>
      <c r="HET35" s="393"/>
      <c r="HEU35" s="393"/>
      <c r="HEV35" s="393"/>
      <c r="HEW35" s="393"/>
      <c r="HEX35" s="393"/>
      <c r="HEY35" s="393"/>
      <c r="HEZ35" s="393"/>
      <c r="HFA35" s="393"/>
      <c r="HFB35" s="393"/>
      <c r="HFC35" s="393"/>
      <c r="HFD35" s="393"/>
      <c r="HFE35" s="393"/>
      <c r="HFF35" s="393"/>
      <c r="HFG35" s="393"/>
      <c r="HFH35" s="393"/>
      <c r="HFI35" s="393"/>
      <c r="HFJ35" s="393"/>
      <c r="HFK35" s="393"/>
      <c r="HFL35" s="393"/>
      <c r="HFM35" s="393"/>
      <c r="HFN35" s="393"/>
      <c r="HFO35" s="393"/>
      <c r="HFP35" s="393"/>
      <c r="HFQ35" s="393"/>
      <c r="HFR35" s="393"/>
      <c r="HFS35" s="393"/>
      <c r="HFT35" s="393"/>
      <c r="HFU35" s="393"/>
      <c r="HFV35" s="393"/>
      <c r="HFW35" s="393"/>
      <c r="HFX35" s="393"/>
      <c r="HFY35" s="393"/>
      <c r="HFZ35" s="393"/>
      <c r="HGA35" s="393"/>
      <c r="HGB35" s="393"/>
      <c r="HGC35" s="393"/>
      <c r="HGD35" s="393"/>
      <c r="HGE35" s="393"/>
      <c r="HGF35" s="393"/>
      <c r="HGG35" s="393"/>
      <c r="HGH35" s="393"/>
      <c r="HGI35" s="393"/>
      <c r="HGJ35" s="393"/>
      <c r="HGK35" s="393"/>
      <c r="HGL35" s="393"/>
      <c r="HGM35" s="393"/>
      <c r="HGN35" s="393"/>
      <c r="HGO35" s="393"/>
      <c r="HGP35" s="393"/>
      <c r="HGQ35" s="393"/>
      <c r="HGR35" s="393"/>
      <c r="HGS35" s="393"/>
      <c r="HGT35" s="393"/>
      <c r="HGU35" s="393"/>
      <c r="HGV35" s="393"/>
      <c r="HGW35" s="393"/>
      <c r="HGX35" s="393"/>
      <c r="HGY35" s="393"/>
      <c r="HGZ35" s="393"/>
      <c r="HHA35" s="393"/>
      <c r="HHB35" s="393"/>
      <c r="HHC35" s="393"/>
      <c r="HHD35" s="393"/>
      <c r="HHE35" s="393"/>
      <c r="HHF35" s="393"/>
      <c r="HHG35" s="393"/>
      <c r="HHH35" s="393"/>
      <c r="HHI35" s="393"/>
      <c r="HHJ35" s="393"/>
      <c r="HHK35" s="393"/>
      <c r="HHL35" s="393"/>
      <c r="HHM35" s="393"/>
      <c r="HHN35" s="393"/>
      <c r="HHO35" s="393"/>
      <c r="HHP35" s="393"/>
      <c r="HHQ35" s="393"/>
      <c r="HHR35" s="393"/>
      <c r="HHS35" s="393"/>
      <c r="HHT35" s="393"/>
      <c r="HHU35" s="393"/>
      <c r="HHV35" s="393"/>
      <c r="HHW35" s="393"/>
      <c r="HHX35" s="393"/>
      <c r="HHY35" s="393"/>
      <c r="HHZ35" s="393"/>
      <c r="HIA35" s="393"/>
      <c r="HIB35" s="393"/>
      <c r="HIC35" s="393"/>
      <c r="HID35" s="393"/>
      <c r="HIE35" s="393"/>
      <c r="HIF35" s="393"/>
      <c r="HIG35" s="393"/>
      <c r="HIH35" s="393"/>
      <c r="HII35" s="393"/>
      <c r="HIJ35" s="393"/>
      <c r="HIK35" s="393"/>
      <c r="HIL35" s="393"/>
      <c r="HIM35" s="393"/>
      <c r="HIN35" s="393"/>
      <c r="HIO35" s="393"/>
      <c r="HIP35" s="393"/>
      <c r="HIQ35" s="393"/>
      <c r="HIR35" s="393"/>
      <c r="HIS35" s="393"/>
      <c r="HIT35" s="393"/>
      <c r="HIU35" s="393"/>
      <c r="HIV35" s="393"/>
      <c r="HIW35" s="393"/>
      <c r="HIX35" s="393"/>
      <c r="HIY35" s="393"/>
      <c r="HIZ35" s="393"/>
      <c r="HJA35" s="393"/>
      <c r="HJB35" s="393"/>
      <c r="HJC35" s="393"/>
      <c r="HJD35" s="393"/>
      <c r="HJE35" s="393"/>
      <c r="HJF35" s="393"/>
      <c r="HJG35" s="393"/>
      <c r="HJH35" s="393"/>
      <c r="HJI35" s="393"/>
      <c r="HJJ35" s="393"/>
      <c r="HJK35" s="393"/>
      <c r="HJL35" s="393"/>
      <c r="HJM35" s="393"/>
      <c r="HJN35" s="393"/>
      <c r="HJO35" s="393"/>
      <c r="HJP35" s="393"/>
      <c r="HJQ35" s="393"/>
      <c r="HJR35" s="393"/>
      <c r="HJS35" s="393"/>
      <c r="HJT35" s="393"/>
      <c r="HJU35" s="393"/>
      <c r="HJV35" s="393"/>
      <c r="HJW35" s="393"/>
      <c r="HJX35" s="393"/>
      <c r="HJY35" s="393"/>
      <c r="HJZ35" s="393"/>
      <c r="HKA35" s="393"/>
      <c r="HKB35" s="393"/>
      <c r="HKC35" s="393"/>
      <c r="HKD35" s="393"/>
      <c r="HKE35" s="393"/>
      <c r="HKF35" s="393"/>
      <c r="HKG35" s="393"/>
      <c r="HKH35" s="393"/>
      <c r="HKI35" s="393"/>
      <c r="HKJ35" s="393"/>
      <c r="HKK35" s="393"/>
      <c r="HKL35" s="393"/>
      <c r="HKM35" s="393"/>
      <c r="HKN35" s="393"/>
      <c r="HKO35" s="393"/>
      <c r="HKP35" s="393"/>
      <c r="HKQ35" s="393"/>
      <c r="HKR35" s="393"/>
      <c r="HKS35" s="393"/>
      <c r="HKT35" s="393"/>
      <c r="HKU35" s="393"/>
      <c r="HKV35" s="393"/>
      <c r="HKW35" s="393"/>
      <c r="HKX35" s="393"/>
      <c r="HKY35" s="393"/>
      <c r="HKZ35" s="393"/>
      <c r="HLA35" s="393"/>
      <c r="HLB35" s="393"/>
      <c r="HLC35" s="393"/>
      <c r="HLD35" s="393"/>
      <c r="HLE35" s="393"/>
      <c r="HLF35" s="393"/>
      <c r="HLG35" s="393"/>
      <c r="HLH35" s="393"/>
      <c r="HLI35" s="393"/>
      <c r="HLJ35" s="393"/>
      <c r="HLK35" s="393"/>
      <c r="HLL35" s="393"/>
      <c r="HLM35" s="393"/>
      <c r="HLN35" s="393"/>
      <c r="HLO35" s="393"/>
      <c r="HLP35" s="393"/>
      <c r="HLQ35" s="393"/>
      <c r="HLR35" s="393"/>
      <c r="HLS35" s="393"/>
      <c r="HLT35" s="393"/>
      <c r="HLU35" s="393"/>
      <c r="HLV35" s="393"/>
      <c r="HLW35" s="393"/>
      <c r="HLX35" s="393"/>
      <c r="HLY35" s="393"/>
      <c r="HLZ35" s="393"/>
      <c r="HMA35" s="393"/>
      <c r="HMB35" s="393"/>
      <c r="HMC35" s="393"/>
      <c r="HMD35" s="393"/>
      <c r="HME35" s="393"/>
      <c r="HMF35" s="393"/>
      <c r="HMG35" s="393"/>
      <c r="HMH35" s="393"/>
      <c r="HMI35" s="393"/>
      <c r="HMJ35" s="393"/>
      <c r="HMK35" s="393"/>
      <c r="HML35" s="393"/>
      <c r="HMM35" s="393"/>
      <c r="HMN35" s="393"/>
      <c r="HMO35" s="393"/>
      <c r="HMP35" s="393"/>
      <c r="HMQ35" s="393"/>
      <c r="HMR35" s="393"/>
      <c r="HMS35" s="393"/>
      <c r="HMT35" s="393"/>
      <c r="HMU35" s="393"/>
      <c r="HMV35" s="393"/>
      <c r="HMW35" s="393"/>
      <c r="HMX35" s="393"/>
      <c r="HMY35" s="393"/>
      <c r="HMZ35" s="393"/>
      <c r="HNA35" s="393"/>
      <c r="HNB35" s="393"/>
      <c r="HNC35" s="393"/>
      <c r="HND35" s="393"/>
      <c r="HNE35" s="393"/>
      <c r="HNF35" s="393"/>
      <c r="HNG35" s="393"/>
      <c r="HNH35" s="393"/>
      <c r="HNI35" s="393"/>
      <c r="HNJ35" s="393"/>
      <c r="HNK35" s="393"/>
      <c r="HNL35" s="393"/>
      <c r="HNM35" s="393"/>
      <c r="HNN35" s="393"/>
      <c r="HNO35" s="393"/>
      <c r="HNP35" s="393"/>
      <c r="HNQ35" s="393"/>
      <c r="HNR35" s="393"/>
      <c r="HNS35" s="393"/>
      <c r="HNT35" s="393"/>
      <c r="HNU35" s="393"/>
      <c r="HNV35" s="393"/>
      <c r="HNW35" s="393"/>
      <c r="HNX35" s="393"/>
      <c r="HNY35" s="393"/>
      <c r="HNZ35" s="393"/>
      <c r="HOA35" s="393"/>
      <c r="HOB35" s="393"/>
      <c r="HOC35" s="393"/>
      <c r="HOD35" s="393"/>
      <c r="HOE35" s="393"/>
      <c r="HOF35" s="393"/>
      <c r="HOG35" s="393"/>
      <c r="HOH35" s="393"/>
      <c r="HOI35" s="393"/>
      <c r="HOJ35" s="393"/>
      <c r="HOK35" s="393"/>
      <c r="HOL35" s="393"/>
      <c r="HOM35" s="393"/>
      <c r="HON35" s="393"/>
      <c r="HOO35" s="393"/>
      <c r="HOP35" s="393"/>
      <c r="HOQ35" s="393"/>
      <c r="HOR35" s="393"/>
      <c r="HOS35" s="393"/>
      <c r="HOT35" s="393"/>
      <c r="HOU35" s="393"/>
      <c r="HOV35" s="393"/>
      <c r="HOW35" s="393"/>
      <c r="HOX35" s="393"/>
      <c r="HOY35" s="393"/>
      <c r="HOZ35" s="393"/>
      <c r="HPA35" s="393"/>
      <c r="HPB35" s="393"/>
      <c r="HPC35" s="393"/>
      <c r="HPD35" s="393"/>
      <c r="HPE35" s="393"/>
      <c r="HPF35" s="393"/>
      <c r="HPG35" s="393"/>
      <c r="HPH35" s="393"/>
      <c r="HPI35" s="393"/>
      <c r="HPJ35" s="393"/>
      <c r="HPK35" s="393"/>
      <c r="HPL35" s="393"/>
      <c r="HPM35" s="393"/>
      <c r="HPN35" s="393"/>
      <c r="HPO35" s="393"/>
      <c r="HPP35" s="393"/>
      <c r="HPQ35" s="393"/>
      <c r="HPR35" s="393"/>
      <c r="HPS35" s="393"/>
      <c r="HPT35" s="393"/>
      <c r="HPU35" s="393"/>
      <c r="HPV35" s="393"/>
      <c r="HPW35" s="393"/>
      <c r="HPX35" s="393"/>
      <c r="HPY35" s="393"/>
      <c r="HPZ35" s="393"/>
      <c r="HQA35" s="393"/>
      <c r="HQB35" s="393"/>
      <c r="HQC35" s="393"/>
      <c r="HQD35" s="393"/>
      <c r="HQE35" s="393"/>
      <c r="HQF35" s="393"/>
      <c r="HQG35" s="393"/>
      <c r="HQH35" s="393"/>
      <c r="HQI35" s="393"/>
      <c r="HQJ35" s="393"/>
      <c r="HQK35" s="393"/>
      <c r="HQL35" s="393"/>
      <c r="HQM35" s="393"/>
      <c r="HQN35" s="393"/>
      <c r="HQO35" s="393"/>
      <c r="HQP35" s="393"/>
      <c r="HQQ35" s="393"/>
      <c r="HQR35" s="393"/>
      <c r="HQS35" s="393"/>
      <c r="HQT35" s="393"/>
      <c r="HQU35" s="393"/>
      <c r="HQV35" s="393"/>
      <c r="HQW35" s="393"/>
      <c r="HQX35" s="393"/>
      <c r="HQY35" s="393"/>
      <c r="HQZ35" s="393"/>
      <c r="HRA35" s="393"/>
      <c r="HRB35" s="393"/>
      <c r="HRC35" s="393"/>
      <c r="HRD35" s="393"/>
      <c r="HRE35" s="393"/>
      <c r="HRF35" s="393"/>
      <c r="HRG35" s="393"/>
      <c r="HRH35" s="393"/>
      <c r="HRI35" s="393"/>
      <c r="HRJ35" s="393"/>
      <c r="HRK35" s="393"/>
      <c r="HRL35" s="393"/>
      <c r="HRM35" s="393"/>
      <c r="HRN35" s="393"/>
      <c r="HRO35" s="393"/>
      <c r="HRP35" s="393"/>
      <c r="HRQ35" s="393"/>
      <c r="HRR35" s="393"/>
      <c r="HRS35" s="393"/>
      <c r="HRT35" s="393"/>
      <c r="HRU35" s="393"/>
      <c r="HRV35" s="393"/>
      <c r="HRW35" s="393"/>
      <c r="HRX35" s="393"/>
      <c r="HRY35" s="393"/>
      <c r="HRZ35" s="393"/>
      <c r="HSA35" s="393"/>
      <c r="HSB35" s="393"/>
      <c r="HSC35" s="393"/>
      <c r="HSD35" s="393"/>
      <c r="HSE35" s="393"/>
      <c r="HSF35" s="393"/>
      <c r="HSG35" s="393"/>
      <c r="HSH35" s="393"/>
      <c r="HSI35" s="393"/>
      <c r="HSJ35" s="393"/>
      <c r="HSK35" s="393"/>
      <c r="HSL35" s="393"/>
      <c r="HSM35" s="393"/>
      <c r="HSN35" s="393"/>
      <c r="HSO35" s="393"/>
      <c r="HSP35" s="393"/>
      <c r="HSQ35" s="393"/>
      <c r="HSR35" s="393"/>
      <c r="HSS35" s="393"/>
      <c r="HST35" s="393"/>
      <c r="HSU35" s="393"/>
      <c r="HSV35" s="393"/>
      <c r="HSW35" s="393"/>
      <c r="HSX35" s="393"/>
      <c r="HSY35" s="393"/>
      <c r="HSZ35" s="393"/>
      <c r="HTA35" s="393"/>
      <c r="HTB35" s="393"/>
      <c r="HTC35" s="393"/>
      <c r="HTD35" s="393"/>
      <c r="HTE35" s="393"/>
      <c r="HTF35" s="393"/>
      <c r="HTG35" s="393"/>
      <c r="HTH35" s="393"/>
      <c r="HTI35" s="393"/>
      <c r="HTJ35" s="393"/>
      <c r="HTK35" s="393"/>
      <c r="HTL35" s="393"/>
      <c r="HTM35" s="393"/>
      <c r="HTN35" s="393"/>
      <c r="HTO35" s="393"/>
      <c r="HTP35" s="393"/>
      <c r="HTQ35" s="393"/>
      <c r="HTR35" s="393"/>
      <c r="HTS35" s="393"/>
      <c r="HTT35" s="393"/>
      <c r="HTU35" s="393"/>
      <c r="HTV35" s="393"/>
      <c r="HTW35" s="393"/>
      <c r="HTX35" s="393"/>
      <c r="HTY35" s="393"/>
      <c r="HTZ35" s="393"/>
      <c r="HUA35" s="393"/>
      <c r="HUB35" s="393"/>
      <c r="HUC35" s="393"/>
      <c r="HUD35" s="393"/>
      <c r="HUE35" s="393"/>
      <c r="HUF35" s="393"/>
      <c r="HUG35" s="393"/>
      <c r="HUH35" s="393"/>
      <c r="HUI35" s="393"/>
      <c r="HUJ35" s="393"/>
      <c r="HUK35" s="393"/>
      <c r="HUL35" s="393"/>
      <c r="HUM35" s="393"/>
      <c r="HUN35" s="393"/>
      <c r="HUO35" s="393"/>
      <c r="HUP35" s="393"/>
      <c r="HUQ35" s="393"/>
      <c r="HUR35" s="393"/>
      <c r="HUS35" s="393"/>
      <c r="HUT35" s="393"/>
      <c r="HUU35" s="393"/>
      <c r="HUV35" s="393"/>
      <c r="HUW35" s="393"/>
      <c r="HUX35" s="393"/>
      <c r="HUY35" s="393"/>
      <c r="HUZ35" s="393"/>
      <c r="HVA35" s="393"/>
      <c r="HVB35" s="393"/>
      <c r="HVC35" s="393"/>
      <c r="HVD35" s="393"/>
      <c r="HVE35" s="393"/>
      <c r="HVF35" s="393"/>
      <c r="HVG35" s="393"/>
      <c r="HVH35" s="393"/>
      <c r="HVI35" s="393"/>
      <c r="HVJ35" s="393"/>
      <c r="HVK35" s="393"/>
      <c r="HVL35" s="393"/>
      <c r="HVM35" s="393"/>
      <c r="HVN35" s="393"/>
      <c r="HVO35" s="393"/>
      <c r="HVP35" s="393"/>
      <c r="HVQ35" s="393"/>
      <c r="HVR35" s="393"/>
      <c r="HVS35" s="393"/>
      <c r="HVT35" s="393"/>
      <c r="HVU35" s="393"/>
      <c r="HVV35" s="393"/>
      <c r="HVW35" s="393"/>
      <c r="HVX35" s="393"/>
      <c r="HVY35" s="393"/>
      <c r="HVZ35" s="393"/>
      <c r="HWA35" s="393"/>
      <c r="HWB35" s="393"/>
      <c r="HWC35" s="393"/>
      <c r="HWD35" s="393"/>
      <c r="HWE35" s="393"/>
      <c r="HWF35" s="393"/>
      <c r="HWG35" s="393"/>
      <c r="HWH35" s="393"/>
      <c r="HWI35" s="393"/>
      <c r="HWJ35" s="393"/>
      <c r="HWK35" s="393"/>
      <c r="HWL35" s="393"/>
      <c r="HWM35" s="393"/>
      <c r="HWN35" s="393"/>
      <c r="HWO35" s="393"/>
      <c r="HWP35" s="393"/>
      <c r="HWQ35" s="393"/>
      <c r="HWR35" s="393"/>
      <c r="HWS35" s="393"/>
      <c r="HWT35" s="393"/>
      <c r="HWU35" s="393"/>
      <c r="HWV35" s="393"/>
      <c r="HWW35" s="393"/>
      <c r="HWX35" s="393"/>
      <c r="HWY35" s="393"/>
      <c r="HWZ35" s="393"/>
      <c r="HXA35" s="393"/>
      <c r="HXB35" s="393"/>
      <c r="HXC35" s="393"/>
      <c r="HXD35" s="393"/>
      <c r="HXE35" s="393"/>
      <c r="HXF35" s="393"/>
      <c r="HXG35" s="393"/>
      <c r="HXH35" s="393"/>
      <c r="HXI35" s="393"/>
      <c r="HXJ35" s="393"/>
      <c r="HXK35" s="393"/>
      <c r="HXL35" s="393"/>
      <c r="HXM35" s="393"/>
      <c r="HXN35" s="393"/>
      <c r="HXO35" s="393"/>
      <c r="HXP35" s="393"/>
      <c r="HXQ35" s="393"/>
      <c r="HXR35" s="393"/>
      <c r="HXS35" s="393"/>
      <c r="HXT35" s="393"/>
      <c r="HXU35" s="393"/>
      <c r="HXV35" s="393"/>
      <c r="HXW35" s="393"/>
      <c r="HXX35" s="393"/>
      <c r="HXY35" s="393"/>
      <c r="HXZ35" s="393"/>
      <c r="HYA35" s="393"/>
      <c r="HYB35" s="393"/>
      <c r="HYC35" s="393"/>
      <c r="HYD35" s="393"/>
      <c r="HYE35" s="393"/>
      <c r="HYF35" s="393"/>
      <c r="HYG35" s="393"/>
      <c r="HYH35" s="393"/>
      <c r="HYI35" s="393"/>
      <c r="HYJ35" s="393"/>
      <c r="HYK35" s="393"/>
      <c r="HYL35" s="393"/>
      <c r="HYM35" s="393"/>
      <c r="HYN35" s="393"/>
      <c r="HYO35" s="393"/>
      <c r="HYP35" s="393"/>
      <c r="HYQ35" s="393"/>
      <c r="HYR35" s="393"/>
      <c r="HYS35" s="393"/>
      <c r="HYT35" s="393"/>
      <c r="HYU35" s="393"/>
      <c r="HYV35" s="393"/>
      <c r="HYW35" s="393"/>
      <c r="HYX35" s="393"/>
      <c r="HYY35" s="393"/>
      <c r="HYZ35" s="393"/>
      <c r="HZA35" s="393"/>
      <c r="HZB35" s="393"/>
      <c r="HZC35" s="393"/>
      <c r="HZD35" s="393"/>
      <c r="HZE35" s="393"/>
      <c r="HZF35" s="393"/>
      <c r="HZG35" s="393"/>
      <c r="HZH35" s="393"/>
      <c r="HZI35" s="393"/>
      <c r="HZJ35" s="393"/>
      <c r="HZK35" s="393"/>
      <c r="HZL35" s="393"/>
      <c r="HZM35" s="393"/>
      <c r="HZN35" s="393"/>
      <c r="HZO35" s="393"/>
      <c r="HZP35" s="393"/>
      <c r="HZQ35" s="393"/>
      <c r="HZR35" s="393"/>
      <c r="HZS35" s="393"/>
      <c r="HZT35" s="393"/>
      <c r="HZU35" s="393"/>
      <c r="HZV35" s="393"/>
      <c r="HZW35" s="393"/>
      <c r="HZX35" s="393"/>
      <c r="HZY35" s="393"/>
      <c r="HZZ35" s="393"/>
      <c r="IAA35" s="393"/>
      <c r="IAB35" s="393"/>
      <c r="IAC35" s="393"/>
      <c r="IAD35" s="393"/>
      <c r="IAE35" s="393"/>
      <c r="IAF35" s="393"/>
      <c r="IAG35" s="393"/>
      <c r="IAH35" s="393"/>
      <c r="IAI35" s="393"/>
      <c r="IAJ35" s="393"/>
      <c r="IAK35" s="393"/>
      <c r="IAL35" s="393"/>
      <c r="IAM35" s="393"/>
      <c r="IAN35" s="393"/>
      <c r="IAO35" s="393"/>
      <c r="IAP35" s="393"/>
      <c r="IAQ35" s="393"/>
      <c r="IAR35" s="393"/>
      <c r="IAS35" s="393"/>
      <c r="IAT35" s="393"/>
      <c r="IAU35" s="393"/>
      <c r="IAV35" s="393"/>
      <c r="IAW35" s="393"/>
      <c r="IAX35" s="393"/>
      <c r="IAY35" s="393"/>
      <c r="IAZ35" s="393"/>
      <c r="IBA35" s="393"/>
      <c r="IBB35" s="393"/>
      <c r="IBC35" s="393"/>
      <c r="IBD35" s="393"/>
      <c r="IBE35" s="393"/>
      <c r="IBF35" s="393"/>
      <c r="IBG35" s="393"/>
      <c r="IBH35" s="393"/>
      <c r="IBI35" s="393"/>
      <c r="IBJ35" s="393"/>
      <c r="IBK35" s="393"/>
      <c r="IBL35" s="393"/>
      <c r="IBM35" s="393"/>
      <c r="IBN35" s="393"/>
      <c r="IBO35" s="393"/>
      <c r="IBP35" s="393"/>
      <c r="IBQ35" s="393"/>
      <c r="IBR35" s="393"/>
      <c r="IBS35" s="393"/>
      <c r="IBT35" s="393"/>
      <c r="IBU35" s="393"/>
      <c r="IBV35" s="393"/>
      <c r="IBW35" s="393"/>
      <c r="IBX35" s="393"/>
      <c r="IBY35" s="393"/>
      <c r="IBZ35" s="393"/>
      <c r="ICA35" s="393"/>
      <c r="ICB35" s="393"/>
      <c r="ICC35" s="393"/>
      <c r="ICD35" s="393"/>
      <c r="ICE35" s="393"/>
      <c r="ICF35" s="393"/>
      <c r="ICG35" s="393"/>
      <c r="ICH35" s="393"/>
      <c r="ICI35" s="393"/>
      <c r="ICJ35" s="393"/>
      <c r="ICK35" s="393"/>
      <c r="ICL35" s="393"/>
      <c r="ICM35" s="393"/>
      <c r="ICN35" s="393"/>
      <c r="ICO35" s="393"/>
      <c r="ICP35" s="393"/>
      <c r="ICQ35" s="393"/>
      <c r="ICR35" s="393"/>
      <c r="ICS35" s="393"/>
      <c r="ICT35" s="393"/>
      <c r="ICU35" s="393"/>
      <c r="ICV35" s="393"/>
      <c r="ICW35" s="393"/>
      <c r="ICX35" s="393"/>
      <c r="ICY35" s="393"/>
      <c r="ICZ35" s="393"/>
      <c r="IDA35" s="393"/>
      <c r="IDB35" s="393"/>
      <c r="IDC35" s="393"/>
      <c r="IDD35" s="393"/>
      <c r="IDE35" s="393"/>
      <c r="IDF35" s="393"/>
      <c r="IDG35" s="393"/>
      <c r="IDH35" s="393"/>
      <c r="IDI35" s="393"/>
      <c r="IDJ35" s="393"/>
      <c r="IDK35" s="393"/>
      <c r="IDL35" s="393"/>
      <c r="IDM35" s="393"/>
      <c r="IDN35" s="393"/>
      <c r="IDO35" s="393"/>
      <c r="IDP35" s="393"/>
      <c r="IDQ35" s="393"/>
      <c r="IDR35" s="393"/>
      <c r="IDS35" s="393"/>
      <c r="IDT35" s="393"/>
      <c r="IDU35" s="393"/>
      <c r="IDV35" s="393"/>
      <c r="IDW35" s="393"/>
      <c r="IDX35" s="393"/>
      <c r="IDY35" s="393"/>
      <c r="IDZ35" s="393"/>
      <c r="IEA35" s="393"/>
      <c r="IEB35" s="393"/>
      <c r="IEC35" s="393"/>
      <c r="IED35" s="393"/>
      <c r="IEE35" s="393"/>
      <c r="IEF35" s="393"/>
      <c r="IEG35" s="393"/>
      <c r="IEH35" s="393"/>
      <c r="IEI35" s="393"/>
      <c r="IEJ35" s="393"/>
      <c r="IEK35" s="393"/>
      <c r="IEL35" s="393"/>
      <c r="IEM35" s="393"/>
      <c r="IEN35" s="393"/>
      <c r="IEO35" s="393"/>
      <c r="IEP35" s="393"/>
      <c r="IEQ35" s="393"/>
      <c r="IER35" s="393"/>
      <c r="IES35" s="393"/>
      <c r="IET35" s="393"/>
      <c r="IEU35" s="393"/>
      <c r="IEV35" s="393"/>
      <c r="IEW35" s="393"/>
      <c r="IEX35" s="393"/>
      <c r="IEY35" s="393"/>
      <c r="IEZ35" s="393"/>
      <c r="IFA35" s="393"/>
      <c r="IFB35" s="393"/>
      <c r="IFC35" s="393"/>
      <c r="IFD35" s="393"/>
      <c r="IFE35" s="393"/>
      <c r="IFF35" s="393"/>
      <c r="IFG35" s="393"/>
      <c r="IFH35" s="393"/>
      <c r="IFI35" s="393"/>
      <c r="IFJ35" s="393"/>
      <c r="IFK35" s="393"/>
      <c r="IFL35" s="393"/>
      <c r="IFM35" s="393"/>
      <c r="IFN35" s="393"/>
      <c r="IFO35" s="393"/>
      <c r="IFP35" s="393"/>
      <c r="IFQ35" s="393"/>
      <c r="IFR35" s="393"/>
      <c r="IFS35" s="393"/>
      <c r="IFT35" s="393"/>
      <c r="IFU35" s="393"/>
      <c r="IFV35" s="393"/>
      <c r="IFW35" s="393"/>
      <c r="IFX35" s="393"/>
      <c r="IFY35" s="393"/>
      <c r="IFZ35" s="393"/>
      <c r="IGA35" s="393"/>
      <c r="IGB35" s="393"/>
      <c r="IGC35" s="393"/>
      <c r="IGD35" s="393"/>
      <c r="IGE35" s="393"/>
      <c r="IGF35" s="393"/>
      <c r="IGG35" s="393"/>
      <c r="IGH35" s="393"/>
      <c r="IGI35" s="393"/>
      <c r="IGJ35" s="393"/>
      <c r="IGK35" s="393"/>
      <c r="IGL35" s="393"/>
      <c r="IGM35" s="393"/>
      <c r="IGN35" s="393"/>
      <c r="IGO35" s="393"/>
      <c r="IGP35" s="393"/>
      <c r="IGQ35" s="393"/>
      <c r="IGR35" s="393"/>
      <c r="IGS35" s="393"/>
      <c r="IGT35" s="393"/>
      <c r="IGU35" s="393"/>
      <c r="IGV35" s="393"/>
      <c r="IGW35" s="393"/>
      <c r="IGX35" s="393"/>
      <c r="IGY35" s="393"/>
      <c r="IGZ35" s="393"/>
      <c r="IHA35" s="393"/>
      <c r="IHB35" s="393"/>
      <c r="IHC35" s="393"/>
      <c r="IHD35" s="393"/>
      <c r="IHE35" s="393"/>
      <c r="IHF35" s="393"/>
      <c r="IHG35" s="393"/>
      <c r="IHH35" s="393"/>
      <c r="IHI35" s="393"/>
      <c r="IHJ35" s="393"/>
      <c r="IHK35" s="393"/>
      <c r="IHL35" s="393"/>
      <c r="IHM35" s="393"/>
      <c r="IHN35" s="393"/>
      <c r="IHO35" s="393"/>
      <c r="IHP35" s="393"/>
      <c r="IHQ35" s="393"/>
      <c r="IHR35" s="393"/>
      <c r="IHS35" s="393"/>
      <c r="IHT35" s="393"/>
      <c r="IHU35" s="393"/>
      <c r="IHV35" s="393"/>
      <c r="IHW35" s="393"/>
      <c r="IHX35" s="393"/>
      <c r="IHY35" s="393"/>
      <c r="IHZ35" s="393"/>
      <c r="IIA35" s="393"/>
      <c r="IIB35" s="393"/>
      <c r="IIC35" s="393"/>
      <c r="IID35" s="393"/>
      <c r="IIE35" s="393"/>
      <c r="IIF35" s="393"/>
      <c r="IIG35" s="393"/>
      <c r="IIH35" s="393"/>
      <c r="III35" s="393"/>
      <c r="IIJ35" s="393"/>
      <c r="IIK35" s="393"/>
      <c r="IIL35" s="393"/>
      <c r="IIM35" s="393"/>
      <c r="IIN35" s="393"/>
      <c r="IIO35" s="393"/>
      <c r="IIP35" s="393"/>
      <c r="IIQ35" s="393"/>
      <c r="IIR35" s="393"/>
      <c r="IIS35" s="393"/>
      <c r="IIT35" s="393"/>
      <c r="IIU35" s="393"/>
      <c r="IIV35" s="393"/>
      <c r="IIW35" s="393"/>
      <c r="IIX35" s="393"/>
      <c r="IIY35" s="393"/>
      <c r="IIZ35" s="393"/>
      <c r="IJA35" s="393"/>
      <c r="IJB35" s="393"/>
      <c r="IJC35" s="393"/>
      <c r="IJD35" s="393"/>
      <c r="IJE35" s="393"/>
      <c r="IJF35" s="393"/>
      <c r="IJG35" s="393"/>
      <c r="IJH35" s="393"/>
      <c r="IJI35" s="393"/>
      <c r="IJJ35" s="393"/>
      <c r="IJK35" s="393"/>
      <c r="IJL35" s="393"/>
      <c r="IJM35" s="393"/>
      <c r="IJN35" s="393"/>
      <c r="IJO35" s="393"/>
      <c r="IJP35" s="393"/>
      <c r="IJQ35" s="393"/>
      <c r="IJR35" s="393"/>
      <c r="IJS35" s="393"/>
      <c r="IJT35" s="393"/>
      <c r="IJU35" s="393"/>
      <c r="IJV35" s="393"/>
      <c r="IJW35" s="393"/>
      <c r="IJX35" s="393"/>
      <c r="IJY35" s="393"/>
      <c r="IJZ35" s="393"/>
      <c r="IKA35" s="393"/>
      <c r="IKB35" s="393"/>
      <c r="IKC35" s="393"/>
      <c r="IKD35" s="393"/>
      <c r="IKE35" s="393"/>
      <c r="IKF35" s="393"/>
      <c r="IKG35" s="393"/>
      <c r="IKH35" s="393"/>
      <c r="IKI35" s="393"/>
      <c r="IKJ35" s="393"/>
      <c r="IKK35" s="393"/>
      <c r="IKL35" s="393"/>
      <c r="IKM35" s="393"/>
      <c r="IKN35" s="393"/>
      <c r="IKO35" s="393"/>
      <c r="IKP35" s="393"/>
      <c r="IKQ35" s="393"/>
      <c r="IKR35" s="393"/>
      <c r="IKS35" s="393"/>
      <c r="IKT35" s="393"/>
      <c r="IKU35" s="393"/>
      <c r="IKV35" s="393"/>
      <c r="IKW35" s="393"/>
      <c r="IKX35" s="393"/>
      <c r="IKY35" s="393"/>
      <c r="IKZ35" s="393"/>
      <c r="ILA35" s="393"/>
      <c r="ILB35" s="393"/>
      <c r="ILC35" s="393"/>
      <c r="ILD35" s="393"/>
      <c r="ILE35" s="393"/>
      <c r="ILF35" s="393"/>
      <c r="ILG35" s="393"/>
      <c r="ILH35" s="393"/>
      <c r="ILI35" s="393"/>
      <c r="ILJ35" s="393"/>
      <c r="ILK35" s="393"/>
      <c r="ILL35" s="393"/>
      <c r="ILM35" s="393"/>
      <c r="ILN35" s="393"/>
      <c r="ILO35" s="393"/>
      <c r="ILP35" s="393"/>
      <c r="ILQ35" s="393"/>
      <c r="ILR35" s="393"/>
      <c r="ILS35" s="393"/>
      <c r="ILT35" s="393"/>
      <c r="ILU35" s="393"/>
      <c r="ILV35" s="393"/>
      <c r="ILW35" s="393"/>
      <c r="ILX35" s="393"/>
      <c r="ILY35" s="393"/>
      <c r="ILZ35" s="393"/>
      <c r="IMA35" s="393"/>
      <c r="IMB35" s="393"/>
      <c r="IMC35" s="393"/>
      <c r="IMD35" s="393"/>
      <c r="IME35" s="393"/>
      <c r="IMF35" s="393"/>
      <c r="IMG35" s="393"/>
      <c r="IMH35" s="393"/>
      <c r="IMI35" s="393"/>
      <c r="IMJ35" s="393"/>
      <c r="IMK35" s="393"/>
      <c r="IML35" s="393"/>
      <c r="IMM35" s="393"/>
      <c r="IMN35" s="393"/>
      <c r="IMO35" s="393"/>
      <c r="IMP35" s="393"/>
      <c r="IMQ35" s="393"/>
      <c r="IMR35" s="393"/>
      <c r="IMS35" s="393"/>
      <c r="IMT35" s="393"/>
      <c r="IMU35" s="393"/>
      <c r="IMV35" s="393"/>
      <c r="IMW35" s="393"/>
      <c r="IMX35" s="393"/>
      <c r="IMY35" s="393"/>
      <c r="IMZ35" s="393"/>
      <c r="INA35" s="393"/>
      <c r="INB35" s="393"/>
      <c r="INC35" s="393"/>
      <c r="IND35" s="393"/>
      <c r="INE35" s="393"/>
      <c r="INF35" s="393"/>
      <c r="ING35" s="393"/>
      <c r="INH35" s="393"/>
      <c r="INI35" s="393"/>
      <c r="INJ35" s="393"/>
      <c r="INK35" s="393"/>
      <c r="INL35" s="393"/>
      <c r="INM35" s="393"/>
      <c r="INN35" s="393"/>
      <c r="INO35" s="393"/>
      <c r="INP35" s="393"/>
      <c r="INQ35" s="393"/>
      <c r="INR35" s="393"/>
      <c r="INS35" s="393"/>
      <c r="INT35" s="393"/>
      <c r="INU35" s="393"/>
      <c r="INV35" s="393"/>
      <c r="INW35" s="393"/>
      <c r="INX35" s="393"/>
      <c r="INY35" s="393"/>
      <c r="INZ35" s="393"/>
      <c r="IOA35" s="393"/>
      <c r="IOB35" s="393"/>
      <c r="IOC35" s="393"/>
      <c r="IOD35" s="393"/>
      <c r="IOE35" s="393"/>
      <c r="IOF35" s="393"/>
      <c r="IOG35" s="393"/>
      <c r="IOH35" s="393"/>
      <c r="IOI35" s="393"/>
      <c r="IOJ35" s="393"/>
      <c r="IOK35" s="393"/>
      <c r="IOL35" s="393"/>
      <c r="IOM35" s="393"/>
      <c r="ION35" s="393"/>
      <c r="IOO35" s="393"/>
      <c r="IOP35" s="393"/>
      <c r="IOQ35" s="393"/>
      <c r="IOR35" s="393"/>
      <c r="IOS35" s="393"/>
      <c r="IOT35" s="393"/>
      <c r="IOU35" s="393"/>
      <c r="IOV35" s="393"/>
      <c r="IOW35" s="393"/>
      <c r="IOX35" s="393"/>
      <c r="IOY35" s="393"/>
      <c r="IOZ35" s="393"/>
      <c r="IPA35" s="393"/>
      <c r="IPB35" s="393"/>
      <c r="IPC35" s="393"/>
      <c r="IPD35" s="393"/>
      <c r="IPE35" s="393"/>
      <c r="IPF35" s="393"/>
      <c r="IPG35" s="393"/>
      <c r="IPH35" s="393"/>
      <c r="IPI35" s="393"/>
      <c r="IPJ35" s="393"/>
      <c r="IPK35" s="393"/>
      <c r="IPL35" s="393"/>
      <c r="IPM35" s="393"/>
      <c r="IPN35" s="393"/>
      <c r="IPO35" s="393"/>
      <c r="IPP35" s="393"/>
      <c r="IPQ35" s="393"/>
      <c r="IPR35" s="393"/>
      <c r="IPS35" s="393"/>
      <c r="IPT35" s="393"/>
      <c r="IPU35" s="393"/>
      <c r="IPV35" s="393"/>
      <c r="IPW35" s="393"/>
      <c r="IPX35" s="393"/>
      <c r="IPY35" s="393"/>
      <c r="IPZ35" s="393"/>
      <c r="IQA35" s="393"/>
      <c r="IQB35" s="393"/>
      <c r="IQC35" s="393"/>
      <c r="IQD35" s="393"/>
      <c r="IQE35" s="393"/>
      <c r="IQF35" s="393"/>
      <c r="IQG35" s="393"/>
      <c r="IQH35" s="393"/>
      <c r="IQI35" s="393"/>
      <c r="IQJ35" s="393"/>
      <c r="IQK35" s="393"/>
      <c r="IQL35" s="393"/>
      <c r="IQM35" s="393"/>
      <c r="IQN35" s="393"/>
      <c r="IQO35" s="393"/>
      <c r="IQP35" s="393"/>
      <c r="IQQ35" s="393"/>
      <c r="IQR35" s="393"/>
      <c r="IQS35" s="393"/>
      <c r="IQT35" s="393"/>
      <c r="IQU35" s="393"/>
      <c r="IQV35" s="393"/>
      <c r="IQW35" s="393"/>
      <c r="IQX35" s="393"/>
      <c r="IQY35" s="393"/>
      <c r="IQZ35" s="393"/>
      <c r="IRA35" s="393"/>
      <c r="IRB35" s="393"/>
      <c r="IRC35" s="393"/>
      <c r="IRD35" s="393"/>
      <c r="IRE35" s="393"/>
      <c r="IRF35" s="393"/>
      <c r="IRG35" s="393"/>
      <c r="IRH35" s="393"/>
      <c r="IRI35" s="393"/>
      <c r="IRJ35" s="393"/>
      <c r="IRK35" s="393"/>
      <c r="IRL35" s="393"/>
      <c r="IRM35" s="393"/>
      <c r="IRN35" s="393"/>
      <c r="IRO35" s="393"/>
      <c r="IRP35" s="393"/>
      <c r="IRQ35" s="393"/>
      <c r="IRR35" s="393"/>
      <c r="IRS35" s="393"/>
      <c r="IRT35" s="393"/>
      <c r="IRU35" s="393"/>
      <c r="IRV35" s="393"/>
      <c r="IRW35" s="393"/>
      <c r="IRX35" s="393"/>
      <c r="IRY35" s="393"/>
      <c r="IRZ35" s="393"/>
      <c r="ISA35" s="393"/>
      <c r="ISB35" s="393"/>
      <c r="ISC35" s="393"/>
      <c r="ISD35" s="393"/>
      <c r="ISE35" s="393"/>
      <c r="ISF35" s="393"/>
      <c r="ISG35" s="393"/>
      <c r="ISH35" s="393"/>
      <c r="ISI35" s="393"/>
      <c r="ISJ35" s="393"/>
      <c r="ISK35" s="393"/>
      <c r="ISL35" s="393"/>
      <c r="ISM35" s="393"/>
      <c r="ISN35" s="393"/>
      <c r="ISO35" s="393"/>
      <c r="ISP35" s="393"/>
      <c r="ISQ35" s="393"/>
      <c r="ISR35" s="393"/>
      <c r="ISS35" s="393"/>
      <c r="IST35" s="393"/>
      <c r="ISU35" s="393"/>
      <c r="ISV35" s="393"/>
      <c r="ISW35" s="393"/>
      <c r="ISX35" s="393"/>
      <c r="ISY35" s="393"/>
      <c r="ISZ35" s="393"/>
      <c r="ITA35" s="393"/>
      <c r="ITB35" s="393"/>
      <c r="ITC35" s="393"/>
      <c r="ITD35" s="393"/>
      <c r="ITE35" s="393"/>
      <c r="ITF35" s="393"/>
      <c r="ITG35" s="393"/>
      <c r="ITH35" s="393"/>
      <c r="ITI35" s="393"/>
      <c r="ITJ35" s="393"/>
      <c r="ITK35" s="393"/>
      <c r="ITL35" s="393"/>
      <c r="ITM35" s="393"/>
      <c r="ITN35" s="393"/>
      <c r="ITO35" s="393"/>
      <c r="ITP35" s="393"/>
      <c r="ITQ35" s="393"/>
      <c r="ITR35" s="393"/>
      <c r="ITS35" s="393"/>
      <c r="ITT35" s="393"/>
      <c r="ITU35" s="393"/>
      <c r="ITV35" s="393"/>
      <c r="ITW35" s="393"/>
      <c r="ITX35" s="393"/>
      <c r="ITY35" s="393"/>
      <c r="ITZ35" s="393"/>
      <c r="IUA35" s="393"/>
      <c r="IUB35" s="393"/>
      <c r="IUC35" s="393"/>
      <c r="IUD35" s="393"/>
      <c r="IUE35" s="393"/>
      <c r="IUF35" s="393"/>
      <c r="IUG35" s="393"/>
      <c r="IUH35" s="393"/>
      <c r="IUI35" s="393"/>
      <c r="IUJ35" s="393"/>
      <c r="IUK35" s="393"/>
      <c r="IUL35" s="393"/>
      <c r="IUM35" s="393"/>
      <c r="IUN35" s="393"/>
      <c r="IUO35" s="393"/>
      <c r="IUP35" s="393"/>
      <c r="IUQ35" s="393"/>
      <c r="IUR35" s="393"/>
      <c r="IUS35" s="393"/>
      <c r="IUT35" s="393"/>
      <c r="IUU35" s="393"/>
      <c r="IUV35" s="393"/>
      <c r="IUW35" s="393"/>
      <c r="IUX35" s="393"/>
      <c r="IUY35" s="393"/>
      <c r="IUZ35" s="393"/>
      <c r="IVA35" s="393"/>
      <c r="IVB35" s="393"/>
      <c r="IVC35" s="393"/>
      <c r="IVD35" s="393"/>
      <c r="IVE35" s="393"/>
      <c r="IVF35" s="393"/>
      <c r="IVG35" s="393"/>
      <c r="IVH35" s="393"/>
      <c r="IVI35" s="393"/>
      <c r="IVJ35" s="393"/>
      <c r="IVK35" s="393"/>
      <c r="IVL35" s="393"/>
      <c r="IVM35" s="393"/>
      <c r="IVN35" s="393"/>
      <c r="IVO35" s="393"/>
      <c r="IVP35" s="393"/>
      <c r="IVQ35" s="393"/>
      <c r="IVR35" s="393"/>
      <c r="IVS35" s="393"/>
      <c r="IVT35" s="393"/>
      <c r="IVU35" s="393"/>
      <c r="IVV35" s="393"/>
      <c r="IVW35" s="393"/>
      <c r="IVX35" s="393"/>
      <c r="IVY35" s="393"/>
      <c r="IVZ35" s="393"/>
      <c r="IWA35" s="393"/>
      <c r="IWB35" s="393"/>
      <c r="IWC35" s="393"/>
      <c r="IWD35" s="393"/>
      <c r="IWE35" s="393"/>
      <c r="IWF35" s="393"/>
      <c r="IWG35" s="393"/>
      <c r="IWH35" s="393"/>
      <c r="IWI35" s="393"/>
      <c r="IWJ35" s="393"/>
      <c r="IWK35" s="393"/>
      <c r="IWL35" s="393"/>
      <c r="IWM35" s="393"/>
      <c r="IWN35" s="393"/>
      <c r="IWO35" s="393"/>
      <c r="IWP35" s="393"/>
      <c r="IWQ35" s="393"/>
      <c r="IWR35" s="393"/>
      <c r="IWS35" s="393"/>
      <c r="IWT35" s="393"/>
      <c r="IWU35" s="393"/>
      <c r="IWV35" s="393"/>
      <c r="IWW35" s="393"/>
      <c r="IWX35" s="393"/>
      <c r="IWY35" s="393"/>
      <c r="IWZ35" s="393"/>
      <c r="IXA35" s="393"/>
      <c r="IXB35" s="393"/>
      <c r="IXC35" s="393"/>
      <c r="IXD35" s="393"/>
      <c r="IXE35" s="393"/>
      <c r="IXF35" s="393"/>
      <c r="IXG35" s="393"/>
      <c r="IXH35" s="393"/>
      <c r="IXI35" s="393"/>
      <c r="IXJ35" s="393"/>
      <c r="IXK35" s="393"/>
      <c r="IXL35" s="393"/>
      <c r="IXM35" s="393"/>
      <c r="IXN35" s="393"/>
      <c r="IXO35" s="393"/>
      <c r="IXP35" s="393"/>
      <c r="IXQ35" s="393"/>
      <c r="IXR35" s="393"/>
      <c r="IXS35" s="393"/>
      <c r="IXT35" s="393"/>
      <c r="IXU35" s="393"/>
      <c r="IXV35" s="393"/>
      <c r="IXW35" s="393"/>
      <c r="IXX35" s="393"/>
      <c r="IXY35" s="393"/>
      <c r="IXZ35" s="393"/>
      <c r="IYA35" s="393"/>
      <c r="IYB35" s="393"/>
      <c r="IYC35" s="393"/>
      <c r="IYD35" s="393"/>
      <c r="IYE35" s="393"/>
      <c r="IYF35" s="393"/>
      <c r="IYG35" s="393"/>
      <c r="IYH35" s="393"/>
      <c r="IYI35" s="393"/>
      <c r="IYJ35" s="393"/>
      <c r="IYK35" s="393"/>
      <c r="IYL35" s="393"/>
      <c r="IYM35" s="393"/>
      <c r="IYN35" s="393"/>
      <c r="IYO35" s="393"/>
      <c r="IYP35" s="393"/>
      <c r="IYQ35" s="393"/>
      <c r="IYR35" s="393"/>
      <c r="IYS35" s="393"/>
      <c r="IYT35" s="393"/>
      <c r="IYU35" s="393"/>
      <c r="IYV35" s="393"/>
      <c r="IYW35" s="393"/>
      <c r="IYX35" s="393"/>
      <c r="IYY35" s="393"/>
      <c r="IYZ35" s="393"/>
      <c r="IZA35" s="393"/>
      <c r="IZB35" s="393"/>
      <c r="IZC35" s="393"/>
      <c r="IZD35" s="393"/>
      <c r="IZE35" s="393"/>
      <c r="IZF35" s="393"/>
      <c r="IZG35" s="393"/>
      <c r="IZH35" s="393"/>
      <c r="IZI35" s="393"/>
      <c r="IZJ35" s="393"/>
      <c r="IZK35" s="393"/>
      <c r="IZL35" s="393"/>
      <c r="IZM35" s="393"/>
      <c r="IZN35" s="393"/>
      <c r="IZO35" s="393"/>
      <c r="IZP35" s="393"/>
      <c r="IZQ35" s="393"/>
      <c r="IZR35" s="393"/>
      <c r="IZS35" s="393"/>
      <c r="IZT35" s="393"/>
      <c r="IZU35" s="393"/>
      <c r="IZV35" s="393"/>
      <c r="IZW35" s="393"/>
      <c r="IZX35" s="393"/>
      <c r="IZY35" s="393"/>
      <c r="IZZ35" s="393"/>
      <c r="JAA35" s="393"/>
      <c r="JAB35" s="393"/>
      <c r="JAC35" s="393"/>
      <c r="JAD35" s="393"/>
      <c r="JAE35" s="393"/>
      <c r="JAF35" s="393"/>
      <c r="JAG35" s="393"/>
      <c r="JAH35" s="393"/>
      <c r="JAI35" s="393"/>
      <c r="JAJ35" s="393"/>
      <c r="JAK35" s="393"/>
      <c r="JAL35" s="393"/>
      <c r="JAM35" s="393"/>
      <c r="JAN35" s="393"/>
      <c r="JAO35" s="393"/>
      <c r="JAP35" s="393"/>
      <c r="JAQ35" s="393"/>
      <c r="JAR35" s="393"/>
      <c r="JAS35" s="393"/>
      <c r="JAT35" s="393"/>
      <c r="JAU35" s="393"/>
      <c r="JAV35" s="393"/>
      <c r="JAW35" s="393"/>
      <c r="JAX35" s="393"/>
      <c r="JAY35" s="393"/>
      <c r="JAZ35" s="393"/>
      <c r="JBA35" s="393"/>
      <c r="JBB35" s="393"/>
      <c r="JBC35" s="393"/>
      <c r="JBD35" s="393"/>
      <c r="JBE35" s="393"/>
      <c r="JBF35" s="393"/>
      <c r="JBG35" s="393"/>
      <c r="JBH35" s="393"/>
      <c r="JBI35" s="393"/>
      <c r="JBJ35" s="393"/>
      <c r="JBK35" s="393"/>
      <c r="JBL35" s="393"/>
      <c r="JBM35" s="393"/>
      <c r="JBN35" s="393"/>
      <c r="JBO35" s="393"/>
      <c r="JBP35" s="393"/>
      <c r="JBQ35" s="393"/>
      <c r="JBR35" s="393"/>
      <c r="JBS35" s="393"/>
      <c r="JBT35" s="393"/>
      <c r="JBU35" s="393"/>
      <c r="JBV35" s="393"/>
      <c r="JBW35" s="393"/>
      <c r="JBX35" s="393"/>
      <c r="JBY35" s="393"/>
      <c r="JBZ35" s="393"/>
      <c r="JCA35" s="393"/>
      <c r="JCB35" s="393"/>
      <c r="JCC35" s="393"/>
      <c r="JCD35" s="393"/>
      <c r="JCE35" s="393"/>
      <c r="JCF35" s="393"/>
      <c r="JCG35" s="393"/>
      <c r="JCH35" s="393"/>
      <c r="JCI35" s="393"/>
      <c r="JCJ35" s="393"/>
      <c r="JCK35" s="393"/>
      <c r="JCL35" s="393"/>
      <c r="JCM35" s="393"/>
      <c r="JCN35" s="393"/>
      <c r="JCO35" s="393"/>
      <c r="JCP35" s="393"/>
      <c r="JCQ35" s="393"/>
      <c r="JCR35" s="393"/>
      <c r="JCS35" s="393"/>
      <c r="JCT35" s="393"/>
      <c r="JCU35" s="393"/>
      <c r="JCV35" s="393"/>
      <c r="JCW35" s="393"/>
      <c r="JCX35" s="393"/>
      <c r="JCY35" s="393"/>
      <c r="JCZ35" s="393"/>
      <c r="JDA35" s="393"/>
      <c r="JDB35" s="393"/>
      <c r="JDC35" s="393"/>
      <c r="JDD35" s="393"/>
      <c r="JDE35" s="393"/>
      <c r="JDF35" s="393"/>
      <c r="JDG35" s="393"/>
      <c r="JDH35" s="393"/>
      <c r="JDI35" s="393"/>
      <c r="JDJ35" s="393"/>
      <c r="JDK35" s="393"/>
      <c r="JDL35" s="393"/>
      <c r="JDM35" s="393"/>
      <c r="JDN35" s="393"/>
      <c r="JDO35" s="393"/>
      <c r="JDP35" s="393"/>
      <c r="JDQ35" s="393"/>
      <c r="JDR35" s="393"/>
      <c r="JDS35" s="393"/>
      <c r="JDT35" s="393"/>
      <c r="JDU35" s="393"/>
      <c r="JDV35" s="393"/>
      <c r="JDW35" s="393"/>
      <c r="JDX35" s="393"/>
      <c r="JDY35" s="393"/>
      <c r="JDZ35" s="393"/>
      <c r="JEA35" s="393"/>
      <c r="JEB35" s="393"/>
      <c r="JEC35" s="393"/>
      <c r="JED35" s="393"/>
      <c r="JEE35" s="393"/>
      <c r="JEF35" s="393"/>
      <c r="JEG35" s="393"/>
      <c r="JEH35" s="393"/>
      <c r="JEI35" s="393"/>
      <c r="JEJ35" s="393"/>
      <c r="JEK35" s="393"/>
      <c r="JEL35" s="393"/>
      <c r="JEM35" s="393"/>
      <c r="JEN35" s="393"/>
      <c r="JEO35" s="393"/>
      <c r="JEP35" s="393"/>
      <c r="JEQ35" s="393"/>
      <c r="JER35" s="393"/>
      <c r="JES35" s="393"/>
      <c r="JET35" s="393"/>
      <c r="JEU35" s="393"/>
      <c r="JEV35" s="393"/>
      <c r="JEW35" s="393"/>
      <c r="JEX35" s="393"/>
      <c r="JEY35" s="393"/>
      <c r="JEZ35" s="393"/>
      <c r="JFA35" s="393"/>
      <c r="JFB35" s="393"/>
      <c r="JFC35" s="393"/>
      <c r="JFD35" s="393"/>
      <c r="JFE35" s="393"/>
      <c r="JFF35" s="393"/>
      <c r="JFG35" s="393"/>
      <c r="JFH35" s="393"/>
      <c r="JFI35" s="393"/>
      <c r="JFJ35" s="393"/>
      <c r="JFK35" s="393"/>
      <c r="JFL35" s="393"/>
      <c r="JFM35" s="393"/>
      <c r="JFN35" s="393"/>
      <c r="JFO35" s="393"/>
      <c r="JFP35" s="393"/>
      <c r="JFQ35" s="393"/>
      <c r="JFR35" s="393"/>
      <c r="JFS35" s="393"/>
      <c r="JFT35" s="393"/>
      <c r="JFU35" s="393"/>
      <c r="JFV35" s="393"/>
      <c r="JFW35" s="393"/>
      <c r="JFX35" s="393"/>
      <c r="JFY35" s="393"/>
      <c r="JFZ35" s="393"/>
      <c r="JGA35" s="393"/>
      <c r="JGB35" s="393"/>
      <c r="JGC35" s="393"/>
      <c r="JGD35" s="393"/>
      <c r="JGE35" s="393"/>
      <c r="JGF35" s="393"/>
      <c r="JGG35" s="393"/>
      <c r="JGH35" s="393"/>
      <c r="JGI35" s="393"/>
      <c r="JGJ35" s="393"/>
      <c r="JGK35" s="393"/>
      <c r="JGL35" s="393"/>
      <c r="JGM35" s="393"/>
      <c r="JGN35" s="393"/>
      <c r="JGO35" s="393"/>
      <c r="JGP35" s="393"/>
      <c r="JGQ35" s="393"/>
      <c r="JGR35" s="393"/>
      <c r="JGS35" s="393"/>
      <c r="JGT35" s="393"/>
      <c r="JGU35" s="393"/>
      <c r="JGV35" s="393"/>
      <c r="JGW35" s="393"/>
      <c r="JGX35" s="393"/>
      <c r="JGY35" s="393"/>
      <c r="JGZ35" s="393"/>
      <c r="JHA35" s="393"/>
      <c r="JHB35" s="393"/>
      <c r="JHC35" s="393"/>
      <c r="JHD35" s="393"/>
      <c r="JHE35" s="393"/>
      <c r="JHF35" s="393"/>
      <c r="JHG35" s="393"/>
      <c r="JHH35" s="393"/>
      <c r="JHI35" s="393"/>
      <c r="JHJ35" s="393"/>
      <c r="JHK35" s="393"/>
      <c r="JHL35" s="393"/>
      <c r="JHM35" s="393"/>
      <c r="JHN35" s="393"/>
      <c r="JHO35" s="393"/>
      <c r="JHP35" s="393"/>
      <c r="JHQ35" s="393"/>
      <c r="JHR35" s="393"/>
      <c r="JHS35" s="393"/>
      <c r="JHT35" s="393"/>
      <c r="JHU35" s="393"/>
      <c r="JHV35" s="393"/>
      <c r="JHW35" s="393"/>
      <c r="JHX35" s="393"/>
      <c r="JHY35" s="393"/>
      <c r="JHZ35" s="393"/>
      <c r="JIA35" s="393"/>
      <c r="JIB35" s="393"/>
      <c r="JIC35" s="393"/>
      <c r="JID35" s="393"/>
      <c r="JIE35" s="393"/>
      <c r="JIF35" s="393"/>
      <c r="JIG35" s="393"/>
      <c r="JIH35" s="393"/>
      <c r="JII35" s="393"/>
      <c r="JIJ35" s="393"/>
      <c r="JIK35" s="393"/>
      <c r="JIL35" s="393"/>
      <c r="JIM35" s="393"/>
      <c r="JIN35" s="393"/>
      <c r="JIO35" s="393"/>
      <c r="JIP35" s="393"/>
      <c r="JIQ35" s="393"/>
      <c r="JIR35" s="393"/>
      <c r="JIS35" s="393"/>
      <c r="JIT35" s="393"/>
      <c r="JIU35" s="393"/>
      <c r="JIV35" s="393"/>
      <c r="JIW35" s="393"/>
      <c r="JIX35" s="393"/>
      <c r="JIY35" s="393"/>
      <c r="JIZ35" s="393"/>
      <c r="JJA35" s="393"/>
      <c r="JJB35" s="393"/>
      <c r="JJC35" s="393"/>
      <c r="JJD35" s="393"/>
      <c r="JJE35" s="393"/>
      <c r="JJF35" s="393"/>
      <c r="JJG35" s="393"/>
      <c r="JJH35" s="393"/>
      <c r="JJI35" s="393"/>
      <c r="JJJ35" s="393"/>
      <c r="JJK35" s="393"/>
      <c r="JJL35" s="393"/>
      <c r="JJM35" s="393"/>
      <c r="JJN35" s="393"/>
      <c r="JJO35" s="393"/>
      <c r="JJP35" s="393"/>
      <c r="JJQ35" s="393"/>
      <c r="JJR35" s="393"/>
      <c r="JJS35" s="393"/>
      <c r="JJT35" s="393"/>
      <c r="JJU35" s="393"/>
      <c r="JJV35" s="393"/>
      <c r="JJW35" s="393"/>
      <c r="JJX35" s="393"/>
      <c r="JJY35" s="393"/>
      <c r="JJZ35" s="393"/>
      <c r="JKA35" s="393"/>
      <c r="JKB35" s="393"/>
      <c r="JKC35" s="393"/>
      <c r="JKD35" s="393"/>
      <c r="JKE35" s="393"/>
      <c r="JKF35" s="393"/>
      <c r="JKG35" s="393"/>
      <c r="JKH35" s="393"/>
      <c r="JKI35" s="393"/>
      <c r="JKJ35" s="393"/>
      <c r="JKK35" s="393"/>
      <c r="JKL35" s="393"/>
      <c r="JKM35" s="393"/>
      <c r="JKN35" s="393"/>
      <c r="JKO35" s="393"/>
      <c r="JKP35" s="393"/>
      <c r="JKQ35" s="393"/>
      <c r="JKR35" s="393"/>
      <c r="JKS35" s="393"/>
      <c r="JKT35" s="393"/>
      <c r="JKU35" s="393"/>
      <c r="JKV35" s="393"/>
      <c r="JKW35" s="393"/>
      <c r="JKX35" s="393"/>
      <c r="JKY35" s="393"/>
      <c r="JKZ35" s="393"/>
      <c r="JLA35" s="393"/>
      <c r="JLB35" s="393"/>
      <c r="JLC35" s="393"/>
      <c r="JLD35" s="393"/>
      <c r="JLE35" s="393"/>
      <c r="JLF35" s="393"/>
      <c r="JLG35" s="393"/>
      <c r="JLH35" s="393"/>
      <c r="JLI35" s="393"/>
      <c r="JLJ35" s="393"/>
      <c r="JLK35" s="393"/>
      <c r="JLL35" s="393"/>
      <c r="JLM35" s="393"/>
      <c r="JLN35" s="393"/>
      <c r="JLO35" s="393"/>
      <c r="JLP35" s="393"/>
      <c r="JLQ35" s="393"/>
      <c r="JLR35" s="393"/>
      <c r="JLS35" s="393"/>
      <c r="JLT35" s="393"/>
      <c r="JLU35" s="393"/>
      <c r="JLV35" s="393"/>
      <c r="JLW35" s="393"/>
      <c r="JLX35" s="393"/>
      <c r="JLY35" s="393"/>
      <c r="JLZ35" s="393"/>
      <c r="JMA35" s="393"/>
      <c r="JMB35" s="393"/>
      <c r="JMC35" s="393"/>
      <c r="JMD35" s="393"/>
      <c r="JME35" s="393"/>
      <c r="JMF35" s="393"/>
      <c r="JMG35" s="393"/>
      <c r="JMH35" s="393"/>
      <c r="JMI35" s="393"/>
      <c r="JMJ35" s="393"/>
      <c r="JMK35" s="393"/>
      <c r="JML35" s="393"/>
      <c r="JMM35" s="393"/>
      <c r="JMN35" s="393"/>
      <c r="JMO35" s="393"/>
      <c r="JMP35" s="393"/>
      <c r="JMQ35" s="393"/>
      <c r="JMR35" s="393"/>
      <c r="JMS35" s="393"/>
      <c r="JMT35" s="393"/>
      <c r="JMU35" s="393"/>
      <c r="JMV35" s="393"/>
      <c r="JMW35" s="393"/>
      <c r="JMX35" s="393"/>
      <c r="JMY35" s="393"/>
      <c r="JMZ35" s="393"/>
      <c r="JNA35" s="393"/>
      <c r="JNB35" s="393"/>
      <c r="JNC35" s="393"/>
      <c r="JND35" s="393"/>
      <c r="JNE35" s="393"/>
      <c r="JNF35" s="393"/>
      <c r="JNG35" s="393"/>
      <c r="JNH35" s="393"/>
      <c r="JNI35" s="393"/>
      <c r="JNJ35" s="393"/>
      <c r="JNK35" s="393"/>
      <c r="JNL35" s="393"/>
      <c r="JNM35" s="393"/>
      <c r="JNN35" s="393"/>
      <c r="JNO35" s="393"/>
      <c r="JNP35" s="393"/>
      <c r="JNQ35" s="393"/>
      <c r="JNR35" s="393"/>
      <c r="JNS35" s="393"/>
      <c r="JNT35" s="393"/>
      <c r="JNU35" s="393"/>
      <c r="JNV35" s="393"/>
      <c r="JNW35" s="393"/>
      <c r="JNX35" s="393"/>
      <c r="JNY35" s="393"/>
      <c r="JNZ35" s="393"/>
      <c r="JOA35" s="393"/>
      <c r="JOB35" s="393"/>
      <c r="JOC35" s="393"/>
      <c r="JOD35" s="393"/>
      <c r="JOE35" s="393"/>
      <c r="JOF35" s="393"/>
      <c r="JOG35" s="393"/>
      <c r="JOH35" s="393"/>
      <c r="JOI35" s="393"/>
      <c r="JOJ35" s="393"/>
      <c r="JOK35" s="393"/>
      <c r="JOL35" s="393"/>
      <c r="JOM35" s="393"/>
      <c r="JON35" s="393"/>
      <c r="JOO35" s="393"/>
      <c r="JOP35" s="393"/>
      <c r="JOQ35" s="393"/>
      <c r="JOR35" s="393"/>
      <c r="JOS35" s="393"/>
      <c r="JOT35" s="393"/>
      <c r="JOU35" s="393"/>
      <c r="JOV35" s="393"/>
      <c r="JOW35" s="393"/>
      <c r="JOX35" s="393"/>
      <c r="JOY35" s="393"/>
      <c r="JOZ35" s="393"/>
      <c r="JPA35" s="393"/>
      <c r="JPB35" s="393"/>
      <c r="JPC35" s="393"/>
      <c r="JPD35" s="393"/>
      <c r="JPE35" s="393"/>
      <c r="JPF35" s="393"/>
      <c r="JPG35" s="393"/>
      <c r="JPH35" s="393"/>
      <c r="JPI35" s="393"/>
      <c r="JPJ35" s="393"/>
      <c r="JPK35" s="393"/>
      <c r="JPL35" s="393"/>
      <c r="JPM35" s="393"/>
      <c r="JPN35" s="393"/>
      <c r="JPO35" s="393"/>
      <c r="JPP35" s="393"/>
      <c r="JPQ35" s="393"/>
      <c r="JPR35" s="393"/>
      <c r="JPS35" s="393"/>
      <c r="JPT35" s="393"/>
      <c r="JPU35" s="393"/>
      <c r="JPV35" s="393"/>
      <c r="JPW35" s="393"/>
      <c r="JPX35" s="393"/>
      <c r="JPY35" s="393"/>
      <c r="JPZ35" s="393"/>
      <c r="JQA35" s="393"/>
      <c r="JQB35" s="393"/>
      <c r="JQC35" s="393"/>
      <c r="JQD35" s="393"/>
      <c r="JQE35" s="393"/>
      <c r="JQF35" s="393"/>
      <c r="JQG35" s="393"/>
      <c r="JQH35" s="393"/>
      <c r="JQI35" s="393"/>
      <c r="JQJ35" s="393"/>
      <c r="JQK35" s="393"/>
      <c r="JQL35" s="393"/>
      <c r="JQM35" s="393"/>
      <c r="JQN35" s="393"/>
      <c r="JQO35" s="393"/>
      <c r="JQP35" s="393"/>
      <c r="JQQ35" s="393"/>
      <c r="JQR35" s="393"/>
      <c r="JQS35" s="393"/>
      <c r="JQT35" s="393"/>
      <c r="JQU35" s="393"/>
      <c r="JQV35" s="393"/>
      <c r="JQW35" s="393"/>
      <c r="JQX35" s="393"/>
      <c r="JQY35" s="393"/>
      <c r="JQZ35" s="393"/>
      <c r="JRA35" s="393"/>
      <c r="JRB35" s="393"/>
      <c r="JRC35" s="393"/>
      <c r="JRD35" s="393"/>
      <c r="JRE35" s="393"/>
      <c r="JRF35" s="393"/>
      <c r="JRG35" s="393"/>
      <c r="JRH35" s="393"/>
      <c r="JRI35" s="393"/>
      <c r="JRJ35" s="393"/>
      <c r="JRK35" s="393"/>
      <c r="JRL35" s="393"/>
      <c r="JRM35" s="393"/>
      <c r="JRN35" s="393"/>
      <c r="JRO35" s="393"/>
      <c r="JRP35" s="393"/>
      <c r="JRQ35" s="393"/>
      <c r="JRR35" s="393"/>
      <c r="JRS35" s="393"/>
      <c r="JRT35" s="393"/>
      <c r="JRU35" s="393"/>
      <c r="JRV35" s="393"/>
      <c r="JRW35" s="393"/>
      <c r="JRX35" s="393"/>
      <c r="JRY35" s="393"/>
      <c r="JRZ35" s="393"/>
      <c r="JSA35" s="393"/>
      <c r="JSB35" s="393"/>
      <c r="JSC35" s="393"/>
      <c r="JSD35" s="393"/>
      <c r="JSE35" s="393"/>
      <c r="JSF35" s="393"/>
      <c r="JSG35" s="393"/>
      <c r="JSH35" s="393"/>
      <c r="JSI35" s="393"/>
      <c r="JSJ35" s="393"/>
      <c r="JSK35" s="393"/>
      <c r="JSL35" s="393"/>
      <c r="JSM35" s="393"/>
      <c r="JSN35" s="393"/>
      <c r="JSO35" s="393"/>
      <c r="JSP35" s="393"/>
      <c r="JSQ35" s="393"/>
      <c r="JSR35" s="393"/>
      <c r="JSS35" s="393"/>
      <c r="JST35" s="393"/>
      <c r="JSU35" s="393"/>
      <c r="JSV35" s="393"/>
      <c r="JSW35" s="393"/>
      <c r="JSX35" s="393"/>
      <c r="JSY35" s="393"/>
      <c r="JSZ35" s="393"/>
      <c r="JTA35" s="393"/>
      <c r="JTB35" s="393"/>
      <c r="JTC35" s="393"/>
      <c r="JTD35" s="393"/>
      <c r="JTE35" s="393"/>
      <c r="JTF35" s="393"/>
      <c r="JTG35" s="393"/>
      <c r="JTH35" s="393"/>
      <c r="JTI35" s="393"/>
      <c r="JTJ35" s="393"/>
      <c r="JTK35" s="393"/>
      <c r="JTL35" s="393"/>
      <c r="JTM35" s="393"/>
      <c r="JTN35" s="393"/>
      <c r="JTO35" s="393"/>
      <c r="JTP35" s="393"/>
      <c r="JTQ35" s="393"/>
      <c r="JTR35" s="393"/>
      <c r="JTS35" s="393"/>
      <c r="JTT35" s="393"/>
      <c r="JTU35" s="393"/>
      <c r="JTV35" s="393"/>
      <c r="JTW35" s="393"/>
      <c r="JTX35" s="393"/>
      <c r="JTY35" s="393"/>
      <c r="JTZ35" s="393"/>
      <c r="JUA35" s="393"/>
      <c r="JUB35" s="393"/>
      <c r="JUC35" s="393"/>
      <c r="JUD35" s="393"/>
      <c r="JUE35" s="393"/>
      <c r="JUF35" s="393"/>
      <c r="JUG35" s="393"/>
      <c r="JUH35" s="393"/>
      <c r="JUI35" s="393"/>
      <c r="JUJ35" s="393"/>
      <c r="JUK35" s="393"/>
      <c r="JUL35" s="393"/>
      <c r="JUM35" s="393"/>
      <c r="JUN35" s="393"/>
      <c r="JUO35" s="393"/>
      <c r="JUP35" s="393"/>
      <c r="JUQ35" s="393"/>
      <c r="JUR35" s="393"/>
      <c r="JUS35" s="393"/>
      <c r="JUT35" s="393"/>
      <c r="JUU35" s="393"/>
      <c r="JUV35" s="393"/>
      <c r="JUW35" s="393"/>
      <c r="JUX35" s="393"/>
      <c r="JUY35" s="393"/>
      <c r="JUZ35" s="393"/>
      <c r="JVA35" s="393"/>
      <c r="JVB35" s="393"/>
      <c r="JVC35" s="393"/>
      <c r="JVD35" s="393"/>
      <c r="JVE35" s="393"/>
      <c r="JVF35" s="393"/>
      <c r="JVG35" s="393"/>
      <c r="JVH35" s="393"/>
      <c r="JVI35" s="393"/>
      <c r="JVJ35" s="393"/>
      <c r="JVK35" s="393"/>
      <c r="JVL35" s="393"/>
      <c r="JVM35" s="393"/>
      <c r="JVN35" s="393"/>
      <c r="JVO35" s="393"/>
      <c r="JVP35" s="393"/>
      <c r="JVQ35" s="393"/>
      <c r="JVR35" s="393"/>
      <c r="JVS35" s="393"/>
      <c r="JVT35" s="393"/>
      <c r="JVU35" s="393"/>
      <c r="JVV35" s="393"/>
      <c r="JVW35" s="393"/>
      <c r="JVX35" s="393"/>
      <c r="JVY35" s="393"/>
      <c r="JVZ35" s="393"/>
      <c r="JWA35" s="393"/>
      <c r="JWB35" s="393"/>
      <c r="JWC35" s="393"/>
      <c r="JWD35" s="393"/>
      <c r="JWE35" s="393"/>
      <c r="JWF35" s="393"/>
      <c r="JWG35" s="393"/>
      <c r="JWH35" s="393"/>
      <c r="JWI35" s="393"/>
      <c r="JWJ35" s="393"/>
      <c r="JWK35" s="393"/>
      <c r="JWL35" s="393"/>
      <c r="JWM35" s="393"/>
      <c r="JWN35" s="393"/>
      <c r="JWO35" s="393"/>
      <c r="JWP35" s="393"/>
      <c r="JWQ35" s="393"/>
      <c r="JWR35" s="393"/>
      <c r="JWS35" s="393"/>
      <c r="JWT35" s="393"/>
      <c r="JWU35" s="393"/>
      <c r="JWV35" s="393"/>
      <c r="JWW35" s="393"/>
      <c r="JWX35" s="393"/>
      <c r="JWY35" s="393"/>
      <c r="JWZ35" s="393"/>
      <c r="JXA35" s="393"/>
      <c r="JXB35" s="393"/>
      <c r="JXC35" s="393"/>
      <c r="JXD35" s="393"/>
      <c r="JXE35" s="393"/>
      <c r="JXF35" s="393"/>
      <c r="JXG35" s="393"/>
      <c r="JXH35" s="393"/>
      <c r="JXI35" s="393"/>
      <c r="JXJ35" s="393"/>
      <c r="JXK35" s="393"/>
      <c r="JXL35" s="393"/>
      <c r="JXM35" s="393"/>
      <c r="JXN35" s="393"/>
      <c r="JXO35" s="393"/>
      <c r="JXP35" s="393"/>
      <c r="JXQ35" s="393"/>
      <c r="JXR35" s="393"/>
      <c r="JXS35" s="393"/>
      <c r="JXT35" s="393"/>
      <c r="JXU35" s="393"/>
      <c r="JXV35" s="393"/>
      <c r="JXW35" s="393"/>
      <c r="JXX35" s="393"/>
      <c r="JXY35" s="393"/>
      <c r="JXZ35" s="393"/>
      <c r="JYA35" s="393"/>
      <c r="JYB35" s="393"/>
      <c r="JYC35" s="393"/>
      <c r="JYD35" s="393"/>
      <c r="JYE35" s="393"/>
      <c r="JYF35" s="393"/>
      <c r="JYG35" s="393"/>
      <c r="JYH35" s="393"/>
      <c r="JYI35" s="393"/>
      <c r="JYJ35" s="393"/>
      <c r="JYK35" s="393"/>
      <c r="JYL35" s="393"/>
      <c r="JYM35" s="393"/>
      <c r="JYN35" s="393"/>
      <c r="JYO35" s="393"/>
      <c r="JYP35" s="393"/>
      <c r="JYQ35" s="393"/>
      <c r="JYR35" s="393"/>
      <c r="JYS35" s="393"/>
      <c r="JYT35" s="393"/>
      <c r="JYU35" s="393"/>
      <c r="JYV35" s="393"/>
      <c r="JYW35" s="393"/>
      <c r="JYX35" s="393"/>
      <c r="JYY35" s="393"/>
      <c r="JYZ35" s="393"/>
      <c r="JZA35" s="393"/>
      <c r="JZB35" s="393"/>
      <c r="JZC35" s="393"/>
      <c r="JZD35" s="393"/>
      <c r="JZE35" s="393"/>
      <c r="JZF35" s="393"/>
      <c r="JZG35" s="393"/>
      <c r="JZH35" s="393"/>
      <c r="JZI35" s="393"/>
      <c r="JZJ35" s="393"/>
      <c r="JZK35" s="393"/>
      <c r="JZL35" s="393"/>
      <c r="JZM35" s="393"/>
      <c r="JZN35" s="393"/>
      <c r="JZO35" s="393"/>
      <c r="JZP35" s="393"/>
      <c r="JZQ35" s="393"/>
      <c r="JZR35" s="393"/>
      <c r="JZS35" s="393"/>
      <c r="JZT35" s="393"/>
      <c r="JZU35" s="393"/>
      <c r="JZV35" s="393"/>
      <c r="JZW35" s="393"/>
      <c r="JZX35" s="393"/>
      <c r="JZY35" s="393"/>
      <c r="JZZ35" s="393"/>
      <c r="KAA35" s="393"/>
      <c r="KAB35" s="393"/>
      <c r="KAC35" s="393"/>
      <c r="KAD35" s="393"/>
      <c r="KAE35" s="393"/>
      <c r="KAF35" s="393"/>
      <c r="KAG35" s="393"/>
      <c r="KAH35" s="393"/>
      <c r="KAI35" s="393"/>
      <c r="KAJ35" s="393"/>
      <c r="KAK35" s="393"/>
      <c r="KAL35" s="393"/>
      <c r="KAM35" s="393"/>
      <c r="KAN35" s="393"/>
      <c r="KAO35" s="393"/>
      <c r="KAP35" s="393"/>
      <c r="KAQ35" s="393"/>
      <c r="KAR35" s="393"/>
      <c r="KAS35" s="393"/>
      <c r="KAT35" s="393"/>
      <c r="KAU35" s="393"/>
      <c r="KAV35" s="393"/>
      <c r="KAW35" s="393"/>
      <c r="KAX35" s="393"/>
      <c r="KAY35" s="393"/>
      <c r="KAZ35" s="393"/>
      <c r="KBA35" s="393"/>
      <c r="KBB35" s="393"/>
      <c r="KBC35" s="393"/>
      <c r="KBD35" s="393"/>
      <c r="KBE35" s="393"/>
      <c r="KBF35" s="393"/>
      <c r="KBG35" s="393"/>
      <c r="KBH35" s="393"/>
      <c r="KBI35" s="393"/>
      <c r="KBJ35" s="393"/>
      <c r="KBK35" s="393"/>
      <c r="KBL35" s="393"/>
      <c r="KBM35" s="393"/>
      <c r="KBN35" s="393"/>
      <c r="KBO35" s="393"/>
      <c r="KBP35" s="393"/>
      <c r="KBQ35" s="393"/>
      <c r="KBR35" s="393"/>
      <c r="KBS35" s="393"/>
      <c r="KBT35" s="393"/>
      <c r="KBU35" s="393"/>
      <c r="KBV35" s="393"/>
      <c r="KBW35" s="393"/>
      <c r="KBX35" s="393"/>
      <c r="KBY35" s="393"/>
      <c r="KBZ35" s="393"/>
      <c r="KCA35" s="393"/>
      <c r="KCB35" s="393"/>
      <c r="KCC35" s="393"/>
      <c r="KCD35" s="393"/>
      <c r="KCE35" s="393"/>
      <c r="KCF35" s="393"/>
      <c r="KCG35" s="393"/>
      <c r="KCH35" s="393"/>
      <c r="KCI35" s="393"/>
      <c r="KCJ35" s="393"/>
      <c r="KCK35" s="393"/>
      <c r="KCL35" s="393"/>
      <c r="KCM35" s="393"/>
      <c r="KCN35" s="393"/>
      <c r="KCO35" s="393"/>
      <c r="KCP35" s="393"/>
      <c r="KCQ35" s="393"/>
      <c r="KCR35" s="393"/>
      <c r="KCS35" s="393"/>
      <c r="KCT35" s="393"/>
      <c r="KCU35" s="393"/>
      <c r="KCV35" s="393"/>
      <c r="KCW35" s="393"/>
      <c r="KCX35" s="393"/>
      <c r="KCY35" s="393"/>
      <c r="KCZ35" s="393"/>
      <c r="KDA35" s="393"/>
      <c r="KDB35" s="393"/>
      <c r="KDC35" s="393"/>
      <c r="KDD35" s="393"/>
      <c r="KDE35" s="393"/>
      <c r="KDF35" s="393"/>
      <c r="KDG35" s="393"/>
      <c r="KDH35" s="393"/>
      <c r="KDI35" s="393"/>
      <c r="KDJ35" s="393"/>
      <c r="KDK35" s="393"/>
      <c r="KDL35" s="393"/>
      <c r="KDM35" s="393"/>
      <c r="KDN35" s="393"/>
      <c r="KDO35" s="393"/>
      <c r="KDP35" s="393"/>
      <c r="KDQ35" s="393"/>
      <c r="KDR35" s="393"/>
      <c r="KDS35" s="393"/>
      <c r="KDT35" s="393"/>
      <c r="KDU35" s="393"/>
      <c r="KDV35" s="393"/>
      <c r="KDW35" s="393"/>
      <c r="KDX35" s="393"/>
      <c r="KDY35" s="393"/>
      <c r="KDZ35" s="393"/>
      <c r="KEA35" s="393"/>
      <c r="KEB35" s="393"/>
      <c r="KEC35" s="393"/>
      <c r="KED35" s="393"/>
      <c r="KEE35" s="393"/>
      <c r="KEF35" s="393"/>
      <c r="KEG35" s="393"/>
      <c r="KEH35" s="393"/>
      <c r="KEI35" s="393"/>
      <c r="KEJ35" s="393"/>
      <c r="KEK35" s="393"/>
      <c r="KEL35" s="393"/>
      <c r="KEM35" s="393"/>
      <c r="KEN35" s="393"/>
      <c r="KEO35" s="393"/>
      <c r="KEP35" s="393"/>
      <c r="KEQ35" s="393"/>
      <c r="KER35" s="393"/>
      <c r="KES35" s="393"/>
      <c r="KET35" s="393"/>
      <c r="KEU35" s="393"/>
      <c r="KEV35" s="393"/>
      <c r="KEW35" s="393"/>
      <c r="KEX35" s="393"/>
      <c r="KEY35" s="393"/>
      <c r="KEZ35" s="393"/>
      <c r="KFA35" s="393"/>
      <c r="KFB35" s="393"/>
      <c r="KFC35" s="393"/>
      <c r="KFD35" s="393"/>
      <c r="KFE35" s="393"/>
      <c r="KFF35" s="393"/>
      <c r="KFG35" s="393"/>
      <c r="KFH35" s="393"/>
      <c r="KFI35" s="393"/>
      <c r="KFJ35" s="393"/>
      <c r="KFK35" s="393"/>
      <c r="KFL35" s="393"/>
      <c r="KFM35" s="393"/>
      <c r="KFN35" s="393"/>
      <c r="KFO35" s="393"/>
      <c r="KFP35" s="393"/>
      <c r="KFQ35" s="393"/>
      <c r="KFR35" s="393"/>
      <c r="KFS35" s="393"/>
      <c r="KFT35" s="393"/>
      <c r="KFU35" s="393"/>
      <c r="KFV35" s="393"/>
      <c r="KFW35" s="393"/>
      <c r="KFX35" s="393"/>
      <c r="KFY35" s="393"/>
      <c r="KFZ35" s="393"/>
      <c r="KGA35" s="393"/>
      <c r="KGB35" s="393"/>
      <c r="KGC35" s="393"/>
      <c r="KGD35" s="393"/>
      <c r="KGE35" s="393"/>
      <c r="KGF35" s="393"/>
      <c r="KGG35" s="393"/>
      <c r="KGH35" s="393"/>
      <c r="KGI35" s="393"/>
      <c r="KGJ35" s="393"/>
      <c r="KGK35" s="393"/>
      <c r="KGL35" s="393"/>
      <c r="KGM35" s="393"/>
      <c r="KGN35" s="393"/>
      <c r="KGO35" s="393"/>
      <c r="KGP35" s="393"/>
      <c r="KGQ35" s="393"/>
      <c r="KGR35" s="393"/>
      <c r="KGS35" s="393"/>
      <c r="KGT35" s="393"/>
      <c r="KGU35" s="393"/>
      <c r="KGV35" s="393"/>
      <c r="KGW35" s="393"/>
      <c r="KGX35" s="393"/>
      <c r="KGY35" s="393"/>
      <c r="KGZ35" s="393"/>
      <c r="KHA35" s="393"/>
      <c r="KHB35" s="393"/>
      <c r="KHC35" s="393"/>
      <c r="KHD35" s="393"/>
      <c r="KHE35" s="393"/>
      <c r="KHF35" s="393"/>
      <c r="KHG35" s="393"/>
      <c r="KHH35" s="393"/>
      <c r="KHI35" s="393"/>
      <c r="KHJ35" s="393"/>
      <c r="KHK35" s="393"/>
      <c r="KHL35" s="393"/>
      <c r="KHM35" s="393"/>
      <c r="KHN35" s="393"/>
      <c r="KHO35" s="393"/>
      <c r="KHP35" s="393"/>
      <c r="KHQ35" s="393"/>
      <c r="KHR35" s="393"/>
      <c r="KHS35" s="393"/>
      <c r="KHT35" s="393"/>
      <c r="KHU35" s="393"/>
      <c r="KHV35" s="393"/>
      <c r="KHW35" s="393"/>
      <c r="KHX35" s="393"/>
      <c r="KHY35" s="393"/>
      <c r="KHZ35" s="393"/>
      <c r="KIA35" s="393"/>
      <c r="KIB35" s="393"/>
      <c r="KIC35" s="393"/>
      <c r="KID35" s="393"/>
      <c r="KIE35" s="393"/>
      <c r="KIF35" s="393"/>
      <c r="KIG35" s="393"/>
      <c r="KIH35" s="393"/>
      <c r="KII35" s="393"/>
      <c r="KIJ35" s="393"/>
      <c r="KIK35" s="393"/>
      <c r="KIL35" s="393"/>
      <c r="KIM35" s="393"/>
      <c r="KIN35" s="393"/>
      <c r="KIO35" s="393"/>
      <c r="KIP35" s="393"/>
      <c r="KIQ35" s="393"/>
      <c r="KIR35" s="393"/>
      <c r="KIS35" s="393"/>
      <c r="KIT35" s="393"/>
      <c r="KIU35" s="393"/>
      <c r="KIV35" s="393"/>
      <c r="KIW35" s="393"/>
      <c r="KIX35" s="393"/>
      <c r="KIY35" s="393"/>
      <c r="KIZ35" s="393"/>
      <c r="KJA35" s="393"/>
      <c r="KJB35" s="393"/>
      <c r="KJC35" s="393"/>
      <c r="KJD35" s="393"/>
      <c r="KJE35" s="393"/>
      <c r="KJF35" s="393"/>
      <c r="KJG35" s="393"/>
      <c r="KJH35" s="393"/>
      <c r="KJI35" s="393"/>
      <c r="KJJ35" s="393"/>
      <c r="KJK35" s="393"/>
      <c r="KJL35" s="393"/>
      <c r="KJM35" s="393"/>
      <c r="KJN35" s="393"/>
      <c r="KJO35" s="393"/>
      <c r="KJP35" s="393"/>
      <c r="KJQ35" s="393"/>
      <c r="KJR35" s="393"/>
      <c r="KJS35" s="393"/>
      <c r="KJT35" s="393"/>
      <c r="KJU35" s="393"/>
      <c r="KJV35" s="393"/>
      <c r="KJW35" s="393"/>
      <c r="KJX35" s="393"/>
      <c r="KJY35" s="393"/>
      <c r="KJZ35" s="393"/>
      <c r="KKA35" s="393"/>
      <c r="KKB35" s="393"/>
      <c r="KKC35" s="393"/>
      <c r="KKD35" s="393"/>
      <c r="KKE35" s="393"/>
      <c r="KKF35" s="393"/>
      <c r="KKG35" s="393"/>
      <c r="KKH35" s="393"/>
      <c r="KKI35" s="393"/>
      <c r="KKJ35" s="393"/>
      <c r="KKK35" s="393"/>
      <c r="KKL35" s="393"/>
      <c r="KKM35" s="393"/>
      <c r="KKN35" s="393"/>
      <c r="KKO35" s="393"/>
      <c r="KKP35" s="393"/>
      <c r="KKQ35" s="393"/>
      <c r="KKR35" s="393"/>
      <c r="KKS35" s="393"/>
      <c r="KKT35" s="393"/>
      <c r="KKU35" s="393"/>
      <c r="KKV35" s="393"/>
      <c r="KKW35" s="393"/>
      <c r="KKX35" s="393"/>
      <c r="KKY35" s="393"/>
      <c r="KKZ35" s="393"/>
      <c r="KLA35" s="393"/>
      <c r="KLB35" s="393"/>
      <c r="KLC35" s="393"/>
      <c r="KLD35" s="393"/>
      <c r="KLE35" s="393"/>
      <c r="KLF35" s="393"/>
      <c r="KLG35" s="393"/>
      <c r="KLH35" s="393"/>
      <c r="KLI35" s="393"/>
      <c r="KLJ35" s="393"/>
      <c r="KLK35" s="393"/>
      <c r="KLL35" s="393"/>
      <c r="KLM35" s="393"/>
      <c r="KLN35" s="393"/>
      <c r="KLO35" s="393"/>
      <c r="KLP35" s="393"/>
      <c r="KLQ35" s="393"/>
      <c r="KLR35" s="393"/>
      <c r="KLS35" s="393"/>
      <c r="KLT35" s="393"/>
      <c r="KLU35" s="393"/>
      <c r="KLV35" s="393"/>
      <c r="KLW35" s="393"/>
      <c r="KLX35" s="393"/>
      <c r="KLY35" s="393"/>
      <c r="KLZ35" s="393"/>
      <c r="KMA35" s="393"/>
      <c r="KMB35" s="393"/>
      <c r="KMC35" s="393"/>
      <c r="KMD35" s="393"/>
      <c r="KME35" s="393"/>
      <c r="KMF35" s="393"/>
      <c r="KMG35" s="393"/>
      <c r="KMH35" s="393"/>
      <c r="KMI35" s="393"/>
      <c r="KMJ35" s="393"/>
      <c r="KMK35" s="393"/>
      <c r="KML35" s="393"/>
      <c r="KMM35" s="393"/>
      <c r="KMN35" s="393"/>
      <c r="KMO35" s="393"/>
      <c r="KMP35" s="393"/>
      <c r="KMQ35" s="393"/>
      <c r="KMR35" s="393"/>
      <c r="KMS35" s="393"/>
      <c r="KMT35" s="393"/>
      <c r="KMU35" s="393"/>
      <c r="KMV35" s="393"/>
      <c r="KMW35" s="393"/>
      <c r="KMX35" s="393"/>
      <c r="KMY35" s="393"/>
      <c r="KMZ35" s="393"/>
      <c r="KNA35" s="393"/>
      <c r="KNB35" s="393"/>
      <c r="KNC35" s="393"/>
      <c r="KND35" s="393"/>
      <c r="KNE35" s="393"/>
      <c r="KNF35" s="393"/>
      <c r="KNG35" s="393"/>
      <c r="KNH35" s="393"/>
      <c r="KNI35" s="393"/>
      <c r="KNJ35" s="393"/>
      <c r="KNK35" s="393"/>
      <c r="KNL35" s="393"/>
      <c r="KNM35" s="393"/>
      <c r="KNN35" s="393"/>
      <c r="KNO35" s="393"/>
      <c r="KNP35" s="393"/>
      <c r="KNQ35" s="393"/>
      <c r="KNR35" s="393"/>
      <c r="KNS35" s="393"/>
      <c r="KNT35" s="393"/>
      <c r="KNU35" s="393"/>
      <c r="KNV35" s="393"/>
      <c r="KNW35" s="393"/>
      <c r="KNX35" s="393"/>
      <c r="KNY35" s="393"/>
      <c r="KNZ35" s="393"/>
      <c r="KOA35" s="393"/>
      <c r="KOB35" s="393"/>
      <c r="KOC35" s="393"/>
      <c r="KOD35" s="393"/>
      <c r="KOE35" s="393"/>
      <c r="KOF35" s="393"/>
      <c r="KOG35" s="393"/>
      <c r="KOH35" s="393"/>
      <c r="KOI35" s="393"/>
      <c r="KOJ35" s="393"/>
      <c r="KOK35" s="393"/>
      <c r="KOL35" s="393"/>
      <c r="KOM35" s="393"/>
      <c r="KON35" s="393"/>
      <c r="KOO35" s="393"/>
      <c r="KOP35" s="393"/>
      <c r="KOQ35" s="393"/>
      <c r="KOR35" s="393"/>
      <c r="KOS35" s="393"/>
      <c r="KOT35" s="393"/>
      <c r="KOU35" s="393"/>
      <c r="KOV35" s="393"/>
      <c r="KOW35" s="393"/>
      <c r="KOX35" s="393"/>
      <c r="KOY35" s="393"/>
      <c r="KOZ35" s="393"/>
      <c r="KPA35" s="393"/>
      <c r="KPB35" s="393"/>
      <c r="KPC35" s="393"/>
      <c r="KPD35" s="393"/>
      <c r="KPE35" s="393"/>
      <c r="KPF35" s="393"/>
      <c r="KPG35" s="393"/>
      <c r="KPH35" s="393"/>
      <c r="KPI35" s="393"/>
      <c r="KPJ35" s="393"/>
      <c r="KPK35" s="393"/>
      <c r="KPL35" s="393"/>
      <c r="KPM35" s="393"/>
      <c r="KPN35" s="393"/>
      <c r="KPO35" s="393"/>
      <c r="KPP35" s="393"/>
      <c r="KPQ35" s="393"/>
      <c r="KPR35" s="393"/>
      <c r="KPS35" s="393"/>
      <c r="KPT35" s="393"/>
      <c r="KPU35" s="393"/>
      <c r="KPV35" s="393"/>
      <c r="KPW35" s="393"/>
      <c r="KPX35" s="393"/>
      <c r="KPY35" s="393"/>
      <c r="KPZ35" s="393"/>
      <c r="KQA35" s="393"/>
      <c r="KQB35" s="393"/>
      <c r="KQC35" s="393"/>
      <c r="KQD35" s="393"/>
      <c r="KQE35" s="393"/>
      <c r="KQF35" s="393"/>
      <c r="KQG35" s="393"/>
      <c r="KQH35" s="393"/>
      <c r="KQI35" s="393"/>
      <c r="KQJ35" s="393"/>
      <c r="KQK35" s="393"/>
      <c r="KQL35" s="393"/>
      <c r="KQM35" s="393"/>
      <c r="KQN35" s="393"/>
      <c r="KQO35" s="393"/>
      <c r="KQP35" s="393"/>
      <c r="KQQ35" s="393"/>
      <c r="KQR35" s="393"/>
      <c r="KQS35" s="393"/>
      <c r="KQT35" s="393"/>
      <c r="KQU35" s="393"/>
      <c r="KQV35" s="393"/>
      <c r="KQW35" s="393"/>
      <c r="KQX35" s="393"/>
      <c r="KQY35" s="393"/>
      <c r="KQZ35" s="393"/>
      <c r="KRA35" s="393"/>
      <c r="KRB35" s="393"/>
      <c r="KRC35" s="393"/>
      <c r="KRD35" s="393"/>
      <c r="KRE35" s="393"/>
      <c r="KRF35" s="393"/>
      <c r="KRG35" s="393"/>
      <c r="KRH35" s="393"/>
      <c r="KRI35" s="393"/>
      <c r="KRJ35" s="393"/>
      <c r="KRK35" s="393"/>
      <c r="KRL35" s="393"/>
      <c r="KRM35" s="393"/>
      <c r="KRN35" s="393"/>
      <c r="KRO35" s="393"/>
      <c r="KRP35" s="393"/>
      <c r="KRQ35" s="393"/>
      <c r="KRR35" s="393"/>
      <c r="KRS35" s="393"/>
      <c r="KRT35" s="393"/>
      <c r="KRU35" s="393"/>
      <c r="KRV35" s="393"/>
      <c r="KRW35" s="393"/>
      <c r="KRX35" s="393"/>
      <c r="KRY35" s="393"/>
      <c r="KRZ35" s="393"/>
      <c r="KSA35" s="393"/>
      <c r="KSB35" s="393"/>
      <c r="KSC35" s="393"/>
      <c r="KSD35" s="393"/>
      <c r="KSE35" s="393"/>
      <c r="KSF35" s="393"/>
      <c r="KSG35" s="393"/>
      <c r="KSH35" s="393"/>
      <c r="KSI35" s="393"/>
      <c r="KSJ35" s="393"/>
      <c r="KSK35" s="393"/>
      <c r="KSL35" s="393"/>
      <c r="KSM35" s="393"/>
      <c r="KSN35" s="393"/>
      <c r="KSO35" s="393"/>
      <c r="KSP35" s="393"/>
      <c r="KSQ35" s="393"/>
      <c r="KSR35" s="393"/>
      <c r="KSS35" s="393"/>
      <c r="KST35" s="393"/>
      <c r="KSU35" s="393"/>
      <c r="KSV35" s="393"/>
      <c r="KSW35" s="393"/>
      <c r="KSX35" s="393"/>
      <c r="KSY35" s="393"/>
      <c r="KSZ35" s="393"/>
      <c r="KTA35" s="393"/>
      <c r="KTB35" s="393"/>
      <c r="KTC35" s="393"/>
      <c r="KTD35" s="393"/>
      <c r="KTE35" s="393"/>
      <c r="KTF35" s="393"/>
      <c r="KTG35" s="393"/>
      <c r="KTH35" s="393"/>
      <c r="KTI35" s="393"/>
      <c r="KTJ35" s="393"/>
      <c r="KTK35" s="393"/>
      <c r="KTL35" s="393"/>
      <c r="KTM35" s="393"/>
      <c r="KTN35" s="393"/>
      <c r="KTO35" s="393"/>
      <c r="KTP35" s="393"/>
      <c r="KTQ35" s="393"/>
      <c r="KTR35" s="393"/>
      <c r="KTS35" s="393"/>
      <c r="KTT35" s="393"/>
      <c r="KTU35" s="393"/>
      <c r="KTV35" s="393"/>
      <c r="KTW35" s="393"/>
      <c r="KTX35" s="393"/>
      <c r="KTY35" s="393"/>
      <c r="KTZ35" s="393"/>
      <c r="KUA35" s="393"/>
      <c r="KUB35" s="393"/>
      <c r="KUC35" s="393"/>
      <c r="KUD35" s="393"/>
      <c r="KUE35" s="393"/>
      <c r="KUF35" s="393"/>
      <c r="KUG35" s="393"/>
      <c r="KUH35" s="393"/>
      <c r="KUI35" s="393"/>
      <c r="KUJ35" s="393"/>
      <c r="KUK35" s="393"/>
      <c r="KUL35" s="393"/>
      <c r="KUM35" s="393"/>
      <c r="KUN35" s="393"/>
      <c r="KUO35" s="393"/>
      <c r="KUP35" s="393"/>
      <c r="KUQ35" s="393"/>
      <c r="KUR35" s="393"/>
      <c r="KUS35" s="393"/>
      <c r="KUT35" s="393"/>
      <c r="KUU35" s="393"/>
      <c r="KUV35" s="393"/>
      <c r="KUW35" s="393"/>
      <c r="KUX35" s="393"/>
      <c r="KUY35" s="393"/>
      <c r="KUZ35" s="393"/>
      <c r="KVA35" s="393"/>
      <c r="KVB35" s="393"/>
      <c r="KVC35" s="393"/>
      <c r="KVD35" s="393"/>
      <c r="KVE35" s="393"/>
      <c r="KVF35" s="393"/>
      <c r="KVG35" s="393"/>
      <c r="KVH35" s="393"/>
      <c r="KVI35" s="393"/>
      <c r="KVJ35" s="393"/>
      <c r="KVK35" s="393"/>
      <c r="KVL35" s="393"/>
      <c r="KVM35" s="393"/>
      <c r="KVN35" s="393"/>
      <c r="KVO35" s="393"/>
      <c r="KVP35" s="393"/>
      <c r="KVQ35" s="393"/>
      <c r="KVR35" s="393"/>
      <c r="KVS35" s="393"/>
      <c r="KVT35" s="393"/>
      <c r="KVU35" s="393"/>
      <c r="KVV35" s="393"/>
      <c r="KVW35" s="393"/>
      <c r="KVX35" s="393"/>
      <c r="KVY35" s="393"/>
      <c r="KVZ35" s="393"/>
      <c r="KWA35" s="393"/>
      <c r="KWB35" s="393"/>
      <c r="KWC35" s="393"/>
      <c r="KWD35" s="393"/>
      <c r="KWE35" s="393"/>
      <c r="KWF35" s="393"/>
      <c r="KWG35" s="393"/>
      <c r="KWH35" s="393"/>
      <c r="KWI35" s="393"/>
      <c r="KWJ35" s="393"/>
      <c r="KWK35" s="393"/>
      <c r="KWL35" s="393"/>
      <c r="KWM35" s="393"/>
      <c r="KWN35" s="393"/>
      <c r="KWO35" s="393"/>
      <c r="KWP35" s="393"/>
      <c r="KWQ35" s="393"/>
      <c r="KWR35" s="393"/>
      <c r="KWS35" s="393"/>
      <c r="KWT35" s="393"/>
      <c r="KWU35" s="393"/>
      <c r="KWV35" s="393"/>
      <c r="KWW35" s="393"/>
      <c r="KWX35" s="393"/>
      <c r="KWY35" s="393"/>
      <c r="KWZ35" s="393"/>
      <c r="KXA35" s="393"/>
      <c r="KXB35" s="393"/>
      <c r="KXC35" s="393"/>
      <c r="KXD35" s="393"/>
      <c r="KXE35" s="393"/>
      <c r="KXF35" s="393"/>
      <c r="KXG35" s="393"/>
      <c r="KXH35" s="393"/>
      <c r="KXI35" s="393"/>
      <c r="KXJ35" s="393"/>
      <c r="KXK35" s="393"/>
      <c r="KXL35" s="393"/>
      <c r="KXM35" s="393"/>
      <c r="KXN35" s="393"/>
      <c r="KXO35" s="393"/>
      <c r="KXP35" s="393"/>
      <c r="KXQ35" s="393"/>
      <c r="KXR35" s="393"/>
      <c r="KXS35" s="393"/>
      <c r="KXT35" s="393"/>
      <c r="KXU35" s="393"/>
      <c r="KXV35" s="393"/>
      <c r="KXW35" s="393"/>
      <c r="KXX35" s="393"/>
      <c r="KXY35" s="393"/>
      <c r="KXZ35" s="393"/>
      <c r="KYA35" s="393"/>
      <c r="KYB35" s="393"/>
      <c r="KYC35" s="393"/>
      <c r="KYD35" s="393"/>
      <c r="KYE35" s="393"/>
      <c r="KYF35" s="393"/>
      <c r="KYG35" s="393"/>
      <c r="KYH35" s="393"/>
      <c r="KYI35" s="393"/>
      <c r="KYJ35" s="393"/>
      <c r="KYK35" s="393"/>
      <c r="KYL35" s="393"/>
      <c r="KYM35" s="393"/>
      <c r="KYN35" s="393"/>
      <c r="KYO35" s="393"/>
      <c r="KYP35" s="393"/>
      <c r="KYQ35" s="393"/>
      <c r="KYR35" s="393"/>
      <c r="KYS35" s="393"/>
      <c r="KYT35" s="393"/>
      <c r="KYU35" s="393"/>
      <c r="KYV35" s="393"/>
      <c r="KYW35" s="393"/>
      <c r="KYX35" s="393"/>
      <c r="KYY35" s="393"/>
      <c r="KYZ35" s="393"/>
      <c r="KZA35" s="393"/>
      <c r="KZB35" s="393"/>
      <c r="KZC35" s="393"/>
      <c r="KZD35" s="393"/>
      <c r="KZE35" s="393"/>
      <c r="KZF35" s="393"/>
      <c r="KZG35" s="393"/>
      <c r="KZH35" s="393"/>
      <c r="KZI35" s="393"/>
      <c r="KZJ35" s="393"/>
      <c r="KZK35" s="393"/>
      <c r="KZL35" s="393"/>
      <c r="KZM35" s="393"/>
      <c r="KZN35" s="393"/>
      <c r="KZO35" s="393"/>
      <c r="KZP35" s="393"/>
      <c r="KZQ35" s="393"/>
      <c r="KZR35" s="393"/>
      <c r="KZS35" s="393"/>
      <c r="KZT35" s="393"/>
      <c r="KZU35" s="393"/>
      <c r="KZV35" s="393"/>
      <c r="KZW35" s="393"/>
      <c r="KZX35" s="393"/>
      <c r="KZY35" s="393"/>
      <c r="KZZ35" s="393"/>
      <c r="LAA35" s="393"/>
      <c r="LAB35" s="393"/>
      <c r="LAC35" s="393"/>
      <c r="LAD35" s="393"/>
      <c r="LAE35" s="393"/>
      <c r="LAF35" s="393"/>
      <c r="LAG35" s="393"/>
      <c r="LAH35" s="393"/>
      <c r="LAI35" s="393"/>
      <c r="LAJ35" s="393"/>
      <c r="LAK35" s="393"/>
      <c r="LAL35" s="393"/>
      <c r="LAM35" s="393"/>
      <c r="LAN35" s="393"/>
      <c r="LAO35" s="393"/>
      <c r="LAP35" s="393"/>
      <c r="LAQ35" s="393"/>
      <c r="LAR35" s="393"/>
      <c r="LAS35" s="393"/>
      <c r="LAT35" s="393"/>
      <c r="LAU35" s="393"/>
      <c r="LAV35" s="393"/>
      <c r="LAW35" s="393"/>
      <c r="LAX35" s="393"/>
      <c r="LAY35" s="393"/>
      <c r="LAZ35" s="393"/>
      <c r="LBA35" s="393"/>
      <c r="LBB35" s="393"/>
      <c r="LBC35" s="393"/>
      <c r="LBD35" s="393"/>
      <c r="LBE35" s="393"/>
      <c r="LBF35" s="393"/>
      <c r="LBG35" s="393"/>
      <c r="LBH35" s="393"/>
      <c r="LBI35" s="393"/>
      <c r="LBJ35" s="393"/>
      <c r="LBK35" s="393"/>
      <c r="LBL35" s="393"/>
      <c r="LBM35" s="393"/>
      <c r="LBN35" s="393"/>
      <c r="LBO35" s="393"/>
      <c r="LBP35" s="393"/>
      <c r="LBQ35" s="393"/>
      <c r="LBR35" s="393"/>
      <c r="LBS35" s="393"/>
      <c r="LBT35" s="393"/>
      <c r="LBU35" s="393"/>
      <c r="LBV35" s="393"/>
      <c r="LBW35" s="393"/>
      <c r="LBX35" s="393"/>
      <c r="LBY35" s="393"/>
      <c r="LBZ35" s="393"/>
      <c r="LCA35" s="393"/>
      <c r="LCB35" s="393"/>
      <c r="LCC35" s="393"/>
      <c r="LCD35" s="393"/>
      <c r="LCE35" s="393"/>
      <c r="LCF35" s="393"/>
      <c r="LCG35" s="393"/>
      <c r="LCH35" s="393"/>
      <c r="LCI35" s="393"/>
      <c r="LCJ35" s="393"/>
      <c r="LCK35" s="393"/>
      <c r="LCL35" s="393"/>
      <c r="LCM35" s="393"/>
      <c r="LCN35" s="393"/>
      <c r="LCO35" s="393"/>
      <c r="LCP35" s="393"/>
      <c r="LCQ35" s="393"/>
      <c r="LCR35" s="393"/>
      <c r="LCS35" s="393"/>
      <c r="LCT35" s="393"/>
      <c r="LCU35" s="393"/>
      <c r="LCV35" s="393"/>
      <c r="LCW35" s="393"/>
      <c r="LCX35" s="393"/>
      <c r="LCY35" s="393"/>
      <c r="LCZ35" s="393"/>
      <c r="LDA35" s="393"/>
      <c r="LDB35" s="393"/>
      <c r="LDC35" s="393"/>
      <c r="LDD35" s="393"/>
      <c r="LDE35" s="393"/>
      <c r="LDF35" s="393"/>
      <c r="LDG35" s="393"/>
      <c r="LDH35" s="393"/>
      <c r="LDI35" s="393"/>
      <c r="LDJ35" s="393"/>
      <c r="LDK35" s="393"/>
      <c r="LDL35" s="393"/>
      <c r="LDM35" s="393"/>
      <c r="LDN35" s="393"/>
      <c r="LDO35" s="393"/>
      <c r="LDP35" s="393"/>
      <c r="LDQ35" s="393"/>
      <c r="LDR35" s="393"/>
      <c r="LDS35" s="393"/>
      <c r="LDT35" s="393"/>
      <c r="LDU35" s="393"/>
      <c r="LDV35" s="393"/>
      <c r="LDW35" s="393"/>
      <c r="LDX35" s="393"/>
      <c r="LDY35" s="393"/>
      <c r="LDZ35" s="393"/>
      <c r="LEA35" s="393"/>
      <c r="LEB35" s="393"/>
      <c r="LEC35" s="393"/>
      <c r="LED35" s="393"/>
      <c r="LEE35" s="393"/>
      <c r="LEF35" s="393"/>
      <c r="LEG35" s="393"/>
      <c r="LEH35" s="393"/>
      <c r="LEI35" s="393"/>
      <c r="LEJ35" s="393"/>
      <c r="LEK35" s="393"/>
      <c r="LEL35" s="393"/>
      <c r="LEM35" s="393"/>
      <c r="LEN35" s="393"/>
      <c r="LEO35" s="393"/>
      <c r="LEP35" s="393"/>
      <c r="LEQ35" s="393"/>
      <c r="LER35" s="393"/>
      <c r="LES35" s="393"/>
      <c r="LET35" s="393"/>
      <c r="LEU35" s="393"/>
      <c r="LEV35" s="393"/>
      <c r="LEW35" s="393"/>
      <c r="LEX35" s="393"/>
      <c r="LEY35" s="393"/>
      <c r="LEZ35" s="393"/>
      <c r="LFA35" s="393"/>
      <c r="LFB35" s="393"/>
      <c r="LFC35" s="393"/>
      <c r="LFD35" s="393"/>
      <c r="LFE35" s="393"/>
      <c r="LFF35" s="393"/>
      <c r="LFG35" s="393"/>
      <c r="LFH35" s="393"/>
      <c r="LFI35" s="393"/>
      <c r="LFJ35" s="393"/>
      <c r="LFK35" s="393"/>
      <c r="LFL35" s="393"/>
      <c r="LFM35" s="393"/>
      <c r="LFN35" s="393"/>
      <c r="LFO35" s="393"/>
      <c r="LFP35" s="393"/>
      <c r="LFQ35" s="393"/>
      <c r="LFR35" s="393"/>
      <c r="LFS35" s="393"/>
      <c r="LFT35" s="393"/>
      <c r="LFU35" s="393"/>
      <c r="LFV35" s="393"/>
      <c r="LFW35" s="393"/>
      <c r="LFX35" s="393"/>
      <c r="LFY35" s="393"/>
      <c r="LFZ35" s="393"/>
      <c r="LGA35" s="393"/>
      <c r="LGB35" s="393"/>
      <c r="LGC35" s="393"/>
      <c r="LGD35" s="393"/>
      <c r="LGE35" s="393"/>
      <c r="LGF35" s="393"/>
      <c r="LGG35" s="393"/>
      <c r="LGH35" s="393"/>
      <c r="LGI35" s="393"/>
      <c r="LGJ35" s="393"/>
      <c r="LGK35" s="393"/>
      <c r="LGL35" s="393"/>
      <c r="LGM35" s="393"/>
      <c r="LGN35" s="393"/>
      <c r="LGO35" s="393"/>
      <c r="LGP35" s="393"/>
      <c r="LGQ35" s="393"/>
      <c r="LGR35" s="393"/>
      <c r="LGS35" s="393"/>
      <c r="LGT35" s="393"/>
      <c r="LGU35" s="393"/>
      <c r="LGV35" s="393"/>
      <c r="LGW35" s="393"/>
      <c r="LGX35" s="393"/>
      <c r="LGY35" s="393"/>
      <c r="LGZ35" s="393"/>
      <c r="LHA35" s="393"/>
      <c r="LHB35" s="393"/>
      <c r="LHC35" s="393"/>
      <c r="LHD35" s="393"/>
      <c r="LHE35" s="393"/>
      <c r="LHF35" s="393"/>
      <c r="LHG35" s="393"/>
      <c r="LHH35" s="393"/>
      <c r="LHI35" s="393"/>
      <c r="LHJ35" s="393"/>
      <c r="LHK35" s="393"/>
      <c r="LHL35" s="393"/>
      <c r="LHM35" s="393"/>
      <c r="LHN35" s="393"/>
      <c r="LHO35" s="393"/>
      <c r="LHP35" s="393"/>
      <c r="LHQ35" s="393"/>
      <c r="LHR35" s="393"/>
      <c r="LHS35" s="393"/>
      <c r="LHT35" s="393"/>
      <c r="LHU35" s="393"/>
      <c r="LHV35" s="393"/>
      <c r="LHW35" s="393"/>
      <c r="LHX35" s="393"/>
      <c r="LHY35" s="393"/>
      <c r="LHZ35" s="393"/>
      <c r="LIA35" s="393"/>
      <c r="LIB35" s="393"/>
      <c r="LIC35" s="393"/>
      <c r="LID35" s="393"/>
      <c r="LIE35" s="393"/>
      <c r="LIF35" s="393"/>
      <c r="LIG35" s="393"/>
      <c r="LIH35" s="393"/>
      <c r="LII35" s="393"/>
      <c r="LIJ35" s="393"/>
      <c r="LIK35" s="393"/>
      <c r="LIL35" s="393"/>
      <c r="LIM35" s="393"/>
      <c r="LIN35" s="393"/>
      <c r="LIO35" s="393"/>
      <c r="LIP35" s="393"/>
      <c r="LIQ35" s="393"/>
      <c r="LIR35" s="393"/>
      <c r="LIS35" s="393"/>
      <c r="LIT35" s="393"/>
      <c r="LIU35" s="393"/>
      <c r="LIV35" s="393"/>
      <c r="LIW35" s="393"/>
      <c r="LIX35" s="393"/>
      <c r="LIY35" s="393"/>
      <c r="LIZ35" s="393"/>
      <c r="LJA35" s="393"/>
      <c r="LJB35" s="393"/>
      <c r="LJC35" s="393"/>
      <c r="LJD35" s="393"/>
      <c r="LJE35" s="393"/>
      <c r="LJF35" s="393"/>
      <c r="LJG35" s="393"/>
      <c r="LJH35" s="393"/>
      <c r="LJI35" s="393"/>
      <c r="LJJ35" s="393"/>
      <c r="LJK35" s="393"/>
      <c r="LJL35" s="393"/>
      <c r="LJM35" s="393"/>
      <c r="LJN35" s="393"/>
      <c r="LJO35" s="393"/>
      <c r="LJP35" s="393"/>
      <c r="LJQ35" s="393"/>
      <c r="LJR35" s="393"/>
      <c r="LJS35" s="393"/>
      <c r="LJT35" s="393"/>
      <c r="LJU35" s="393"/>
      <c r="LJV35" s="393"/>
      <c r="LJW35" s="393"/>
      <c r="LJX35" s="393"/>
      <c r="LJY35" s="393"/>
      <c r="LJZ35" s="393"/>
      <c r="LKA35" s="393"/>
      <c r="LKB35" s="393"/>
      <c r="LKC35" s="393"/>
      <c r="LKD35" s="393"/>
      <c r="LKE35" s="393"/>
      <c r="LKF35" s="393"/>
      <c r="LKG35" s="393"/>
      <c r="LKH35" s="393"/>
      <c r="LKI35" s="393"/>
      <c r="LKJ35" s="393"/>
      <c r="LKK35" s="393"/>
      <c r="LKL35" s="393"/>
      <c r="LKM35" s="393"/>
      <c r="LKN35" s="393"/>
      <c r="LKO35" s="393"/>
      <c r="LKP35" s="393"/>
      <c r="LKQ35" s="393"/>
      <c r="LKR35" s="393"/>
      <c r="LKS35" s="393"/>
      <c r="LKT35" s="393"/>
      <c r="LKU35" s="393"/>
      <c r="LKV35" s="393"/>
      <c r="LKW35" s="393"/>
      <c r="LKX35" s="393"/>
      <c r="LKY35" s="393"/>
      <c r="LKZ35" s="393"/>
      <c r="LLA35" s="393"/>
      <c r="LLB35" s="393"/>
      <c r="LLC35" s="393"/>
      <c r="LLD35" s="393"/>
      <c r="LLE35" s="393"/>
      <c r="LLF35" s="393"/>
      <c r="LLG35" s="393"/>
      <c r="LLH35" s="393"/>
      <c r="LLI35" s="393"/>
      <c r="LLJ35" s="393"/>
      <c r="LLK35" s="393"/>
      <c r="LLL35" s="393"/>
      <c r="LLM35" s="393"/>
      <c r="LLN35" s="393"/>
      <c r="LLO35" s="393"/>
      <c r="LLP35" s="393"/>
      <c r="LLQ35" s="393"/>
      <c r="LLR35" s="393"/>
      <c r="LLS35" s="393"/>
      <c r="LLT35" s="393"/>
      <c r="LLU35" s="393"/>
      <c r="LLV35" s="393"/>
      <c r="LLW35" s="393"/>
      <c r="LLX35" s="393"/>
      <c r="LLY35" s="393"/>
      <c r="LLZ35" s="393"/>
      <c r="LMA35" s="393"/>
      <c r="LMB35" s="393"/>
      <c r="LMC35" s="393"/>
      <c r="LMD35" s="393"/>
      <c r="LME35" s="393"/>
      <c r="LMF35" s="393"/>
      <c r="LMG35" s="393"/>
      <c r="LMH35" s="393"/>
      <c r="LMI35" s="393"/>
      <c r="LMJ35" s="393"/>
      <c r="LMK35" s="393"/>
      <c r="LML35" s="393"/>
      <c r="LMM35" s="393"/>
      <c r="LMN35" s="393"/>
      <c r="LMO35" s="393"/>
      <c r="LMP35" s="393"/>
      <c r="LMQ35" s="393"/>
      <c r="LMR35" s="393"/>
      <c r="LMS35" s="393"/>
      <c r="LMT35" s="393"/>
      <c r="LMU35" s="393"/>
      <c r="LMV35" s="393"/>
      <c r="LMW35" s="393"/>
      <c r="LMX35" s="393"/>
      <c r="LMY35" s="393"/>
      <c r="LMZ35" s="393"/>
      <c r="LNA35" s="393"/>
      <c r="LNB35" s="393"/>
      <c r="LNC35" s="393"/>
      <c r="LND35" s="393"/>
      <c r="LNE35" s="393"/>
      <c r="LNF35" s="393"/>
      <c r="LNG35" s="393"/>
      <c r="LNH35" s="393"/>
      <c r="LNI35" s="393"/>
      <c r="LNJ35" s="393"/>
      <c r="LNK35" s="393"/>
      <c r="LNL35" s="393"/>
      <c r="LNM35" s="393"/>
      <c r="LNN35" s="393"/>
      <c r="LNO35" s="393"/>
      <c r="LNP35" s="393"/>
      <c r="LNQ35" s="393"/>
      <c r="LNR35" s="393"/>
      <c r="LNS35" s="393"/>
      <c r="LNT35" s="393"/>
      <c r="LNU35" s="393"/>
      <c r="LNV35" s="393"/>
      <c r="LNW35" s="393"/>
      <c r="LNX35" s="393"/>
      <c r="LNY35" s="393"/>
      <c r="LNZ35" s="393"/>
      <c r="LOA35" s="393"/>
      <c r="LOB35" s="393"/>
      <c r="LOC35" s="393"/>
      <c r="LOD35" s="393"/>
      <c r="LOE35" s="393"/>
      <c r="LOF35" s="393"/>
      <c r="LOG35" s="393"/>
      <c r="LOH35" s="393"/>
      <c r="LOI35" s="393"/>
      <c r="LOJ35" s="393"/>
      <c r="LOK35" s="393"/>
      <c r="LOL35" s="393"/>
      <c r="LOM35" s="393"/>
      <c r="LON35" s="393"/>
      <c r="LOO35" s="393"/>
      <c r="LOP35" s="393"/>
      <c r="LOQ35" s="393"/>
      <c r="LOR35" s="393"/>
      <c r="LOS35" s="393"/>
      <c r="LOT35" s="393"/>
      <c r="LOU35" s="393"/>
      <c r="LOV35" s="393"/>
      <c r="LOW35" s="393"/>
      <c r="LOX35" s="393"/>
      <c r="LOY35" s="393"/>
      <c r="LOZ35" s="393"/>
      <c r="LPA35" s="393"/>
      <c r="LPB35" s="393"/>
      <c r="LPC35" s="393"/>
      <c r="LPD35" s="393"/>
      <c r="LPE35" s="393"/>
      <c r="LPF35" s="393"/>
      <c r="LPG35" s="393"/>
      <c r="LPH35" s="393"/>
      <c r="LPI35" s="393"/>
      <c r="LPJ35" s="393"/>
      <c r="LPK35" s="393"/>
      <c r="LPL35" s="393"/>
      <c r="LPM35" s="393"/>
      <c r="LPN35" s="393"/>
      <c r="LPO35" s="393"/>
      <c r="LPP35" s="393"/>
      <c r="LPQ35" s="393"/>
      <c r="LPR35" s="393"/>
      <c r="LPS35" s="393"/>
      <c r="LPT35" s="393"/>
      <c r="LPU35" s="393"/>
      <c r="LPV35" s="393"/>
      <c r="LPW35" s="393"/>
      <c r="LPX35" s="393"/>
      <c r="LPY35" s="393"/>
      <c r="LPZ35" s="393"/>
      <c r="LQA35" s="393"/>
      <c r="LQB35" s="393"/>
      <c r="LQC35" s="393"/>
      <c r="LQD35" s="393"/>
      <c r="LQE35" s="393"/>
      <c r="LQF35" s="393"/>
      <c r="LQG35" s="393"/>
      <c r="LQH35" s="393"/>
      <c r="LQI35" s="393"/>
      <c r="LQJ35" s="393"/>
      <c r="LQK35" s="393"/>
      <c r="LQL35" s="393"/>
      <c r="LQM35" s="393"/>
      <c r="LQN35" s="393"/>
      <c r="LQO35" s="393"/>
      <c r="LQP35" s="393"/>
      <c r="LQQ35" s="393"/>
      <c r="LQR35" s="393"/>
      <c r="LQS35" s="393"/>
      <c r="LQT35" s="393"/>
      <c r="LQU35" s="393"/>
      <c r="LQV35" s="393"/>
      <c r="LQW35" s="393"/>
      <c r="LQX35" s="393"/>
      <c r="LQY35" s="393"/>
      <c r="LQZ35" s="393"/>
      <c r="LRA35" s="393"/>
      <c r="LRB35" s="393"/>
      <c r="LRC35" s="393"/>
      <c r="LRD35" s="393"/>
      <c r="LRE35" s="393"/>
      <c r="LRF35" s="393"/>
      <c r="LRG35" s="393"/>
      <c r="LRH35" s="393"/>
      <c r="LRI35" s="393"/>
      <c r="LRJ35" s="393"/>
      <c r="LRK35" s="393"/>
      <c r="LRL35" s="393"/>
      <c r="LRM35" s="393"/>
      <c r="LRN35" s="393"/>
      <c r="LRO35" s="393"/>
      <c r="LRP35" s="393"/>
      <c r="LRQ35" s="393"/>
      <c r="LRR35" s="393"/>
      <c r="LRS35" s="393"/>
      <c r="LRT35" s="393"/>
      <c r="LRU35" s="393"/>
      <c r="LRV35" s="393"/>
      <c r="LRW35" s="393"/>
      <c r="LRX35" s="393"/>
      <c r="LRY35" s="393"/>
      <c r="LRZ35" s="393"/>
      <c r="LSA35" s="393"/>
      <c r="LSB35" s="393"/>
      <c r="LSC35" s="393"/>
      <c r="LSD35" s="393"/>
      <c r="LSE35" s="393"/>
      <c r="LSF35" s="393"/>
      <c r="LSG35" s="393"/>
      <c r="LSH35" s="393"/>
      <c r="LSI35" s="393"/>
      <c r="LSJ35" s="393"/>
      <c r="LSK35" s="393"/>
      <c r="LSL35" s="393"/>
      <c r="LSM35" s="393"/>
      <c r="LSN35" s="393"/>
      <c r="LSO35" s="393"/>
      <c r="LSP35" s="393"/>
      <c r="LSQ35" s="393"/>
      <c r="LSR35" s="393"/>
      <c r="LSS35" s="393"/>
      <c r="LST35" s="393"/>
      <c r="LSU35" s="393"/>
      <c r="LSV35" s="393"/>
      <c r="LSW35" s="393"/>
      <c r="LSX35" s="393"/>
      <c r="LSY35" s="393"/>
      <c r="LSZ35" s="393"/>
      <c r="LTA35" s="393"/>
      <c r="LTB35" s="393"/>
      <c r="LTC35" s="393"/>
      <c r="LTD35" s="393"/>
      <c r="LTE35" s="393"/>
      <c r="LTF35" s="393"/>
      <c r="LTG35" s="393"/>
      <c r="LTH35" s="393"/>
      <c r="LTI35" s="393"/>
      <c r="LTJ35" s="393"/>
      <c r="LTK35" s="393"/>
      <c r="LTL35" s="393"/>
      <c r="LTM35" s="393"/>
      <c r="LTN35" s="393"/>
      <c r="LTO35" s="393"/>
      <c r="LTP35" s="393"/>
      <c r="LTQ35" s="393"/>
      <c r="LTR35" s="393"/>
      <c r="LTS35" s="393"/>
      <c r="LTT35" s="393"/>
      <c r="LTU35" s="393"/>
      <c r="LTV35" s="393"/>
      <c r="LTW35" s="393"/>
      <c r="LTX35" s="393"/>
      <c r="LTY35" s="393"/>
      <c r="LTZ35" s="393"/>
      <c r="LUA35" s="393"/>
      <c r="LUB35" s="393"/>
      <c r="LUC35" s="393"/>
      <c r="LUD35" s="393"/>
      <c r="LUE35" s="393"/>
      <c r="LUF35" s="393"/>
      <c r="LUG35" s="393"/>
      <c r="LUH35" s="393"/>
      <c r="LUI35" s="393"/>
      <c r="LUJ35" s="393"/>
      <c r="LUK35" s="393"/>
      <c r="LUL35" s="393"/>
      <c r="LUM35" s="393"/>
      <c r="LUN35" s="393"/>
      <c r="LUO35" s="393"/>
      <c r="LUP35" s="393"/>
      <c r="LUQ35" s="393"/>
      <c r="LUR35" s="393"/>
      <c r="LUS35" s="393"/>
      <c r="LUT35" s="393"/>
      <c r="LUU35" s="393"/>
      <c r="LUV35" s="393"/>
      <c r="LUW35" s="393"/>
      <c r="LUX35" s="393"/>
      <c r="LUY35" s="393"/>
      <c r="LUZ35" s="393"/>
      <c r="LVA35" s="393"/>
      <c r="LVB35" s="393"/>
      <c r="LVC35" s="393"/>
      <c r="LVD35" s="393"/>
      <c r="LVE35" s="393"/>
      <c r="LVF35" s="393"/>
      <c r="LVG35" s="393"/>
      <c r="LVH35" s="393"/>
      <c r="LVI35" s="393"/>
      <c r="LVJ35" s="393"/>
      <c r="LVK35" s="393"/>
      <c r="LVL35" s="393"/>
      <c r="LVM35" s="393"/>
      <c r="LVN35" s="393"/>
      <c r="LVO35" s="393"/>
      <c r="LVP35" s="393"/>
      <c r="LVQ35" s="393"/>
      <c r="LVR35" s="393"/>
      <c r="LVS35" s="393"/>
      <c r="LVT35" s="393"/>
      <c r="LVU35" s="393"/>
      <c r="LVV35" s="393"/>
      <c r="LVW35" s="393"/>
      <c r="LVX35" s="393"/>
      <c r="LVY35" s="393"/>
      <c r="LVZ35" s="393"/>
      <c r="LWA35" s="393"/>
      <c r="LWB35" s="393"/>
      <c r="LWC35" s="393"/>
      <c r="LWD35" s="393"/>
      <c r="LWE35" s="393"/>
      <c r="LWF35" s="393"/>
      <c r="LWG35" s="393"/>
      <c r="LWH35" s="393"/>
      <c r="LWI35" s="393"/>
      <c r="LWJ35" s="393"/>
      <c r="LWK35" s="393"/>
      <c r="LWL35" s="393"/>
      <c r="LWM35" s="393"/>
      <c r="LWN35" s="393"/>
      <c r="LWO35" s="393"/>
      <c r="LWP35" s="393"/>
      <c r="LWQ35" s="393"/>
      <c r="LWR35" s="393"/>
      <c r="LWS35" s="393"/>
      <c r="LWT35" s="393"/>
      <c r="LWU35" s="393"/>
      <c r="LWV35" s="393"/>
      <c r="LWW35" s="393"/>
      <c r="LWX35" s="393"/>
      <c r="LWY35" s="393"/>
      <c r="LWZ35" s="393"/>
      <c r="LXA35" s="393"/>
      <c r="LXB35" s="393"/>
      <c r="LXC35" s="393"/>
      <c r="LXD35" s="393"/>
      <c r="LXE35" s="393"/>
      <c r="LXF35" s="393"/>
      <c r="LXG35" s="393"/>
      <c r="LXH35" s="393"/>
      <c r="LXI35" s="393"/>
      <c r="LXJ35" s="393"/>
      <c r="LXK35" s="393"/>
      <c r="LXL35" s="393"/>
      <c r="LXM35" s="393"/>
      <c r="LXN35" s="393"/>
      <c r="LXO35" s="393"/>
      <c r="LXP35" s="393"/>
      <c r="LXQ35" s="393"/>
      <c r="LXR35" s="393"/>
      <c r="LXS35" s="393"/>
      <c r="LXT35" s="393"/>
      <c r="LXU35" s="393"/>
      <c r="LXV35" s="393"/>
      <c r="LXW35" s="393"/>
      <c r="LXX35" s="393"/>
      <c r="LXY35" s="393"/>
      <c r="LXZ35" s="393"/>
      <c r="LYA35" s="393"/>
      <c r="LYB35" s="393"/>
      <c r="LYC35" s="393"/>
      <c r="LYD35" s="393"/>
      <c r="LYE35" s="393"/>
      <c r="LYF35" s="393"/>
      <c r="LYG35" s="393"/>
      <c r="LYH35" s="393"/>
      <c r="LYI35" s="393"/>
      <c r="LYJ35" s="393"/>
      <c r="LYK35" s="393"/>
      <c r="LYL35" s="393"/>
      <c r="LYM35" s="393"/>
      <c r="LYN35" s="393"/>
      <c r="LYO35" s="393"/>
      <c r="LYP35" s="393"/>
      <c r="LYQ35" s="393"/>
      <c r="LYR35" s="393"/>
      <c r="LYS35" s="393"/>
      <c r="LYT35" s="393"/>
      <c r="LYU35" s="393"/>
      <c r="LYV35" s="393"/>
      <c r="LYW35" s="393"/>
      <c r="LYX35" s="393"/>
      <c r="LYY35" s="393"/>
      <c r="LYZ35" s="393"/>
      <c r="LZA35" s="393"/>
      <c r="LZB35" s="393"/>
      <c r="LZC35" s="393"/>
      <c r="LZD35" s="393"/>
      <c r="LZE35" s="393"/>
      <c r="LZF35" s="393"/>
      <c r="LZG35" s="393"/>
      <c r="LZH35" s="393"/>
      <c r="LZI35" s="393"/>
      <c r="LZJ35" s="393"/>
      <c r="LZK35" s="393"/>
      <c r="LZL35" s="393"/>
      <c r="LZM35" s="393"/>
      <c r="LZN35" s="393"/>
      <c r="LZO35" s="393"/>
      <c r="LZP35" s="393"/>
      <c r="LZQ35" s="393"/>
      <c r="LZR35" s="393"/>
      <c r="LZS35" s="393"/>
      <c r="LZT35" s="393"/>
      <c r="LZU35" s="393"/>
      <c r="LZV35" s="393"/>
      <c r="LZW35" s="393"/>
      <c r="LZX35" s="393"/>
      <c r="LZY35" s="393"/>
      <c r="LZZ35" s="393"/>
      <c r="MAA35" s="393"/>
      <c r="MAB35" s="393"/>
      <c r="MAC35" s="393"/>
      <c r="MAD35" s="393"/>
      <c r="MAE35" s="393"/>
      <c r="MAF35" s="393"/>
      <c r="MAG35" s="393"/>
      <c r="MAH35" s="393"/>
      <c r="MAI35" s="393"/>
      <c r="MAJ35" s="393"/>
      <c r="MAK35" s="393"/>
      <c r="MAL35" s="393"/>
      <c r="MAM35" s="393"/>
      <c r="MAN35" s="393"/>
      <c r="MAO35" s="393"/>
      <c r="MAP35" s="393"/>
      <c r="MAQ35" s="393"/>
      <c r="MAR35" s="393"/>
      <c r="MAS35" s="393"/>
      <c r="MAT35" s="393"/>
      <c r="MAU35" s="393"/>
      <c r="MAV35" s="393"/>
      <c r="MAW35" s="393"/>
      <c r="MAX35" s="393"/>
      <c r="MAY35" s="393"/>
      <c r="MAZ35" s="393"/>
      <c r="MBA35" s="393"/>
      <c r="MBB35" s="393"/>
      <c r="MBC35" s="393"/>
      <c r="MBD35" s="393"/>
      <c r="MBE35" s="393"/>
      <c r="MBF35" s="393"/>
      <c r="MBG35" s="393"/>
      <c r="MBH35" s="393"/>
      <c r="MBI35" s="393"/>
      <c r="MBJ35" s="393"/>
      <c r="MBK35" s="393"/>
      <c r="MBL35" s="393"/>
      <c r="MBM35" s="393"/>
      <c r="MBN35" s="393"/>
      <c r="MBO35" s="393"/>
      <c r="MBP35" s="393"/>
      <c r="MBQ35" s="393"/>
      <c r="MBR35" s="393"/>
      <c r="MBS35" s="393"/>
      <c r="MBT35" s="393"/>
      <c r="MBU35" s="393"/>
      <c r="MBV35" s="393"/>
      <c r="MBW35" s="393"/>
      <c r="MBX35" s="393"/>
      <c r="MBY35" s="393"/>
      <c r="MBZ35" s="393"/>
      <c r="MCA35" s="393"/>
      <c r="MCB35" s="393"/>
      <c r="MCC35" s="393"/>
      <c r="MCD35" s="393"/>
      <c r="MCE35" s="393"/>
      <c r="MCF35" s="393"/>
      <c r="MCG35" s="393"/>
      <c r="MCH35" s="393"/>
      <c r="MCI35" s="393"/>
      <c r="MCJ35" s="393"/>
      <c r="MCK35" s="393"/>
      <c r="MCL35" s="393"/>
      <c r="MCM35" s="393"/>
      <c r="MCN35" s="393"/>
      <c r="MCO35" s="393"/>
      <c r="MCP35" s="393"/>
      <c r="MCQ35" s="393"/>
      <c r="MCR35" s="393"/>
      <c r="MCS35" s="393"/>
      <c r="MCT35" s="393"/>
      <c r="MCU35" s="393"/>
      <c r="MCV35" s="393"/>
      <c r="MCW35" s="393"/>
      <c r="MCX35" s="393"/>
      <c r="MCY35" s="393"/>
      <c r="MCZ35" s="393"/>
      <c r="MDA35" s="393"/>
      <c r="MDB35" s="393"/>
      <c r="MDC35" s="393"/>
      <c r="MDD35" s="393"/>
      <c r="MDE35" s="393"/>
      <c r="MDF35" s="393"/>
      <c r="MDG35" s="393"/>
      <c r="MDH35" s="393"/>
      <c r="MDI35" s="393"/>
      <c r="MDJ35" s="393"/>
      <c r="MDK35" s="393"/>
      <c r="MDL35" s="393"/>
      <c r="MDM35" s="393"/>
      <c r="MDN35" s="393"/>
      <c r="MDO35" s="393"/>
      <c r="MDP35" s="393"/>
      <c r="MDQ35" s="393"/>
      <c r="MDR35" s="393"/>
      <c r="MDS35" s="393"/>
      <c r="MDT35" s="393"/>
      <c r="MDU35" s="393"/>
      <c r="MDV35" s="393"/>
      <c r="MDW35" s="393"/>
      <c r="MDX35" s="393"/>
      <c r="MDY35" s="393"/>
      <c r="MDZ35" s="393"/>
      <c r="MEA35" s="393"/>
      <c r="MEB35" s="393"/>
      <c r="MEC35" s="393"/>
      <c r="MED35" s="393"/>
      <c r="MEE35" s="393"/>
      <c r="MEF35" s="393"/>
      <c r="MEG35" s="393"/>
      <c r="MEH35" s="393"/>
      <c r="MEI35" s="393"/>
      <c r="MEJ35" s="393"/>
      <c r="MEK35" s="393"/>
      <c r="MEL35" s="393"/>
      <c r="MEM35" s="393"/>
      <c r="MEN35" s="393"/>
      <c r="MEO35" s="393"/>
      <c r="MEP35" s="393"/>
      <c r="MEQ35" s="393"/>
      <c r="MER35" s="393"/>
      <c r="MES35" s="393"/>
      <c r="MET35" s="393"/>
      <c r="MEU35" s="393"/>
      <c r="MEV35" s="393"/>
      <c r="MEW35" s="393"/>
      <c r="MEX35" s="393"/>
      <c r="MEY35" s="393"/>
      <c r="MEZ35" s="393"/>
      <c r="MFA35" s="393"/>
      <c r="MFB35" s="393"/>
      <c r="MFC35" s="393"/>
      <c r="MFD35" s="393"/>
      <c r="MFE35" s="393"/>
      <c r="MFF35" s="393"/>
      <c r="MFG35" s="393"/>
      <c r="MFH35" s="393"/>
      <c r="MFI35" s="393"/>
      <c r="MFJ35" s="393"/>
      <c r="MFK35" s="393"/>
      <c r="MFL35" s="393"/>
      <c r="MFM35" s="393"/>
      <c r="MFN35" s="393"/>
      <c r="MFO35" s="393"/>
      <c r="MFP35" s="393"/>
      <c r="MFQ35" s="393"/>
      <c r="MFR35" s="393"/>
      <c r="MFS35" s="393"/>
      <c r="MFT35" s="393"/>
      <c r="MFU35" s="393"/>
      <c r="MFV35" s="393"/>
      <c r="MFW35" s="393"/>
      <c r="MFX35" s="393"/>
      <c r="MFY35" s="393"/>
      <c r="MFZ35" s="393"/>
      <c r="MGA35" s="393"/>
      <c r="MGB35" s="393"/>
      <c r="MGC35" s="393"/>
      <c r="MGD35" s="393"/>
      <c r="MGE35" s="393"/>
      <c r="MGF35" s="393"/>
      <c r="MGG35" s="393"/>
      <c r="MGH35" s="393"/>
      <c r="MGI35" s="393"/>
      <c r="MGJ35" s="393"/>
      <c r="MGK35" s="393"/>
      <c r="MGL35" s="393"/>
      <c r="MGM35" s="393"/>
      <c r="MGN35" s="393"/>
      <c r="MGO35" s="393"/>
      <c r="MGP35" s="393"/>
      <c r="MGQ35" s="393"/>
      <c r="MGR35" s="393"/>
      <c r="MGS35" s="393"/>
      <c r="MGT35" s="393"/>
      <c r="MGU35" s="393"/>
      <c r="MGV35" s="393"/>
      <c r="MGW35" s="393"/>
      <c r="MGX35" s="393"/>
      <c r="MGY35" s="393"/>
      <c r="MGZ35" s="393"/>
      <c r="MHA35" s="393"/>
      <c r="MHB35" s="393"/>
      <c r="MHC35" s="393"/>
      <c r="MHD35" s="393"/>
      <c r="MHE35" s="393"/>
      <c r="MHF35" s="393"/>
      <c r="MHG35" s="393"/>
      <c r="MHH35" s="393"/>
      <c r="MHI35" s="393"/>
      <c r="MHJ35" s="393"/>
      <c r="MHK35" s="393"/>
      <c r="MHL35" s="393"/>
      <c r="MHM35" s="393"/>
      <c r="MHN35" s="393"/>
      <c r="MHO35" s="393"/>
      <c r="MHP35" s="393"/>
      <c r="MHQ35" s="393"/>
      <c r="MHR35" s="393"/>
      <c r="MHS35" s="393"/>
      <c r="MHT35" s="393"/>
      <c r="MHU35" s="393"/>
      <c r="MHV35" s="393"/>
      <c r="MHW35" s="393"/>
      <c r="MHX35" s="393"/>
      <c r="MHY35" s="393"/>
      <c r="MHZ35" s="393"/>
      <c r="MIA35" s="393"/>
      <c r="MIB35" s="393"/>
      <c r="MIC35" s="393"/>
      <c r="MID35" s="393"/>
      <c r="MIE35" s="393"/>
      <c r="MIF35" s="393"/>
      <c r="MIG35" s="393"/>
      <c r="MIH35" s="393"/>
      <c r="MII35" s="393"/>
      <c r="MIJ35" s="393"/>
      <c r="MIK35" s="393"/>
      <c r="MIL35" s="393"/>
      <c r="MIM35" s="393"/>
      <c r="MIN35" s="393"/>
      <c r="MIO35" s="393"/>
      <c r="MIP35" s="393"/>
      <c r="MIQ35" s="393"/>
      <c r="MIR35" s="393"/>
      <c r="MIS35" s="393"/>
      <c r="MIT35" s="393"/>
      <c r="MIU35" s="393"/>
      <c r="MIV35" s="393"/>
      <c r="MIW35" s="393"/>
      <c r="MIX35" s="393"/>
      <c r="MIY35" s="393"/>
      <c r="MIZ35" s="393"/>
      <c r="MJA35" s="393"/>
      <c r="MJB35" s="393"/>
      <c r="MJC35" s="393"/>
      <c r="MJD35" s="393"/>
      <c r="MJE35" s="393"/>
      <c r="MJF35" s="393"/>
      <c r="MJG35" s="393"/>
      <c r="MJH35" s="393"/>
      <c r="MJI35" s="393"/>
      <c r="MJJ35" s="393"/>
      <c r="MJK35" s="393"/>
      <c r="MJL35" s="393"/>
      <c r="MJM35" s="393"/>
      <c r="MJN35" s="393"/>
      <c r="MJO35" s="393"/>
      <c r="MJP35" s="393"/>
      <c r="MJQ35" s="393"/>
      <c r="MJR35" s="393"/>
      <c r="MJS35" s="393"/>
      <c r="MJT35" s="393"/>
      <c r="MJU35" s="393"/>
      <c r="MJV35" s="393"/>
      <c r="MJW35" s="393"/>
      <c r="MJX35" s="393"/>
      <c r="MJY35" s="393"/>
      <c r="MJZ35" s="393"/>
      <c r="MKA35" s="393"/>
      <c r="MKB35" s="393"/>
      <c r="MKC35" s="393"/>
      <c r="MKD35" s="393"/>
      <c r="MKE35" s="393"/>
      <c r="MKF35" s="393"/>
      <c r="MKG35" s="393"/>
      <c r="MKH35" s="393"/>
      <c r="MKI35" s="393"/>
      <c r="MKJ35" s="393"/>
      <c r="MKK35" s="393"/>
      <c r="MKL35" s="393"/>
      <c r="MKM35" s="393"/>
      <c r="MKN35" s="393"/>
      <c r="MKO35" s="393"/>
      <c r="MKP35" s="393"/>
      <c r="MKQ35" s="393"/>
      <c r="MKR35" s="393"/>
      <c r="MKS35" s="393"/>
      <c r="MKT35" s="393"/>
      <c r="MKU35" s="393"/>
      <c r="MKV35" s="393"/>
      <c r="MKW35" s="393"/>
      <c r="MKX35" s="393"/>
      <c r="MKY35" s="393"/>
      <c r="MKZ35" s="393"/>
      <c r="MLA35" s="393"/>
      <c r="MLB35" s="393"/>
      <c r="MLC35" s="393"/>
      <c r="MLD35" s="393"/>
      <c r="MLE35" s="393"/>
      <c r="MLF35" s="393"/>
      <c r="MLG35" s="393"/>
      <c r="MLH35" s="393"/>
      <c r="MLI35" s="393"/>
      <c r="MLJ35" s="393"/>
      <c r="MLK35" s="393"/>
      <c r="MLL35" s="393"/>
      <c r="MLM35" s="393"/>
      <c r="MLN35" s="393"/>
      <c r="MLO35" s="393"/>
      <c r="MLP35" s="393"/>
      <c r="MLQ35" s="393"/>
      <c r="MLR35" s="393"/>
      <c r="MLS35" s="393"/>
      <c r="MLT35" s="393"/>
      <c r="MLU35" s="393"/>
      <c r="MLV35" s="393"/>
      <c r="MLW35" s="393"/>
      <c r="MLX35" s="393"/>
      <c r="MLY35" s="393"/>
      <c r="MLZ35" s="393"/>
      <c r="MMA35" s="393"/>
      <c r="MMB35" s="393"/>
      <c r="MMC35" s="393"/>
      <c r="MMD35" s="393"/>
      <c r="MME35" s="393"/>
      <c r="MMF35" s="393"/>
      <c r="MMG35" s="393"/>
      <c r="MMH35" s="393"/>
      <c r="MMI35" s="393"/>
      <c r="MMJ35" s="393"/>
      <c r="MMK35" s="393"/>
      <c r="MML35" s="393"/>
      <c r="MMM35" s="393"/>
      <c r="MMN35" s="393"/>
      <c r="MMO35" s="393"/>
      <c r="MMP35" s="393"/>
      <c r="MMQ35" s="393"/>
      <c r="MMR35" s="393"/>
      <c r="MMS35" s="393"/>
      <c r="MMT35" s="393"/>
      <c r="MMU35" s="393"/>
      <c r="MMV35" s="393"/>
      <c r="MMW35" s="393"/>
      <c r="MMX35" s="393"/>
      <c r="MMY35" s="393"/>
      <c r="MMZ35" s="393"/>
      <c r="MNA35" s="393"/>
      <c r="MNB35" s="393"/>
      <c r="MNC35" s="393"/>
      <c r="MND35" s="393"/>
      <c r="MNE35" s="393"/>
      <c r="MNF35" s="393"/>
      <c r="MNG35" s="393"/>
      <c r="MNH35" s="393"/>
      <c r="MNI35" s="393"/>
      <c r="MNJ35" s="393"/>
      <c r="MNK35" s="393"/>
      <c r="MNL35" s="393"/>
      <c r="MNM35" s="393"/>
      <c r="MNN35" s="393"/>
      <c r="MNO35" s="393"/>
      <c r="MNP35" s="393"/>
      <c r="MNQ35" s="393"/>
      <c r="MNR35" s="393"/>
      <c r="MNS35" s="393"/>
      <c r="MNT35" s="393"/>
      <c r="MNU35" s="393"/>
      <c r="MNV35" s="393"/>
      <c r="MNW35" s="393"/>
      <c r="MNX35" s="393"/>
      <c r="MNY35" s="393"/>
      <c r="MNZ35" s="393"/>
      <c r="MOA35" s="393"/>
      <c r="MOB35" s="393"/>
      <c r="MOC35" s="393"/>
      <c r="MOD35" s="393"/>
      <c r="MOE35" s="393"/>
      <c r="MOF35" s="393"/>
      <c r="MOG35" s="393"/>
      <c r="MOH35" s="393"/>
      <c r="MOI35" s="393"/>
      <c r="MOJ35" s="393"/>
      <c r="MOK35" s="393"/>
      <c r="MOL35" s="393"/>
      <c r="MOM35" s="393"/>
      <c r="MON35" s="393"/>
      <c r="MOO35" s="393"/>
      <c r="MOP35" s="393"/>
      <c r="MOQ35" s="393"/>
      <c r="MOR35" s="393"/>
      <c r="MOS35" s="393"/>
      <c r="MOT35" s="393"/>
      <c r="MOU35" s="393"/>
      <c r="MOV35" s="393"/>
      <c r="MOW35" s="393"/>
      <c r="MOX35" s="393"/>
      <c r="MOY35" s="393"/>
      <c r="MOZ35" s="393"/>
      <c r="MPA35" s="393"/>
      <c r="MPB35" s="393"/>
      <c r="MPC35" s="393"/>
      <c r="MPD35" s="393"/>
      <c r="MPE35" s="393"/>
      <c r="MPF35" s="393"/>
      <c r="MPG35" s="393"/>
      <c r="MPH35" s="393"/>
      <c r="MPI35" s="393"/>
      <c r="MPJ35" s="393"/>
      <c r="MPK35" s="393"/>
      <c r="MPL35" s="393"/>
      <c r="MPM35" s="393"/>
      <c r="MPN35" s="393"/>
      <c r="MPO35" s="393"/>
      <c r="MPP35" s="393"/>
      <c r="MPQ35" s="393"/>
      <c r="MPR35" s="393"/>
      <c r="MPS35" s="393"/>
      <c r="MPT35" s="393"/>
      <c r="MPU35" s="393"/>
      <c r="MPV35" s="393"/>
      <c r="MPW35" s="393"/>
      <c r="MPX35" s="393"/>
      <c r="MPY35" s="393"/>
      <c r="MPZ35" s="393"/>
      <c r="MQA35" s="393"/>
      <c r="MQB35" s="393"/>
      <c r="MQC35" s="393"/>
      <c r="MQD35" s="393"/>
      <c r="MQE35" s="393"/>
      <c r="MQF35" s="393"/>
      <c r="MQG35" s="393"/>
      <c r="MQH35" s="393"/>
      <c r="MQI35" s="393"/>
      <c r="MQJ35" s="393"/>
      <c r="MQK35" s="393"/>
      <c r="MQL35" s="393"/>
      <c r="MQM35" s="393"/>
      <c r="MQN35" s="393"/>
      <c r="MQO35" s="393"/>
      <c r="MQP35" s="393"/>
      <c r="MQQ35" s="393"/>
      <c r="MQR35" s="393"/>
      <c r="MQS35" s="393"/>
      <c r="MQT35" s="393"/>
      <c r="MQU35" s="393"/>
      <c r="MQV35" s="393"/>
      <c r="MQW35" s="393"/>
      <c r="MQX35" s="393"/>
      <c r="MQY35" s="393"/>
      <c r="MQZ35" s="393"/>
      <c r="MRA35" s="393"/>
      <c r="MRB35" s="393"/>
      <c r="MRC35" s="393"/>
      <c r="MRD35" s="393"/>
      <c r="MRE35" s="393"/>
      <c r="MRF35" s="393"/>
      <c r="MRG35" s="393"/>
      <c r="MRH35" s="393"/>
      <c r="MRI35" s="393"/>
      <c r="MRJ35" s="393"/>
      <c r="MRK35" s="393"/>
      <c r="MRL35" s="393"/>
      <c r="MRM35" s="393"/>
      <c r="MRN35" s="393"/>
      <c r="MRO35" s="393"/>
      <c r="MRP35" s="393"/>
      <c r="MRQ35" s="393"/>
      <c r="MRR35" s="393"/>
      <c r="MRS35" s="393"/>
      <c r="MRT35" s="393"/>
      <c r="MRU35" s="393"/>
      <c r="MRV35" s="393"/>
      <c r="MRW35" s="393"/>
      <c r="MRX35" s="393"/>
      <c r="MRY35" s="393"/>
      <c r="MRZ35" s="393"/>
      <c r="MSA35" s="393"/>
      <c r="MSB35" s="393"/>
      <c r="MSC35" s="393"/>
      <c r="MSD35" s="393"/>
      <c r="MSE35" s="393"/>
      <c r="MSF35" s="393"/>
      <c r="MSG35" s="393"/>
      <c r="MSH35" s="393"/>
      <c r="MSI35" s="393"/>
      <c r="MSJ35" s="393"/>
      <c r="MSK35" s="393"/>
      <c r="MSL35" s="393"/>
      <c r="MSM35" s="393"/>
      <c r="MSN35" s="393"/>
      <c r="MSO35" s="393"/>
      <c r="MSP35" s="393"/>
      <c r="MSQ35" s="393"/>
      <c r="MSR35" s="393"/>
      <c r="MSS35" s="393"/>
      <c r="MST35" s="393"/>
      <c r="MSU35" s="393"/>
      <c r="MSV35" s="393"/>
      <c r="MSW35" s="393"/>
      <c r="MSX35" s="393"/>
      <c r="MSY35" s="393"/>
      <c r="MSZ35" s="393"/>
      <c r="MTA35" s="393"/>
      <c r="MTB35" s="393"/>
      <c r="MTC35" s="393"/>
      <c r="MTD35" s="393"/>
      <c r="MTE35" s="393"/>
      <c r="MTF35" s="393"/>
      <c r="MTG35" s="393"/>
      <c r="MTH35" s="393"/>
      <c r="MTI35" s="393"/>
      <c r="MTJ35" s="393"/>
      <c r="MTK35" s="393"/>
      <c r="MTL35" s="393"/>
      <c r="MTM35" s="393"/>
      <c r="MTN35" s="393"/>
      <c r="MTO35" s="393"/>
      <c r="MTP35" s="393"/>
      <c r="MTQ35" s="393"/>
      <c r="MTR35" s="393"/>
      <c r="MTS35" s="393"/>
      <c r="MTT35" s="393"/>
      <c r="MTU35" s="393"/>
      <c r="MTV35" s="393"/>
      <c r="MTW35" s="393"/>
      <c r="MTX35" s="393"/>
      <c r="MTY35" s="393"/>
      <c r="MTZ35" s="393"/>
      <c r="MUA35" s="393"/>
      <c r="MUB35" s="393"/>
      <c r="MUC35" s="393"/>
      <c r="MUD35" s="393"/>
      <c r="MUE35" s="393"/>
      <c r="MUF35" s="393"/>
      <c r="MUG35" s="393"/>
      <c r="MUH35" s="393"/>
      <c r="MUI35" s="393"/>
      <c r="MUJ35" s="393"/>
      <c r="MUK35" s="393"/>
      <c r="MUL35" s="393"/>
      <c r="MUM35" s="393"/>
      <c r="MUN35" s="393"/>
      <c r="MUO35" s="393"/>
      <c r="MUP35" s="393"/>
      <c r="MUQ35" s="393"/>
      <c r="MUR35" s="393"/>
      <c r="MUS35" s="393"/>
      <c r="MUT35" s="393"/>
      <c r="MUU35" s="393"/>
      <c r="MUV35" s="393"/>
      <c r="MUW35" s="393"/>
      <c r="MUX35" s="393"/>
      <c r="MUY35" s="393"/>
      <c r="MUZ35" s="393"/>
      <c r="MVA35" s="393"/>
      <c r="MVB35" s="393"/>
      <c r="MVC35" s="393"/>
      <c r="MVD35" s="393"/>
      <c r="MVE35" s="393"/>
      <c r="MVF35" s="393"/>
      <c r="MVG35" s="393"/>
      <c r="MVH35" s="393"/>
      <c r="MVI35" s="393"/>
      <c r="MVJ35" s="393"/>
      <c r="MVK35" s="393"/>
      <c r="MVL35" s="393"/>
      <c r="MVM35" s="393"/>
      <c r="MVN35" s="393"/>
      <c r="MVO35" s="393"/>
      <c r="MVP35" s="393"/>
      <c r="MVQ35" s="393"/>
      <c r="MVR35" s="393"/>
      <c r="MVS35" s="393"/>
      <c r="MVT35" s="393"/>
      <c r="MVU35" s="393"/>
      <c r="MVV35" s="393"/>
      <c r="MVW35" s="393"/>
      <c r="MVX35" s="393"/>
      <c r="MVY35" s="393"/>
      <c r="MVZ35" s="393"/>
      <c r="MWA35" s="393"/>
      <c r="MWB35" s="393"/>
      <c r="MWC35" s="393"/>
      <c r="MWD35" s="393"/>
      <c r="MWE35" s="393"/>
      <c r="MWF35" s="393"/>
      <c r="MWG35" s="393"/>
      <c r="MWH35" s="393"/>
      <c r="MWI35" s="393"/>
      <c r="MWJ35" s="393"/>
      <c r="MWK35" s="393"/>
      <c r="MWL35" s="393"/>
      <c r="MWM35" s="393"/>
      <c r="MWN35" s="393"/>
      <c r="MWO35" s="393"/>
      <c r="MWP35" s="393"/>
      <c r="MWQ35" s="393"/>
      <c r="MWR35" s="393"/>
      <c r="MWS35" s="393"/>
      <c r="MWT35" s="393"/>
      <c r="MWU35" s="393"/>
      <c r="MWV35" s="393"/>
      <c r="MWW35" s="393"/>
      <c r="MWX35" s="393"/>
      <c r="MWY35" s="393"/>
      <c r="MWZ35" s="393"/>
      <c r="MXA35" s="393"/>
      <c r="MXB35" s="393"/>
      <c r="MXC35" s="393"/>
      <c r="MXD35" s="393"/>
      <c r="MXE35" s="393"/>
      <c r="MXF35" s="393"/>
      <c r="MXG35" s="393"/>
      <c r="MXH35" s="393"/>
      <c r="MXI35" s="393"/>
      <c r="MXJ35" s="393"/>
      <c r="MXK35" s="393"/>
      <c r="MXL35" s="393"/>
      <c r="MXM35" s="393"/>
      <c r="MXN35" s="393"/>
      <c r="MXO35" s="393"/>
      <c r="MXP35" s="393"/>
      <c r="MXQ35" s="393"/>
      <c r="MXR35" s="393"/>
      <c r="MXS35" s="393"/>
      <c r="MXT35" s="393"/>
      <c r="MXU35" s="393"/>
      <c r="MXV35" s="393"/>
      <c r="MXW35" s="393"/>
      <c r="MXX35" s="393"/>
      <c r="MXY35" s="393"/>
      <c r="MXZ35" s="393"/>
      <c r="MYA35" s="393"/>
      <c r="MYB35" s="393"/>
      <c r="MYC35" s="393"/>
      <c r="MYD35" s="393"/>
      <c r="MYE35" s="393"/>
      <c r="MYF35" s="393"/>
      <c r="MYG35" s="393"/>
      <c r="MYH35" s="393"/>
      <c r="MYI35" s="393"/>
      <c r="MYJ35" s="393"/>
      <c r="MYK35" s="393"/>
      <c r="MYL35" s="393"/>
      <c r="MYM35" s="393"/>
      <c r="MYN35" s="393"/>
      <c r="MYO35" s="393"/>
      <c r="MYP35" s="393"/>
      <c r="MYQ35" s="393"/>
      <c r="MYR35" s="393"/>
      <c r="MYS35" s="393"/>
      <c r="MYT35" s="393"/>
      <c r="MYU35" s="393"/>
      <c r="MYV35" s="393"/>
      <c r="MYW35" s="393"/>
      <c r="MYX35" s="393"/>
      <c r="MYY35" s="393"/>
      <c r="MYZ35" s="393"/>
      <c r="MZA35" s="393"/>
      <c r="MZB35" s="393"/>
      <c r="MZC35" s="393"/>
      <c r="MZD35" s="393"/>
      <c r="MZE35" s="393"/>
      <c r="MZF35" s="393"/>
      <c r="MZG35" s="393"/>
      <c r="MZH35" s="393"/>
      <c r="MZI35" s="393"/>
      <c r="MZJ35" s="393"/>
      <c r="MZK35" s="393"/>
      <c r="MZL35" s="393"/>
      <c r="MZM35" s="393"/>
      <c r="MZN35" s="393"/>
      <c r="MZO35" s="393"/>
      <c r="MZP35" s="393"/>
      <c r="MZQ35" s="393"/>
      <c r="MZR35" s="393"/>
      <c r="MZS35" s="393"/>
      <c r="MZT35" s="393"/>
      <c r="MZU35" s="393"/>
      <c r="MZV35" s="393"/>
      <c r="MZW35" s="393"/>
      <c r="MZX35" s="393"/>
      <c r="MZY35" s="393"/>
      <c r="MZZ35" s="393"/>
      <c r="NAA35" s="393"/>
      <c r="NAB35" s="393"/>
      <c r="NAC35" s="393"/>
      <c r="NAD35" s="393"/>
      <c r="NAE35" s="393"/>
      <c r="NAF35" s="393"/>
      <c r="NAG35" s="393"/>
      <c r="NAH35" s="393"/>
      <c r="NAI35" s="393"/>
      <c r="NAJ35" s="393"/>
      <c r="NAK35" s="393"/>
      <c r="NAL35" s="393"/>
      <c r="NAM35" s="393"/>
      <c r="NAN35" s="393"/>
      <c r="NAO35" s="393"/>
      <c r="NAP35" s="393"/>
      <c r="NAQ35" s="393"/>
      <c r="NAR35" s="393"/>
      <c r="NAS35" s="393"/>
      <c r="NAT35" s="393"/>
      <c r="NAU35" s="393"/>
      <c r="NAV35" s="393"/>
      <c r="NAW35" s="393"/>
      <c r="NAX35" s="393"/>
      <c r="NAY35" s="393"/>
      <c r="NAZ35" s="393"/>
      <c r="NBA35" s="393"/>
      <c r="NBB35" s="393"/>
      <c r="NBC35" s="393"/>
      <c r="NBD35" s="393"/>
      <c r="NBE35" s="393"/>
      <c r="NBF35" s="393"/>
      <c r="NBG35" s="393"/>
      <c r="NBH35" s="393"/>
      <c r="NBI35" s="393"/>
      <c r="NBJ35" s="393"/>
      <c r="NBK35" s="393"/>
      <c r="NBL35" s="393"/>
      <c r="NBM35" s="393"/>
      <c r="NBN35" s="393"/>
      <c r="NBO35" s="393"/>
      <c r="NBP35" s="393"/>
      <c r="NBQ35" s="393"/>
      <c r="NBR35" s="393"/>
      <c r="NBS35" s="393"/>
      <c r="NBT35" s="393"/>
      <c r="NBU35" s="393"/>
      <c r="NBV35" s="393"/>
      <c r="NBW35" s="393"/>
      <c r="NBX35" s="393"/>
      <c r="NBY35" s="393"/>
      <c r="NBZ35" s="393"/>
      <c r="NCA35" s="393"/>
      <c r="NCB35" s="393"/>
      <c r="NCC35" s="393"/>
      <c r="NCD35" s="393"/>
      <c r="NCE35" s="393"/>
      <c r="NCF35" s="393"/>
      <c r="NCG35" s="393"/>
      <c r="NCH35" s="393"/>
      <c r="NCI35" s="393"/>
      <c r="NCJ35" s="393"/>
      <c r="NCK35" s="393"/>
      <c r="NCL35" s="393"/>
      <c r="NCM35" s="393"/>
      <c r="NCN35" s="393"/>
      <c r="NCO35" s="393"/>
      <c r="NCP35" s="393"/>
      <c r="NCQ35" s="393"/>
      <c r="NCR35" s="393"/>
      <c r="NCS35" s="393"/>
      <c r="NCT35" s="393"/>
      <c r="NCU35" s="393"/>
      <c r="NCV35" s="393"/>
      <c r="NCW35" s="393"/>
      <c r="NCX35" s="393"/>
      <c r="NCY35" s="393"/>
      <c r="NCZ35" s="393"/>
      <c r="NDA35" s="393"/>
      <c r="NDB35" s="393"/>
      <c r="NDC35" s="393"/>
      <c r="NDD35" s="393"/>
      <c r="NDE35" s="393"/>
      <c r="NDF35" s="393"/>
      <c r="NDG35" s="393"/>
      <c r="NDH35" s="393"/>
      <c r="NDI35" s="393"/>
      <c r="NDJ35" s="393"/>
      <c r="NDK35" s="393"/>
      <c r="NDL35" s="393"/>
      <c r="NDM35" s="393"/>
      <c r="NDN35" s="393"/>
      <c r="NDO35" s="393"/>
      <c r="NDP35" s="393"/>
      <c r="NDQ35" s="393"/>
      <c r="NDR35" s="393"/>
      <c r="NDS35" s="393"/>
      <c r="NDT35" s="393"/>
      <c r="NDU35" s="393"/>
      <c r="NDV35" s="393"/>
      <c r="NDW35" s="393"/>
      <c r="NDX35" s="393"/>
      <c r="NDY35" s="393"/>
      <c r="NDZ35" s="393"/>
      <c r="NEA35" s="393"/>
      <c r="NEB35" s="393"/>
      <c r="NEC35" s="393"/>
      <c r="NED35" s="393"/>
      <c r="NEE35" s="393"/>
      <c r="NEF35" s="393"/>
      <c r="NEG35" s="393"/>
      <c r="NEH35" s="393"/>
      <c r="NEI35" s="393"/>
      <c r="NEJ35" s="393"/>
      <c r="NEK35" s="393"/>
      <c r="NEL35" s="393"/>
      <c r="NEM35" s="393"/>
      <c r="NEN35" s="393"/>
      <c r="NEO35" s="393"/>
      <c r="NEP35" s="393"/>
      <c r="NEQ35" s="393"/>
      <c r="NER35" s="393"/>
      <c r="NES35" s="393"/>
      <c r="NET35" s="393"/>
      <c r="NEU35" s="393"/>
      <c r="NEV35" s="393"/>
      <c r="NEW35" s="393"/>
      <c r="NEX35" s="393"/>
      <c r="NEY35" s="393"/>
      <c r="NEZ35" s="393"/>
      <c r="NFA35" s="393"/>
      <c r="NFB35" s="393"/>
      <c r="NFC35" s="393"/>
      <c r="NFD35" s="393"/>
      <c r="NFE35" s="393"/>
      <c r="NFF35" s="393"/>
      <c r="NFG35" s="393"/>
      <c r="NFH35" s="393"/>
      <c r="NFI35" s="393"/>
      <c r="NFJ35" s="393"/>
      <c r="NFK35" s="393"/>
      <c r="NFL35" s="393"/>
      <c r="NFM35" s="393"/>
      <c r="NFN35" s="393"/>
      <c r="NFO35" s="393"/>
      <c r="NFP35" s="393"/>
      <c r="NFQ35" s="393"/>
      <c r="NFR35" s="393"/>
      <c r="NFS35" s="393"/>
      <c r="NFT35" s="393"/>
      <c r="NFU35" s="393"/>
      <c r="NFV35" s="393"/>
      <c r="NFW35" s="393"/>
      <c r="NFX35" s="393"/>
      <c r="NFY35" s="393"/>
      <c r="NFZ35" s="393"/>
      <c r="NGA35" s="393"/>
      <c r="NGB35" s="393"/>
      <c r="NGC35" s="393"/>
      <c r="NGD35" s="393"/>
      <c r="NGE35" s="393"/>
      <c r="NGF35" s="393"/>
      <c r="NGG35" s="393"/>
      <c r="NGH35" s="393"/>
      <c r="NGI35" s="393"/>
      <c r="NGJ35" s="393"/>
      <c r="NGK35" s="393"/>
      <c r="NGL35" s="393"/>
      <c r="NGM35" s="393"/>
      <c r="NGN35" s="393"/>
      <c r="NGO35" s="393"/>
      <c r="NGP35" s="393"/>
      <c r="NGQ35" s="393"/>
      <c r="NGR35" s="393"/>
      <c r="NGS35" s="393"/>
      <c r="NGT35" s="393"/>
      <c r="NGU35" s="393"/>
      <c r="NGV35" s="393"/>
      <c r="NGW35" s="393"/>
      <c r="NGX35" s="393"/>
      <c r="NGY35" s="393"/>
      <c r="NGZ35" s="393"/>
      <c r="NHA35" s="393"/>
      <c r="NHB35" s="393"/>
      <c r="NHC35" s="393"/>
      <c r="NHD35" s="393"/>
      <c r="NHE35" s="393"/>
      <c r="NHF35" s="393"/>
      <c r="NHG35" s="393"/>
      <c r="NHH35" s="393"/>
      <c r="NHI35" s="393"/>
      <c r="NHJ35" s="393"/>
      <c r="NHK35" s="393"/>
      <c r="NHL35" s="393"/>
      <c r="NHM35" s="393"/>
      <c r="NHN35" s="393"/>
      <c r="NHO35" s="393"/>
      <c r="NHP35" s="393"/>
      <c r="NHQ35" s="393"/>
      <c r="NHR35" s="393"/>
      <c r="NHS35" s="393"/>
      <c r="NHT35" s="393"/>
      <c r="NHU35" s="393"/>
      <c r="NHV35" s="393"/>
      <c r="NHW35" s="393"/>
      <c r="NHX35" s="393"/>
      <c r="NHY35" s="393"/>
      <c r="NHZ35" s="393"/>
      <c r="NIA35" s="393"/>
      <c r="NIB35" s="393"/>
      <c r="NIC35" s="393"/>
      <c r="NID35" s="393"/>
      <c r="NIE35" s="393"/>
      <c r="NIF35" s="393"/>
      <c r="NIG35" s="393"/>
      <c r="NIH35" s="393"/>
      <c r="NII35" s="393"/>
      <c r="NIJ35" s="393"/>
      <c r="NIK35" s="393"/>
      <c r="NIL35" s="393"/>
      <c r="NIM35" s="393"/>
      <c r="NIN35" s="393"/>
      <c r="NIO35" s="393"/>
      <c r="NIP35" s="393"/>
      <c r="NIQ35" s="393"/>
      <c r="NIR35" s="393"/>
      <c r="NIS35" s="393"/>
      <c r="NIT35" s="393"/>
      <c r="NIU35" s="393"/>
      <c r="NIV35" s="393"/>
      <c r="NIW35" s="393"/>
      <c r="NIX35" s="393"/>
      <c r="NIY35" s="393"/>
      <c r="NIZ35" s="393"/>
      <c r="NJA35" s="393"/>
      <c r="NJB35" s="393"/>
      <c r="NJC35" s="393"/>
      <c r="NJD35" s="393"/>
      <c r="NJE35" s="393"/>
      <c r="NJF35" s="393"/>
      <c r="NJG35" s="393"/>
      <c r="NJH35" s="393"/>
      <c r="NJI35" s="393"/>
      <c r="NJJ35" s="393"/>
      <c r="NJK35" s="393"/>
      <c r="NJL35" s="393"/>
      <c r="NJM35" s="393"/>
      <c r="NJN35" s="393"/>
      <c r="NJO35" s="393"/>
      <c r="NJP35" s="393"/>
      <c r="NJQ35" s="393"/>
      <c r="NJR35" s="393"/>
      <c r="NJS35" s="393"/>
      <c r="NJT35" s="393"/>
      <c r="NJU35" s="393"/>
      <c r="NJV35" s="393"/>
      <c r="NJW35" s="393"/>
      <c r="NJX35" s="393"/>
      <c r="NJY35" s="393"/>
      <c r="NJZ35" s="393"/>
      <c r="NKA35" s="393"/>
      <c r="NKB35" s="393"/>
      <c r="NKC35" s="393"/>
      <c r="NKD35" s="393"/>
      <c r="NKE35" s="393"/>
      <c r="NKF35" s="393"/>
      <c r="NKG35" s="393"/>
      <c r="NKH35" s="393"/>
      <c r="NKI35" s="393"/>
      <c r="NKJ35" s="393"/>
      <c r="NKK35" s="393"/>
      <c r="NKL35" s="393"/>
      <c r="NKM35" s="393"/>
      <c r="NKN35" s="393"/>
      <c r="NKO35" s="393"/>
      <c r="NKP35" s="393"/>
      <c r="NKQ35" s="393"/>
      <c r="NKR35" s="393"/>
      <c r="NKS35" s="393"/>
      <c r="NKT35" s="393"/>
      <c r="NKU35" s="393"/>
      <c r="NKV35" s="393"/>
      <c r="NKW35" s="393"/>
      <c r="NKX35" s="393"/>
      <c r="NKY35" s="393"/>
      <c r="NKZ35" s="393"/>
      <c r="NLA35" s="393"/>
      <c r="NLB35" s="393"/>
      <c r="NLC35" s="393"/>
      <c r="NLD35" s="393"/>
      <c r="NLE35" s="393"/>
      <c r="NLF35" s="393"/>
      <c r="NLG35" s="393"/>
      <c r="NLH35" s="393"/>
      <c r="NLI35" s="393"/>
      <c r="NLJ35" s="393"/>
      <c r="NLK35" s="393"/>
      <c r="NLL35" s="393"/>
      <c r="NLM35" s="393"/>
      <c r="NLN35" s="393"/>
      <c r="NLO35" s="393"/>
      <c r="NLP35" s="393"/>
      <c r="NLQ35" s="393"/>
      <c r="NLR35" s="393"/>
      <c r="NLS35" s="393"/>
      <c r="NLT35" s="393"/>
      <c r="NLU35" s="393"/>
      <c r="NLV35" s="393"/>
      <c r="NLW35" s="393"/>
      <c r="NLX35" s="393"/>
      <c r="NLY35" s="393"/>
      <c r="NLZ35" s="393"/>
      <c r="NMA35" s="393"/>
      <c r="NMB35" s="393"/>
      <c r="NMC35" s="393"/>
      <c r="NMD35" s="393"/>
      <c r="NME35" s="393"/>
      <c r="NMF35" s="393"/>
      <c r="NMG35" s="393"/>
      <c r="NMH35" s="393"/>
      <c r="NMI35" s="393"/>
      <c r="NMJ35" s="393"/>
      <c r="NMK35" s="393"/>
      <c r="NML35" s="393"/>
      <c r="NMM35" s="393"/>
      <c r="NMN35" s="393"/>
      <c r="NMO35" s="393"/>
      <c r="NMP35" s="393"/>
      <c r="NMQ35" s="393"/>
      <c r="NMR35" s="393"/>
      <c r="NMS35" s="393"/>
      <c r="NMT35" s="393"/>
      <c r="NMU35" s="393"/>
      <c r="NMV35" s="393"/>
      <c r="NMW35" s="393"/>
      <c r="NMX35" s="393"/>
      <c r="NMY35" s="393"/>
      <c r="NMZ35" s="393"/>
      <c r="NNA35" s="393"/>
      <c r="NNB35" s="393"/>
      <c r="NNC35" s="393"/>
      <c r="NND35" s="393"/>
      <c r="NNE35" s="393"/>
      <c r="NNF35" s="393"/>
      <c r="NNG35" s="393"/>
      <c r="NNH35" s="393"/>
      <c r="NNI35" s="393"/>
      <c r="NNJ35" s="393"/>
      <c r="NNK35" s="393"/>
      <c r="NNL35" s="393"/>
      <c r="NNM35" s="393"/>
      <c r="NNN35" s="393"/>
      <c r="NNO35" s="393"/>
      <c r="NNP35" s="393"/>
      <c r="NNQ35" s="393"/>
      <c r="NNR35" s="393"/>
      <c r="NNS35" s="393"/>
      <c r="NNT35" s="393"/>
      <c r="NNU35" s="393"/>
      <c r="NNV35" s="393"/>
      <c r="NNW35" s="393"/>
      <c r="NNX35" s="393"/>
      <c r="NNY35" s="393"/>
      <c r="NNZ35" s="393"/>
      <c r="NOA35" s="393"/>
      <c r="NOB35" s="393"/>
      <c r="NOC35" s="393"/>
      <c r="NOD35" s="393"/>
      <c r="NOE35" s="393"/>
      <c r="NOF35" s="393"/>
      <c r="NOG35" s="393"/>
      <c r="NOH35" s="393"/>
      <c r="NOI35" s="393"/>
      <c r="NOJ35" s="393"/>
      <c r="NOK35" s="393"/>
      <c r="NOL35" s="393"/>
      <c r="NOM35" s="393"/>
      <c r="NON35" s="393"/>
      <c r="NOO35" s="393"/>
      <c r="NOP35" s="393"/>
      <c r="NOQ35" s="393"/>
      <c r="NOR35" s="393"/>
      <c r="NOS35" s="393"/>
      <c r="NOT35" s="393"/>
      <c r="NOU35" s="393"/>
      <c r="NOV35" s="393"/>
      <c r="NOW35" s="393"/>
      <c r="NOX35" s="393"/>
      <c r="NOY35" s="393"/>
      <c r="NOZ35" s="393"/>
      <c r="NPA35" s="393"/>
      <c r="NPB35" s="393"/>
      <c r="NPC35" s="393"/>
      <c r="NPD35" s="393"/>
      <c r="NPE35" s="393"/>
      <c r="NPF35" s="393"/>
      <c r="NPG35" s="393"/>
      <c r="NPH35" s="393"/>
      <c r="NPI35" s="393"/>
      <c r="NPJ35" s="393"/>
      <c r="NPK35" s="393"/>
      <c r="NPL35" s="393"/>
      <c r="NPM35" s="393"/>
      <c r="NPN35" s="393"/>
      <c r="NPO35" s="393"/>
      <c r="NPP35" s="393"/>
      <c r="NPQ35" s="393"/>
      <c r="NPR35" s="393"/>
      <c r="NPS35" s="393"/>
      <c r="NPT35" s="393"/>
      <c r="NPU35" s="393"/>
      <c r="NPV35" s="393"/>
      <c r="NPW35" s="393"/>
      <c r="NPX35" s="393"/>
      <c r="NPY35" s="393"/>
      <c r="NPZ35" s="393"/>
      <c r="NQA35" s="393"/>
      <c r="NQB35" s="393"/>
      <c r="NQC35" s="393"/>
      <c r="NQD35" s="393"/>
      <c r="NQE35" s="393"/>
      <c r="NQF35" s="393"/>
      <c r="NQG35" s="393"/>
      <c r="NQH35" s="393"/>
      <c r="NQI35" s="393"/>
      <c r="NQJ35" s="393"/>
      <c r="NQK35" s="393"/>
      <c r="NQL35" s="393"/>
      <c r="NQM35" s="393"/>
      <c r="NQN35" s="393"/>
      <c r="NQO35" s="393"/>
      <c r="NQP35" s="393"/>
      <c r="NQQ35" s="393"/>
      <c r="NQR35" s="393"/>
      <c r="NQS35" s="393"/>
      <c r="NQT35" s="393"/>
      <c r="NQU35" s="393"/>
      <c r="NQV35" s="393"/>
      <c r="NQW35" s="393"/>
      <c r="NQX35" s="393"/>
      <c r="NQY35" s="393"/>
      <c r="NQZ35" s="393"/>
      <c r="NRA35" s="393"/>
      <c r="NRB35" s="393"/>
      <c r="NRC35" s="393"/>
      <c r="NRD35" s="393"/>
      <c r="NRE35" s="393"/>
      <c r="NRF35" s="393"/>
      <c r="NRG35" s="393"/>
      <c r="NRH35" s="393"/>
      <c r="NRI35" s="393"/>
      <c r="NRJ35" s="393"/>
      <c r="NRK35" s="393"/>
      <c r="NRL35" s="393"/>
      <c r="NRM35" s="393"/>
      <c r="NRN35" s="393"/>
      <c r="NRO35" s="393"/>
      <c r="NRP35" s="393"/>
      <c r="NRQ35" s="393"/>
      <c r="NRR35" s="393"/>
      <c r="NRS35" s="393"/>
      <c r="NRT35" s="393"/>
      <c r="NRU35" s="393"/>
      <c r="NRV35" s="393"/>
      <c r="NRW35" s="393"/>
      <c r="NRX35" s="393"/>
      <c r="NRY35" s="393"/>
      <c r="NRZ35" s="393"/>
      <c r="NSA35" s="393"/>
      <c r="NSB35" s="393"/>
      <c r="NSC35" s="393"/>
      <c r="NSD35" s="393"/>
      <c r="NSE35" s="393"/>
      <c r="NSF35" s="393"/>
      <c r="NSG35" s="393"/>
      <c r="NSH35" s="393"/>
      <c r="NSI35" s="393"/>
      <c r="NSJ35" s="393"/>
      <c r="NSK35" s="393"/>
      <c r="NSL35" s="393"/>
      <c r="NSM35" s="393"/>
      <c r="NSN35" s="393"/>
      <c r="NSO35" s="393"/>
      <c r="NSP35" s="393"/>
      <c r="NSQ35" s="393"/>
      <c r="NSR35" s="393"/>
      <c r="NSS35" s="393"/>
      <c r="NST35" s="393"/>
      <c r="NSU35" s="393"/>
      <c r="NSV35" s="393"/>
      <c r="NSW35" s="393"/>
      <c r="NSX35" s="393"/>
      <c r="NSY35" s="393"/>
      <c r="NSZ35" s="393"/>
      <c r="NTA35" s="393"/>
      <c r="NTB35" s="393"/>
      <c r="NTC35" s="393"/>
      <c r="NTD35" s="393"/>
      <c r="NTE35" s="393"/>
      <c r="NTF35" s="393"/>
      <c r="NTG35" s="393"/>
      <c r="NTH35" s="393"/>
      <c r="NTI35" s="393"/>
      <c r="NTJ35" s="393"/>
      <c r="NTK35" s="393"/>
      <c r="NTL35" s="393"/>
      <c r="NTM35" s="393"/>
      <c r="NTN35" s="393"/>
      <c r="NTO35" s="393"/>
      <c r="NTP35" s="393"/>
      <c r="NTQ35" s="393"/>
      <c r="NTR35" s="393"/>
      <c r="NTS35" s="393"/>
      <c r="NTT35" s="393"/>
      <c r="NTU35" s="393"/>
      <c r="NTV35" s="393"/>
      <c r="NTW35" s="393"/>
      <c r="NTX35" s="393"/>
      <c r="NTY35" s="393"/>
      <c r="NTZ35" s="393"/>
      <c r="NUA35" s="393"/>
      <c r="NUB35" s="393"/>
      <c r="NUC35" s="393"/>
      <c r="NUD35" s="393"/>
      <c r="NUE35" s="393"/>
      <c r="NUF35" s="393"/>
      <c r="NUG35" s="393"/>
      <c r="NUH35" s="393"/>
      <c r="NUI35" s="393"/>
      <c r="NUJ35" s="393"/>
      <c r="NUK35" s="393"/>
      <c r="NUL35" s="393"/>
      <c r="NUM35" s="393"/>
      <c r="NUN35" s="393"/>
      <c r="NUO35" s="393"/>
      <c r="NUP35" s="393"/>
      <c r="NUQ35" s="393"/>
      <c r="NUR35" s="393"/>
      <c r="NUS35" s="393"/>
      <c r="NUT35" s="393"/>
      <c r="NUU35" s="393"/>
      <c r="NUV35" s="393"/>
      <c r="NUW35" s="393"/>
      <c r="NUX35" s="393"/>
      <c r="NUY35" s="393"/>
      <c r="NUZ35" s="393"/>
      <c r="NVA35" s="393"/>
      <c r="NVB35" s="393"/>
      <c r="NVC35" s="393"/>
      <c r="NVD35" s="393"/>
      <c r="NVE35" s="393"/>
      <c r="NVF35" s="393"/>
      <c r="NVG35" s="393"/>
      <c r="NVH35" s="393"/>
      <c r="NVI35" s="393"/>
      <c r="NVJ35" s="393"/>
      <c r="NVK35" s="393"/>
      <c r="NVL35" s="393"/>
      <c r="NVM35" s="393"/>
      <c r="NVN35" s="393"/>
      <c r="NVO35" s="393"/>
      <c r="NVP35" s="393"/>
      <c r="NVQ35" s="393"/>
      <c r="NVR35" s="393"/>
      <c r="NVS35" s="393"/>
      <c r="NVT35" s="393"/>
      <c r="NVU35" s="393"/>
      <c r="NVV35" s="393"/>
      <c r="NVW35" s="393"/>
      <c r="NVX35" s="393"/>
      <c r="NVY35" s="393"/>
      <c r="NVZ35" s="393"/>
      <c r="NWA35" s="393"/>
      <c r="NWB35" s="393"/>
      <c r="NWC35" s="393"/>
      <c r="NWD35" s="393"/>
      <c r="NWE35" s="393"/>
      <c r="NWF35" s="393"/>
      <c r="NWG35" s="393"/>
      <c r="NWH35" s="393"/>
      <c r="NWI35" s="393"/>
      <c r="NWJ35" s="393"/>
      <c r="NWK35" s="393"/>
      <c r="NWL35" s="393"/>
      <c r="NWM35" s="393"/>
      <c r="NWN35" s="393"/>
      <c r="NWO35" s="393"/>
      <c r="NWP35" s="393"/>
      <c r="NWQ35" s="393"/>
      <c r="NWR35" s="393"/>
      <c r="NWS35" s="393"/>
      <c r="NWT35" s="393"/>
      <c r="NWU35" s="393"/>
      <c r="NWV35" s="393"/>
      <c r="NWW35" s="393"/>
      <c r="NWX35" s="393"/>
      <c r="NWY35" s="393"/>
      <c r="NWZ35" s="393"/>
      <c r="NXA35" s="393"/>
      <c r="NXB35" s="393"/>
      <c r="NXC35" s="393"/>
      <c r="NXD35" s="393"/>
      <c r="NXE35" s="393"/>
      <c r="NXF35" s="393"/>
      <c r="NXG35" s="393"/>
      <c r="NXH35" s="393"/>
      <c r="NXI35" s="393"/>
      <c r="NXJ35" s="393"/>
      <c r="NXK35" s="393"/>
      <c r="NXL35" s="393"/>
      <c r="NXM35" s="393"/>
      <c r="NXN35" s="393"/>
      <c r="NXO35" s="393"/>
      <c r="NXP35" s="393"/>
      <c r="NXQ35" s="393"/>
      <c r="NXR35" s="393"/>
      <c r="NXS35" s="393"/>
      <c r="NXT35" s="393"/>
      <c r="NXU35" s="393"/>
      <c r="NXV35" s="393"/>
      <c r="NXW35" s="393"/>
      <c r="NXX35" s="393"/>
      <c r="NXY35" s="393"/>
      <c r="NXZ35" s="393"/>
      <c r="NYA35" s="393"/>
      <c r="NYB35" s="393"/>
      <c r="NYC35" s="393"/>
      <c r="NYD35" s="393"/>
      <c r="NYE35" s="393"/>
      <c r="NYF35" s="393"/>
      <c r="NYG35" s="393"/>
      <c r="NYH35" s="393"/>
      <c r="NYI35" s="393"/>
      <c r="NYJ35" s="393"/>
      <c r="NYK35" s="393"/>
      <c r="NYL35" s="393"/>
      <c r="NYM35" s="393"/>
      <c r="NYN35" s="393"/>
      <c r="NYO35" s="393"/>
      <c r="NYP35" s="393"/>
      <c r="NYQ35" s="393"/>
      <c r="NYR35" s="393"/>
      <c r="NYS35" s="393"/>
      <c r="NYT35" s="393"/>
      <c r="NYU35" s="393"/>
      <c r="NYV35" s="393"/>
      <c r="NYW35" s="393"/>
      <c r="NYX35" s="393"/>
      <c r="NYY35" s="393"/>
      <c r="NYZ35" s="393"/>
      <c r="NZA35" s="393"/>
      <c r="NZB35" s="393"/>
      <c r="NZC35" s="393"/>
      <c r="NZD35" s="393"/>
      <c r="NZE35" s="393"/>
      <c r="NZF35" s="393"/>
      <c r="NZG35" s="393"/>
      <c r="NZH35" s="393"/>
      <c r="NZI35" s="393"/>
      <c r="NZJ35" s="393"/>
      <c r="NZK35" s="393"/>
      <c r="NZL35" s="393"/>
      <c r="NZM35" s="393"/>
      <c r="NZN35" s="393"/>
      <c r="NZO35" s="393"/>
      <c r="NZP35" s="393"/>
      <c r="NZQ35" s="393"/>
      <c r="NZR35" s="393"/>
      <c r="NZS35" s="393"/>
      <c r="NZT35" s="393"/>
      <c r="NZU35" s="393"/>
      <c r="NZV35" s="393"/>
      <c r="NZW35" s="393"/>
      <c r="NZX35" s="393"/>
      <c r="NZY35" s="393"/>
      <c r="NZZ35" s="393"/>
      <c r="OAA35" s="393"/>
      <c r="OAB35" s="393"/>
      <c r="OAC35" s="393"/>
      <c r="OAD35" s="393"/>
      <c r="OAE35" s="393"/>
      <c r="OAF35" s="393"/>
      <c r="OAG35" s="393"/>
      <c r="OAH35" s="393"/>
      <c r="OAI35" s="393"/>
      <c r="OAJ35" s="393"/>
      <c r="OAK35" s="393"/>
      <c r="OAL35" s="393"/>
      <c r="OAM35" s="393"/>
      <c r="OAN35" s="393"/>
      <c r="OAO35" s="393"/>
      <c r="OAP35" s="393"/>
      <c r="OAQ35" s="393"/>
      <c r="OAR35" s="393"/>
      <c r="OAS35" s="393"/>
      <c r="OAT35" s="393"/>
      <c r="OAU35" s="393"/>
      <c r="OAV35" s="393"/>
      <c r="OAW35" s="393"/>
      <c r="OAX35" s="393"/>
      <c r="OAY35" s="393"/>
      <c r="OAZ35" s="393"/>
      <c r="OBA35" s="393"/>
      <c r="OBB35" s="393"/>
      <c r="OBC35" s="393"/>
      <c r="OBD35" s="393"/>
      <c r="OBE35" s="393"/>
      <c r="OBF35" s="393"/>
      <c r="OBG35" s="393"/>
      <c r="OBH35" s="393"/>
      <c r="OBI35" s="393"/>
      <c r="OBJ35" s="393"/>
      <c r="OBK35" s="393"/>
      <c r="OBL35" s="393"/>
      <c r="OBM35" s="393"/>
      <c r="OBN35" s="393"/>
      <c r="OBO35" s="393"/>
      <c r="OBP35" s="393"/>
      <c r="OBQ35" s="393"/>
      <c r="OBR35" s="393"/>
      <c r="OBS35" s="393"/>
      <c r="OBT35" s="393"/>
      <c r="OBU35" s="393"/>
      <c r="OBV35" s="393"/>
      <c r="OBW35" s="393"/>
      <c r="OBX35" s="393"/>
      <c r="OBY35" s="393"/>
      <c r="OBZ35" s="393"/>
      <c r="OCA35" s="393"/>
      <c r="OCB35" s="393"/>
      <c r="OCC35" s="393"/>
      <c r="OCD35" s="393"/>
      <c r="OCE35" s="393"/>
      <c r="OCF35" s="393"/>
      <c r="OCG35" s="393"/>
      <c r="OCH35" s="393"/>
      <c r="OCI35" s="393"/>
      <c r="OCJ35" s="393"/>
      <c r="OCK35" s="393"/>
      <c r="OCL35" s="393"/>
      <c r="OCM35" s="393"/>
      <c r="OCN35" s="393"/>
      <c r="OCO35" s="393"/>
      <c r="OCP35" s="393"/>
      <c r="OCQ35" s="393"/>
      <c r="OCR35" s="393"/>
      <c r="OCS35" s="393"/>
      <c r="OCT35" s="393"/>
      <c r="OCU35" s="393"/>
      <c r="OCV35" s="393"/>
      <c r="OCW35" s="393"/>
      <c r="OCX35" s="393"/>
      <c r="OCY35" s="393"/>
      <c r="OCZ35" s="393"/>
      <c r="ODA35" s="393"/>
      <c r="ODB35" s="393"/>
      <c r="ODC35" s="393"/>
      <c r="ODD35" s="393"/>
      <c r="ODE35" s="393"/>
      <c r="ODF35" s="393"/>
      <c r="ODG35" s="393"/>
      <c r="ODH35" s="393"/>
      <c r="ODI35" s="393"/>
      <c r="ODJ35" s="393"/>
      <c r="ODK35" s="393"/>
      <c r="ODL35" s="393"/>
      <c r="ODM35" s="393"/>
      <c r="ODN35" s="393"/>
      <c r="ODO35" s="393"/>
      <c r="ODP35" s="393"/>
      <c r="ODQ35" s="393"/>
      <c r="ODR35" s="393"/>
      <c r="ODS35" s="393"/>
      <c r="ODT35" s="393"/>
      <c r="ODU35" s="393"/>
      <c r="ODV35" s="393"/>
      <c r="ODW35" s="393"/>
      <c r="ODX35" s="393"/>
      <c r="ODY35" s="393"/>
      <c r="ODZ35" s="393"/>
      <c r="OEA35" s="393"/>
      <c r="OEB35" s="393"/>
      <c r="OEC35" s="393"/>
      <c r="OED35" s="393"/>
      <c r="OEE35" s="393"/>
      <c r="OEF35" s="393"/>
      <c r="OEG35" s="393"/>
      <c r="OEH35" s="393"/>
      <c r="OEI35" s="393"/>
      <c r="OEJ35" s="393"/>
      <c r="OEK35" s="393"/>
      <c r="OEL35" s="393"/>
      <c r="OEM35" s="393"/>
      <c r="OEN35" s="393"/>
      <c r="OEO35" s="393"/>
      <c r="OEP35" s="393"/>
      <c r="OEQ35" s="393"/>
      <c r="OER35" s="393"/>
      <c r="OES35" s="393"/>
      <c r="OET35" s="393"/>
      <c r="OEU35" s="393"/>
      <c r="OEV35" s="393"/>
      <c r="OEW35" s="393"/>
      <c r="OEX35" s="393"/>
      <c r="OEY35" s="393"/>
      <c r="OEZ35" s="393"/>
      <c r="OFA35" s="393"/>
      <c r="OFB35" s="393"/>
      <c r="OFC35" s="393"/>
      <c r="OFD35" s="393"/>
      <c r="OFE35" s="393"/>
      <c r="OFF35" s="393"/>
      <c r="OFG35" s="393"/>
      <c r="OFH35" s="393"/>
      <c r="OFI35" s="393"/>
      <c r="OFJ35" s="393"/>
      <c r="OFK35" s="393"/>
      <c r="OFL35" s="393"/>
      <c r="OFM35" s="393"/>
      <c r="OFN35" s="393"/>
      <c r="OFO35" s="393"/>
      <c r="OFP35" s="393"/>
      <c r="OFQ35" s="393"/>
      <c r="OFR35" s="393"/>
      <c r="OFS35" s="393"/>
      <c r="OFT35" s="393"/>
      <c r="OFU35" s="393"/>
      <c r="OFV35" s="393"/>
      <c r="OFW35" s="393"/>
      <c r="OFX35" s="393"/>
      <c r="OFY35" s="393"/>
      <c r="OFZ35" s="393"/>
      <c r="OGA35" s="393"/>
      <c r="OGB35" s="393"/>
      <c r="OGC35" s="393"/>
      <c r="OGD35" s="393"/>
      <c r="OGE35" s="393"/>
      <c r="OGF35" s="393"/>
      <c r="OGG35" s="393"/>
      <c r="OGH35" s="393"/>
      <c r="OGI35" s="393"/>
      <c r="OGJ35" s="393"/>
      <c r="OGK35" s="393"/>
      <c r="OGL35" s="393"/>
      <c r="OGM35" s="393"/>
      <c r="OGN35" s="393"/>
      <c r="OGO35" s="393"/>
      <c r="OGP35" s="393"/>
      <c r="OGQ35" s="393"/>
      <c r="OGR35" s="393"/>
      <c r="OGS35" s="393"/>
      <c r="OGT35" s="393"/>
      <c r="OGU35" s="393"/>
      <c r="OGV35" s="393"/>
      <c r="OGW35" s="393"/>
      <c r="OGX35" s="393"/>
      <c r="OGY35" s="393"/>
      <c r="OGZ35" s="393"/>
      <c r="OHA35" s="393"/>
      <c r="OHB35" s="393"/>
      <c r="OHC35" s="393"/>
      <c r="OHD35" s="393"/>
      <c r="OHE35" s="393"/>
      <c r="OHF35" s="393"/>
      <c r="OHG35" s="393"/>
      <c r="OHH35" s="393"/>
      <c r="OHI35" s="393"/>
      <c r="OHJ35" s="393"/>
      <c r="OHK35" s="393"/>
      <c r="OHL35" s="393"/>
      <c r="OHM35" s="393"/>
      <c r="OHN35" s="393"/>
      <c r="OHO35" s="393"/>
      <c r="OHP35" s="393"/>
      <c r="OHQ35" s="393"/>
      <c r="OHR35" s="393"/>
      <c r="OHS35" s="393"/>
      <c r="OHT35" s="393"/>
      <c r="OHU35" s="393"/>
      <c r="OHV35" s="393"/>
      <c r="OHW35" s="393"/>
      <c r="OHX35" s="393"/>
      <c r="OHY35" s="393"/>
      <c r="OHZ35" s="393"/>
      <c r="OIA35" s="393"/>
      <c r="OIB35" s="393"/>
      <c r="OIC35" s="393"/>
      <c r="OID35" s="393"/>
      <c r="OIE35" s="393"/>
      <c r="OIF35" s="393"/>
      <c r="OIG35" s="393"/>
      <c r="OIH35" s="393"/>
      <c r="OII35" s="393"/>
      <c r="OIJ35" s="393"/>
      <c r="OIK35" s="393"/>
      <c r="OIL35" s="393"/>
      <c r="OIM35" s="393"/>
      <c r="OIN35" s="393"/>
      <c r="OIO35" s="393"/>
      <c r="OIP35" s="393"/>
      <c r="OIQ35" s="393"/>
      <c r="OIR35" s="393"/>
      <c r="OIS35" s="393"/>
      <c r="OIT35" s="393"/>
      <c r="OIU35" s="393"/>
      <c r="OIV35" s="393"/>
      <c r="OIW35" s="393"/>
      <c r="OIX35" s="393"/>
      <c r="OIY35" s="393"/>
      <c r="OIZ35" s="393"/>
      <c r="OJA35" s="393"/>
      <c r="OJB35" s="393"/>
      <c r="OJC35" s="393"/>
      <c r="OJD35" s="393"/>
      <c r="OJE35" s="393"/>
      <c r="OJF35" s="393"/>
      <c r="OJG35" s="393"/>
      <c r="OJH35" s="393"/>
      <c r="OJI35" s="393"/>
      <c r="OJJ35" s="393"/>
      <c r="OJK35" s="393"/>
      <c r="OJL35" s="393"/>
      <c r="OJM35" s="393"/>
      <c r="OJN35" s="393"/>
      <c r="OJO35" s="393"/>
      <c r="OJP35" s="393"/>
      <c r="OJQ35" s="393"/>
      <c r="OJR35" s="393"/>
      <c r="OJS35" s="393"/>
      <c r="OJT35" s="393"/>
      <c r="OJU35" s="393"/>
      <c r="OJV35" s="393"/>
      <c r="OJW35" s="393"/>
      <c r="OJX35" s="393"/>
      <c r="OJY35" s="393"/>
      <c r="OJZ35" s="393"/>
      <c r="OKA35" s="393"/>
      <c r="OKB35" s="393"/>
      <c r="OKC35" s="393"/>
      <c r="OKD35" s="393"/>
      <c r="OKE35" s="393"/>
      <c r="OKF35" s="393"/>
      <c r="OKG35" s="393"/>
      <c r="OKH35" s="393"/>
      <c r="OKI35" s="393"/>
      <c r="OKJ35" s="393"/>
      <c r="OKK35" s="393"/>
      <c r="OKL35" s="393"/>
      <c r="OKM35" s="393"/>
      <c r="OKN35" s="393"/>
      <c r="OKO35" s="393"/>
      <c r="OKP35" s="393"/>
      <c r="OKQ35" s="393"/>
      <c r="OKR35" s="393"/>
      <c r="OKS35" s="393"/>
      <c r="OKT35" s="393"/>
      <c r="OKU35" s="393"/>
      <c r="OKV35" s="393"/>
      <c r="OKW35" s="393"/>
      <c r="OKX35" s="393"/>
      <c r="OKY35" s="393"/>
      <c r="OKZ35" s="393"/>
      <c r="OLA35" s="393"/>
      <c r="OLB35" s="393"/>
      <c r="OLC35" s="393"/>
      <c r="OLD35" s="393"/>
      <c r="OLE35" s="393"/>
      <c r="OLF35" s="393"/>
      <c r="OLG35" s="393"/>
      <c r="OLH35" s="393"/>
      <c r="OLI35" s="393"/>
      <c r="OLJ35" s="393"/>
      <c r="OLK35" s="393"/>
      <c r="OLL35" s="393"/>
      <c r="OLM35" s="393"/>
      <c r="OLN35" s="393"/>
      <c r="OLO35" s="393"/>
      <c r="OLP35" s="393"/>
      <c r="OLQ35" s="393"/>
      <c r="OLR35" s="393"/>
      <c r="OLS35" s="393"/>
      <c r="OLT35" s="393"/>
      <c r="OLU35" s="393"/>
      <c r="OLV35" s="393"/>
      <c r="OLW35" s="393"/>
      <c r="OLX35" s="393"/>
      <c r="OLY35" s="393"/>
      <c r="OLZ35" s="393"/>
      <c r="OMA35" s="393"/>
      <c r="OMB35" s="393"/>
      <c r="OMC35" s="393"/>
      <c r="OMD35" s="393"/>
      <c r="OME35" s="393"/>
      <c r="OMF35" s="393"/>
      <c r="OMG35" s="393"/>
      <c r="OMH35" s="393"/>
      <c r="OMI35" s="393"/>
      <c r="OMJ35" s="393"/>
      <c r="OMK35" s="393"/>
      <c r="OML35" s="393"/>
      <c r="OMM35" s="393"/>
      <c r="OMN35" s="393"/>
      <c r="OMO35" s="393"/>
      <c r="OMP35" s="393"/>
      <c r="OMQ35" s="393"/>
      <c r="OMR35" s="393"/>
      <c r="OMS35" s="393"/>
      <c r="OMT35" s="393"/>
      <c r="OMU35" s="393"/>
      <c r="OMV35" s="393"/>
      <c r="OMW35" s="393"/>
      <c r="OMX35" s="393"/>
      <c r="OMY35" s="393"/>
      <c r="OMZ35" s="393"/>
      <c r="ONA35" s="393"/>
      <c r="ONB35" s="393"/>
      <c r="ONC35" s="393"/>
      <c r="OND35" s="393"/>
      <c r="ONE35" s="393"/>
      <c r="ONF35" s="393"/>
      <c r="ONG35" s="393"/>
      <c r="ONH35" s="393"/>
      <c r="ONI35" s="393"/>
      <c r="ONJ35" s="393"/>
      <c r="ONK35" s="393"/>
      <c r="ONL35" s="393"/>
      <c r="ONM35" s="393"/>
      <c r="ONN35" s="393"/>
      <c r="ONO35" s="393"/>
      <c r="ONP35" s="393"/>
      <c r="ONQ35" s="393"/>
      <c r="ONR35" s="393"/>
      <c r="ONS35" s="393"/>
      <c r="ONT35" s="393"/>
      <c r="ONU35" s="393"/>
      <c r="ONV35" s="393"/>
      <c r="ONW35" s="393"/>
      <c r="ONX35" s="393"/>
      <c r="ONY35" s="393"/>
      <c r="ONZ35" s="393"/>
      <c r="OOA35" s="393"/>
      <c r="OOB35" s="393"/>
      <c r="OOC35" s="393"/>
      <c r="OOD35" s="393"/>
      <c r="OOE35" s="393"/>
      <c r="OOF35" s="393"/>
      <c r="OOG35" s="393"/>
      <c r="OOH35" s="393"/>
      <c r="OOI35" s="393"/>
      <c r="OOJ35" s="393"/>
      <c r="OOK35" s="393"/>
      <c r="OOL35" s="393"/>
      <c r="OOM35" s="393"/>
      <c r="OON35" s="393"/>
      <c r="OOO35" s="393"/>
      <c r="OOP35" s="393"/>
      <c r="OOQ35" s="393"/>
      <c r="OOR35" s="393"/>
      <c r="OOS35" s="393"/>
      <c r="OOT35" s="393"/>
      <c r="OOU35" s="393"/>
      <c r="OOV35" s="393"/>
      <c r="OOW35" s="393"/>
      <c r="OOX35" s="393"/>
      <c r="OOY35" s="393"/>
      <c r="OOZ35" s="393"/>
      <c r="OPA35" s="393"/>
      <c r="OPB35" s="393"/>
      <c r="OPC35" s="393"/>
      <c r="OPD35" s="393"/>
      <c r="OPE35" s="393"/>
      <c r="OPF35" s="393"/>
      <c r="OPG35" s="393"/>
      <c r="OPH35" s="393"/>
      <c r="OPI35" s="393"/>
      <c r="OPJ35" s="393"/>
      <c r="OPK35" s="393"/>
      <c r="OPL35" s="393"/>
      <c r="OPM35" s="393"/>
      <c r="OPN35" s="393"/>
      <c r="OPO35" s="393"/>
      <c r="OPP35" s="393"/>
      <c r="OPQ35" s="393"/>
      <c r="OPR35" s="393"/>
      <c r="OPS35" s="393"/>
      <c r="OPT35" s="393"/>
      <c r="OPU35" s="393"/>
      <c r="OPV35" s="393"/>
      <c r="OPW35" s="393"/>
      <c r="OPX35" s="393"/>
      <c r="OPY35" s="393"/>
      <c r="OPZ35" s="393"/>
      <c r="OQA35" s="393"/>
      <c r="OQB35" s="393"/>
      <c r="OQC35" s="393"/>
      <c r="OQD35" s="393"/>
      <c r="OQE35" s="393"/>
      <c r="OQF35" s="393"/>
      <c r="OQG35" s="393"/>
      <c r="OQH35" s="393"/>
      <c r="OQI35" s="393"/>
      <c r="OQJ35" s="393"/>
      <c r="OQK35" s="393"/>
      <c r="OQL35" s="393"/>
      <c r="OQM35" s="393"/>
      <c r="OQN35" s="393"/>
      <c r="OQO35" s="393"/>
      <c r="OQP35" s="393"/>
      <c r="OQQ35" s="393"/>
      <c r="OQR35" s="393"/>
      <c r="OQS35" s="393"/>
      <c r="OQT35" s="393"/>
      <c r="OQU35" s="393"/>
      <c r="OQV35" s="393"/>
      <c r="OQW35" s="393"/>
      <c r="OQX35" s="393"/>
      <c r="OQY35" s="393"/>
      <c r="OQZ35" s="393"/>
      <c r="ORA35" s="393"/>
      <c r="ORB35" s="393"/>
      <c r="ORC35" s="393"/>
      <c r="ORD35" s="393"/>
      <c r="ORE35" s="393"/>
      <c r="ORF35" s="393"/>
      <c r="ORG35" s="393"/>
      <c r="ORH35" s="393"/>
      <c r="ORI35" s="393"/>
      <c r="ORJ35" s="393"/>
      <c r="ORK35" s="393"/>
      <c r="ORL35" s="393"/>
      <c r="ORM35" s="393"/>
      <c r="ORN35" s="393"/>
      <c r="ORO35" s="393"/>
      <c r="ORP35" s="393"/>
      <c r="ORQ35" s="393"/>
      <c r="ORR35" s="393"/>
      <c r="ORS35" s="393"/>
      <c r="ORT35" s="393"/>
      <c r="ORU35" s="393"/>
      <c r="ORV35" s="393"/>
      <c r="ORW35" s="393"/>
      <c r="ORX35" s="393"/>
      <c r="ORY35" s="393"/>
      <c r="ORZ35" s="393"/>
      <c r="OSA35" s="393"/>
      <c r="OSB35" s="393"/>
      <c r="OSC35" s="393"/>
      <c r="OSD35" s="393"/>
      <c r="OSE35" s="393"/>
      <c r="OSF35" s="393"/>
      <c r="OSG35" s="393"/>
      <c r="OSH35" s="393"/>
      <c r="OSI35" s="393"/>
      <c r="OSJ35" s="393"/>
      <c r="OSK35" s="393"/>
      <c r="OSL35" s="393"/>
      <c r="OSM35" s="393"/>
      <c r="OSN35" s="393"/>
      <c r="OSO35" s="393"/>
      <c r="OSP35" s="393"/>
      <c r="OSQ35" s="393"/>
      <c r="OSR35" s="393"/>
      <c r="OSS35" s="393"/>
      <c r="OST35" s="393"/>
      <c r="OSU35" s="393"/>
      <c r="OSV35" s="393"/>
      <c r="OSW35" s="393"/>
      <c r="OSX35" s="393"/>
      <c r="OSY35" s="393"/>
      <c r="OSZ35" s="393"/>
      <c r="OTA35" s="393"/>
      <c r="OTB35" s="393"/>
      <c r="OTC35" s="393"/>
      <c r="OTD35" s="393"/>
      <c r="OTE35" s="393"/>
      <c r="OTF35" s="393"/>
      <c r="OTG35" s="393"/>
      <c r="OTH35" s="393"/>
      <c r="OTI35" s="393"/>
      <c r="OTJ35" s="393"/>
      <c r="OTK35" s="393"/>
      <c r="OTL35" s="393"/>
      <c r="OTM35" s="393"/>
      <c r="OTN35" s="393"/>
      <c r="OTO35" s="393"/>
      <c r="OTP35" s="393"/>
      <c r="OTQ35" s="393"/>
      <c r="OTR35" s="393"/>
      <c r="OTS35" s="393"/>
      <c r="OTT35" s="393"/>
      <c r="OTU35" s="393"/>
      <c r="OTV35" s="393"/>
      <c r="OTW35" s="393"/>
      <c r="OTX35" s="393"/>
      <c r="OTY35" s="393"/>
      <c r="OTZ35" s="393"/>
      <c r="OUA35" s="393"/>
      <c r="OUB35" s="393"/>
      <c r="OUC35" s="393"/>
      <c r="OUD35" s="393"/>
      <c r="OUE35" s="393"/>
      <c r="OUF35" s="393"/>
      <c r="OUG35" s="393"/>
      <c r="OUH35" s="393"/>
      <c r="OUI35" s="393"/>
      <c r="OUJ35" s="393"/>
      <c r="OUK35" s="393"/>
      <c r="OUL35" s="393"/>
      <c r="OUM35" s="393"/>
      <c r="OUN35" s="393"/>
      <c r="OUO35" s="393"/>
      <c r="OUP35" s="393"/>
      <c r="OUQ35" s="393"/>
      <c r="OUR35" s="393"/>
      <c r="OUS35" s="393"/>
      <c r="OUT35" s="393"/>
      <c r="OUU35" s="393"/>
      <c r="OUV35" s="393"/>
      <c r="OUW35" s="393"/>
      <c r="OUX35" s="393"/>
      <c r="OUY35" s="393"/>
      <c r="OUZ35" s="393"/>
      <c r="OVA35" s="393"/>
      <c r="OVB35" s="393"/>
      <c r="OVC35" s="393"/>
      <c r="OVD35" s="393"/>
      <c r="OVE35" s="393"/>
      <c r="OVF35" s="393"/>
      <c r="OVG35" s="393"/>
      <c r="OVH35" s="393"/>
      <c r="OVI35" s="393"/>
      <c r="OVJ35" s="393"/>
      <c r="OVK35" s="393"/>
      <c r="OVL35" s="393"/>
      <c r="OVM35" s="393"/>
      <c r="OVN35" s="393"/>
      <c r="OVO35" s="393"/>
      <c r="OVP35" s="393"/>
      <c r="OVQ35" s="393"/>
      <c r="OVR35" s="393"/>
      <c r="OVS35" s="393"/>
      <c r="OVT35" s="393"/>
      <c r="OVU35" s="393"/>
      <c r="OVV35" s="393"/>
      <c r="OVW35" s="393"/>
      <c r="OVX35" s="393"/>
      <c r="OVY35" s="393"/>
      <c r="OVZ35" s="393"/>
      <c r="OWA35" s="393"/>
      <c r="OWB35" s="393"/>
      <c r="OWC35" s="393"/>
      <c r="OWD35" s="393"/>
      <c r="OWE35" s="393"/>
      <c r="OWF35" s="393"/>
      <c r="OWG35" s="393"/>
      <c r="OWH35" s="393"/>
      <c r="OWI35" s="393"/>
      <c r="OWJ35" s="393"/>
      <c r="OWK35" s="393"/>
      <c r="OWL35" s="393"/>
      <c r="OWM35" s="393"/>
      <c r="OWN35" s="393"/>
      <c r="OWO35" s="393"/>
      <c r="OWP35" s="393"/>
      <c r="OWQ35" s="393"/>
      <c r="OWR35" s="393"/>
      <c r="OWS35" s="393"/>
      <c r="OWT35" s="393"/>
      <c r="OWU35" s="393"/>
      <c r="OWV35" s="393"/>
      <c r="OWW35" s="393"/>
      <c r="OWX35" s="393"/>
      <c r="OWY35" s="393"/>
      <c r="OWZ35" s="393"/>
      <c r="OXA35" s="393"/>
      <c r="OXB35" s="393"/>
      <c r="OXC35" s="393"/>
      <c r="OXD35" s="393"/>
      <c r="OXE35" s="393"/>
      <c r="OXF35" s="393"/>
      <c r="OXG35" s="393"/>
      <c r="OXH35" s="393"/>
      <c r="OXI35" s="393"/>
      <c r="OXJ35" s="393"/>
      <c r="OXK35" s="393"/>
      <c r="OXL35" s="393"/>
      <c r="OXM35" s="393"/>
      <c r="OXN35" s="393"/>
      <c r="OXO35" s="393"/>
      <c r="OXP35" s="393"/>
      <c r="OXQ35" s="393"/>
      <c r="OXR35" s="393"/>
      <c r="OXS35" s="393"/>
      <c r="OXT35" s="393"/>
      <c r="OXU35" s="393"/>
      <c r="OXV35" s="393"/>
      <c r="OXW35" s="393"/>
      <c r="OXX35" s="393"/>
      <c r="OXY35" s="393"/>
      <c r="OXZ35" s="393"/>
      <c r="OYA35" s="393"/>
      <c r="OYB35" s="393"/>
      <c r="OYC35" s="393"/>
      <c r="OYD35" s="393"/>
      <c r="OYE35" s="393"/>
      <c r="OYF35" s="393"/>
      <c r="OYG35" s="393"/>
      <c r="OYH35" s="393"/>
      <c r="OYI35" s="393"/>
      <c r="OYJ35" s="393"/>
      <c r="OYK35" s="393"/>
      <c r="OYL35" s="393"/>
      <c r="OYM35" s="393"/>
      <c r="OYN35" s="393"/>
      <c r="OYO35" s="393"/>
      <c r="OYP35" s="393"/>
      <c r="OYQ35" s="393"/>
      <c r="OYR35" s="393"/>
      <c r="OYS35" s="393"/>
      <c r="OYT35" s="393"/>
      <c r="OYU35" s="393"/>
      <c r="OYV35" s="393"/>
      <c r="OYW35" s="393"/>
      <c r="OYX35" s="393"/>
      <c r="OYY35" s="393"/>
      <c r="OYZ35" s="393"/>
      <c r="OZA35" s="393"/>
      <c r="OZB35" s="393"/>
      <c r="OZC35" s="393"/>
      <c r="OZD35" s="393"/>
      <c r="OZE35" s="393"/>
      <c r="OZF35" s="393"/>
      <c r="OZG35" s="393"/>
      <c r="OZH35" s="393"/>
      <c r="OZI35" s="393"/>
      <c r="OZJ35" s="393"/>
      <c r="OZK35" s="393"/>
      <c r="OZL35" s="393"/>
      <c r="OZM35" s="393"/>
      <c r="OZN35" s="393"/>
      <c r="OZO35" s="393"/>
      <c r="OZP35" s="393"/>
      <c r="OZQ35" s="393"/>
      <c r="OZR35" s="393"/>
      <c r="OZS35" s="393"/>
      <c r="OZT35" s="393"/>
      <c r="OZU35" s="393"/>
      <c r="OZV35" s="393"/>
      <c r="OZW35" s="393"/>
      <c r="OZX35" s="393"/>
      <c r="OZY35" s="393"/>
      <c r="OZZ35" s="393"/>
      <c r="PAA35" s="393"/>
      <c r="PAB35" s="393"/>
      <c r="PAC35" s="393"/>
      <c r="PAD35" s="393"/>
      <c r="PAE35" s="393"/>
      <c r="PAF35" s="393"/>
      <c r="PAG35" s="393"/>
      <c r="PAH35" s="393"/>
      <c r="PAI35" s="393"/>
      <c r="PAJ35" s="393"/>
      <c r="PAK35" s="393"/>
      <c r="PAL35" s="393"/>
      <c r="PAM35" s="393"/>
      <c r="PAN35" s="393"/>
      <c r="PAO35" s="393"/>
      <c r="PAP35" s="393"/>
      <c r="PAQ35" s="393"/>
      <c r="PAR35" s="393"/>
      <c r="PAS35" s="393"/>
      <c r="PAT35" s="393"/>
      <c r="PAU35" s="393"/>
      <c r="PAV35" s="393"/>
      <c r="PAW35" s="393"/>
      <c r="PAX35" s="393"/>
      <c r="PAY35" s="393"/>
      <c r="PAZ35" s="393"/>
      <c r="PBA35" s="393"/>
      <c r="PBB35" s="393"/>
      <c r="PBC35" s="393"/>
      <c r="PBD35" s="393"/>
      <c r="PBE35" s="393"/>
      <c r="PBF35" s="393"/>
      <c r="PBG35" s="393"/>
      <c r="PBH35" s="393"/>
      <c r="PBI35" s="393"/>
      <c r="PBJ35" s="393"/>
      <c r="PBK35" s="393"/>
      <c r="PBL35" s="393"/>
      <c r="PBM35" s="393"/>
      <c r="PBN35" s="393"/>
      <c r="PBO35" s="393"/>
      <c r="PBP35" s="393"/>
      <c r="PBQ35" s="393"/>
      <c r="PBR35" s="393"/>
      <c r="PBS35" s="393"/>
      <c r="PBT35" s="393"/>
      <c r="PBU35" s="393"/>
      <c r="PBV35" s="393"/>
      <c r="PBW35" s="393"/>
      <c r="PBX35" s="393"/>
      <c r="PBY35" s="393"/>
      <c r="PBZ35" s="393"/>
      <c r="PCA35" s="393"/>
      <c r="PCB35" s="393"/>
      <c r="PCC35" s="393"/>
      <c r="PCD35" s="393"/>
      <c r="PCE35" s="393"/>
      <c r="PCF35" s="393"/>
      <c r="PCG35" s="393"/>
      <c r="PCH35" s="393"/>
      <c r="PCI35" s="393"/>
      <c r="PCJ35" s="393"/>
      <c r="PCK35" s="393"/>
      <c r="PCL35" s="393"/>
      <c r="PCM35" s="393"/>
      <c r="PCN35" s="393"/>
      <c r="PCO35" s="393"/>
      <c r="PCP35" s="393"/>
      <c r="PCQ35" s="393"/>
      <c r="PCR35" s="393"/>
      <c r="PCS35" s="393"/>
      <c r="PCT35" s="393"/>
      <c r="PCU35" s="393"/>
      <c r="PCV35" s="393"/>
      <c r="PCW35" s="393"/>
      <c r="PCX35" s="393"/>
      <c r="PCY35" s="393"/>
      <c r="PCZ35" s="393"/>
      <c r="PDA35" s="393"/>
      <c r="PDB35" s="393"/>
      <c r="PDC35" s="393"/>
      <c r="PDD35" s="393"/>
      <c r="PDE35" s="393"/>
      <c r="PDF35" s="393"/>
      <c r="PDG35" s="393"/>
      <c r="PDH35" s="393"/>
      <c r="PDI35" s="393"/>
      <c r="PDJ35" s="393"/>
      <c r="PDK35" s="393"/>
      <c r="PDL35" s="393"/>
      <c r="PDM35" s="393"/>
      <c r="PDN35" s="393"/>
      <c r="PDO35" s="393"/>
      <c r="PDP35" s="393"/>
      <c r="PDQ35" s="393"/>
      <c r="PDR35" s="393"/>
      <c r="PDS35" s="393"/>
      <c r="PDT35" s="393"/>
      <c r="PDU35" s="393"/>
      <c r="PDV35" s="393"/>
      <c r="PDW35" s="393"/>
      <c r="PDX35" s="393"/>
      <c r="PDY35" s="393"/>
      <c r="PDZ35" s="393"/>
      <c r="PEA35" s="393"/>
      <c r="PEB35" s="393"/>
      <c r="PEC35" s="393"/>
      <c r="PED35" s="393"/>
      <c r="PEE35" s="393"/>
      <c r="PEF35" s="393"/>
      <c r="PEG35" s="393"/>
      <c r="PEH35" s="393"/>
      <c r="PEI35" s="393"/>
      <c r="PEJ35" s="393"/>
      <c r="PEK35" s="393"/>
      <c r="PEL35" s="393"/>
      <c r="PEM35" s="393"/>
      <c r="PEN35" s="393"/>
      <c r="PEO35" s="393"/>
      <c r="PEP35" s="393"/>
      <c r="PEQ35" s="393"/>
      <c r="PER35" s="393"/>
      <c r="PES35" s="393"/>
      <c r="PET35" s="393"/>
      <c r="PEU35" s="393"/>
      <c r="PEV35" s="393"/>
      <c r="PEW35" s="393"/>
      <c r="PEX35" s="393"/>
      <c r="PEY35" s="393"/>
      <c r="PEZ35" s="393"/>
      <c r="PFA35" s="393"/>
      <c r="PFB35" s="393"/>
      <c r="PFC35" s="393"/>
      <c r="PFD35" s="393"/>
      <c r="PFE35" s="393"/>
      <c r="PFF35" s="393"/>
      <c r="PFG35" s="393"/>
      <c r="PFH35" s="393"/>
      <c r="PFI35" s="393"/>
      <c r="PFJ35" s="393"/>
      <c r="PFK35" s="393"/>
      <c r="PFL35" s="393"/>
      <c r="PFM35" s="393"/>
      <c r="PFN35" s="393"/>
      <c r="PFO35" s="393"/>
      <c r="PFP35" s="393"/>
      <c r="PFQ35" s="393"/>
      <c r="PFR35" s="393"/>
      <c r="PFS35" s="393"/>
      <c r="PFT35" s="393"/>
      <c r="PFU35" s="393"/>
      <c r="PFV35" s="393"/>
      <c r="PFW35" s="393"/>
      <c r="PFX35" s="393"/>
      <c r="PFY35" s="393"/>
      <c r="PFZ35" s="393"/>
      <c r="PGA35" s="393"/>
      <c r="PGB35" s="393"/>
      <c r="PGC35" s="393"/>
      <c r="PGD35" s="393"/>
      <c r="PGE35" s="393"/>
      <c r="PGF35" s="393"/>
      <c r="PGG35" s="393"/>
      <c r="PGH35" s="393"/>
      <c r="PGI35" s="393"/>
      <c r="PGJ35" s="393"/>
      <c r="PGK35" s="393"/>
      <c r="PGL35" s="393"/>
      <c r="PGM35" s="393"/>
      <c r="PGN35" s="393"/>
      <c r="PGO35" s="393"/>
      <c r="PGP35" s="393"/>
      <c r="PGQ35" s="393"/>
      <c r="PGR35" s="393"/>
      <c r="PGS35" s="393"/>
      <c r="PGT35" s="393"/>
      <c r="PGU35" s="393"/>
      <c r="PGV35" s="393"/>
      <c r="PGW35" s="393"/>
      <c r="PGX35" s="393"/>
      <c r="PGY35" s="393"/>
      <c r="PGZ35" s="393"/>
      <c r="PHA35" s="393"/>
      <c r="PHB35" s="393"/>
      <c r="PHC35" s="393"/>
      <c r="PHD35" s="393"/>
      <c r="PHE35" s="393"/>
      <c r="PHF35" s="393"/>
      <c r="PHG35" s="393"/>
      <c r="PHH35" s="393"/>
      <c r="PHI35" s="393"/>
      <c r="PHJ35" s="393"/>
      <c r="PHK35" s="393"/>
      <c r="PHL35" s="393"/>
      <c r="PHM35" s="393"/>
      <c r="PHN35" s="393"/>
      <c r="PHO35" s="393"/>
      <c r="PHP35" s="393"/>
      <c r="PHQ35" s="393"/>
      <c r="PHR35" s="393"/>
      <c r="PHS35" s="393"/>
      <c r="PHT35" s="393"/>
      <c r="PHU35" s="393"/>
      <c r="PHV35" s="393"/>
      <c r="PHW35" s="393"/>
      <c r="PHX35" s="393"/>
      <c r="PHY35" s="393"/>
      <c r="PHZ35" s="393"/>
      <c r="PIA35" s="393"/>
      <c r="PIB35" s="393"/>
      <c r="PIC35" s="393"/>
      <c r="PID35" s="393"/>
      <c r="PIE35" s="393"/>
      <c r="PIF35" s="393"/>
      <c r="PIG35" s="393"/>
      <c r="PIH35" s="393"/>
      <c r="PII35" s="393"/>
      <c r="PIJ35" s="393"/>
      <c r="PIK35" s="393"/>
      <c r="PIL35" s="393"/>
      <c r="PIM35" s="393"/>
      <c r="PIN35" s="393"/>
      <c r="PIO35" s="393"/>
      <c r="PIP35" s="393"/>
      <c r="PIQ35" s="393"/>
      <c r="PIR35" s="393"/>
      <c r="PIS35" s="393"/>
      <c r="PIT35" s="393"/>
      <c r="PIU35" s="393"/>
      <c r="PIV35" s="393"/>
      <c r="PIW35" s="393"/>
      <c r="PIX35" s="393"/>
      <c r="PIY35" s="393"/>
      <c r="PIZ35" s="393"/>
      <c r="PJA35" s="393"/>
      <c r="PJB35" s="393"/>
      <c r="PJC35" s="393"/>
      <c r="PJD35" s="393"/>
      <c r="PJE35" s="393"/>
      <c r="PJF35" s="393"/>
      <c r="PJG35" s="393"/>
      <c r="PJH35" s="393"/>
      <c r="PJI35" s="393"/>
      <c r="PJJ35" s="393"/>
      <c r="PJK35" s="393"/>
      <c r="PJL35" s="393"/>
      <c r="PJM35" s="393"/>
      <c r="PJN35" s="393"/>
      <c r="PJO35" s="393"/>
      <c r="PJP35" s="393"/>
      <c r="PJQ35" s="393"/>
      <c r="PJR35" s="393"/>
      <c r="PJS35" s="393"/>
      <c r="PJT35" s="393"/>
      <c r="PJU35" s="393"/>
      <c r="PJV35" s="393"/>
      <c r="PJW35" s="393"/>
      <c r="PJX35" s="393"/>
      <c r="PJY35" s="393"/>
      <c r="PJZ35" s="393"/>
      <c r="PKA35" s="393"/>
      <c r="PKB35" s="393"/>
      <c r="PKC35" s="393"/>
      <c r="PKD35" s="393"/>
      <c r="PKE35" s="393"/>
      <c r="PKF35" s="393"/>
      <c r="PKG35" s="393"/>
      <c r="PKH35" s="393"/>
      <c r="PKI35" s="393"/>
      <c r="PKJ35" s="393"/>
      <c r="PKK35" s="393"/>
      <c r="PKL35" s="393"/>
      <c r="PKM35" s="393"/>
      <c r="PKN35" s="393"/>
      <c r="PKO35" s="393"/>
      <c r="PKP35" s="393"/>
      <c r="PKQ35" s="393"/>
      <c r="PKR35" s="393"/>
      <c r="PKS35" s="393"/>
      <c r="PKT35" s="393"/>
      <c r="PKU35" s="393"/>
      <c r="PKV35" s="393"/>
      <c r="PKW35" s="393"/>
      <c r="PKX35" s="393"/>
      <c r="PKY35" s="393"/>
      <c r="PKZ35" s="393"/>
      <c r="PLA35" s="393"/>
      <c r="PLB35" s="393"/>
      <c r="PLC35" s="393"/>
      <c r="PLD35" s="393"/>
      <c r="PLE35" s="393"/>
      <c r="PLF35" s="393"/>
      <c r="PLG35" s="393"/>
      <c r="PLH35" s="393"/>
      <c r="PLI35" s="393"/>
      <c r="PLJ35" s="393"/>
      <c r="PLK35" s="393"/>
      <c r="PLL35" s="393"/>
      <c r="PLM35" s="393"/>
      <c r="PLN35" s="393"/>
      <c r="PLO35" s="393"/>
      <c r="PLP35" s="393"/>
      <c r="PLQ35" s="393"/>
      <c r="PLR35" s="393"/>
      <c r="PLS35" s="393"/>
      <c r="PLT35" s="393"/>
      <c r="PLU35" s="393"/>
      <c r="PLV35" s="393"/>
      <c r="PLW35" s="393"/>
      <c r="PLX35" s="393"/>
      <c r="PLY35" s="393"/>
      <c r="PLZ35" s="393"/>
      <c r="PMA35" s="393"/>
      <c r="PMB35" s="393"/>
      <c r="PMC35" s="393"/>
      <c r="PMD35" s="393"/>
      <c r="PME35" s="393"/>
      <c r="PMF35" s="393"/>
      <c r="PMG35" s="393"/>
      <c r="PMH35" s="393"/>
      <c r="PMI35" s="393"/>
      <c r="PMJ35" s="393"/>
      <c r="PMK35" s="393"/>
      <c r="PML35" s="393"/>
      <c r="PMM35" s="393"/>
      <c r="PMN35" s="393"/>
      <c r="PMO35" s="393"/>
      <c r="PMP35" s="393"/>
      <c r="PMQ35" s="393"/>
      <c r="PMR35" s="393"/>
      <c r="PMS35" s="393"/>
      <c r="PMT35" s="393"/>
      <c r="PMU35" s="393"/>
      <c r="PMV35" s="393"/>
      <c r="PMW35" s="393"/>
      <c r="PMX35" s="393"/>
      <c r="PMY35" s="393"/>
      <c r="PMZ35" s="393"/>
      <c r="PNA35" s="393"/>
      <c r="PNB35" s="393"/>
      <c r="PNC35" s="393"/>
      <c r="PND35" s="393"/>
      <c r="PNE35" s="393"/>
      <c r="PNF35" s="393"/>
      <c r="PNG35" s="393"/>
      <c r="PNH35" s="393"/>
      <c r="PNI35" s="393"/>
      <c r="PNJ35" s="393"/>
      <c r="PNK35" s="393"/>
      <c r="PNL35" s="393"/>
      <c r="PNM35" s="393"/>
      <c r="PNN35" s="393"/>
      <c r="PNO35" s="393"/>
      <c r="PNP35" s="393"/>
      <c r="PNQ35" s="393"/>
      <c r="PNR35" s="393"/>
      <c r="PNS35" s="393"/>
      <c r="PNT35" s="393"/>
      <c r="PNU35" s="393"/>
      <c r="PNV35" s="393"/>
      <c r="PNW35" s="393"/>
      <c r="PNX35" s="393"/>
      <c r="PNY35" s="393"/>
      <c r="PNZ35" s="393"/>
      <c r="POA35" s="393"/>
      <c r="POB35" s="393"/>
      <c r="POC35" s="393"/>
      <c r="POD35" s="393"/>
      <c r="POE35" s="393"/>
      <c r="POF35" s="393"/>
      <c r="POG35" s="393"/>
      <c r="POH35" s="393"/>
      <c r="POI35" s="393"/>
      <c r="POJ35" s="393"/>
      <c r="POK35" s="393"/>
      <c r="POL35" s="393"/>
      <c r="POM35" s="393"/>
      <c r="PON35" s="393"/>
      <c r="POO35" s="393"/>
      <c r="POP35" s="393"/>
      <c r="POQ35" s="393"/>
      <c r="POR35" s="393"/>
      <c r="POS35" s="393"/>
      <c r="POT35" s="393"/>
      <c r="POU35" s="393"/>
      <c r="POV35" s="393"/>
      <c r="POW35" s="393"/>
      <c r="POX35" s="393"/>
      <c r="POY35" s="393"/>
      <c r="POZ35" s="393"/>
      <c r="PPA35" s="393"/>
      <c r="PPB35" s="393"/>
      <c r="PPC35" s="393"/>
      <c r="PPD35" s="393"/>
      <c r="PPE35" s="393"/>
      <c r="PPF35" s="393"/>
      <c r="PPG35" s="393"/>
      <c r="PPH35" s="393"/>
      <c r="PPI35" s="393"/>
      <c r="PPJ35" s="393"/>
      <c r="PPK35" s="393"/>
      <c r="PPL35" s="393"/>
      <c r="PPM35" s="393"/>
      <c r="PPN35" s="393"/>
      <c r="PPO35" s="393"/>
      <c r="PPP35" s="393"/>
      <c r="PPQ35" s="393"/>
      <c r="PPR35" s="393"/>
      <c r="PPS35" s="393"/>
      <c r="PPT35" s="393"/>
      <c r="PPU35" s="393"/>
      <c r="PPV35" s="393"/>
      <c r="PPW35" s="393"/>
      <c r="PPX35" s="393"/>
      <c r="PPY35" s="393"/>
      <c r="PPZ35" s="393"/>
      <c r="PQA35" s="393"/>
      <c r="PQB35" s="393"/>
      <c r="PQC35" s="393"/>
      <c r="PQD35" s="393"/>
      <c r="PQE35" s="393"/>
      <c r="PQF35" s="393"/>
      <c r="PQG35" s="393"/>
      <c r="PQH35" s="393"/>
      <c r="PQI35" s="393"/>
      <c r="PQJ35" s="393"/>
      <c r="PQK35" s="393"/>
      <c r="PQL35" s="393"/>
      <c r="PQM35" s="393"/>
      <c r="PQN35" s="393"/>
      <c r="PQO35" s="393"/>
      <c r="PQP35" s="393"/>
      <c r="PQQ35" s="393"/>
      <c r="PQR35" s="393"/>
      <c r="PQS35" s="393"/>
      <c r="PQT35" s="393"/>
      <c r="PQU35" s="393"/>
      <c r="PQV35" s="393"/>
      <c r="PQW35" s="393"/>
      <c r="PQX35" s="393"/>
      <c r="PQY35" s="393"/>
      <c r="PQZ35" s="393"/>
      <c r="PRA35" s="393"/>
      <c r="PRB35" s="393"/>
      <c r="PRC35" s="393"/>
      <c r="PRD35" s="393"/>
      <c r="PRE35" s="393"/>
      <c r="PRF35" s="393"/>
      <c r="PRG35" s="393"/>
      <c r="PRH35" s="393"/>
      <c r="PRI35" s="393"/>
      <c r="PRJ35" s="393"/>
      <c r="PRK35" s="393"/>
      <c r="PRL35" s="393"/>
      <c r="PRM35" s="393"/>
      <c r="PRN35" s="393"/>
      <c r="PRO35" s="393"/>
      <c r="PRP35" s="393"/>
      <c r="PRQ35" s="393"/>
      <c r="PRR35" s="393"/>
      <c r="PRS35" s="393"/>
      <c r="PRT35" s="393"/>
      <c r="PRU35" s="393"/>
      <c r="PRV35" s="393"/>
      <c r="PRW35" s="393"/>
      <c r="PRX35" s="393"/>
      <c r="PRY35" s="393"/>
      <c r="PRZ35" s="393"/>
      <c r="PSA35" s="393"/>
      <c r="PSB35" s="393"/>
      <c r="PSC35" s="393"/>
      <c r="PSD35" s="393"/>
      <c r="PSE35" s="393"/>
      <c r="PSF35" s="393"/>
      <c r="PSG35" s="393"/>
      <c r="PSH35" s="393"/>
      <c r="PSI35" s="393"/>
      <c r="PSJ35" s="393"/>
      <c r="PSK35" s="393"/>
      <c r="PSL35" s="393"/>
      <c r="PSM35" s="393"/>
      <c r="PSN35" s="393"/>
      <c r="PSO35" s="393"/>
      <c r="PSP35" s="393"/>
      <c r="PSQ35" s="393"/>
      <c r="PSR35" s="393"/>
      <c r="PSS35" s="393"/>
      <c r="PST35" s="393"/>
      <c r="PSU35" s="393"/>
      <c r="PSV35" s="393"/>
      <c r="PSW35" s="393"/>
      <c r="PSX35" s="393"/>
      <c r="PSY35" s="393"/>
      <c r="PSZ35" s="393"/>
      <c r="PTA35" s="393"/>
      <c r="PTB35" s="393"/>
      <c r="PTC35" s="393"/>
      <c r="PTD35" s="393"/>
      <c r="PTE35" s="393"/>
      <c r="PTF35" s="393"/>
      <c r="PTG35" s="393"/>
      <c r="PTH35" s="393"/>
      <c r="PTI35" s="393"/>
      <c r="PTJ35" s="393"/>
      <c r="PTK35" s="393"/>
      <c r="PTL35" s="393"/>
      <c r="PTM35" s="393"/>
      <c r="PTN35" s="393"/>
      <c r="PTO35" s="393"/>
      <c r="PTP35" s="393"/>
      <c r="PTQ35" s="393"/>
      <c r="PTR35" s="393"/>
      <c r="PTS35" s="393"/>
      <c r="PTT35" s="393"/>
      <c r="PTU35" s="393"/>
      <c r="PTV35" s="393"/>
      <c r="PTW35" s="393"/>
      <c r="PTX35" s="393"/>
      <c r="PTY35" s="393"/>
      <c r="PTZ35" s="393"/>
      <c r="PUA35" s="393"/>
      <c r="PUB35" s="393"/>
      <c r="PUC35" s="393"/>
      <c r="PUD35" s="393"/>
      <c r="PUE35" s="393"/>
      <c r="PUF35" s="393"/>
      <c r="PUG35" s="393"/>
      <c r="PUH35" s="393"/>
      <c r="PUI35" s="393"/>
      <c r="PUJ35" s="393"/>
      <c r="PUK35" s="393"/>
      <c r="PUL35" s="393"/>
      <c r="PUM35" s="393"/>
      <c r="PUN35" s="393"/>
      <c r="PUO35" s="393"/>
      <c r="PUP35" s="393"/>
      <c r="PUQ35" s="393"/>
      <c r="PUR35" s="393"/>
      <c r="PUS35" s="393"/>
      <c r="PUT35" s="393"/>
      <c r="PUU35" s="393"/>
      <c r="PUV35" s="393"/>
      <c r="PUW35" s="393"/>
      <c r="PUX35" s="393"/>
      <c r="PUY35" s="393"/>
      <c r="PUZ35" s="393"/>
      <c r="PVA35" s="393"/>
      <c r="PVB35" s="393"/>
      <c r="PVC35" s="393"/>
      <c r="PVD35" s="393"/>
      <c r="PVE35" s="393"/>
      <c r="PVF35" s="393"/>
      <c r="PVG35" s="393"/>
      <c r="PVH35" s="393"/>
      <c r="PVI35" s="393"/>
      <c r="PVJ35" s="393"/>
      <c r="PVK35" s="393"/>
      <c r="PVL35" s="393"/>
      <c r="PVM35" s="393"/>
      <c r="PVN35" s="393"/>
      <c r="PVO35" s="393"/>
      <c r="PVP35" s="393"/>
      <c r="PVQ35" s="393"/>
      <c r="PVR35" s="393"/>
      <c r="PVS35" s="393"/>
      <c r="PVT35" s="393"/>
      <c r="PVU35" s="393"/>
      <c r="PVV35" s="393"/>
      <c r="PVW35" s="393"/>
      <c r="PVX35" s="393"/>
      <c r="PVY35" s="393"/>
      <c r="PVZ35" s="393"/>
      <c r="PWA35" s="393"/>
      <c r="PWB35" s="393"/>
      <c r="PWC35" s="393"/>
      <c r="PWD35" s="393"/>
      <c r="PWE35" s="393"/>
      <c r="PWF35" s="393"/>
      <c r="PWG35" s="393"/>
      <c r="PWH35" s="393"/>
      <c r="PWI35" s="393"/>
      <c r="PWJ35" s="393"/>
      <c r="PWK35" s="393"/>
      <c r="PWL35" s="393"/>
      <c r="PWM35" s="393"/>
      <c r="PWN35" s="393"/>
      <c r="PWO35" s="393"/>
      <c r="PWP35" s="393"/>
      <c r="PWQ35" s="393"/>
      <c r="PWR35" s="393"/>
      <c r="PWS35" s="393"/>
      <c r="PWT35" s="393"/>
      <c r="PWU35" s="393"/>
      <c r="PWV35" s="393"/>
      <c r="PWW35" s="393"/>
      <c r="PWX35" s="393"/>
      <c r="PWY35" s="393"/>
      <c r="PWZ35" s="393"/>
      <c r="PXA35" s="393"/>
      <c r="PXB35" s="393"/>
      <c r="PXC35" s="393"/>
      <c r="PXD35" s="393"/>
      <c r="PXE35" s="393"/>
      <c r="PXF35" s="393"/>
      <c r="PXG35" s="393"/>
      <c r="PXH35" s="393"/>
      <c r="PXI35" s="393"/>
      <c r="PXJ35" s="393"/>
      <c r="PXK35" s="393"/>
      <c r="PXL35" s="393"/>
      <c r="PXM35" s="393"/>
      <c r="PXN35" s="393"/>
      <c r="PXO35" s="393"/>
      <c r="PXP35" s="393"/>
      <c r="PXQ35" s="393"/>
      <c r="PXR35" s="393"/>
      <c r="PXS35" s="393"/>
      <c r="PXT35" s="393"/>
      <c r="PXU35" s="393"/>
      <c r="PXV35" s="393"/>
      <c r="PXW35" s="393"/>
      <c r="PXX35" s="393"/>
      <c r="PXY35" s="393"/>
      <c r="PXZ35" s="393"/>
      <c r="PYA35" s="393"/>
      <c r="PYB35" s="393"/>
      <c r="PYC35" s="393"/>
      <c r="PYD35" s="393"/>
      <c r="PYE35" s="393"/>
      <c r="PYF35" s="393"/>
      <c r="PYG35" s="393"/>
      <c r="PYH35" s="393"/>
      <c r="PYI35" s="393"/>
      <c r="PYJ35" s="393"/>
      <c r="PYK35" s="393"/>
      <c r="PYL35" s="393"/>
      <c r="PYM35" s="393"/>
      <c r="PYN35" s="393"/>
      <c r="PYO35" s="393"/>
      <c r="PYP35" s="393"/>
      <c r="PYQ35" s="393"/>
      <c r="PYR35" s="393"/>
      <c r="PYS35" s="393"/>
      <c r="PYT35" s="393"/>
      <c r="PYU35" s="393"/>
      <c r="PYV35" s="393"/>
      <c r="PYW35" s="393"/>
      <c r="PYX35" s="393"/>
      <c r="PYY35" s="393"/>
      <c r="PYZ35" s="393"/>
      <c r="PZA35" s="393"/>
      <c r="PZB35" s="393"/>
      <c r="PZC35" s="393"/>
      <c r="PZD35" s="393"/>
      <c r="PZE35" s="393"/>
      <c r="PZF35" s="393"/>
      <c r="PZG35" s="393"/>
      <c r="PZH35" s="393"/>
      <c r="PZI35" s="393"/>
      <c r="PZJ35" s="393"/>
      <c r="PZK35" s="393"/>
      <c r="PZL35" s="393"/>
      <c r="PZM35" s="393"/>
      <c r="PZN35" s="393"/>
      <c r="PZO35" s="393"/>
      <c r="PZP35" s="393"/>
      <c r="PZQ35" s="393"/>
      <c r="PZR35" s="393"/>
      <c r="PZS35" s="393"/>
      <c r="PZT35" s="393"/>
      <c r="PZU35" s="393"/>
      <c r="PZV35" s="393"/>
      <c r="PZW35" s="393"/>
      <c r="PZX35" s="393"/>
      <c r="PZY35" s="393"/>
      <c r="PZZ35" s="393"/>
      <c r="QAA35" s="393"/>
      <c r="QAB35" s="393"/>
      <c r="QAC35" s="393"/>
      <c r="QAD35" s="393"/>
      <c r="QAE35" s="393"/>
      <c r="QAF35" s="393"/>
      <c r="QAG35" s="393"/>
      <c r="QAH35" s="393"/>
      <c r="QAI35" s="393"/>
      <c r="QAJ35" s="393"/>
      <c r="QAK35" s="393"/>
      <c r="QAL35" s="393"/>
      <c r="QAM35" s="393"/>
      <c r="QAN35" s="393"/>
      <c r="QAO35" s="393"/>
      <c r="QAP35" s="393"/>
      <c r="QAQ35" s="393"/>
      <c r="QAR35" s="393"/>
      <c r="QAS35" s="393"/>
      <c r="QAT35" s="393"/>
      <c r="QAU35" s="393"/>
      <c r="QAV35" s="393"/>
      <c r="QAW35" s="393"/>
      <c r="QAX35" s="393"/>
      <c r="QAY35" s="393"/>
      <c r="QAZ35" s="393"/>
      <c r="QBA35" s="393"/>
      <c r="QBB35" s="393"/>
      <c r="QBC35" s="393"/>
      <c r="QBD35" s="393"/>
      <c r="QBE35" s="393"/>
      <c r="QBF35" s="393"/>
      <c r="QBG35" s="393"/>
      <c r="QBH35" s="393"/>
      <c r="QBI35" s="393"/>
      <c r="QBJ35" s="393"/>
      <c r="QBK35" s="393"/>
      <c r="QBL35" s="393"/>
      <c r="QBM35" s="393"/>
      <c r="QBN35" s="393"/>
      <c r="QBO35" s="393"/>
      <c r="QBP35" s="393"/>
      <c r="QBQ35" s="393"/>
      <c r="QBR35" s="393"/>
      <c r="QBS35" s="393"/>
      <c r="QBT35" s="393"/>
      <c r="QBU35" s="393"/>
      <c r="QBV35" s="393"/>
      <c r="QBW35" s="393"/>
      <c r="QBX35" s="393"/>
      <c r="QBY35" s="393"/>
      <c r="QBZ35" s="393"/>
      <c r="QCA35" s="393"/>
      <c r="QCB35" s="393"/>
      <c r="QCC35" s="393"/>
      <c r="QCD35" s="393"/>
      <c r="QCE35" s="393"/>
      <c r="QCF35" s="393"/>
      <c r="QCG35" s="393"/>
      <c r="QCH35" s="393"/>
      <c r="QCI35" s="393"/>
      <c r="QCJ35" s="393"/>
      <c r="QCK35" s="393"/>
      <c r="QCL35" s="393"/>
      <c r="QCM35" s="393"/>
      <c r="QCN35" s="393"/>
      <c r="QCO35" s="393"/>
      <c r="QCP35" s="393"/>
      <c r="QCQ35" s="393"/>
      <c r="QCR35" s="393"/>
      <c r="QCS35" s="393"/>
      <c r="QCT35" s="393"/>
      <c r="QCU35" s="393"/>
      <c r="QCV35" s="393"/>
      <c r="QCW35" s="393"/>
      <c r="QCX35" s="393"/>
      <c r="QCY35" s="393"/>
      <c r="QCZ35" s="393"/>
      <c r="QDA35" s="393"/>
      <c r="QDB35" s="393"/>
      <c r="QDC35" s="393"/>
      <c r="QDD35" s="393"/>
      <c r="QDE35" s="393"/>
      <c r="QDF35" s="393"/>
      <c r="QDG35" s="393"/>
      <c r="QDH35" s="393"/>
      <c r="QDI35" s="393"/>
      <c r="QDJ35" s="393"/>
      <c r="QDK35" s="393"/>
      <c r="QDL35" s="393"/>
      <c r="QDM35" s="393"/>
      <c r="QDN35" s="393"/>
      <c r="QDO35" s="393"/>
      <c r="QDP35" s="393"/>
      <c r="QDQ35" s="393"/>
      <c r="QDR35" s="393"/>
      <c r="QDS35" s="393"/>
      <c r="QDT35" s="393"/>
      <c r="QDU35" s="393"/>
      <c r="QDV35" s="393"/>
      <c r="QDW35" s="393"/>
      <c r="QDX35" s="393"/>
      <c r="QDY35" s="393"/>
      <c r="QDZ35" s="393"/>
      <c r="QEA35" s="393"/>
      <c r="QEB35" s="393"/>
      <c r="QEC35" s="393"/>
      <c r="QED35" s="393"/>
      <c r="QEE35" s="393"/>
      <c r="QEF35" s="393"/>
      <c r="QEG35" s="393"/>
      <c r="QEH35" s="393"/>
      <c r="QEI35" s="393"/>
      <c r="QEJ35" s="393"/>
      <c r="QEK35" s="393"/>
      <c r="QEL35" s="393"/>
      <c r="QEM35" s="393"/>
      <c r="QEN35" s="393"/>
      <c r="QEO35" s="393"/>
      <c r="QEP35" s="393"/>
      <c r="QEQ35" s="393"/>
      <c r="QER35" s="393"/>
      <c r="QES35" s="393"/>
      <c r="QET35" s="393"/>
      <c r="QEU35" s="393"/>
      <c r="QEV35" s="393"/>
      <c r="QEW35" s="393"/>
      <c r="QEX35" s="393"/>
      <c r="QEY35" s="393"/>
      <c r="QEZ35" s="393"/>
      <c r="QFA35" s="393"/>
      <c r="QFB35" s="393"/>
      <c r="QFC35" s="393"/>
      <c r="QFD35" s="393"/>
      <c r="QFE35" s="393"/>
      <c r="QFF35" s="393"/>
      <c r="QFG35" s="393"/>
      <c r="QFH35" s="393"/>
      <c r="QFI35" s="393"/>
      <c r="QFJ35" s="393"/>
      <c r="QFK35" s="393"/>
      <c r="QFL35" s="393"/>
      <c r="QFM35" s="393"/>
      <c r="QFN35" s="393"/>
      <c r="QFO35" s="393"/>
      <c r="QFP35" s="393"/>
      <c r="QFQ35" s="393"/>
      <c r="QFR35" s="393"/>
      <c r="QFS35" s="393"/>
      <c r="QFT35" s="393"/>
      <c r="QFU35" s="393"/>
      <c r="QFV35" s="393"/>
      <c r="QFW35" s="393"/>
      <c r="QFX35" s="393"/>
      <c r="QFY35" s="393"/>
      <c r="QFZ35" s="393"/>
      <c r="QGA35" s="393"/>
      <c r="QGB35" s="393"/>
      <c r="QGC35" s="393"/>
      <c r="QGD35" s="393"/>
      <c r="QGE35" s="393"/>
      <c r="QGF35" s="393"/>
      <c r="QGG35" s="393"/>
      <c r="QGH35" s="393"/>
      <c r="QGI35" s="393"/>
      <c r="QGJ35" s="393"/>
      <c r="QGK35" s="393"/>
      <c r="QGL35" s="393"/>
      <c r="QGM35" s="393"/>
      <c r="QGN35" s="393"/>
      <c r="QGO35" s="393"/>
      <c r="QGP35" s="393"/>
      <c r="QGQ35" s="393"/>
      <c r="QGR35" s="393"/>
      <c r="QGS35" s="393"/>
      <c r="QGT35" s="393"/>
      <c r="QGU35" s="393"/>
      <c r="QGV35" s="393"/>
      <c r="QGW35" s="393"/>
      <c r="QGX35" s="393"/>
      <c r="QGY35" s="393"/>
      <c r="QGZ35" s="393"/>
      <c r="QHA35" s="393"/>
      <c r="QHB35" s="393"/>
      <c r="QHC35" s="393"/>
      <c r="QHD35" s="393"/>
      <c r="QHE35" s="393"/>
      <c r="QHF35" s="393"/>
      <c r="QHG35" s="393"/>
      <c r="QHH35" s="393"/>
      <c r="QHI35" s="393"/>
      <c r="QHJ35" s="393"/>
      <c r="QHK35" s="393"/>
      <c r="QHL35" s="393"/>
      <c r="QHM35" s="393"/>
      <c r="QHN35" s="393"/>
      <c r="QHO35" s="393"/>
      <c r="QHP35" s="393"/>
      <c r="QHQ35" s="393"/>
      <c r="QHR35" s="393"/>
      <c r="QHS35" s="393"/>
      <c r="QHT35" s="393"/>
      <c r="QHU35" s="393"/>
      <c r="QHV35" s="393"/>
      <c r="QHW35" s="393"/>
      <c r="QHX35" s="393"/>
      <c r="QHY35" s="393"/>
      <c r="QHZ35" s="393"/>
      <c r="QIA35" s="393"/>
      <c r="QIB35" s="393"/>
      <c r="QIC35" s="393"/>
      <c r="QID35" s="393"/>
      <c r="QIE35" s="393"/>
      <c r="QIF35" s="393"/>
      <c r="QIG35" s="393"/>
      <c r="QIH35" s="393"/>
      <c r="QII35" s="393"/>
      <c r="QIJ35" s="393"/>
      <c r="QIK35" s="393"/>
      <c r="QIL35" s="393"/>
      <c r="QIM35" s="393"/>
      <c r="QIN35" s="393"/>
      <c r="QIO35" s="393"/>
      <c r="QIP35" s="393"/>
      <c r="QIQ35" s="393"/>
      <c r="QIR35" s="393"/>
      <c r="QIS35" s="393"/>
      <c r="QIT35" s="393"/>
      <c r="QIU35" s="393"/>
      <c r="QIV35" s="393"/>
      <c r="QIW35" s="393"/>
      <c r="QIX35" s="393"/>
      <c r="QIY35" s="393"/>
      <c r="QIZ35" s="393"/>
      <c r="QJA35" s="393"/>
      <c r="QJB35" s="393"/>
      <c r="QJC35" s="393"/>
      <c r="QJD35" s="393"/>
      <c r="QJE35" s="393"/>
      <c r="QJF35" s="393"/>
      <c r="QJG35" s="393"/>
      <c r="QJH35" s="393"/>
      <c r="QJI35" s="393"/>
      <c r="QJJ35" s="393"/>
      <c r="QJK35" s="393"/>
      <c r="QJL35" s="393"/>
      <c r="QJM35" s="393"/>
      <c r="QJN35" s="393"/>
      <c r="QJO35" s="393"/>
      <c r="QJP35" s="393"/>
      <c r="QJQ35" s="393"/>
      <c r="QJR35" s="393"/>
      <c r="QJS35" s="393"/>
      <c r="QJT35" s="393"/>
      <c r="QJU35" s="393"/>
      <c r="QJV35" s="393"/>
      <c r="QJW35" s="393"/>
      <c r="QJX35" s="393"/>
      <c r="QJY35" s="393"/>
      <c r="QJZ35" s="393"/>
      <c r="QKA35" s="393"/>
      <c r="QKB35" s="393"/>
      <c r="QKC35" s="393"/>
      <c r="QKD35" s="393"/>
      <c r="QKE35" s="393"/>
      <c r="QKF35" s="393"/>
      <c r="QKG35" s="393"/>
      <c r="QKH35" s="393"/>
      <c r="QKI35" s="393"/>
      <c r="QKJ35" s="393"/>
      <c r="QKK35" s="393"/>
      <c r="QKL35" s="393"/>
      <c r="QKM35" s="393"/>
      <c r="QKN35" s="393"/>
      <c r="QKO35" s="393"/>
      <c r="QKP35" s="393"/>
      <c r="QKQ35" s="393"/>
      <c r="QKR35" s="393"/>
      <c r="QKS35" s="393"/>
      <c r="QKT35" s="393"/>
      <c r="QKU35" s="393"/>
      <c r="QKV35" s="393"/>
      <c r="QKW35" s="393"/>
      <c r="QKX35" s="393"/>
      <c r="QKY35" s="393"/>
      <c r="QKZ35" s="393"/>
      <c r="QLA35" s="393"/>
      <c r="QLB35" s="393"/>
      <c r="QLC35" s="393"/>
      <c r="QLD35" s="393"/>
      <c r="QLE35" s="393"/>
      <c r="QLF35" s="393"/>
      <c r="QLG35" s="393"/>
      <c r="QLH35" s="393"/>
      <c r="QLI35" s="393"/>
      <c r="QLJ35" s="393"/>
      <c r="QLK35" s="393"/>
      <c r="QLL35" s="393"/>
      <c r="QLM35" s="393"/>
      <c r="QLN35" s="393"/>
      <c r="QLO35" s="393"/>
      <c r="QLP35" s="393"/>
      <c r="QLQ35" s="393"/>
      <c r="QLR35" s="393"/>
      <c r="QLS35" s="393"/>
      <c r="QLT35" s="393"/>
      <c r="QLU35" s="393"/>
      <c r="QLV35" s="393"/>
      <c r="QLW35" s="393"/>
      <c r="QLX35" s="393"/>
      <c r="QLY35" s="393"/>
      <c r="QLZ35" s="393"/>
      <c r="QMA35" s="393"/>
      <c r="QMB35" s="393"/>
      <c r="QMC35" s="393"/>
      <c r="QMD35" s="393"/>
      <c r="QME35" s="393"/>
      <c r="QMF35" s="393"/>
      <c r="QMG35" s="393"/>
      <c r="QMH35" s="393"/>
      <c r="QMI35" s="393"/>
      <c r="QMJ35" s="393"/>
      <c r="QMK35" s="393"/>
      <c r="QML35" s="393"/>
      <c r="QMM35" s="393"/>
      <c r="QMN35" s="393"/>
      <c r="QMO35" s="393"/>
      <c r="QMP35" s="393"/>
      <c r="QMQ35" s="393"/>
      <c r="QMR35" s="393"/>
      <c r="QMS35" s="393"/>
      <c r="QMT35" s="393"/>
      <c r="QMU35" s="393"/>
      <c r="QMV35" s="393"/>
      <c r="QMW35" s="393"/>
      <c r="QMX35" s="393"/>
      <c r="QMY35" s="393"/>
      <c r="QMZ35" s="393"/>
      <c r="QNA35" s="393"/>
      <c r="QNB35" s="393"/>
      <c r="QNC35" s="393"/>
      <c r="QND35" s="393"/>
      <c r="QNE35" s="393"/>
      <c r="QNF35" s="393"/>
      <c r="QNG35" s="393"/>
      <c r="QNH35" s="393"/>
      <c r="QNI35" s="393"/>
      <c r="QNJ35" s="393"/>
      <c r="QNK35" s="393"/>
      <c r="QNL35" s="393"/>
      <c r="QNM35" s="393"/>
      <c r="QNN35" s="393"/>
      <c r="QNO35" s="393"/>
      <c r="QNP35" s="393"/>
      <c r="QNQ35" s="393"/>
      <c r="QNR35" s="393"/>
      <c r="QNS35" s="393"/>
      <c r="QNT35" s="393"/>
      <c r="QNU35" s="393"/>
      <c r="QNV35" s="393"/>
      <c r="QNW35" s="393"/>
      <c r="QNX35" s="393"/>
      <c r="QNY35" s="393"/>
      <c r="QNZ35" s="393"/>
      <c r="QOA35" s="393"/>
      <c r="QOB35" s="393"/>
      <c r="QOC35" s="393"/>
      <c r="QOD35" s="393"/>
      <c r="QOE35" s="393"/>
      <c r="QOF35" s="393"/>
      <c r="QOG35" s="393"/>
      <c r="QOH35" s="393"/>
      <c r="QOI35" s="393"/>
      <c r="QOJ35" s="393"/>
      <c r="QOK35" s="393"/>
      <c r="QOL35" s="393"/>
      <c r="QOM35" s="393"/>
      <c r="QON35" s="393"/>
      <c r="QOO35" s="393"/>
      <c r="QOP35" s="393"/>
      <c r="QOQ35" s="393"/>
      <c r="QOR35" s="393"/>
      <c r="QOS35" s="393"/>
      <c r="QOT35" s="393"/>
      <c r="QOU35" s="393"/>
      <c r="QOV35" s="393"/>
      <c r="QOW35" s="393"/>
      <c r="QOX35" s="393"/>
      <c r="QOY35" s="393"/>
      <c r="QOZ35" s="393"/>
      <c r="QPA35" s="393"/>
      <c r="QPB35" s="393"/>
      <c r="QPC35" s="393"/>
      <c r="QPD35" s="393"/>
      <c r="QPE35" s="393"/>
      <c r="QPF35" s="393"/>
      <c r="QPG35" s="393"/>
      <c r="QPH35" s="393"/>
      <c r="QPI35" s="393"/>
      <c r="QPJ35" s="393"/>
      <c r="QPK35" s="393"/>
      <c r="QPL35" s="393"/>
      <c r="QPM35" s="393"/>
      <c r="QPN35" s="393"/>
      <c r="QPO35" s="393"/>
      <c r="QPP35" s="393"/>
      <c r="QPQ35" s="393"/>
      <c r="QPR35" s="393"/>
      <c r="QPS35" s="393"/>
      <c r="QPT35" s="393"/>
      <c r="QPU35" s="393"/>
      <c r="QPV35" s="393"/>
      <c r="QPW35" s="393"/>
      <c r="QPX35" s="393"/>
      <c r="QPY35" s="393"/>
      <c r="QPZ35" s="393"/>
      <c r="QQA35" s="393"/>
      <c r="QQB35" s="393"/>
      <c r="QQC35" s="393"/>
      <c r="QQD35" s="393"/>
      <c r="QQE35" s="393"/>
      <c r="QQF35" s="393"/>
      <c r="QQG35" s="393"/>
      <c r="QQH35" s="393"/>
      <c r="QQI35" s="393"/>
      <c r="QQJ35" s="393"/>
      <c r="QQK35" s="393"/>
      <c r="QQL35" s="393"/>
      <c r="QQM35" s="393"/>
      <c r="QQN35" s="393"/>
      <c r="QQO35" s="393"/>
      <c r="QQP35" s="393"/>
      <c r="QQQ35" s="393"/>
      <c r="QQR35" s="393"/>
      <c r="QQS35" s="393"/>
      <c r="QQT35" s="393"/>
      <c r="QQU35" s="393"/>
      <c r="QQV35" s="393"/>
      <c r="QQW35" s="393"/>
      <c r="QQX35" s="393"/>
      <c r="QQY35" s="393"/>
      <c r="QQZ35" s="393"/>
      <c r="QRA35" s="393"/>
      <c r="QRB35" s="393"/>
      <c r="QRC35" s="393"/>
      <c r="QRD35" s="393"/>
      <c r="QRE35" s="393"/>
      <c r="QRF35" s="393"/>
      <c r="QRG35" s="393"/>
      <c r="QRH35" s="393"/>
      <c r="QRI35" s="393"/>
      <c r="QRJ35" s="393"/>
      <c r="QRK35" s="393"/>
      <c r="QRL35" s="393"/>
      <c r="QRM35" s="393"/>
      <c r="QRN35" s="393"/>
      <c r="QRO35" s="393"/>
      <c r="QRP35" s="393"/>
      <c r="QRQ35" s="393"/>
      <c r="QRR35" s="393"/>
      <c r="QRS35" s="393"/>
      <c r="QRT35" s="393"/>
      <c r="QRU35" s="393"/>
      <c r="QRV35" s="393"/>
      <c r="QRW35" s="393"/>
      <c r="QRX35" s="393"/>
      <c r="QRY35" s="393"/>
      <c r="QRZ35" s="393"/>
      <c r="QSA35" s="393"/>
      <c r="QSB35" s="393"/>
      <c r="QSC35" s="393"/>
      <c r="QSD35" s="393"/>
      <c r="QSE35" s="393"/>
      <c r="QSF35" s="393"/>
      <c r="QSG35" s="393"/>
      <c r="QSH35" s="393"/>
      <c r="QSI35" s="393"/>
      <c r="QSJ35" s="393"/>
      <c r="QSK35" s="393"/>
      <c r="QSL35" s="393"/>
      <c r="QSM35" s="393"/>
      <c r="QSN35" s="393"/>
      <c r="QSO35" s="393"/>
      <c r="QSP35" s="393"/>
      <c r="QSQ35" s="393"/>
      <c r="QSR35" s="393"/>
      <c r="QSS35" s="393"/>
      <c r="QST35" s="393"/>
      <c r="QSU35" s="393"/>
      <c r="QSV35" s="393"/>
      <c r="QSW35" s="393"/>
      <c r="QSX35" s="393"/>
      <c r="QSY35" s="393"/>
      <c r="QSZ35" s="393"/>
      <c r="QTA35" s="393"/>
      <c r="QTB35" s="393"/>
      <c r="QTC35" s="393"/>
      <c r="QTD35" s="393"/>
      <c r="QTE35" s="393"/>
      <c r="QTF35" s="393"/>
      <c r="QTG35" s="393"/>
      <c r="QTH35" s="393"/>
      <c r="QTI35" s="393"/>
      <c r="QTJ35" s="393"/>
      <c r="QTK35" s="393"/>
      <c r="QTL35" s="393"/>
      <c r="QTM35" s="393"/>
      <c r="QTN35" s="393"/>
      <c r="QTO35" s="393"/>
      <c r="QTP35" s="393"/>
      <c r="QTQ35" s="393"/>
      <c r="QTR35" s="393"/>
      <c r="QTS35" s="393"/>
      <c r="QTT35" s="393"/>
      <c r="QTU35" s="393"/>
      <c r="QTV35" s="393"/>
      <c r="QTW35" s="393"/>
      <c r="QTX35" s="393"/>
      <c r="QTY35" s="393"/>
      <c r="QTZ35" s="393"/>
      <c r="QUA35" s="393"/>
      <c r="QUB35" s="393"/>
      <c r="QUC35" s="393"/>
      <c r="QUD35" s="393"/>
      <c r="QUE35" s="393"/>
      <c r="QUF35" s="393"/>
      <c r="QUG35" s="393"/>
      <c r="QUH35" s="393"/>
      <c r="QUI35" s="393"/>
      <c r="QUJ35" s="393"/>
      <c r="QUK35" s="393"/>
      <c r="QUL35" s="393"/>
      <c r="QUM35" s="393"/>
      <c r="QUN35" s="393"/>
      <c r="QUO35" s="393"/>
      <c r="QUP35" s="393"/>
      <c r="QUQ35" s="393"/>
      <c r="QUR35" s="393"/>
      <c r="QUS35" s="393"/>
      <c r="QUT35" s="393"/>
      <c r="QUU35" s="393"/>
      <c r="QUV35" s="393"/>
      <c r="QUW35" s="393"/>
      <c r="QUX35" s="393"/>
      <c r="QUY35" s="393"/>
      <c r="QUZ35" s="393"/>
      <c r="QVA35" s="393"/>
      <c r="QVB35" s="393"/>
      <c r="QVC35" s="393"/>
      <c r="QVD35" s="393"/>
      <c r="QVE35" s="393"/>
      <c r="QVF35" s="393"/>
      <c r="QVG35" s="393"/>
      <c r="QVH35" s="393"/>
      <c r="QVI35" s="393"/>
      <c r="QVJ35" s="393"/>
      <c r="QVK35" s="393"/>
      <c r="QVL35" s="393"/>
      <c r="QVM35" s="393"/>
      <c r="QVN35" s="393"/>
      <c r="QVO35" s="393"/>
      <c r="QVP35" s="393"/>
      <c r="QVQ35" s="393"/>
      <c r="QVR35" s="393"/>
      <c r="QVS35" s="393"/>
      <c r="QVT35" s="393"/>
      <c r="QVU35" s="393"/>
      <c r="QVV35" s="393"/>
      <c r="QVW35" s="393"/>
      <c r="QVX35" s="393"/>
      <c r="QVY35" s="393"/>
      <c r="QVZ35" s="393"/>
      <c r="QWA35" s="393"/>
      <c r="QWB35" s="393"/>
      <c r="QWC35" s="393"/>
      <c r="QWD35" s="393"/>
      <c r="QWE35" s="393"/>
      <c r="QWF35" s="393"/>
      <c r="QWG35" s="393"/>
      <c r="QWH35" s="393"/>
      <c r="QWI35" s="393"/>
      <c r="QWJ35" s="393"/>
      <c r="QWK35" s="393"/>
      <c r="QWL35" s="393"/>
      <c r="QWM35" s="393"/>
      <c r="QWN35" s="393"/>
      <c r="QWO35" s="393"/>
      <c r="QWP35" s="393"/>
      <c r="QWQ35" s="393"/>
      <c r="QWR35" s="393"/>
      <c r="QWS35" s="393"/>
      <c r="QWT35" s="393"/>
      <c r="QWU35" s="393"/>
      <c r="QWV35" s="393"/>
      <c r="QWW35" s="393"/>
      <c r="QWX35" s="393"/>
      <c r="QWY35" s="393"/>
      <c r="QWZ35" s="393"/>
      <c r="QXA35" s="393"/>
      <c r="QXB35" s="393"/>
      <c r="QXC35" s="393"/>
      <c r="QXD35" s="393"/>
      <c r="QXE35" s="393"/>
      <c r="QXF35" s="393"/>
      <c r="QXG35" s="393"/>
      <c r="QXH35" s="393"/>
      <c r="QXI35" s="393"/>
      <c r="QXJ35" s="393"/>
      <c r="QXK35" s="393"/>
      <c r="QXL35" s="393"/>
      <c r="QXM35" s="393"/>
      <c r="QXN35" s="393"/>
      <c r="QXO35" s="393"/>
      <c r="QXP35" s="393"/>
      <c r="QXQ35" s="393"/>
      <c r="QXR35" s="393"/>
      <c r="QXS35" s="393"/>
      <c r="QXT35" s="393"/>
      <c r="QXU35" s="393"/>
      <c r="QXV35" s="393"/>
      <c r="QXW35" s="393"/>
      <c r="QXX35" s="393"/>
      <c r="QXY35" s="393"/>
      <c r="QXZ35" s="393"/>
      <c r="QYA35" s="393"/>
      <c r="QYB35" s="393"/>
      <c r="QYC35" s="393"/>
      <c r="QYD35" s="393"/>
      <c r="QYE35" s="393"/>
      <c r="QYF35" s="393"/>
      <c r="QYG35" s="393"/>
      <c r="QYH35" s="393"/>
      <c r="QYI35" s="393"/>
      <c r="QYJ35" s="393"/>
      <c r="QYK35" s="393"/>
      <c r="QYL35" s="393"/>
      <c r="QYM35" s="393"/>
      <c r="QYN35" s="393"/>
      <c r="QYO35" s="393"/>
      <c r="QYP35" s="393"/>
      <c r="QYQ35" s="393"/>
      <c r="QYR35" s="393"/>
      <c r="QYS35" s="393"/>
      <c r="QYT35" s="393"/>
      <c r="QYU35" s="393"/>
      <c r="QYV35" s="393"/>
      <c r="QYW35" s="393"/>
      <c r="QYX35" s="393"/>
      <c r="QYY35" s="393"/>
      <c r="QYZ35" s="393"/>
      <c r="QZA35" s="393"/>
      <c r="QZB35" s="393"/>
      <c r="QZC35" s="393"/>
      <c r="QZD35" s="393"/>
      <c r="QZE35" s="393"/>
      <c r="QZF35" s="393"/>
      <c r="QZG35" s="393"/>
      <c r="QZH35" s="393"/>
      <c r="QZI35" s="393"/>
      <c r="QZJ35" s="393"/>
      <c r="QZK35" s="393"/>
      <c r="QZL35" s="393"/>
      <c r="QZM35" s="393"/>
      <c r="QZN35" s="393"/>
      <c r="QZO35" s="393"/>
      <c r="QZP35" s="393"/>
      <c r="QZQ35" s="393"/>
      <c r="QZR35" s="393"/>
      <c r="QZS35" s="393"/>
      <c r="QZT35" s="393"/>
      <c r="QZU35" s="393"/>
      <c r="QZV35" s="393"/>
      <c r="QZW35" s="393"/>
      <c r="QZX35" s="393"/>
      <c r="QZY35" s="393"/>
      <c r="QZZ35" s="393"/>
      <c r="RAA35" s="393"/>
      <c r="RAB35" s="393"/>
      <c r="RAC35" s="393"/>
      <c r="RAD35" s="393"/>
      <c r="RAE35" s="393"/>
      <c r="RAF35" s="393"/>
      <c r="RAG35" s="393"/>
      <c r="RAH35" s="393"/>
      <c r="RAI35" s="393"/>
      <c r="RAJ35" s="393"/>
      <c r="RAK35" s="393"/>
      <c r="RAL35" s="393"/>
      <c r="RAM35" s="393"/>
      <c r="RAN35" s="393"/>
      <c r="RAO35" s="393"/>
      <c r="RAP35" s="393"/>
      <c r="RAQ35" s="393"/>
      <c r="RAR35" s="393"/>
      <c r="RAS35" s="393"/>
      <c r="RAT35" s="393"/>
      <c r="RAU35" s="393"/>
      <c r="RAV35" s="393"/>
      <c r="RAW35" s="393"/>
      <c r="RAX35" s="393"/>
      <c r="RAY35" s="393"/>
      <c r="RAZ35" s="393"/>
      <c r="RBA35" s="393"/>
      <c r="RBB35" s="393"/>
      <c r="RBC35" s="393"/>
      <c r="RBD35" s="393"/>
      <c r="RBE35" s="393"/>
      <c r="RBF35" s="393"/>
      <c r="RBG35" s="393"/>
      <c r="RBH35" s="393"/>
      <c r="RBI35" s="393"/>
      <c r="RBJ35" s="393"/>
      <c r="RBK35" s="393"/>
      <c r="RBL35" s="393"/>
      <c r="RBM35" s="393"/>
      <c r="RBN35" s="393"/>
      <c r="RBO35" s="393"/>
      <c r="RBP35" s="393"/>
      <c r="RBQ35" s="393"/>
      <c r="RBR35" s="393"/>
      <c r="RBS35" s="393"/>
      <c r="RBT35" s="393"/>
      <c r="RBU35" s="393"/>
      <c r="RBV35" s="393"/>
      <c r="RBW35" s="393"/>
      <c r="RBX35" s="393"/>
      <c r="RBY35" s="393"/>
      <c r="RBZ35" s="393"/>
      <c r="RCA35" s="393"/>
      <c r="RCB35" s="393"/>
      <c r="RCC35" s="393"/>
      <c r="RCD35" s="393"/>
      <c r="RCE35" s="393"/>
      <c r="RCF35" s="393"/>
      <c r="RCG35" s="393"/>
      <c r="RCH35" s="393"/>
      <c r="RCI35" s="393"/>
      <c r="RCJ35" s="393"/>
      <c r="RCK35" s="393"/>
      <c r="RCL35" s="393"/>
      <c r="RCM35" s="393"/>
      <c r="RCN35" s="393"/>
      <c r="RCO35" s="393"/>
      <c r="RCP35" s="393"/>
      <c r="RCQ35" s="393"/>
      <c r="RCR35" s="393"/>
      <c r="RCS35" s="393"/>
      <c r="RCT35" s="393"/>
      <c r="RCU35" s="393"/>
      <c r="RCV35" s="393"/>
      <c r="RCW35" s="393"/>
      <c r="RCX35" s="393"/>
      <c r="RCY35" s="393"/>
      <c r="RCZ35" s="393"/>
      <c r="RDA35" s="393"/>
      <c r="RDB35" s="393"/>
      <c r="RDC35" s="393"/>
      <c r="RDD35" s="393"/>
      <c r="RDE35" s="393"/>
      <c r="RDF35" s="393"/>
      <c r="RDG35" s="393"/>
      <c r="RDH35" s="393"/>
      <c r="RDI35" s="393"/>
      <c r="RDJ35" s="393"/>
      <c r="RDK35" s="393"/>
      <c r="RDL35" s="393"/>
      <c r="RDM35" s="393"/>
      <c r="RDN35" s="393"/>
      <c r="RDO35" s="393"/>
      <c r="RDP35" s="393"/>
      <c r="RDQ35" s="393"/>
      <c r="RDR35" s="393"/>
      <c r="RDS35" s="393"/>
      <c r="RDT35" s="393"/>
      <c r="RDU35" s="393"/>
      <c r="RDV35" s="393"/>
      <c r="RDW35" s="393"/>
      <c r="RDX35" s="393"/>
      <c r="RDY35" s="393"/>
      <c r="RDZ35" s="393"/>
      <c r="REA35" s="393"/>
      <c r="REB35" s="393"/>
      <c r="REC35" s="393"/>
      <c r="RED35" s="393"/>
      <c r="REE35" s="393"/>
      <c r="REF35" s="393"/>
      <c r="REG35" s="393"/>
      <c r="REH35" s="393"/>
      <c r="REI35" s="393"/>
      <c r="REJ35" s="393"/>
      <c r="REK35" s="393"/>
      <c r="REL35" s="393"/>
      <c r="REM35" s="393"/>
      <c r="REN35" s="393"/>
      <c r="REO35" s="393"/>
      <c r="REP35" s="393"/>
      <c r="REQ35" s="393"/>
      <c r="RER35" s="393"/>
      <c r="RES35" s="393"/>
      <c r="RET35" s="393"/>
      <c r="REU35" s="393"/>
      <c r="REV35" s="393"/>
      <c r="REW35" s="393"/>
      <c r="REX35" s="393"/>
      <c r="REY35" s="393"/>
      <c r="REZ35" s="393"/>
      <c r="RFA35" s="393"/>
      <c r="RFB35" s="393"/>
      <c r="RFC35" s="393"/>
      <c r="RFD35" s="393"/>
      <c r="RFE35" s="393"/>
      <c r="RFF35" s="393"/>
      <c r="RFG35" s="393"/>
      <c r="RFH35" s="393"/>
      <c r="RFI35" s="393"/>
      <c r="RFJ35" s="393"/>
      <c r="RFK35" s="393"/>
      <c r="RFL35" s="393"/>
      <c r="RFM35" s="393"/>
      <c r="RFN35" s="393"/>
      <c r="RFO35" s="393"/>
      <c r="RFP35" s="393"/>
      <c r="RFQ35" s="393"/>
      <c r="RFR35" s="393"/>
      <c r="RFS35" s="393"/>
      <c r="RFT35" s="393"/>
      <c r="RFU35" s="393"/>
      <c r="RFV35" s="393"/>
      <c r="RFW35" s="393"/>
      <c r="RFX35" s="393"/>
      <c r="RFY35" s="393"/>
      <c r="RFZ35" s="393"/>
      <c r="RGA35" s="393"/>
      <c r="RGB35" s="393"/>
      <c r="RGC35" s="393"/>
      <c r="RGD35" s="393"/>
      <c r="RGE35" s="393"/>
      <c r="RGF35" s="393"/>
      <c r="RGG35" s="393"/>
      <c r="RGH35" s="393"/>
      <c r="RGI35" s="393"/>
      <c r="RGJ35" s="393"/>
      <c r="RGK35" s="393"/>
      <c r="RGL35" s="393"/>
      <c r="RGM35" s="393"/>
      <c r="RGN35" s="393"/>
      <c r="RGO35" s="393"/>
      <c r="RGP35" s="393"/>
      <c r="RGQ35" s="393"/>
      <c r="RGR35" s="393"/>
      <c r="RGS35" s="393"/>
      <c r="RGT35" s="393"/>
      <c r="RGU35" s="393"/>
      <c r="RGV35" s="393"/>
      <c r="RGW35" s="393"/>
      <c r="RGX35" s="393"/>
      <c r="RGY35" s="393"/>
      <c r="RGZ35" s="393"/>
      <c r="RHA35" s="393"/>
      <c r="RHB35" s="393"/>
      <c r="RHC35" s="393"/>
      <c r="RHD35" s="393"/>
      <c r="RHE35" s="393"/>
      <c r="RHF35" s="393"/>
      <c r="RHG35" s="393"/>
      <c r="RHH35" s="393"/>
      <c r="RHI35" s="393"/>
      <c r="RHJ35" s="393"/>
      <c r="RHK35" s="393"/>
      <c r="RHL35" s="393"/>
      <c r="RHM35" s="393"/>
      <c r="RHN35" s="393"/>
      <c r="RHO35" s="393"/>
      <c r="RHP35" s="393"/>
      <c r="RHQ35" s="393"/>
      <c r="RHR35" s="393"/>
      <c r="RHS35" s="393"/>
      <c r="RHT35" s="393"/>
      <c r="RHU35" s="393"/>
      <c r="RHV35" s="393"/>
      <c r="RHW35" s="393"/>
      <c r="RHX35" s="393"/>
      <c r="RHY35" s="393"/>
      <c r="RHZ35" s="393"/>
      <c r="RIA35" s="393"/>
      <c r="RIB35" s="393"/>
      <c r="RIC35" s="393"/>
      <c r="RID35" s="393"/>
      <c r="RIE35" s="393"/>
      <c r="RIF35" s="393"/>
      <c r="RIG35" s="393"/>
      <c r="RIH35" s="393"/>
      <c r="RII35" s="393"/>
      <c r="RIJ35" s="393"/>
      <c r="RIK35" s="393"/>
      <c r="RIL35" s="393"/>
      <c r="RIM35" s="393"/>
      <c r="RIN35" s="393"/>
      <c r="RIO35" s="393"/>
      <c r="RIP35" s="393"/>
      <c r="RIQ35" s="393"/>
      <c r="RIR35" s="393"/>
      <c r="RIS35" s="393"/>
      <c r="RIT35" s="393"/>
      <c r="RIU35" s="393"/>
      <c r="RIV35" s="393"/>
      <c r="RIW35" s="393"/>
      <c r="RIX35" s="393"/>
      <c r="RIY35" s="393"/>
      <c r="RIZ35" s="393"/>
      <c r="RJA35" s="393"/>
      <c r="RJB35" s="393"/>
      <c r="RJC35" s="393"/>
      <c r="RJD35" s="393"/>
      <c r="RJE35" s="393"/>
      <c r="RJF35" s="393"/>
      <c r="RJG35" s="393"/>
      <c r="RJH35" s="393"/>
      <c r="RJI35" s="393"/>
      <c r="RJJ35" s="393"/>
      <c r="RJK35" s="393"/>
      <c r="RJL35" s="393"/>
      <c r="RJM35" s="393"/>
      <c r="RJN35" s="393"/>
      <c r="RJO35" s="393"/>
      <c r="RJP35" s="393"/>
      <c r="RJQ35" s="393"/>
      <c r="RJR35" s="393"/>
      <c r="RJS35" s="393"/>
      <c r="RJT35" s="393"/>
      <c r="RJU35" s="393"/>
      <c r="RJV35" s="393"/>
      <c r="RJW35" s="393"/>
      <c r="RJX35" s="393"/>
      <c r="RJY35" s="393"/>
      <c r="RJZ35" s="393"/>
      <c r="RKA35" s="393"/>
      <c r="RKB35" s="393"/>
      <c r="RKC35" s="393"/>
      <c r="RKD35" s="393"/>
      <c r="RKE35" s="393"/>
      <c r="RKF35" s="393"/>
      <c r="RKG35" s="393"/>
      <c r="RKH35" s="393"/>
      <c r="RKI35" s="393"/>
      <c r="RKJ35" s="393"/>
      <c r="RKK35" s="393"/>
      <c r="RKL35" s="393"/>
      <c r="RKM35" s="393"/>
      <c r="RKN35" s="393"/>
      <c r="RKO35" s="393"/>
      <c r="RKP35" s="393"/>
      <c r="RKQ35" s="393"/>
      <c r="RKR35" s="393"/>
      <c r="RKS35" s="393"/>
      <c r="RKT35" s="393"/>
      <c r="RKU35" s="393"/>
      <c r="RKV35" s="393"/>
      <c r="RKW35" s="393"/>
      <c r="RKX35" s="393"/>
      <c r="RKY35" s="393"/>
      <c r="RKZ35" s="393"/>
      <c r="RLA35" s="393"/>
      <c r="RLB35" s="393"/>
      <c r="RLC35" s="393"/>
      <c r="RLD35" s="393"/>
      <c r="RLE35" s="393"/>
      <c r="RLF35" s="393"/>
      <c r="RLG35" s="393"/>
      <c r="RLH35" s="393"/>
      <c r="RLI35" s="393"/>
      <c r="RLJ35" s="393"/>
      <c r="RLK35" s="393"/>
      <c r="RLL35" s="393"/>
      <c r="RLM35" s="393"/>
      <c r="RLN35" s="393"/>
      <c r="RLO35" s="393"/>
      <c r="RLP35" s="393"/>
      <c r="RLQ35" s="393"/>
      <c r="RLR35" s="393"/>
      <c r="RLS35" s="393"/>
      <c r="RLT35" s="393"/>
      <c r="RLU35" s="393"/>
      <c r="RLV35" s="393"/>
      <c r="RLW35" s="393"/>
      <c r="RLX35" s="393"/>
      <c r="RLY35" s="393"/>
      <c r="RLZ35" s="393"/>
      <c r="RMA35" s="393"/>
      <c r="RMB35" s="393"/>
      <c r="RMC35" s="393"/>
      <c r="RMD35" s="393"/>
      <c r="RME35" s="393"/>
      <c r="RMF35" s="393"/>
      <c r="RMG35" s="393"/>
      <c r="RMH35" s="393"/>
      <c r="RMI35" s="393"/>
      <c r="RMJ35" s="393"/>
      <c r="RMK35" s="393"/>
      <c r="RML35" s="393"/>
      <c r="RMM35" s="393"/>
      <c r="RMN35" s="393"/>
      <c r="RMO35" s="393"/>
      <c r="RMP35" s="393"/>
      <c r="RMQ35" s="393"/>
      <c r="RMR35" s="393"/>
      <c r="RMS35" s="393"/>
      <c r="RMT35" s="393"/>
      <c r="RMU35" s="393"/>
      <c r="RMV35" s="393"/>
      <c r="RMW35" s="393"/>
      <c r="RMX35" s="393"/>
      <c r="RMY35" s="393"/>
      <c r="RMZ35" s="393"/>
      <c r="RNA35" s="393"/>
      <c r="RNB35" s="393"/>
      <c r="RNC35" s="393"/>
      <c r="RND35" s="393"/>
      <c r="RNE35" s="393"/>
      <c r="RNF35" s="393"/>
      <c r="RNG35" s="393"/>
      <c r="RNH35" s="393"/>
      <c r="RNI35" s="393"/>
      <c r="RNJ35" s="393"/>
      <c r="RNK35" s="393"/>
      <c r="RNL35" s="393"/>
      <c r="RNM35" s="393"/>
      <c r="RNN35" s="393"/>
      <c r="RNO35" s="393"/>
      <c r="RNP35" s="393"/>
      <c r="RNQ35" s="393"/>
      <c r="RNR35" s="393"/>
      <c r="RNS35" s="393"/>
      <c r="RNT35" s="393"/>
      <c r="RNU35" s="393"/>
      <c r="RNV35" s="393"/>
      <c r="RNW35" s="393"/>
      <c r="RNX35" s="393"/>
      <c r="RNY35" s="393"/>
      <c r="RNZ35" s="393"/>
      <c r="ROA35" s="393"/>
      <c r="ROB35" s="393"/>
      <c r="ROC35" s="393"/>
      <c r="ROD35" s="393"/>
      <c r="ROE35" s="393"/>
      <c r="ROF35" s="393"/>
      <c r="ROG35" s="393"/>
      <c r="ROH35" s="393"/>
      <c r="ROI35" s="393"/>
      <c r="ROJ35" s="393"/>
      <c r="ROK35" s="393"/>
      <c r="ROL35" s="393"/>
      <c r="ROM35" s="393"/>
      <c r="RON35" s="393"/>
      <c r="ROO35" s="393"/>
      <c r="ROP35" s="393"/>
      <c r="ROQ35" s="393"/>
      <c r="ROR35" s="393"/>
      <c r="ROS35" s="393"/>
      <c r="ROT35" s="393"/>
      <c r="ROU35" s="393"/>
      <c r="ROV35" s="393"/>
      <c r="ROW35" s="393"/>
      <c r="ROX35" s="393"/>
      <c r="ROY35" s="393"/>
      <c r="ROZ35" s="393"/>
      <c r="RPA35" s="393"/>
      <c r="RPB35" s="393"/>
      <c r="RPC35" s="393"/>
      <c r="RPD35" s="393"/>
      <c r="RPE35" s="393"/>
      <c r="RPF35" s="393"/>
      <c r="RPG35" s="393"/>
      <c r="RPH35" s="393"/>
      <c r="RPI35" s="393"/>
      <c r="RPJ35" s="393"/>
      <c r="RPK35" s="393"/>
      <c r="RPL35" s="393"/>
      <c r="RPM35" s="393"/>
      <c r="RPN35" s="393"/>
      <c r="RPO35" s="393"/>
      <c r="RPP35" s="393"/>
      <c r="RPQ35" s="393"/>
      <c r="RPR35" s="393"/>
      <c r="RPS35" s="393"/>
      <c r="RPT35" s="393"/>
      <c r="RPU35" s="393"/>
      <c r="RPV35" s="393"/>
      <c r="RPW35" s="393"/>
      <c r="RPX35" s="393"/>
      <c r="RPY35" s="393"/>
      <c r="RPZ35" s="393"/>
      <c r="RQA35" s="393"/>
      <c r="RQB35" s="393"/>
      <c r="RQC35" s="393"/>
      <c r="RQD35" s="393"/>
      <c r="RQE35" s="393"/>
      <c r="RQF35" s="393"/>
      <c r="RQG35" s="393"/>
      <c r="RQH35" s="393"/>
      <c r="RQI35" s="393"/>
      <c r="RQJ35" s="393"/>
      <c r="RQK35" s="393"/>
      <c r="RQL35" s="393"/>
      <c r="RQM35" s="393"/>
      <c r="RQN35" s="393"/>
      <c r="RQO35" s="393"/>
      <c r="RQP35" s="393"/>
      <c r="RQQ35" s="393"/>
      <c r="RQR35" s="393"/>
      <c r="RQS35" s="393"/>
      <c r="RQT35" s="393"/>
      <c r="RQU35" s="393"/>
      <c r="RQV35" s="393"/>
      <c r="RQW35" s="393"/>
      <c r="RQX35" s="393"/>
      <c r="RQY35" s="393"/>
      <c r="RQZ35" s="393"/>
      <c r="RRA35" s="393"/>
      <c r="RRB35" s="393"/>
      <c r="RRC35" s="393"/>
      <c r="RRD35" s="393"/>
      <c r="RRE35" s="393"/>
      <c r="RRF35" s="393"/>
      <c r="RRG35" s="393"/>
      <c r="RRH35" s="393"/>
      <c r="RRI35" s="393"/>
      <c r="RRJ35" s="393"/>
      <c r="RRK35" s="393"/>
      <c r="RRL35" s="393"/>
      <c r="RRM35" s="393"/>
      <c r="RRN35" s="393"/>
      <c r="RRO35" s="393"/>
      <c r="RRP35" s="393"/>
      <c r="RRQ35" s="393"/>
      <c r="RRR35" s="393"/>
      <c r="RRS35" s="393"/>
      <c r="RRT35" s="393"/>
      <c r="RRU35" s="393"/>
      <c r="RRV35" s="393"/>
      <c r="RRW35" s="393"/>
      <c r="RRX35" s="393"/>
      <c r="RRY35" s="393"/>
      <c r="RRZ35" s="393"/>
      <c r="RSA35" s="393"/>
      <c r="RSB35" s="393"/>
      <c r="RSC35" s="393"/>
      <c r="RSD35" s="393"/>
      <c r="RSE35" s="393"/>
      <c r="RSF35" s="393"/>
      <c r="RSG35" s="393"/>
      <c r="RSH35" s="393"/>
      <c r="RSI35" s="393"/>
      <c r="RSJ35" s="393"/>
      <c r="RSK35" s="393"/>
      <c r="RSL35" s="393"/>
      <c r="RSM35" s="393"/>
      <c r="RSN35" s="393"/>
      <c r="RSO35" s="393"/>
      <c r="RSP35" s="393"/>
      <c r="RSQ35" s="393"/>
      <c r="RSR35" s="393"/>
      <c r="RSS35" s="393"/>
      <c r="RST35" s="393"/>
      <c r="RSU35" s="393"/>
      <c r="RSV35" s="393"/>
      <c r="RSW35" s="393"/>
      <c r="RSX35" s="393"/>
      <c r="RSY35" s="393"/>
      <c r="RSZ35" s="393"/>
      <c r="RTA35" s="393"/>
      <c r="RTB35" s="393"/>
      <c r="RTC35" s="393"/>
      <c r="RTD35" s="393"/>
      <c r="RTE35" s="393"/>
      <c r="RTF35" s="393"/>
      <c r="RTG35" s="393"/>
      <c r="RTH35" s="393"/>
      <c r="RTI35" s="393"/>
      <c r="RTJ35" s="393"/>
      <c r="RTK35" s="393"/>
      <c r="RTL35" s="393"/>
      <c r="RTM35" s="393"/>
      <c r="RTN35" s="393"/>
      <c r="RTO35" s="393"/>
      <c r="RTP35" s="393"/>
      <c r="RTQ35" s="393"/>
      <c r="RTR35" s="393"/>
      <c r="RTS35" s="393"/>
      <c r="RTT35" s="393"/>
      <c r="RTU35" s="393"/>
      <c r="RTV35" s="393"/>
      <c r="RTW35" s="393"/>
      <c r="RTX35" s="393"/>
      <c r="RTY35" s="393"/>
      <c r="RTZ35" s="393"/>
      <c r="RUA35" s="393"/>
      <c r="RUB35" s="393"/>
      <c r="RUC35" s="393"/>
      <c r="RUD35" s="393"/>
      <c r="RUE35" s="393"/>
      <c r="RUF35" s="393"/>
      <c r="RUG35" s="393"/>
      <c r="RUH35" s="393"/>
      <c r="RUI35" s="393"/>
      <c r="RUJ35" s="393"/>
      <c r="RUK35" s="393"/>
      <c r="RUL35" s="393"/>
      <c r="RUM35" s="393"/>
      <c r="RUN35" s="393"/>
      <c r="RUO35" s="393"/>
      <c r="RUP35" s="393"/>
      <c r="RUQ35" s="393"/>
      <c r="RUR35" s="393"/>
      <c r="RUS35" s="393"/>
      <c r="RUT35" s="393"/>
      <c r="RUU35" s="393"/>
      <c r="RUV35" s="393"/>
      <c r="RUW35" s="393"/>
      <c r="RUX35" s="393"/>
      <c r="RUY35" s="393"/>
      <c r="RUZ35" s="393"/>
      <c r="RVA35" s="393"/>
      <c r="RVB35" s="393"/>
      <c r="RVC35" s="393"/>
      <c r="RVD35" s="393"/>
      <c r="RVE35" s="393"/>
      <c r="RVF35" s="393"/>
      <c r="RVG35" s="393"/>
      <c r="RVH35" s="393"/>
      <c r="RVI35" s="393"/>
      <c r="RVJ35" s="393"/>
      <c r="RVK35" s="393"/>
      <c r="RVL35" s="393"/>
      <c r="RVM35" s="393"/>
      <c r="RVN35" s="393"/>
      <c r="RVO35" s="393"/>
      <c r="RVP35" s="393"/>
      <c r="RVQ35" s="393"/>
      <c r="RVR35" s="393"/>
      <c r="RVS35" s="393"/>
      <c r="RVT35" s="393"/>
      <c r="RVU35" s="393"/>
      <c r="RVV35" s="393"/>
      <c r="RVW35" s="393"/>
      <c r="RVX35" s="393"/>
      <c r="RVY35" s="393"/>
      <c r="RVZ35" s="393"/>
      <c r="RWA35" s="393"/>
      <c r="RWB35" s="393"/>
      <c r="RWC35" s="393"/>
      <c r="RWD35" s="393"/>
      <c r="RWE35" s="393"/>
      <c r="RWF35" s="393"/>
      <c r="RWG35" s="393"/>
      <c r="RWH35" s="393"/>
      <c r="RWI35" s="393"/>
      <c r="RWJ35" s="393"/>
      <c r="RWK35" s="393"/>
      <c r="RWL35" s="393"/>
      <c r="RWM35" s="393"/>
      <c r="RWN35" s="393"/>
      <c r="RWO35" s="393"/>
      <c r="RWP35" s="393"/>
      <c r="RWQ35" s="393"/>
      <c r="RWR35" s="393"/>
      <c r="RWS35" s="393"/>
      <c r="RWT35" s="393"/>
      <c r="RWU35" s="393"/>
      <c r="RWV35" s="393"/>
      <c r="RWW35" s="393"/>
      <c r="RWX35" s="393"/>
      <c r="RWY35" s="393"/>
      <c r="RWZ35" s="393"/>
      <c r="RXA35" s="393"/>
      <c r="RXB35" s="393"/>
      <c r="RXC35" s="393"/>
      <c r="RXD35" s="393"/>
      <c r="RXE35" s="393"/>
      <c r="RXF35" s="393"/>
      <c r="RXG35" s="393"/>
      <c r="RXH35" s="393"/>
      <c r="RXI35" s="393"/>
      <c r="RXJ35" s="393"/>
      <c r="RXK35" s="393"/>
      <c r="RXL35" s="393"/>
      <c r="RXM35" s="393"/>
      <c r="RXN35" s="393"/>
      <c r="RXO35" s="393"/>
      <c r="RXP35" s="393"/>
      <c r="RXQ35" s="393"/>
      <c r="RXR35" s="393"/>
      <c r="RXS35" s="393"/>
      <c r="RXT35" s="393"/>
      <c r="RXU35" s="393"/>
      <c r="RXV35" s="393"/>
      <c r="RXW35" s="393"/>
      <c r="RXX35" s="393"/>
      <c r="RXY35" s="393"/>
      <c r="RXZ35" s="393"/>
      <c r="RYA35" s="393"/>
      <c r="RYB35" s="393"/>
      <c r="RYC35" s="393"/>
      <c r="RYD35" s="393"/>
      <c r="RYE35" s="393"/>
      <c r="RYF35" s="393"/>
      <c r="RYG35" s="393"/>
      <c r="RYH35" s="393"/>
      <c r="RYI35" s="393"/>
      <c r="RYJ35" s="393"/>
      <c r="RYK35" s="393"/>
      <c r="RYL35" s="393"/>
      <c r="RYM35" s="393"/>
      <c r="RYN35" s="393"/>
      <c r="RYO35" s="393"/>
      <c r="RYP35" s="393"/>
      <c r="RYQ35" s="393"/>
      <c r="RYR35" s="393"/>
      <c r="RYS35" s="393"/>
      <c r="RYT35" s="393"/>
      <c r="RYU35" s="393"/>
      <c r="RYV35" s="393"/>
      <c r="RYW35" s="393"/>
      <c r="RYX35" s="393"/>
      <c r="RYY35" s="393"/>
      <c r="RYZ35" s="393"/>
      <c r="RZA35" s="393"/>
      <c r="RZB35" s="393"/>
      <c r="RZC35" s="393"/>
      <c r="RZD35" s="393"/>
      <c r="RZE35" s="393"/>
      <c r="RZF35" s="393"/>
      <c r="RZG35" s="393"/>
      <c r="RZH35" s="393"/>
      <c r="RZI35" s="393"/>
      <c r="RZJ35" s="393"/>
      <c r="RZK35" s="393"/>
      <c r="RZL35" s="393"/>
      <c r="RZM35" s="393"/>
      <c r="RZN35" s="393"/>
      <c r="RZO35" s="393"/>
      <c r="RZP35" s="393"/>
      <c r="RZQ35" s="393"/>
      <c r="RZR35" s="393"/>
      <c r="RZS35" s="393"/>
      <c r="RZT35" s="393"/>
      <c r="RZU35" s="393"/>
      <c r="RZV35" s="393"/>
      <c r="RZW35" s="393"/>
      <c r="RZX35" s="393"/>
      <c r="RZY35" s="393"/>
      <c r="RZZ35" s="393"/>
      <c r="SAA35" s="393"/>
      <c r="SAB35" s="393"/>
      <c r="SAC35" s="393"/>
      <c r="SAD35" s="393"/>
      <c r="SAE35" s="393"/>
      <c r="SAF35" s="393"/>
      <c r="SAG35" s="393"/>
      <c r="SAH35" s="393"/>
      <c r="SAI35" s="393"/>
      <c r="SAJ35" s="393"/>
      <c r="SAK35" s="393"/>
      <c r="SAL35" s="393"/>
      <c r="SAM35" s="393"/>
      <c r="SAN35" s="393"/>
      <c r="SAO35" s="393"/>
      <c r="SAP35" s="393"/>
      <c r="SAQ35" s="393"/>
      <c r="SAR35" s="393"/>
      <c r="SAS35" s="393"/>
      <c r="SAT35" s="393"/>
      <c r="SAU35" s="393"/>
      <c r="SAV35" s="393"/>
      <c r="SAW35" s="393"/>
      <c r="SAX35" s="393"/>
      <c r="SAY35" s="393"/>
      <c r="SAZ35" s="393"/>
      <c r="SBA35" s="393"/>
      <c r="SBB35" s="393"/>
      <c r="SBC35" s="393"/>
      <c r="SBD35" s="393"/>
      <c r="SBE35" s="393"/>
      <c r="SBF35" s="393"/>
      <c r="SBG35" s="393"/>
      <c r="SBH35" s="393"/>
      <c r="SBI35" s="393"/>
      <c r="SBJ35" s="393"/>
      <c r="SBK35" s="393"/>
      <c r="SBL35" s="393"/>
      <c r="SBM35" s="393"/>
      <c r="SBN35" s="393"/>
      <c r="SBO35" s="393"/>
      <c r="SBP35" s="393"/>
      <c r="SBQ35" s="393"/>
      <c r="SBR35" s="393"/>
      <c r="SBS35" s="393"/>
      <c r="SBT35" s="393"/>
      <c r="SBU35" s="393"/>
      <c r="SBV35" s="393"/>
      <c r="SBW35" s="393"/>
      <c r="SBX35" s="393"/>
      <c r="SBY35" s="393"/>
      <c r="SBZ35" s="393"/>
      <c r="SCA35" s="393"/>
      <c r="SCB35" s="393"/>
      <c r="SCC35" s="393"/>
      <c r="SCD35" s="393"/>
      <c r="SCE35" s="393"/>
      <c r="SCF35" s="393"/>
      <c r="SCG35" s="393"/>
      <c r="SCH35" s="393"/>
      <c r="SCI35" s="393"/>
      <c r="SCJ35" s="393"/>
      <c r="SCK35" s="393"/>
      <c r="SCL35" s="393"/>
      <c r="SCM35" s="393"/>
      <c r="SCN35" s="393"/>
      <c r="SCO35" s="393"/>
      <c r="SCP35" s="393"/>
      <c r="SCQ35" s="393"/>
      <c r="SCR35" s="393"/>
      <c r="SCS35" s="393"/>
      <c r="SCT35" s="393"/>
      <c r="SCU35" s="393"/>
      <c r="SCV35" s="393"/>
      <c r="SCW35" s="393"/>
      <c r="SCX35" s="393"/>
      <c r="SCY35" s="393"/>
      <c r="SCZ35" s="393"/>
      <c r="SDA35" s="393"/>
      <c r="SDB35" s="393"/>
      <c r="SDC35" s="393"/>
      <c r="SDD35" s="393"/>
      <c r="SDE35" s="393"/>
      <c r="SDF35" s="393"/>
      <c r="SDG35" s="393"/>
      <c r="SDH35" s="393"/>
      <c r="SDI35" s="393"/>
      <c r="SDJ35" s="393"/>
      <c r="SDK35" s="393"/>
      <c r="SDL35" s="393"/>
      <c r="SDM35" s="393"/>
      <c r="SDN35" s="393"/>
      <c r="SDO35" s="393"/>
      <c r="SDP35" s="393"/>
      <c r="SDQ35" s="393"/>
      <c r="SDR35" s="393"/>
      <c r="SDS35" s="393"/>
      <c r="SDT35" s="393"/>
      <c r="SDU35" s="393"/>
      <c r="SDV35" s="393"/>
      <c r="SDW35" s="393"/>
      <c r="SDX35" s="393"/>
      <c r="SDY35" s="393"/>
      <c r="SDZ35" s="393"/>
      <c r="SEA35" s="393"/>
      <c r="SEB35" s="393"/>
      <c r="SEC35" s="393"/>
      <c r="SED35" s="393"/>
      <c r="SEE35" s="393"/>
      <c r="SEF35" s="393"/>
      <c r="SEG35" s="393"/>
      <c r="SEH35" s="393"/>
      <c r="SEI35" s="393"/>
      <c r="SEJ35" s="393"/>
      <c r="SEK35" s="393"/>
      <c r="SEL35" s="393"/>
      <c r="SEM35" s="393"/>
      <c r="SEN35" s="393"/>
      <c r="SEO35" s="393"/>
      <c r="SEP35" s="393"/>
      <c r="SEQ35" s="393"/>
      <c r="SER35" s="393"/>
      <c r="SES35" s="393"/>
      <c r="SET35" s="393"/>
      <c r="SEU35" s="393"/>
      <c r="SEV35" s="393"/>
      <c r="SEW35" s="393"/>
      <c r="SEX35" s="393"/>
      <c r="SEY35" s="393"/>
      <c r="SEZ35" s="393"/>
      <c r="SFA35" s="393"/>
      <c r="SFB35" s="393"/>
      <c r="SFC35" s="393"/>
      <c r="SFD35" s="393"/>
      <c r="SFE35" s="393"/>
      <c r="SFF35" s="393"/>
      <c r="SFG35" s="393"/>
      <c r="SFH35" s="393"/>
      <c r="SFI35" s="393"/>
      <c r="SFJ35" s="393"/>
      <c r="SFK35" s="393"/>
      <c r="SFL35" s="393"/>
      <c r="SFM35" s="393"/>
      <c r="SFN35" s="393"/>
      <c r="SFO35" s="393"/>
      <c r="SFP35" s="393"/>
      <c r="SFQ35" s="393"/>
      <c r="SFR35" s="393"/>
      <c r="SFS35" s="393"/>
      <c r="SFT35" s="393"/>
      <c r="SFU35" s="393"/>
      <c r="SFV35" s="393"/>
      <c r="SFW35" s="393"/>
      <c r="SFX35" s="393"/>
      <c r="SFY35" s="393"/>
      <c r="SFZ35" s="393"/>
      <c r="SGA35" s="393"/>
      <c r="SGB35" s="393"/>
      <c r="SGC35" s="393"/>
      <c r="SGD35" s="393"/>
      <c r="SGE35" s="393"/>
      <c r="SGF35" s="393"/>
      <c r="SGG35" s="393"/>
      <c r="SGH35" s="393"/>
      <c r="SGI35" s="393"/>
      <c r="SGJ35" s="393"/>
      <c r="SGK35" s="393"/>
      <c r="SGL35" s="393"/>
      <c r="SGM35" s="393"/>
      <c r="SGN35" s="393"/>
      <c r="SGO35" s="393"/>
      <c r="SGP35" s="393"/>
      <c r="SGQ35" s="393"/>
      <c r="SGR35" s="393"/>
      <c r="SGS35" s="393"/>
      <c r="SGT35" s="393"/>
      <c r="SGU35" s="393"/>
      <c r="SGV35" s="393"/>
      <c r="SGW35" s="393"/>
      <c r="SGX35" s="393"/>
      <c r="SGY35" s="393"/>
      <c r="SGZ35" s="393"/>
      <c r="SHA35" s="393"/>
      <c r="SHB35" s="393"/>
      <c r="SHC35" s="393"/>
      <c r="SHD35" s="393"/>
      <c r="SHE35" s="393"/>
      <c r="SHF35" s="393"/>
      <c r="SHG35" s="393"/>
      <c r="SHH35" s="393"/>
      <c r="SHI35" s="393"/>
      <c r="SHJ35" s="393"/>
      <c r="SHK35" s="393"/>
      <c r="SHL35" s="393"/>
      <c r="SHM35" s="393"/>
      <c r="SHN35" s="393"/>
      <c r="SHO35" s="393"/>
      <c r="SHP35" s="393"/>
      <c r="SHQ35" s="393"/>
      <c r="SHR35" s="393"/>
      <c r="SHS35" s="393"/>
      <c r="SHT35" s="393"/>
      <c r="SHU35" s="393"/>
      <c r="SHV35" s="393"/>
      <c r="SHW35" s="393"/>
      <c r="SHX35" s="393"/>
      <c r="SHY35" s="393"/>
      <c r="SHZ35" s="393"/>
      <c r="SIA35" s="393"/>
      <c r="SIB35" s="393"/>
      <c r="SIC35" s="393"/>
      <c r="SID35" s="393"/>
      <c r="SIE35" s="393"/>
      <c r="SIF35" s="393"/>
      <c r="SIG35" s="393"/>
      <c r="SIH35" s="393"/>
      <c r="SII35" s="393"/>
      <c r="SIJ35" s="393"/>
      <c r="SIK35" s="393"/>
      <c r="SIL35" s="393"/>
      <c r="SIM35" s="393"/>
      <c r="SIN35" s="393"/>
      <c r="SIO35" s="393"/>
      <c r="SIP35" s="393"/>
      <c r="SIQ35" s="393"/>
      <c r="SIR35" s="393"/>
      <c r="SIS35" s="393"/>
      <c r="SIT35" s="393"/>
      <c r="SIU35" s="393"/>
      <c r="SIV35" s="393"/>
      <c r="SIW35" s="393"/>
      <c r="SIX35" s="393"/>
      <c r="SIY35" s="393"/>
      <c r="SIZ35" s="393"/>
      <c r="SJA35" s="393"/>
      <c r="SJB35" s="393"/>
      <c r="SJC35" s="393"/>
      <c r="SJD35" s="393"/>
      <c r="SJE35" s="393"/>
      <c r="SJF35" s="393"/>
      <c r="SJG35" s="393"/>
      <c r="SJH35" s="393"/>
      <c r="SJI35" s="393"/>
      <c r="SJJ35" s="393"/>
      <c r="SJK35" s="393"/>
      <c r="SJL35" s="393"/>
      <c r="SJM35" s="393"/>
      <c r="SJN35" s="393"/>
      <c r="SJO35" s="393"/>
      <c r="SJP35" s="393"/>
      <c r="SJQ35" s="393"/>
      <c r="SJR35" s="393"/>
      <c r="SJS35" s="393"/>
      <c r="SJT35" s="393"/>
      <c r="SJU35" s="393"/>
      <c r="SJV35" s="393"/>
      <c r="SJW35" s="393"/>
      <c r="SJX35" s="393"/>
      <c r="SJY35" s="393"/>
      <c r="SJZ35" s="393"/>
      <c r="SKA35" s="393"/>
      <c r="SKB35" s="393"/>
      <c r="SKC35" s="393"/>
      <c r="SKD35" s="393"/>
      <c r="SKE35" s="393"/>
      <c r="SKF35" s="393"/>
      <c r="SKG35" s="393"/>
      <c r="SKH35" s="393"/>
      <c r="SKI35" s="393"/>
      <c r="SKJ35" s="393"/>
      <c r="SKK35" s="393"/>
      <c r="SKL35" s="393"/>
      <c r="SKM35" s="393"/>
      <c r="SKN35" s="393"/>
      <c r="SKO35" s="393"/>
      <c r="SKP35" s="393"/>
      <c r="SKQ35" s="393"/>
      <c r="SKR35" s="393"/>
      <c r="SKS35" s="393"/>
      <c r="SKT35" s="393"/>
      <c r="SKU35" s="393"/>
      <c r="SKV35" s="393"/>
      <c r="SKW35" s="393"/>
      <c r="SKX35" s="393"/>
      <c r="SKY35" s="393"/>
      <c r="SKZ35" s="393"/>
      <c r="SLA35" s="393"/>
      <c r="SLB35" s="393"/>
      <c r="SLC35" s="393"/>
      <c r="SLD35" s="393"/>
      <c r="SLE35" s="393"/>
      <c r="SLF35" s="393"/>
      <c r="SLG35" s="393"/>
      <c r="SLH35" s="393"/>
      <c r="SLI35" s="393"/>
      <c r="SLJ35" s="393"/>
      <c r="SLK35" s="393"/>
      <c r="SLL35" s="393"/>
      <c r="SLM35" s="393"/>
      <c r="SLN35" s="393"/>
      <c r="SLO35" s="393"/>
      <c r="SLP35" s="393"/>
      <c r="SLQ35" s="393"/>
      <c r="SLR35" s="393"/>
      <c r="SLS35" s="393"/>
      <c r="SLT35" s="393"/>
      <c r="SLU35" s="393"/>
      <c r="SLV35" s="393"/>
      <c r="SLW35" s="393"/>
      <c r="SLX35" s="393"/>
      <c r="SLY35" s="393"/>
      <c r="SLZ35" s="393"/>
      <c r="SMA35" s="393"/>
      <c r="SMB35" s="393"/>
      <c r="SMC35" s="393"/>
      <c r="SMD35" s="393"/>
      <c r="SME35" s="393"/>
      <c r="SMF35" s="393"/>
      <c r="SMG35" s="393"/>
      <c r="SMH35" s="393"/>
      <c r="SMI35" s="393"/>
      <c r="SMJ35" s="393"/>
      <c r="SMK35" s="393"/>
      <c r="SML35" s="393"/>
      <c r="SMM35" s="393"/>
      <c r="SMN35" s="393"/>
      <c r="SMO35" s="393"/>
      <c r="SMP35" s="393"/>
      <c r="SMQ35" s="393"/>
      <c r="SMR35" s="393"/>
      <c r="SMS35" s="393"/>
      <c r="SMT35" s="393"/>
      <c r="SMU35" s="393"/>
      <c r="SMV35" s="393"/>
      <c r="SMW35" s="393"/>
      <c r="SMX35" s="393"/>
      <c r="SMY35" s="393"/>
      <c r="SMZ35" s="393"/>
      <c r="SNA35" s="393"/>
      <c r="SNB35" s="393"/>
      <c r="SNC35" s="393"/>
      <c r="SND35" s="393"/>
      <c r="SNE35" s="393"/>
      <c r="SNF35" s="393"/>
      <c r="SNG35" s="393"/>
      <c r="SNH35" s="393"/>
      <c r="SNI35" s="393"/>
      <c r="SNJ35" s="393"/>
      <c r="SNK35" s="393"/>
      <c r="SNL35" s="393"/>
      <c r="SNM35" s="393"/>
      <c r="SNN35" s="393"/>
      <c r="SNO35" s="393"/>
      <c r="SNP35" s="393"/>
      <c r="SNQ35" s="393"/>
      <c r="SNR35" s="393"/>
      <c r="SNS35" s="393"/>
      <c r="SNT35" s="393"/>
      <c r="SNU35" s="393"/>
      <c r="SNV35" s="393"/>
      <c r="SNW35" s="393"/>
      <c r="SNX35" s="393"/>
      <c r="SNY35" s="393"/>
      <c r="SNZ35" s="393"/>
      <c r="SOA35" s="393"/>
      <c r="SOB35" s="393"/>
      <c r="SOC35" s="393"/>
      <c r="SOD35" s="393"/>
      <c r="SOE35" s="393"/>
      <c r="SOF35" s="393"/>
      <c r="SOG35" s="393"/>
      <c r="SOH35" s="393"/>
      <c r="SOI35" s="393"/>
      <c r="SOJ35" s="393"/>
      <c r="SOK35" s="393"/>
      <c r="SOL35" s="393"/>
      <c r="SOM35" s="393"/>
      <c r="SON35" s="393"/>
      <c r="SOO35" s="393"/>
      <c r="SOP35" s="393"/>
      <c r="SOQ35" s="393"/>
      <c r="SOR35" s="393"/>
      <c r="SOS35" s="393"/>
      <c r="SOT35" s="393"/>
      <c r="SOU35" s="393"/>
      <c r="SOV35" s="393"/>
      <c r="SOW35" s="393"/>
      <c r="SOX35" s="393"/>
      <c r="SOY35" s="393"/>
      <c r="SOZ35" s="393"/>
      <c r="SPA35" s="393"/>
      <c r="SPB35" s="393"/>
      <c r="SPC35" s="393"/>
      <c r="SPD35" s="393"/>
      <c r="SPE35" s="393"/>
      <c r="SPF35" s="393"/>
      <c r="SPG35" s="393"/>
      <c r="SPH35" s="393"/>
      <c r="SPI35" s="393"/>
      <c r="SPJ35" s="393"/>
      <c r="SPK35" s="393"/>
      <c r="SPL35" s="393"/>
      <c r="SPM35" s="393"/>
      <c r="SPN35" s="393"/>
      <c r="SPO35" s="393"/>
      <c r="SPP35" s="393"/>
      <c r="SPQ35" s="393"/>
      <c r="SPR35" s="393"/>
      <c r="SPS35" s="393"/>
      <c r="SPT35" s="393"/>
      <c r="SPU35" s="393"/>
      <c r="SPV35" s="393"/>
      <c r="SPW35" s="393"/>
      <c r="SPX35" s="393"/>
      <c r="SPY35" s="393"/>
      <c r="SPZ35" s="393"/>
      <c r="SQA35" s="393"/>
      <c r="SQB35" s="393"/>
      <c r="SQC35" s="393"/>
      <c r="SQD35" s="393"/>
      <c r="SQE35" s="393"/>
      <c r="SQF35" s="393"/>
      <c r="SQG35" s="393"/>
      <c r="SQH35" s="393"/>
      <c r="SQI35" s="393"/>
      <c r="SQJ35" s="393"/>
      <c r="SQK35" s="393"/>
      <c r="SQL35" s="393"/>
      <c r="SQM35" s="393"/>
      <c r="SQN35" s="393"/>
      <c r="SQO35" s="393"/>
      <c r="SQP35" s="393"/>
      <c r="SQQ35" s="393"/>
      <c r="SQR35" s="393"/>
      <c r="SQS35" s="393"/>
      <c r="SQT35" s="393"/>
      <c r="SQU35" s="393"/>
      <c r="SQV35" s="393"/>
      <c r="SQW35" s="393"/>
      <c r="SQX35" s="393"/>
      <c r="SQY35" s="393"/>
      <c r="SQZ35" s="393"/>
      <c r="SRA35" s="393"/>
      <c r="SRB35" s="393"/>
      <c r="SRC35" s="393"/>
      <c r="SRD35" s="393"/>
      <c r="SRE35" s="393"/>
      <c r="SRF35" s="393"/>
      <c r="SRG35" s="393"/>
      <c r="SRH35" s="393"/>
      <c r="SRI35" s="393"/>
      <c r="SRJ35" s="393"/>
      <c r="SRK35" s="393"/>
      <c r="SRL35" s="393"/>
      <c r="SRM35" s="393"/>
      <c r="SRN35" s="393"/>
      <c r="SRO35" s="393"/>
      <c r="SRP35" s="393"/>
      <c r="SRQ35" s="393"/>
      <c r="SRR35" s="393"/>
      <c r="SRS35" s="393"/>
      <c r="SRT35" s="393"/>
      <c r="SRU35" s="393"/>
      <c r="SRV35" s="393"/>
      <c r="SRW35" s="393"/>
      <c r="SRX35" s="393"/>
      <c r="SRY35" s="393"/>
      <c r="SRZ35" s="393"/>
      <c r="SSA35" s="393"/>
      <c r="SSB35" s="393"/>
      <c r="SSC35" s="393"/>
      <c r="SSD35" s="393"/>
      <c r="SSE35" s="393"/>
      <c r="SSF35" s="393"/>
      <c r="SSG35" s="393"/>
      <c r="SSH35" s="393"/>
      <c r="SSI35" s="393"/>
      <c r="SSJ35" s="393"/>
      <c r="SSK35" s="393"/>
      <c r="SSL35" s="393"/>
      <c r="SSM35" s="393"/>
      <c r="SSN35" s="393"/>
      <c r="SSO35" s="393"/>
      <c r="SSP35" s="393"/>
      <c r="SSQ35" s="393"/>
      <c r="SSR35" s="393"/>
      <c r="SSS35" s="393"/>
      <c r="SST35" s="393"/>
      <c r="SSU35" s="393"/>
      <c r="SSV35" s="393"/>
      <c r="SSW35" s="393"/>
      <c r="SSX35" s="393"/>
      <c r="SSY35" s="393"/>
      <c r="SSZ35" s="393"/>
      <c r="STA35" s="393"/>
      <c r="STB35" s="393"/>
      <c r="STC35" s="393"/>
      <c r="STD35" s="393"/>
      <c r="STE35" s="393"/>
      <c r="STF35" s="393"/>
      <c r="STG35" s="393"/>
      <c r="STH35" s="393"/>
      <c r="STI35" s="393"/>
      <c r="STJ35" s="393"/>
      <c r="STK35" s="393"/>
      <c r="STL35" s="393"/>
      <c r="STM35" s="393"/>
      <c r="STN35" s="393"/>
      <c r="STO35" s="393"/>
      <c r="STP35" s="393"/>
      <c r="STQ35" s="393"/>
      <c r="STR35" s="393"/>
      <c r="STS35" s="393"/>
      <c r="STT35" s="393"/>
      <c r="STU35" s="393"/>
      <c r="STV35" s="393"/>
      <c r="STW35" s="393"/>
      <c r="STX35" s="393"/>
      <c r="STY35" s="393"/>
      <c r="STZ35" s="393"/>
      <c r="SUA35" s="393"/>
      <c r="SUB35" s="393"/>
      <c r="SUC35" s="393"/>
      <c r="SUD35" s="393"/>
      <c r="SUE35" s="393"/>
      <c r="SUF35" s="393"/>
      <c r="SUG35" s="393"/>
      <c r="SUH35" s="393"/>
      <c r="SUI35" s="393"/>
      <c r="SUJ35" s="393"/>
      <c r="SUK35" s="393"/>
      <c r="SUL35" s="393"/>
      <c r="SUM35" s="393"/>
      <c r="SUN35" s="393"/>
      <c r="SUO35" s="393"/>
      <c r="SUP35" s="393"/>
      <c r="SUQ35" s="393"/>
      <c r="SUR35" s="393"/>
      <c r="SUS35" s="393"/>
      <c r="SUT35" s="393"/>
      <c r="SUU35" s="393"/>
      <c r="SUV35" s="393"/>
      <c r="SUW35" s="393"/>
      <c r="SUX35" s="393"/>
      <c r="SUY35" s="393"/>
      <c r="SUZ35" s="393"/>
      <c r="SVA35" s="393"/>
      <c r="SVB35" s="393"/>
      <c r="SVC35" s="393"/>
      <c r="SVD35" s="393"/>
      <c r="SVE35" s="393"/>
      <c r="SVF35" s="393"/>
      <c r="SVG35" s="393"/>
      <c r="SVH35" s="393"/>
      <c r="SVI35" s="393"/>
      <c r="SVJ35" s="393"/>
      <c r="SVK35" s="393"/>
      <c r="SVL35" s="393"/>
      <c r="SVM35" s="393"/>
      <c r="SVN35" s="393"/>
      <c r="SVO35" s="393"/>
      <c r="SVP35" s="393"/>
      <c r="SVQ35" s="393"/>
      <c r="SVR35" s="393"/>
      <c r="SVS35" s="393"/>
      <c r="SVT35" s="393"/>
      <c r="SVU35" s="393"/>
      <c r="SVV35" s="393"/>
      <c r="SVW35" s="393"/>
      <c r="SVX35" s="393"/>
      <c r="SVY35" s="393"/>
      <c r="SVZ35" s="393"/>
      <c r="SWA35" s="393"/>
      <c r="SWB35" s="393"/>
      <c r="SWC35" s="393"/>
      <c r="SWD35" s="393"/>
      <c r="SWE35" s="393"/>
      <c r="SWF35" s="393"/>
      <c r="SWG35" s="393"/>
      <c r="SWH35" s="393"/>
      <c r="SWI35" s="393"/>
      <c r="SWJ35" s="393"/>
      <c r="SWK35" s="393"/>
      <c r="SWL35" s="393"/>
      <c r="SWM35" s="393"/>
      <c r="SWN35" s="393"/>
      <c r="SWO35" s="393"/>
      <c r="SWP35" s="393"/>
      <c r="SWQ35" s="393"/>
      <c r="SWR35" s="393"/>
      <c r="SWS35" s="393"/>
      <c r="SWT35" s="393"/>
      <c r="SWU35" s="393"/>
      <c r="SWV35" s="393"/>
      <c r="SWW35" s="393"/>
      <c r="SWX35" s="393"/>
      <c r="SWY35" s="393"/>
      <c r="SWZ35" s="393"/>
      <c r="SXA35" s="393"/>
      <c r="SXB35" s="393"/>
      <c r="SXC35" s="393"/>
      <c r="SXD35" s="393"/>
      <c r="SXE35" s="393"/>
      <c r="SXF35" s="393"/>
      <c r="SXG35" s="393"/>
      <c r="SXH35" s="393"/>
      <c r="SXI35" s="393"/>
      <c r="SXJ35" s="393"/>
      <c r="SXK35" s="393"/>
      <c r="SXL35" s="393"/>
      <c r="SXM35" s="393"/>
      <c r="SXN35" s="393"/>
      <c r="SXO35" s="393"/>
      <c r="SXP35" s="393"/>
      <c r="SXQ35" s="393"/>
      <c r="SXR35" s="393"/>
      <c r="SXS35" s="393"/>
      <c r="SXT35" s="393"/>
      <c r="SXU35" s="393"/>
      <c r="SXV35" s="393"/>
      <c r="SXW35" s="393"/>
      <c r="SXX35" s="393"/>
      <c r="SXY35" s="393"/>
      <c r="SXZ35" s="393"/>
      <c r="SYA35" s="393"/>
      <c r="SYB35" s="393"/>
      <c r="SYC35" s="393"/>
      <c r="SYD35" s="393"/>
      <c r="SYE35" s="393"/>
      <c r="SYF35" s="393"/>
      <c r="SYG35" s="393"/>
      <c r="SYH35" s="393"/>
      <c r="SYI35" s="393"/>
      <c r="SYJ35" s="393"/>
      <c r="SYK35" s="393"/>
      <c r="SYL35" s="393"/>
      <c r="SYM35" s="393"/>
      <c r="SYN35" s="393"/>
      <c r="SYO35" s="393"/>
      <c r="SYP35" s="393"/>
      <c r="SYQ35" s="393"/>
      <c r="SYR35" s="393"/>
      <c r="SYS35" s="393"/>
      <c r="SYT35" s="393"/>
      <c r="SYU35" s="393"/>
      <c r="SYV35" s="393"/>
      <c r="SYW35" s="393"/>
      <c r="SYX35" s="393"/>
      <c r="SYY35" s="393"/>
      <c r="SYZ35" s="393"/>
      <c r="SZA35" s="393"/>
      <c r="SZB35" s="393"/>
      <c r="SZC35" s="393"/>
      <c r="SZD35" s="393"/>
      <c r="SZE35" s="393"/>
      <c r="SZF35" s="393"/>
      <c r="SZG35" s="393"/>
      <c r="SZH35" s="393"/>
      <c r="SZI35" s="393"/>
      <c r="SZJ35" s="393"/>
      <c r="SZK35" s="393"/>
      <c r="SZL35" s="393"/>
      <c r="SZM35" s="393"/>
      <c r="SZN35" s="393"/>
      <c r="SZO35" s="393"/>
      <c r="SZP35" s="393"/>
      <c r="SZQ35" s="393"/>
      <c r="SZR35" s="393"/>
      <c r="SZS35" s="393"/>
      <c r="SZT35" s="393"/>
      <c r="SZU35" s="393"/>
      <c r="SZV35" s="393"/>
      <c r="SZW35" s="393"/>
      <c r="SZX35" s="393"/>
      <c r="SZY35" s="393"/>
      <c r="SZZ35" s="393"/>
      <c r="TAA35" s="393"/>
      <c r="TAB35" s="393"/>
      <c r="TAC35" s="393"/>
      <c r="TAD35" s="393"/>
      <c r="TAE35" s="393"/>
      <c r="TAF35" s="393"/>
      <c r="TAG35" s="393"/>
      <c r="TAH35" s="393"/>
      <c r="TAI35" s="393"/>
      <c r="TAJ35" s="393"/>
      <c r="TAK35" s="393"/>
      <c r="TAL35" s="393"/>
      <c r="TAM35" s="393"/>
      <c r="TAN35" s="393"/>
      <c r="TAO35" s="393"/>
      <c r="TAP35" s="393"/>
      <c r="TAQ35" s="393"/>
      <c r="TAR35" s="393"/>
      <c r="TAS35" s="393"/>
      <c r="TAT35" s="393"/>
      <c r="TAU35" s="393"/>
      <c r="TAV35" s="393"/>
      <c r="TAW35" s="393"/>
      <c r="TAX35" s="393"/>
      <c r="TAY35" s="393"/>
      <c r="TAZ35" s="393"/>
      <c r="TBA35" s="393"/>
      <c r="TBB35" s="393"/>
      <c r="TBC35" s="393"/>
      <c r="TBD35" s="393"/>
      <c r="TBE35" s="393"/>
      <c r="TBF35" s="393"/>
      <c r="TBG35" s="393"/>
      <c r="TBH35" s="393"/>
      <c r="TBI35" s="393"/>
      <c r="TBJ35" s="393"/>
      <c r="TBK35" s="393"/>
      <c r="TBL35" s="393"/>
      <c r="TBM35" s="393"/>
      <c r="TBN35" s="393"/>
      <c r="TBO35" s="393"/>
      <c r="TBP35" s="393"/>
      <c r="TBQ35" s="393"/>
      <c r="TBR35" s="393"/>
      <c r="TBS35" s="393"/>
      <c r="TBT35" s="393"/>
      <c r="TBU35" s="393"/>
      <c r="TBV35" s="393"/>
      <c r="TBW35" s="393"/>
      <c r="TBX35" s="393"/>
      <c r="TBY35" s="393"/>
      <c r="TBZ35" s="393"/>
      <c r="TCA35" s="393"/>
      <c r="TCB35" s="393"/>
      <c r="TCC35" s="393"/>
      <c r="TCD35" s="393"/>
      <c r="TCE35" s="393"/>
      <c r="TCF35" s="393"/>
      <c r="TCG35" s="393"/>
      <c r="TCH35" s="393"/>
      <c r="TCI35" s="393"/>
      <c r="TCJ35" s="393"/>
      <c r="TCK35" s="393"/>
      <c r="TCL35" s="393"/>
      <c r="TCM35" s="393"/>
      <c r="TCN35" s="393"/>
      <c r="TCO35" s="393"/>
      <c r="TCP35" s="393"/>
      <c r="TCQ35" s="393"/>
      <c r="TCR35" s="393"/>
      <c r="TCS35" s="393"/>
      <c r="TCT35" s="393"/>
      <c r="TCU35" s="393"/>
      <c r="TCV35" s="393"/>
      <c r="TCW35" s="393"/>
      <c r="TCX35" s="393"/>
      <c r="TCY35" s="393"/>
      <c r="TCZ35" s="393"/>
      <c r="TDA35" s="393"/>
      <c r="TDB35" s="393"/>
      <c r="TDC35" s="393"/>
      <c r="TDD35" s="393"/>
      <c r="TDE35" s="393"/>
      <c r="TDF35" s="393"/>
      <c r="TDG35" s="393"/>
      <c r="TDH35" s="393"/>
      <c r="TDI35" s="393"/>
      <c r="TDJ35" s="393"/>
      <c r="TDK35" s="393"/>
      <c r="TDL35" s="393"/>
      <c r="TDM35" s="393"/>
      <c r="TDN35" s="393"/>
      <c r="TDO35" s="393"/>
      <c r="TDP35" s="393"/>
      <c r="TDQ35" s="393"/>
      <c r="TDR35" s="393"/>
      <c r="TDS35" s="393"/>
      <c r="TDT35" s="393"/>
      <c r="TDU35" s="393"/>
      <c r="TDV35" s="393"/>
      <c r="TDW35" s="393"/>
      <c r="TDX35" s="393"/>
      <c r="TDY35" s="393"/>
      <c r="TDZ35" s="393"/>
      <c r="TEA35" s="393"/>
      <c r="TEB35" s="393"/>
      <c r="TEC35" s="393"/>
      <c r="TED35" s="393"/>
      <c r="TEE35" s="393"/>
      <c r="TEF35" s="393"/>
      <c r="TEG35" s="393"/>
      <c r="TEH35" s="393"/>
      <c r="TEI35" s="393"/>
      <c r="TEJ35" s="393"/>
      <c r="TEK35" s="393"/>
      <c r="TEL35" s="393"/>
      <c r="TEM35" s="393"/>
      <c r="TEN35" s="393"/>
      <c r="TEO35" s="393"/>
      <c r="TEP35" s="393"/>
      <c r="TEQ35" s="393"/>
      <c r="TER35" s="393"/>
      <c r="TES35" s="393"/>
      <c r="TET35" s="393"/>
      <c r="TEU35" s="393"/>
      <c r="TEV35" s="393"/>
      <c r="TEW35" s="393"/>
      <c r="TEX35" s="393"/>
      <c r="TEY35" s="393"/>
      <c r="TEZ35" s="393"/>
      <c r="TFA35" s="393"/>
      <c r="TFB35" s="393"/>
      <c r="TFC35" s="393"/>
      <c r="TFD35" s="393"/>
      <c r="TFE35" s="393"/>
      <c r="TFF35" s="393"/>
      <c r="TFG35" s="393"/>
      <c r="TFH35" s="393"/>
      <c r="TFI35" s="393"/>
      <c r="TFJ35" s="393"/>
      <c r="TFK35" s="393"/>
      <c r="TFL35" s="393"/>
      <c r="TFM35" s="393"/>
      <c r="TFN35" s="393"/>
      <c r="TFO35" s="393"/>
      <c r="TFP35" s="393"/>
      <c r="TFQ35" s="393"/>
      <c r="TFR35" s="393"/>
      <c r="TFS35" s="393"/>
      <c r="TFT35" s="393"/>
      <c r="TFU35" s="393"/>
      <c r="TFV35" s="393"/>
      <c r="TFW35" s="393"/>
      <c r="TFX35" s="393"/>
      <c r="TFY35" s="393"/>
      <c r="TFZ35" s="393"/>
      <c r="TGA35" s="393"/>
      <c r="TGB35" s="393"/>
      <c r="TGC35" s="393"/>
      <c r="TGD35" s="393"/>
      <c r="TGE35" s="393"/>
      <c r="TGF35" s="393"/>
      <c r="TGG35" s="393"/>
      <c r="TGH35" s="393"/>
      <c r="TGI35" s="393"/>
      <c r="TGJ35" s="393"/>
      <c r="TGK35" s="393"/>
      <c r="TGL35" s="393"/>
      <c r="TGM35" s="393"/>
      <c r="TGN35" s="393"/>
      <c r="TGO35" s="393"/>
      <c r="TGP35" s="393"/>
      <c r="TGQ35" s="393"/>
      <c r="TGR35" s="393"/>
      <c r="TGS35" s="393"/>
      <c r="TGT35" s="393"/>
      <c r="TGU35" s="393"/>
      <c r="TGV35" s="393"/>
      <c r="TGW35" s="393"/>
      <c r="TGX35" s="393"/>
      <c r="TGY35" s="393"/>
      <c r="TGZ35" s="393"/>
      <c r="THA35" s="393"/>
      <c r="THB35" s="393"/>
      <c r="THC35" s="393"/>
      <c r="THD35" s="393"/>
      <c r="THE35" s="393"/>
      <c r="THF35" s="393"/>
      <c r="THG35" s="393"/>
      <c r="THH35" s="393"/>
      <c r="THI35" s="393"/>
      <c r="THJ35" s="393"/>
      <c r="THK35" s="393"/>
      <c r="THL35" s="393"/>
      <c r="THM35" s="393"/>
      <c r="THN35" s="393"/>
      <c r="THO35" s="393"/>
      <c r="THP35" s="393"/>
      <c r="THQ35" s="393"/>
      <c r="THR35" s="393"/>
      <c r="THS35" s="393"/>
      <c r="THT35" s="393"/>
      <c r="THU35" s="393"/>
      <c r="THV35" s="393"/>
      <c r="THW35" s="393"/>
      <c r="THX35" s="393"/>
      <c r="THY35" s="393"/>
      <c r="THZ35" s="393"/>
      <c r="TIA35" s="393"/>
      <c r="TIB35" s="393"/>
      <c r="TIC35" s="393"/>
      <c r="TID35" s="393"/>
      <c r="TIE35" s="393"/>
      <c r="TIF35" s="393"/>
      <c r="TIG35" s="393"/>
      <c r="TIH35" s="393"/>
      <c r="TII35" s="393"/>
      <c r="TIJ35" s="393"/>
      <c r="TIK35" s="393"/>
      <c r="TIL35" s="393"/>
      <c r="TIM35" s="393"/>
      <c r="TIN35" s="393"/>
      <c r="TIO35" s="393"/>
      <c r="TIP35" s="393"/>
      <c r="TIQ35" s="393"/>
      <c r="TIR35" s="393"/>
      <c r="TIS35" s="393"/>
      <c r="TIT35" s="393"/>
      <c r="TIU35" s="393"/>
      <c r="TIV35" s="393"/>
      <c r="TIW35" s="393"/>
      <c r="TIX35" s="393"/>
      <c r="TIY35" s="393"/>
      <c r="TIZ35" s="393"/>
      <c r="TJA35" s="393"/>
      <c r="TJB35" s="393"/>
      <c r="TJC35" s="393"/>
      <c r="TJD35" s="393"/>
      <c r="TJE35" s="393"/>
      <c r="TJF35" s="393"/>
      <c r="TJG35" s="393"/>
      <c r="TJH35" s="393"/>
      <c r="TJI35" s="393"/>
      <c r="TJJ35" s="393"/>
      <c r="TJK35" s="393"/>
      <c r="TJL35" s="393"/>
      <c r="TJM35" s="393"/>
      <c r="TJN35" s="393"/>
      <c r="TJO35" s="393"/>
      <c r="TJP35" s="393"/>
      <c r="TJQ35" s="393"/>
      <c r="TJR35" s="393"/>
      <c r="TJS35" s="393"/>
      <c r="TJT35" s="393"/>
      <c r="TJU35" s="393"/>
      <c r="TJV35" s="393"/>
      <c r="TJW35" s="393"/>
      <c r="TJX35" s="393"/>
      <c r="TJY35" s="393"/>
      <c r="TJZ35" s="393"/>
      <c r="TKA35" s="393"/>
      <c r="TKB35" s="393"/>
      <c r="TKC35" s="393"/>
      <c r="TKD35" s="393"/>
      <c r="TKE35" s="393"/>
      <c r="TKF35" s="393"/>
      <c r="TKG35" s="393"/>
      <c r="TKH35" s="393"/>
      <c r="TKI35" s="393"/>
      <c r="TKJ35" s="393"/>
      <c r="TKK35" s="393"/>
      <c r="TKL35" s="393"/>
      <c r="TKM35" s="393"/>
      <c r="TKN35" s="393"/>
      <c r="TKO35" s="393"/>
      <c r="TKP35" s="393"/>
      <c r="TKQ35" s="393"/>
      <c r="TKR35" s="393"/>
      <c r="TKS35" s="393"/>
      <c r="TKT35" s="393"/>
      <c r="TKU35" s="393"/>
      <c r="TKV35" s="393"/>
      <c r="TKW35" s="393"/>
      <c r="TKX35" s="393"/>
      <c r="TKY35" s="393"/>
      <c r="TKZ35" s="393"/>
      <c r="TLA35" s="393"/>
      <c r="TLB35" s="393"/>
      <c r="TLC35" s="393"/>
      <c r="TLD35" s="393"/>
      <c r="TLE35" s="393"/>
      <c r="TLF35" s="393"/>
      <c r="TLG35" s="393"/>
      <c r="TLH35" s="393"/>
      <c r="TLI35" s="393"/>
      <c r="TLJ35" s="393"/>
      <c r="TLK35" s="393"/>
      <c r="TLL35" s="393"/>
      <c r="TLM35" s="393"/>
      <c r="TLN35" s="393"/>
      <c r="TLO35" s="393"/>
      <c r="TLP35" s="393"/>
      <c r="TLQ35" s="393"/>
      <c r="TLR35" s="393"/>
      <c r="TLS35" s="393"/>
      <c r="TLT35" s="393"/>
      <c r="TLU35" s="393"/>
      <c r="TLV35" s="393"/>
      <c r="TLW35" s="393"/>
      <c r="TLX35" s="393"/>
      <c r="TLY35" s="393"/>
      <c r="TLZ35" s="393"/>
      <c r="TMA35" s="393"/>
      <c r="TMB35" s="393"/>
      <c r="TMC35" s="393"/>
      <c r="TMD35" s="393"/>
      <c r="TME35" s="393"/>
      <c r="TMF35" s="393"/>
      <c r="TMG35" s="393"/>
      <c r="TMH35" s="393"/>
      <c r="TMI35" s="393"/>
      <c r="TMJ35" s="393"/>
      <c r="TMK35" s="393"/>
      <c r="TML35" s="393"/>
      <c r="TMM35" s="393"/>
      <c r="TMN35" s="393"/>
      <c r="TMO35" s="393"/>
      <c r="TMP35" s="393"/>
      <c r="TMQ35" s="393"/>
      <c r="TMR35" s="393"/>
      <c r="TMS35" s="393"/>
      <c r="TMT35" s="393"/>
      <c r="TMU35" s="393"/>
      <c r="TMV35" s="393"/>
      <c r="TMW35" s="393"/>
      <c r="TMX35" s="393"/>
      <c r="TMY35" s="393"/>
      <c r="TMZ35" s="393"/>
      <c r="TNA35" s="393"/>
      <c r="TNB35" s="393"/>
      <c r="TNC35" s="393"/>
      <c r="TND35" s="393"/>
      <c r="TNE35" s="393"/>
      <c r="TNF35" s="393"/>
      <c r="TNG35" s="393"/>
      <c r="TNH35" s="393"/>
      <c r="TNI35" s="393"/>
      <c r="TNJ35" s="393"/>
      <c r="TNK35" s="393"/>
      <c r="TNL35" s="393"/>
      <c r="TNM35" s="393"/>
      <c r="TNN35" s="393"/>
      <c r="TNO35" s="393"/>
      <c r="TNP35" s="393"/>
      <c r="TNQ35" s="393"/>
      <c r="TNR35" s="393"/>
      <c r="TNS35" s="393"/>
      <c r="TNT35" s="393"/>
      <c r="TNU35" s="393"/>
      <c r="TNV35" s="393"/>
      <c r="TNW35" s="393"/>
      <c r="TNX35" s="393"/>
      <c r="TNY35" s="393"/>
      <c r="TNZ35" s="393"/>
      <c r="TOA35" s="393"/>
      <c r="TOB35" s="393"/>
      <c r="TOC35" s="393"/>
      <c r="TOD35" s="393"/>
      <c r="TOE35" s="393"/>
      <c r="TOF35" s="393"/>
      <c r="TOG35" s="393"/>
      <c r="TOH35" s="393"/>
      <c r="TOI35" s="393"/>
      <c r="TOJ35" s="393"/>
      <c r="TOK35" s="393"/>
      <c r="TOL35" s="393"/>
      <c r="TOM35" s="393"/>
      <c r="TON35" s="393"/>
      <c r="TOO35" s="393"/>
      <c r="TOP35" s="393"/>
      <c r="TOQ35" s="393"/>
      <c r="TOR35" s="393"/>
      <c r="TOS35" s="393"/>
      <c r="TOT35" s="393"/>
      <c r="TOU35" s="393"/>
      <c r="TOV35" s="393"/>
      <c r="TOW35" s="393"/>
      <c r="TOX35" s="393"/>
      <c r="TOY35" s="393"/>
      <c r="TOZ35" s="393"/>
      <c r="TPA35" s="393"/>
      <c r="TPB35" s="393"/>
      <c r="TPC35" s="393"/>
      <c r="TPD35" s="393"/>
      <c r="TPE35" s="393"/>
      <c r="TPF35" s="393"/>
      <c r="TPG35" s="393"/>
      <c r="TPH35" s="393"/>
      <c r="TPI35" s="393"/>
      <c r="TPJ35" s="393"/>
      <c r="TPK35" s="393"/>
      <c r="TPL35" s="393"/>
      <c r="TPM35" s="393"/>
      <c r="TPN35" s="393"/>
      <c r="TPO35" s="393"/>
      <c r="TPP35" s="393"/>
      <c r="TPQ35" s="393"/>
      <c r="TPR35" s="393"/>
      <c r="TPS35" s="393"/>
      <c r="TPT35" s="393"/>
      <c r="TPU35" s="393"/>
      <c r="TPV35" s="393"/>
      <c r="TPW35" s="393"/>
      <c r="TPX35" s="393"/>
      <c r="TPY35" s="393"/>
      <c r="TPZ35" s="393"/>
      <c r="TQA35" s="393"/>
      <c r="TQB35" s="393"/>
      <c r="TQC35" s="393"/>
      <c r="TQD35" s="393"/>
      <c r="TQE35" s="393"/>
      <c r="TQF35" s="393"/>
      <c r="TQG35" s="393"/>
      <c r="TQH35" s="393"/>
      <c r="TQI35" s="393"/>
      <c r="TQJ35" s="393"/>
      <c r="TQK35" s="393"/>
      <c r="TQL35" s="393"/>
      <c r="TQM35" s="393"/>
      <c r="TQN35" s="393"/>
      <c r="TQO35" s="393"/>
      <c r="TQP35" s="393"/>
      <c r="TQQ35" s="393"/>
      <c r="TQR35" s="393"/>
      <c r="TQS35" s="393"/>
      <c r="TQT35" s="393"/>
      <c r="TQU35" s="393"/>
      <c r="TQV35" s="393"/>
      <c r="TQW35" s="393"/>
      <c r="TQX35" s="393"/>
      <c r="TQY35" s="393"/>
      <c r="TQZ35" s="393"/>
      <c r="TRA35" s="393"/>
      <c r="TRB35" s="393"/>
      <c r="TRC35" s="393"/>
      <c r="TRD35" s="393"/>
      <c r="TRE35" s="393"/>
      <c r="TRF35" s="393"/>
      <c r="TRG35" s="393"/>
      <c r="TRH35" s="393"/>
      <c r="TRI35" s="393"/>
      <c r="TRJ35" s="393"/>
      <c r="TRK35" s="393"/>
      <c r="TRL35" s="393"/>
      <c r="TRM35" s="393"/>
      <c r="TRN35" s="393"/>
      <c r="TRO35" s="393"/>
      <c r="TRP35" s="393"/>
      <c r="TRQ35" s="393"/>
      <c r="TRR35" s="393"/>
      <c r="TRS35" s="393"/>
      <c r="TRT35" s="393"/>
      <c r="TRU35" s="393"/>
      <c r="TRV35" s="393"/>
      <c r="TRW35" s="393"/>
      <c r="TRX35" s="393"/>
      <c r="TRY35" s="393"/>
      <c r="TRZ35" s="393"/>
      <c r="TSA35" s="393"/>
      <c r="TSB35" s="393"/>
      <c r="TSC35" s="393"/>
      <c r="TSD35" s="393"/>
      <c r="TSE35" s="393"/>
      <c r="TSF35" s="393"/>
      <c r="TSG35" s="393"/>
      <c r="TSH35" s="393"/>
      <c r="TSI35" s="393"/>
      <c r="TSJ35" s="393"/>
      <c r="TSK35" s="393"/>
      <c r="TSL35" s="393"/>
      <c r="TSM35" s="393"/>
      <c r="TSN35" s="393"/>
      <c r="TSO35" s="393"/>
      <c r="TSP35" s="393"/>
      <c r="TSQ35" s="393"/>
      <c r="TSR35" s="393"/>
      <c r="TSS35" s="393"/>
      <c r="TST35" s="393"/>
      <c r="TSU35" s="393"/>
      <c r="TSV35" s="393"/>
      <c r="TSW35" s="393"/>
      <c r="TSX35" s="393"/>
      <c r="TSY35" s="393"/>
      <c r="TSZ35" s="393"/>
      <c r="TTA35" s="393"/>
      <c r="TTB35" s="393"/>
      <c r="TTC35" s="393"/>
      <c r="TTD35" s="393"/>
      <c r="TTE35" s="393"/>
      <c r="TTF35" s="393"/>
      <c r="TTG35" s="393"/>
      <c r="TTH35" s="393"/>
      <c r="TTI35" s="393"/>
      <c r="TTJ35" s="393"/>
      <c r="TTK35" s="393"/>
      <c r="TTL35" s="393"/>
      <c r="TTM35" s="393"/>
      <c r="TTN35" s="393"/>
      <c r="TTO35" s="393"/>
      <c r="TTP35" s="393"/>
      <c r="TTQ35" s="393"/>
      <c r="TTR35" s="393"/>
      <c r="TTS35" s="393"/>
      <c r="TTT35" s="393"/>
      <c r="TTU35" s="393"/>
      <c r="TTV35" s="393"/>
      <c r="TTW35" s="393"/>
      <c r="TTX35" s="393"/>
      <c r="TTY35" s="393"/>
      <c r="TTZ35" s="393"/>
      <c r="TUA35" s="393"/>
      <c r="TUB35" s="393"/>
      <c r="TUC35" s="393"/>
      <c r="TUD35" s="393"/>
      <c r="TUE35" s="393"/>
      <c r="TUF35" s="393"/>
      <c r="TUG35" s="393"/>
      <c r="TUH35" s="393"/>
      <c r="TUI35" s="393"/>
      <c r="TUJ35" s="393"/>
      <c r="TUK35" s="393"/>
      <c r="TUL35" s="393"/>
      <c r="TUM35" s="393"/>
      <c r="TUN35" s="393"/>
      <c r="TUO35" s="393"/>
      <c r="TUP35" s="393"/>
      <c r="TUQ35" s="393"/>
      <c r="TUR35" s="393"/>
      <c r="TUS35" s="393"/>
      <c r="TUT35" s="393"/>
      <c r="TUU35" s="393"/>
      <c r="TUV35" s="393"/>
      <c r="TUW35" s="393"/>
      <c r="TUX35" s="393"/>
      <c r="TUY35" s="393"/>
      <c r="TUZ35" s="393"/>
      <c r="TVA35" s="393"/>
      <c r="TVB35" s="393"/>
      <c r="TVC35" s="393"/>
      <c r="TVD35" s="393"/>
      <c r="TVE35" s="393"/>
      <c r="TVF35" s="393"/>
      <c r="TVG35" s="393"/>
      <c r="TVH35" s="393"/>
      <c r="TVI35" s="393"/>
      <c r="TVJ35" s="393"/>
      <c r="TVK35" s="393"/>
      <c r="TVL35" s="393"/>
      <c r="TVM35" s="393"/>
      <c r="TVN35" s="393"/>
      <c r="TVO35" s="393"/>
      <c r="TVP35" s="393"/>
      <c r="TVQ35" s="393"/>
      <c r="TVR35" s="393"/>
      <c r="TVS35" s="393"/>
      <c r="TVT35" s="393"/>
      <c r="TVU35" s="393"/>
      <c r="TVV35" s="393"/>
      <c r="TVW35" s="393"/>
      <c r="TVX35" s="393"/>
      <c r="TVY35" s="393"/>
      <c r="TVZ35" s="393"/>
      <c r="TWA35" s="393"/>
      <c r="TWB35" s="393"/>
      <c r="TWC35" s="393"/>
      <c r="TWD35" s="393"/>
      <c r="TWE35" s="393"/>
      <c r="TWF35" s="393"/>
      <c r="TWG35" s="393"/>
      <c r="TWH35" s="393"/>
      <c r="TWI35" s="393"/>
      <c r="TWJ35" s="393"/>
      <c r="TWK35" s="393"/>
      <c r="TWL35" s="393"/>
      <c r="TWM35" s="393"/>
      <c r="TWN35" s="393"/>
      <c r="TWO35" s="393"/>
      <c r="TWP35" s="393"/>
      <c r="TWQ35" s="393"/>
      <c r="TWR35" s="393"/>
      <c r="TWS35" s="393"/>
      <c r="TWT35" s="393"/>
      <c r="TWU35" s="393"/>
      <c r="TWV35" s="393"/>
      <c r="TWW35" s="393"/>
      <c r="TWX35" s="393"/>
      <c r="TWY35" s="393"/>
      <c r="TWZ35" s="393"/>
      <c r="TXA35" s="393"/>
      <c r="TXB35" s="393"/>
      <c r="TXC35" s="393"/>
      <c r="TXD35" s="393"/>
      <c r="TXE35" s="393"/>
      <c r="TXF35" s="393"/>
      <c r="TXG35" s="393"/>
      <c r="TXH35" s="393"/>
      <c r="TXI35" s="393"/>
      <c r="TXJ35" s="393"/>
      <c r="TXK35" s="393"/>
      <c r="TXL35" s="393"/>
      <c r="TXM35" s="393"/>
      <c r="TXN35" s="393"/>
      <c r="TXO35" s="393"/>
      <c r="TXP35" s="393"/>
      <c r="TXQ35" s="393"/>
      <c r="TXR35" s="393"/>
      <c r="TXS35" s="393"/>
      <c r="TXT35" s="393"/>
      <c r="TXU35" s="393"/>
      <c r="TXV35" s="393"/>
      <c r="TXW35" s="393"/>
      <c r="TXX35" s="393"/>
      <c r="TXY35" s="393"/>
      <c r="TXZ35" s="393"/>
      <c r="TYA35" s="393"/>
      <c r="TYB35" s="393"/>
      <c r="TYC35" s="393"/>
      <c r="TYD35" s="393"/>
      <c r="TYE35" s="393"/>
      <c r="TYF35" s="393"/>
      <c r="TYG35" s="393"/>
      <c r="TYH35" s="393"/>
      <c r="TYI35" s="393"/>
      <c r="TYJ35" s="393"/>
      <c r="TYK35" s="393"/>
      <c r="TYL35" s="393"/>
      <c r="TYM35" s="393"/>
      <c r="TYN35" s="393"/>
      <c r="TYO35" s="393"/>
      <c r="TYP35" s="393"/>
      <c r="TYQ35" s="393"/>
      <c r="TYR35" s="393"/>
      <c r="TYS35" s="393"/>
      <c r="TYT35" s="393"/>
      <c r="TYU35" s="393"/>
      <c r="TYV35" s="393"/>
      <c r="TYW35" s="393"/>
      <c r="TYX35" s="393"/>
      <c r="TYY35" s="393"/>
      <c r="TYZ35" s="393"/>
      <c r="TZA35" s="393"/>
      <c r="TZB35" s="393"/>
      <c r="TZC35" s="393"/>
      <c r="TZD35" s="393"/>
      <c r="TZE35" s="393"/>
      <c r="TZF35" s="393"/>
      <c r="TZG35" s="393"/>
      <c r="TZH35" s="393"/>
      <c r="TZI35" s="393"/>
      <c r="TZJ35" s="393"/>
      <c r="TZK35" s="393"/>
      <c r="TZL35" s="393"/>
      <c r="TZM35" s="393"/>
      <c r="TZN35" s="393"/>
      <c r="TZO35" s="393"/>
      <c r="TZP35" s="393"/>
      <c r="TZQ35" s="393"/>
      <c r="TZR35" s="393"/>
      <c r="TZS35" s="393"/>
      <c r="TZT35" s="393"/>
      <c r="TZU35" s="393"/>
      <c r="TZV35" s="393"/>
      <c r="TZW35" s="393"/>
      <c r="TZX35" s="393"/>
      <c r="TZY35" s="393"/>
      <c r="TZZ35" s="393"/>
      <c r="UAA35" s="393"/>
      <c r="UAB35" s="393"/>
      <c r="UAC35" s="393"/>
      <c r="UAD35" s="393"/>
      <c r="UAE35" s="393"/>
      <c r="UAF35" s="393"/>
      <c r="UAG35" s="393"/>
      <c r="UAH35" s="393"/>
      <c r="UAI35" s="393"/>
      <c r="UAJ35" s="393"/>
      <c r="UAK35" s="393"/>
      <c r="UAL35" s="393"/>
      <c r="UAM35" s="393"/>
      <c r="UAN35" s="393"/>
      <c r="UAO35" s="393"/>
      <c r="UAP35" s="393"/>
      <c r="UAQ35" s="393"/>
      <c r="UAR35" s="393"/>
      <c r="UAS35" s="393"/>
      <c r="UAT35" s="393"/>
      <c r="UAU35" s="393"/>
      <c r="UAV35" s="393"/>
      <c r="UAW35" s="393"/>
      <c r="UAX35" s="393"/>
      <c r="UAY35" s="393"/>
      <c r="UAZ35" s="393"/>
      <c r="UBA35" s="393"/>
      <c r="UBB35" s="393"/>
      <c r="UBC35" s="393"/>
      <c r="UBD35" s="393"/>
      <c r="UBE35" s="393"/>
      <c r="UBF35" s="393"/>
      <c r="UBG35" s="393"/>
      <c r="UBH35" s="393"/>
      <c r="UBI35" s="393"/>
      <c r="UBJ35" s="393"/>
      <c r="UBK35" s="393"/>
      <c r="UBL35" s="393"/>
      <c r="UBM35" s="393"/>
      <c r="UBN35" s="393"/>
      <c r="UBO35" s="393"/>
      <c r="UBP35" s="393"/>
      <c r="UBQ35" s="393"/>
      <c r="UBR35" s="393"/>
      <c r="UBS35" s="393"/>
      <c r="UBT35" s="393"/>
      <c r="UBU35" s="393"/>
      <c r="UBV35" s="393"/>
      <c r="UBW35" s="393"/>
      <c r="UBX35" s="393"/>
      <c r="UBY35" s="393"/>
      <c r="UBZ35" s="393"/>
      <c r="UCA35" s="393"/>
      <c r="UCB35" s="393"/>
      <c r="UCC35" s="393"/>
      <c r="UCD35" s="393"/>
      <c r="UCE35" s="393"/>
      <c r="UCF35" s="393"/>
      <c r="UCG35" s="393"/>
      <c r="UCH35" s="393"/>
      <c r="UCI35" s="393"/>
      <c r="UCJ35" s="393"/>
      <c r="UCK35" s="393"/>
      <c r="UCL35" s="393"/>
      <c r="UCM35" s="393"/>
      <c r="UCN35" s="393"/>
      <c r="UCO35" s="393"/>
      <c r="UCP35" s="393"/>
      <c r="UCQ35" s="393"/>
      <c r="UCR35" s="393"/>
      <c r="UCS35" s="393"/>
      <c r="UCT35" s="393"/>
      <c r="UCU35" s="393"/>
      <c r="UCV35" s="393"/>
      <c r="UCW35" s="393"/>
      <c r="UCX35" s="393"/>
      <c r="UCY35" s="393"/>
      <c r="UCZ35" s="393"/>
      <c r="UDA35" s="393"/>
      <c r="UDB35" s="393"/>
      <c r="UDC35" s="393"/>
      <c r="UDD35" s="393"/>
      <c r="UDE35" s="393"/>
      <c r="UDF35" s="393"/>
      <c r="UDG35" s="393"/>
      <c r="UDH35" s="393"/>
      <c r="UDI35" s="393"/>
      <c r="UDJ35" s="393"/>
      <c r="UDK35" s="393"/>
      <c r="UDL35" s="393"/>
      <c r="UDM35" s="393"/>
      <c r="UDN35" s="393"/>
      <c r="UDO35" s="393"/>
      <c r="UDP35" s="393"/>
      <c r="UDQ35" s="393"/>
      <c r="UDR35" s="393"/>
      <c r="UDS35" s="393"/>
      <c r="UDT35" s="393"/>
      <c r="UDU35" s="393"/>
      <c r="UDV35" s="393"/>
      <c r="UDW35" s="393"/>
      <c r="UDX35" s="393"/>
      <c r="UDY35" s="393"/>
      <c r="UDZ35" s="393"/>
      <c r="UEA35" s="393"/>
      <c r="UEB35" s="393"/>
      <c r="UEC35" s="393"/>
      <c r="UED35" s="393"/>
      <c r="UEE35" s="393"/>
      <c r="UEF35" s="393"/>
      <c r="UEG35" s="393"/>
      <c r="UEH35" s="393"/>
      <c r="UEI35" s="393"/>
      <c r="UEJ35" s="393"/>
      <c r="UEK35" s="393"/>
      <c r="UEL35" s="393"/>
      <c r="UEM35" s="393"/>
      <c r="UEN35" s="393"/>
      <c r="UEO35" s="393"/>
      <c r="UEP35" s="393"/>
      <c r="UEQ35" s="393"/>
      <c r="UER35" s="393"/>
      <c r="UES35" s="393"/>
      <c r="UET35" s="393"/>
      <c r="UEU35" s="393"/>
      <c r="UEV35" s="393"/>
      <c r="UEW35" s="393"/>
      <c r="UEX35" s="393"/>
      <c r="UEY35" s="393"/>
      <c r="UEZ35" s="393"/>
      <c r="UFA35" s="393"/>
      <c r="UFB35" s="393"/>
      <c r="UFC35" s="393"/>
      <c r="UFD35" s="393"/>
      <c r="UFE35" s="393"/>
      <c r="UFF35" s="393"/>
      <c r="UFG35" s="393"/>
      <c r="UFH35" s="393"/>
      <c r="UFI35" s="393"/>
      <c r="UFJ35" s="393"/>
      <c r="UFK35" s="393"/>
      <c r="UFL35" s="393"/>
      <c r="UFM35" s="393"/>
      <c r="UFN35" s="393"/>
      <c r="UFO35" s="393"/>
      <c r="UFP35" s="393"/>
      <c r="UFQ35" s="393"/>
      <c r="UFR35" s="393"/>
      <c r="UFS35" s="393"/>
      <c r="UFT35" s="393"/>
      <c r="UFU35" s="393"/>
      <c r="UFV35" s="393"/>
      <c r="UFW35" s="393"/>
      <c r="UFX35" s="393"/>
      <c r="UFY35" s="393"/>
      <c r="UFZ35" s="393"/>
      <c r="UGA35" s="393"/>
      <c r="UGB35" s="393"/>
      <c r="UGC35" s="393"/>
      <c r="UGD35" s="393"/>
      <c r="UGE35" s="393"/>
      <c r="UGF35" s="393"/>
      <c r="UGG35" s="393"/>
      <c r="UGH35" s="393"/>
      <c r="UGI35" s="393"/>
      <c r="UGJ35" s="393"/>
      <c r="UGK35" s="393"/>
      <c r="UGL35" s="393"/>
      <c r="UGM35" s="393"/>
      <c r="UGN35" s="393"/>
      <c r="UGO35" s="393"/>
      <c r="UGP35" s="393"/>
      <c r="UGQ35" s="393"/>
      <c r="UGR35" s="393"/>
      <c r="UGS35" s="393"/>
      <c r="UGT35" s="393"/>
      <c r="UGU35" s="393"/>
      <c r="UGV35" s="393"/>
      <c r="UGW35" s="393"/>
      <c r="UGX35" s="393"/>
      <c r="UGY35" s="393"/>
      <c r="UGZ35" s="393"/>
      <c r="UHA35" s="393"/>
      <c r="UHB35" s="393"/>
      <c r="UHC35" s="393"/>
      <c r="UHD35" s="393"/>
      <c r="UHE35" s="393"/>
      <c r="UHF35" s="393"/>
      <c r="UHG35" s="393"/>
      <c r="UHH35" s="393"/>
      <c r="UHI35" s="393"/>
      <c r="UHJ35" s="393"/>
      <c r="UHK35" s="393"/>
      <c r="UHL35" s="393"/>
      <c r="UHM35" s="393"/>
      <c r="UHN35" s="393"/>
      <c r="UHO35" s="393"/>
      <c r="UHP35" s="393"/>
      <c r="UHQ35" s="393"/>
      <c r="UHR35" s="393"/>
      <c r="UHS35" s="393"/>
      <c r="UHT35" s="393"/>
      <c r="UHU35" s="393"/>
      <c r="UHV35" s="393"/>
      <c r="UHW35" s="393"/>
      <c r="UHX35" s="393"/>
      <c r="UHY35" s="393"/>
      <c r="UHZ35" s="393"/>
      <c r="UIA35" s="393"/>
      <c r="UIB35" s="393"/>
      <c r="UIC35" s="393"/>
      <c r="UID35" s="393"/>
      <c r="UIE35" s="393"/>
      <c r="UIF35" s="393"/>
      <c r="UIG35" s="393"/>
      <c r="UIH35" s="393"/>
      <c r="UII35" s="393"/>
      <c r="UIJ35" s="393"/>
      <c r="UIK35" s="393"/>
      <c r="UIL35" s="393"/>
      <c r="UIM35" s="393"/>
      <c r="UIN35" s="393"/>
      <c r="UIO35" s="393"/>
      <c r="UIP35" s="393"/>
      <c r="UIQ35" s="393"/>
      <c r="UIR35" s="393"/>
      <c r="UIS35" s="393"/>
      <c r="UIT35" s="393"/>
      <c r="UIU35" s="393"/>
      <c r="UIV35" s="393"/>
      <c r="UIW35" s="393"/>
      <c r="UIX35" s="393"/>
      <c r="UIY35" s="393"/>
      <c r="UIZ35" s="393"/>
      <c r="UJA35" s="393"/>
      <c r="UJB35" s="393"/>
      <c r="UJC35" s="393"/>
      <c r="UJD35" s="393"/>
      <c r="UJE35" s="393"/>
      <c r="UJF35" s="393"/>
      <c r="UJG35" s="393"/>
      <c r="UJH35" s="393"/>
      <c r="UJI35" s="393"/>
      <c r="UJJ35" s="393"/>
      <c r="UJK35" s="393"/>
      <c r="UJL35" s="393"/>
      <c r="UJM35" s="393"/>
      <c r="UJN35" s="393"/>
      <c r="UJO35" s="393"/>
      <c r="UJP35" s="393"/>
      <c r="UJQ35" s="393"/>
      <c r="UJR35" s="393"/>
      <c r="UJS35" s="393"/>
      <c r="UJT35" s="393"/>
      <c r="UJU35" s="393"/>
      <c r="UJV35" s="393"/>
      <c r="UJW35" s="393"/>
      <c r="UJX35" s="393"/>
      <c r="UJY35" s="393"/>
      <c r="UJZ35" s="393"/>
      <c r="UKA35" s="393"/>
      <c r="UKB35" s="393"/>
      <c r="UKC35" s="393"/>
      <c r="UKD35" s="393"/>
      <c r="UKE35" s="393"/>
      <c r="UKF35" s="393"/>
      <c r="UKG35" s="393"/>
      <c r="UKH35" s="393"/>
      <c r="UKI35" s="393"/>
      <c r="UKJ35" s="393"/>
      <c r="UKK35" s="393"/>
      <c r="UKL35" s="393"/>
      <c r="UKM35" s="393"/>
      <c r="UKN35" s="393"/>
      <c r="UKO35" s="393"/>
      <c r="UKP35" s="393"/>
      <c r="UKQ35" s="393"/>
      <c r="UKR35" s="393"/>
      <c r="UKS35" s="393"/>
      <c r="UKT35" s="393"/>
      <c r="UKU35" s="393"/>
      <c r="UKV35" s="393"/>
      <c r="UKW35" s="393"/>
      <c r="UKX35" s="393"/>
      <c r="UKY35" s="393"/>
      <c r="UKZ35" s="393"/>
      <c r="ULA35" s="393"/>
      <c r="ULB35" s="393"/>
      <c r="ULC35" s="393"/>
      <c r="ULD35" s="393"/>
      <c r="ULE35" s="393"/>
      <c r="ULF35" s="393"/>
      <c r="ULG35" s="393"/>
      <c r="ULH35" s="393"/>
      <c r="ULI35" s="393"/>
      <c r="ULJ35" s="393"/>
      <c r="ULK35" s="393"/>
      <c r="ULL35" s="393"/>
      <c r="ULM35" s="393"/>
      <c r="ULN35" s="393"/>
      <c r="ULO35" s="393"/>
      <c r="ULP35" s="393"/>
      <c r="ULQ35" s="393"/>
      <c r="ULR35" s="393"/>
      <c r="ULS35" s="393"/>
      <c r="ULT35" s="393"/>
      <c r="ULU35" s="393"/>
      <c r="ULV35" s="393"/>
      <c r="ULW35" s="393"/>
      <c r="ULX35" s="393"/>
      <c r="ULY35" s="393"/>
      <c r="ULZ35" s="393"/>
      <c r="UMA35" s="393"/>
      <c r="UMB35" s="393"/>
      <c r="UMC35" s="393"/>
      <c r="UMD35" s="393"/>
      <c r="UME35" s="393"/>
      <c r="UMF35" s="393"/>
      <c r="UMG35" s="393"/>
      <c r="UMH35" s="393"/>
      <c r="UMI35" s="393"/>
      <c r="UMJ35" s="393"/>
      <c r="UMK35" s="393"/>
      <c r="UML35" s="393"/>
      <c r="UMM35" s="393"/>
      <c r="UMN35" s="393"/>
      <c r="UMO35" s="393"/>
      <c r="UMP35" s="393"/>
      <c r="UMQ35" s="393"/>
      <c r="UMR35" s="393"/>
      <c r="UMS35" s="393"/>
      <c r="UMT35" s="393"/>
      <c r="UMU35" s="393"/>
      <c r="UMV35" s="393"/>
      <c r="UMW35" s="393"/>
      <c r="UMX35" s="393"/>
      <c r="UMY35" s="393"/>
      <c r="UMZ35" s="393"/>
      <c r="UNA35" s="393"/>
      <c r="UNB35" s="393"/>
      <c r="UNC35" s="393"/>
      <c r="UND35" s="393"/>
      <c r="UNE35" s="393"/>
      <c r="UNF35" s="393"/>
      <c r="UNG35" s="393"/>
      <c r="UNH35" s="393"/>
      <c r="UNI35" s="393"/>
      <c r="UNJ35" s="393"/>
      <c r="UNK35" s="393"/>
      <c r="UNL35" s="393"/>
      <c r="UNM35" s="393"/>
      <c r="UNN35" s="393"/>
      <c r="UNO35" s="393"/>
      <c r="UNP35" s="393"/>
      <c r="UNQ35" s="393"/>
      <c r="UNR35" s="393"/>
      <c r="UNS35" s="393"/>
      <c r="UNT35" s="393"/>
      <c r="UNU35" s="393"/>
      <c r="UNV35" s="393"/>
      <c r="UNW35" s="393"/>
      <c r="UNX35" s="393"/>
      <c r="UNY35" s="393"/>
      <c r="UNZ35" s="393"/>
      <c r="UOA35" s="393"/>
      <c r="UOB35" s="393"/>
      <c r="UOC35" s="393"/>
      <c r="UOD35" s="393"/>
      <c r="UOE35" s="393"/>
      <c r="UOF35" s="393"/>
      <c r="UOG35" s="393"/>
      <c r="UOH35" s="393"/>
      <c r="UOI35" s="393"/>
      <c r="UOJ35" s="393"/>
      <c r="UOK35" s="393"/>
      <c r="UOL35" s="393"/>
      <c r="UOM35" s="393"/>
      <c r="UON35" s="393"/>
      <c r="UOO35" s="393"/>
      <c r="UOP35" s="393"/>
      <c r="UOQ35" s="393"/>
      <c r="UOR35" s="393"/>
      <c r="UOS35" s="393"/>
      <c r="UOT35" s="393"/>
      <c r="UOU35" s="393"/>
      <c r="UOV35" s="393"/>
      <c r="UOW35" s="393"/>
      <c r="UOX35" s="393"/>
      <c r="UOY35" s="393"/>
      <c r="UOZ35" s="393"/>
      <c r="UPA35" s="393"/>
      <c r="UPB35" s="393"/>
      <c r="UPC35" s="393"/>
      <c r="UPD35" s="393"/>
      <c r="UPE35" s="393"/>
      <c r="UPF35" s="393"/>
      <c r="UPG35" s="393"/>
      <c r="UPH35" s="393"/>
      <c r="UPI35" s="393"/>
      <c r="UPJ35" s="393"/>
      <c r="UPK35" s="393"/>
      <c r="UPL35" s="393"/>
      <c r="UPM35" s="393"/>
      <c r="UPN35" s="393"/>
      <c r="UPO35" s="393"/>
      <c r="UPP35" s="393"/>
      <c r="UPQ35" s="393"/>
      <c r="UPR35" s="393"/>
      <c r="UPS35" s="393"/>
      <c r="UPT35" s="393"/>
      <c r="UPU35" s="393"/>
      <c r="UPV35" s="393"/>
      <c r="UPW35" s="393"/>
      <c r="UPX35" s="393"/>
      <c r="UPY35" s="393"/>
      <c r="UPZ35" s="393"/>
      <c r="UQA35" s="393"/>
      <c r="UQB35" s="393"/>
      <c r="UQC35" s="393"/>
      <c r="UQD35" s="393"/>
      <c r="UQE35" s="393"/>
      <c r="UQF35" s="393"/>
      <c r="UQG35" s="393"/>
      <c r="UQH35" s="393"/>
      <c r="UQI35" s="393"/>
      <c r="UQJ35" s="393"/>
      <c r="UQK35" s="393"/>
      <c r="UQL35" s="393"/>
      <c r="UQM35" s="393"/>
      <c r="UQN35" s="393"/>
      <c r="UQO35" s="393"/>
      <c r="UQP35" s="393"/>
      <c r="UQQ35" s="393"/>
      <c r="UQR35" s="393"/>
      <c r="UQS35" s="393"/>
      <c r="UQT35" s="393"/>
      <c r="UQU35" s="393"/>
      <c r="UQV35" s="393"/>
      <c r="UQW35" s="393"/>
      <c r="UQX35" s="393"/>
      <c r="UQY35" s="393"/>
      <c r="UQZ35" s="393"/>
      <c r="URA35" s="393"/>
      <c r="URB35" s="393"/>
      <c r="URC35" s="393"/>
      <c r="URD35" s="393"/>
      <c r="URE35" s="393"/>
      <c r="URF35" s="393"/>
      <c r="URG35" s="393"/>
      <c r="URH35" s="393"/>
      <c r="URI35" s="393"/>
      <c r="URJ35" s="393"/>
      <c r="URK35" s="393"/>
      <c r="URL35" s="393"/>
      <c r="URM35" s="393"/>
      <c r="URN35" s="393"/>
      <c r="URO35" s="393"/>
      <c r="URP35" s="393"/>
      <c r="URQ35" s="393"/>
      <c r="URR35" s="393"/>
      <c r="URS35" s="393"/>
      <c r="URT35" s="393"/>
      <c r="URU35" s="393"/>
      <c r="URV35" s="393"/>
      <c r="URW35" s="393"/>
      <c r="URX35" s="393"/>
      <c r="URY35" s="393"/>
      <c r="URZ35" s="393"/>
      <c r="USA35" s="393"/>
      <c r="USB35" s="393"/>
      <c r="USC35" s="393"/>
      <c r="USD35" s="393"/>
      <c r="USE35" s="393"/>
      <c r="USF35" s="393"/>
      <c r="USG35" s="393"/>
      <c r="USH35" s="393"/>
      <c r="USI35" s="393"/>
      <c r="USJ35" s="393"/>
      <c r="USK35" s="393"/>
      <c r="USL35" s="393"/>
      <c r="USM35" s="393"/>
      <c r="USN35" s="393"/>
      <c r="USO35" s="393"/>
      <c r="USP35" s="393"/>
      <c r="USQ35" s="393"/>
      <c r="USR35" s="393"/>
      <c r="USS35" s="393"/>
      <c r="UST35" s="393"/>
      <c r="USU35" s="393"/>
      <c r="USV35" s="393"/>
      <c r="USW35" s="393"/>
      <c r="USX35" s="393"/>
      <c r="USY35" s="393"/>
      <c r="USZ35" s="393"/>
      <c r="UTA35" s="393"/>
      <c r="UTB35" s="393"/>
      <c r="UTC35" s="393"/>
      <c r="UTD35" s="393"/>
      <c r="UTE35" s="393"/>
      <c r="UTF35" s="393"/>
      <c r="UTG35" s="393"/>
      <c r="UTH35" s="393"/>
      <c r="UTI35" s="393"/>
      <c r="UTJ35" s="393"/>
      <c r="UTK35" s="393"/>
      <c r="UTL35" s="393"/>
      <c r="UTM35" s="393"/>
      <c r="UTN35" s="393"/>
      <c r="UTO35" s="393"/>
      <c r="UTP35" s="393"/>
      <c r="UTQ35" s="393"/>
      <c r="UTR35" s="393"/>
      <c r="UTS35" s="393"/>
      <c r="UTT35" s="393"/>
      <c r="UTU35" s="393"/>
      <c r="UTV35" s="393"/>
      <c r="UTW35" s="393"/>
      <c r="UTX35" s="393"/>
      <c r="UTY35" s="393"/>
      <c r="UTZ35" s="393"/>
      <c r="UUA35" s="393"/>
      <c r="UUB35" s="393"/>
      <c r="UUC35" s="393"/>
      <c r="UUD35" s="393"/>
      <c r="UUE35" s="393"/>
      <c r="UUF35" s="393"/>
      <c r="UUG35" s="393"/>
      <c r="UUH35" s="393"/>
      <c r="UUI35" s="393"/>
      <c r="UUJ35" s="393"/>
      <c r="UUK35" s="393"/>
      <c r="UUL35" s="393"/>
      <c r="UUM35" s="393"/>
      <c r="UUN35" s="393"/>
      <c r="UUO35" s="393"/>
      <c r="UUP35" s="393"/>
      <c r="UUQ35" s="393"/>
      <c r="UUR35" s="393"/>
      <c r="UUS35" s="393"/>
      <c r="UUT35" s="393"/>
      <c r="UUU35" s="393"/>
      <c r="UUV35" s="393"/>
      <c r="UUW35" s="393"/>
      <c r="UUX35" s="393"/>
      <c r="UUY35" s="393"/>
      <c r="UUZ35" s="393"/>
      <c r="UVA35" s="393"/>
      <c r="UVB35" s="393"/>
      <c r="UVC35" s="393"/>
      <c r="UVD35" s="393"/>
      <c r="UVE35" s="393"/>
      <c r="UVF35" s="393"/>
      <c r="UVG35" s="393"/>
      <c r="UVH35" s="393"/>
      <c r="UVI35" s="393"/>
      <c r="UVJ35" s="393"/>
      <c r="UVK35" s="393"/>
      <c r="UVL35" s="393"/>
      <c r="UVM35" s="393"/>
      <c r="UVN35" s="393"/>
      <c r="UVO35" s="393"/>
      <c r="UVP35" s="393"/>
      <c r="UVQ35" s="393"/>
      <c r="UVR35" s="393"/>
      <c r="UVS35" s="393"/>
      <c r="UVT35" s="393"/>
      <c r="UVU35" s="393"/>
      <c r="UVV35" s="393"/>
      <c r="UVW35" s="393"/>
      <c r="UVX35" s="393"/>
      <c r="UVY35" s="393"/>
      <c r="UVZ35" s="393"/>
      <c r="UWA35" s="393"/>
      <c r="UWB35" s="393"/>
      <c r="UWC35" s="393"/>
      <c r="UWD35" s="393"/>
      <c r="UWE35" s="393"/>
      <c r="UWF35" s="393"/>
      <c r="UWG35" s="393"/>
      <c r="UWH35" s="393"/>
      <c r="UWI35" s="393"/>
      <c r="UWJ35" s="393"/>
      <c r="UWK35" s="393"/>
      <c r="UWL35" s="393"/>
      <c r="UWM35" s="393"/>
      <c r="UWN35" s="393"/>
      <c r="UWO35" s="393"/>
      <c r="UWP35" s="393"/>
      <c r="UWQ35" s="393"/>
      <c r="UWR35" s="393"/>
      <c r="UWS35" s="393"/>
      <c r="UWT35" s="393"/>
      <c r="UWU35" s="393"/>
      <c r="UWV35" s="393"/>
      <c r="UWW35" s="393"/>
      <c r="UWX35" s="393"/>
      <c r="UWY35" s="393"/>
      <c r="UWZ35" s="393"/>
      <c r="UXA35" s="393"/>
      <c r="UXB35" s="393"/>
      <c r="UXC35" s="393"/>
      <c r="UXD35" s="393"/>
      <c r="UXE35" s="393"/>
      <c r="UXF35" s="393"/>
      <c r="UXG35" s="393"/>
      <c r="UXH35" s="393"/>
      <c r="UXI35" s="393"/>
      <c r="UXJ35" s="393"/>
      <c r="UXK35" s="393"/>
      <c r="UXL35" s="393"/>
      <c r="UXM35" s="393"/>
      <c r="UXN35" s="393"/>
      <c r="UXO35" s="393"/>
      <c r="UXP35" s="393"/>
      <c r="UXQ35" s="393"/>
      <c r="UXR35" s="393"/>
      <c r="UXS35" s="393"/>
      <c r="UXT35" s="393"/>
      <c r="UXU35" s="393"/>
      <c r="UXV35" s="393"/>
      <c r="UXW35" s="393"/>
      <c r="UXX35" s="393"/>
      <c r="UXY35" s="393"/>
      <c r="UXZ35" s="393"/>
      <c r="UYA35" s="393"/>
      <c r="UYB35" s="393"/>
      <c r="UYC35" s="393"/>
      <c r="UYD35" s="393"/>
      <c r="UYE35" s="393"/>
      <c r="UYF35" s="393"/>
      <c r="UYG35" s="393"/>
      <c r="UYH35" s="393"/>
      <c r="UYI35" s="393"/>
      <c r="UYJ35" s="393"/>
      <c r="UYK35" s="393"/>
      <c r="UYL35" s="393"/>
      <c r="UYM35" s="393"/>
      <c r="UYN35" s="393"/>
      <c r="UYO35" s="393"/>
      <c r="UYP35" s="393"/>
      <c r="UYQ35" s="393"/>
      <c r="UYR35" s="393"/>
      <c r="UYS35" s="393"/>
      <c r="UYT35" s="393"/>
      <c r="UYU35" s="393"/>
      <c r="UYV35" s="393"/>
      <c r="UYW35" s="393"/>
      <c r="UYX35" s="393"/>
      <c r="UYY35" s="393"/>
      <c r="UYZ35" s="393"/>
      <c r="UZA35" s="393"/>
      <c r="UZB35" s="393"/>
      <c r="UZC35" s="393"/>
      <c r="UZD35" s="393"/>
      <c r="UZE35" s="393"/>
      <c r="UZF35" s="393"/>
      <c r="UZG35" s="393"/>
      <c r="UZH35" s="393"/>
      <c r="UZI35" s="393"/>
      <c r="UZJ35" s="393"/>
      <c r="UZK35" s="393"/>
      <c r="UZL35" s="393"/>
      <c r="UZM35" s="393"/>
      <c r="UZN35" s="393"/>
      <c r="UZO35" s="393"/>
      <c r="UZP35" s="393"/>
      <c r="UZQ35" s="393"/>
      <c r="UZR35" s="393"/>
      <c r="UZS35" s="393"/>
      <c r="UZT35" s="393"/>
      <c r="UZU35" s="393"/>
      <c r="UZV35" s="393"/>
      <c r="UZW35" s="393"/>
      <c r="UZX35" s="393"/>
      <c r="UZY35" s="393"/>
      <c r="UZZ35" s="393"/>
      <c r="VAA35" s="393"/>
      <c r="VAB35" s="393"/>
      <c r="VAC35" s="393"/>
      <c r="VAD35" s="393"/>
      <c r="VAE35" s="393"/>
      <c r="VAF35" s="393"/>
      <c r="VAG35" s="393"/>
      <c r="VAH35" s="393"/>
      <c r="VAI35" s="393"/>
      <c r="VAJ35" s="393"/>
      <c r="VAK35" s="393"/>
      <c r="VAL35" s="393"/>
      <c r="VAM35" s="393"/>
      <c r="VAN35" s="393"/>
      <c r="VAO35" s="393"/>
      <c r="VAP35" s="393"/>
      <c r="VAQ35" s="393"/>
      <c r="VAR35" s="393"/>
      <c r="VAS35" s="393"/>
      <c r="VAT35" s="393"/>
      <c r="VAU35" s="393"/>
      <c r="VAV35" s="393"/>
      <c r="VAW35" s="393"/>
      <c r="VAX35" s="393"/>
      <c r="VAY35" s="393"/>
      <c r="VAZ35" s="393"/>
      <c r="VBA35" s="393"/>
      <c r="VBB35" s="393"/>
      <c r="VBC35" s="393"/>
      <c r="VBD35" s="393"/>
      <c r="VBE35" s="393"/>
      <c r="VBF35" s="393"/>
      <c r="VBG35" s="393"/>
      <c r="VBH35" s="393"/>
      <c r="VBI35" s="393"/>
      <c r="VBJ35" s="393"/>
      <c r="VBK35" s="393"/>
      <c r="VBL35" s="393"/>
      <c r="VBM35" s="393"/>
      <c r="VBN35" s="393"/>
      <c r="VBO35" s="393"/>
      <c r="VBP35" s="393"/>
      <c r="VBQ35" s="393"/>
      <c r="VBR35" s="393"/>
      <c r="VBS35" s="393"/>
      <c r="VBT35" s="393"/>
      <c r="VBU35" s="393"/>
      <c r="VBV35" s="393"/>
      <c r="VBW35" s="393"/>
      <c r="VBX35" s="393"/>
      <c r="VBY35" s="393"/>
      <c r="VBZ35" s="393"/>
      <c r="VCA35" s="393"/>
      <c r="VCB35" s="393"/>
      <c r="VCC35" s="393"/>
      <c r="VCD35" s="393"/>
      <c r="VCE35" s="393"/>
      <c r="VCF35" s="393"/>
      <c r="VCG35" s="393"/>
      <c r="VCH35" s="393"/>
      <c r="VCI35" s="393"/>
      <c r="VCJ35" s="393"/>
      <c r="VCK35" s="393"/>
      <c r="VCL35" s="393"/>
      <c r="VCM35" s="393"/>
      <c r="VCN35" s="393"/>
      <c r="VCO35" s="393"/>
      <c r="VCP35" s="393"/>
      <c r="VCQ35" s="393"/>
      <c r="VCR35" s="393"/>
      <c r="VCS35" s="393"/>
      <c r="VCT35" s="393"/>
      <c r="VCU35" s="393"/>
      <c r="VCV35" s="393"/>
      <c r="VCW35" s="393"/>
      <c r="VCX35" s="393"/>
      <c r="VCY35" s="393"/>
      <c r="VCZ35" s="393"/>
      <c r="VDA35" s="393"/>
      <c r="VDB35" s="393"/>
      <c r="VDC35" s="393"/>
      <c r="VDD35" s="393"/>
      <c r="VDE35" s="393"/>
      <c r="VDF35" s="393"/>
      <c r="VDG35" s="393"/>
      <c r="VDH35" s="393"/>
      <c r="VDI35" s="393"/>
      <c r="VDJ35" s="393"/>
      <c r="VDK35" s="393"/>
      <c r="VDL35" s="393"/>
      <c r="VDM35" s="393"/>
      <c r="VDN35" s="393"/>
      <c r="VDO35" s="393"/>
      <c r="VDP35" s="393"/>
      <c r="VDQ35" s="393"/>
      <c r="VDR35" s="393"/>
      <c r="VDS35" s="393"/>
      <c r="VDT35" s="393"/>
      <c r="VDU35" s="393"/>
      <c r="VDV35" s="393"/>
      <c r="VDW35" s="393"/>
      <c r="VDX35" s="393"/>
      <c r="VDY35" s="393"/>
      <c r="VDZ35" s="393"/>
      <c r="VEA35" s="393"/>
      <c r="VEB35" s="393"/>
      <c r="VEC35" s="393"/>
      <c r="VED35" s="393"/>
      <c r="VEE35" s="393"/>
      <c r="VEF35" s="393"/>
      <c r="VEG35" s="393"/>
      <c r="VEH35" s="393"/>
      <c r="VEI35" s="393"/>
      <c r="VEJ35" s="393"/>
      <c r="VEK35" s="393"/>
      <c r="VEL35" s="393"/>
      <c r="VEM35" s="393"/>
      <c r="VEN35" s="393"/>
      <c r="VEO35" s="393"/>
      <c r="VEP35" s="393"/>
      <c r="VEQ35" s="393"/>
      <c r="VER35" s="393"/>
      <c r="VES35" s="393"/>
      <c r="VET35" s="393"/>
      <c r="VEU35" s="393"/>
      <c r="VEV35" s="393"/>
      <c r="VEW35" s="393"/>
      <c r="VEX35" s="393"/>
      <c r="VEY35" s="393"/>
      <c r="VEZ35" s="393"/>
      <c r="VFA35" s="393"/>
      <c r="VFB35" s="393"/>
      <c r="VFC35" s="393"/>
      <c r="VFD35" s="393"/>
      <c r="VFE35" s="393"/>
      <c r="VFF35" s="393"/>
      <c r="VFG35" s="393"/>
      <c r="VFH35" s="393"/>
      <c r="VFI35" s="393"/>
      <c r="VFJ35" s="393"/>
      <c r="VFK35" s="393"/>
      <c r="VFL35" s="393"/>
      <c r="VFM35" s="393"/>
      <c r="VFN35" s="393"/>
      <c r="VFO35" s="393"/>
      <c r="VFP35" s="393"/>
      <c r="VFQ35" s="393"/>
      <c r="VFR35" s="393"/>
      <c r="VFS35" s="393"/>
      <c r="VFT35" s="393"/>
      <c r="VFU35" s="393"/>
      <c r="VFV35" s="393"/>
      <c r="VFW35" s="393"/>
      <c r="VFX35" s="393"/>
      <c r="VFY35" s="393"/>
      <c r="VFZ35" s="393"/>
      <c r="VGA35" s="393"/>
      <c r="VGB35" s="393"/>
      <c r="VGC35" s="393"/>
      <c r="VGD35" s="393"/>
      <c r="VGE35" s="393"/>
      <c r="VGF35" s="393"/>
      <c r="VGG35" s="393"/>
      <c r="VGH35" s="393"/>
      <c r="VGI35" s="393"/>
      <c r="VGJ35" s="393"/>
      <c r="VGK35" s="393"/>
      <c r="VGL35" s="393"/>
      <c r="VGM35" s="393"/>
      <c r="VGN35" s="393"/>
      <c r="VGO35" s="393"/>
      <c r="VGP35" s="393"/>
      <c r="VGQ35" s="393"/>
      <c r="VGR35" s="393"/>
      <c r="VGS35" s="393"/>
      <c r="VGT35" s="393"/>
      <c r="VGU35" s="393"/>
      <c r="VGV35" s="393"/>
      <c r="VGW35" s="393"/>
      <c r="VGX35" s="393"/>
      <c r="VGY35" s="393"/>
      <c r="VGZ35" s="393"/>
      <c r="VHA35" s="393"/>
      <c r="VHB35" s="393"/>
      <c r="VHC35" s="393"/>
      <c r="VHD35" s="393"/>
      <c r="VHE35" s="393"/>
      <c r="VHF35" s="393"/>
      <c r="VHG35" s="393"/>
      <c r="VHH35" s="393"/>
      <c r="VHI35" s="393"/>
      <c r="VHJ35" s="393"/>
      <c r="VHK35" s="393"/>
      <c r="VHL35" s="393"/>
      <c r="VHM35" s="393"/>
      <c r="VHN35" s="393"/>
      <c r="VHO35" s="393"/>
      <c r="VHP35" s="393"/>
      <c r="VHQ35" s="393"/>
      <c r="VHR35" s="393"/>
      <c r="VHS35" s="393"/>
      <c r="VHT35" s="393"/>
      <c r="VHU35" s="393"/>
      <c r="VHV35" s="393"/>
      <c r="VHW35" s="393"/>
      <c r="VHX35" s="393"/>
      <c r="VHY35" s="393"/>
      <c r="VHZ35" s="393"/>
      <c r="VIA35" s="393"/>
      <c r="VIB35" s="393"/>
      <c r="VIC35" s="393"/>
      <c r="VID35" s="393"/>
      <c r="VIE35" s="393"/>
      <c r="VIF35" s="393"/>
      <c r="VIG35" s="393"/>
      <c r="VIH35" s="393"/>
      <c r="VII35" s="393"/>
      <c r="VIJ35" s="393"/>
      <c r="VIK35" s="393"/>
      <c r="VIL35" s="393"/>
      <c r="VIM35" s="393"/>
      <c r="VIN35" s="393"/>
      <c r="VIO35" s="393"/>
      <c r="VIP35" s="393"/>
      <c r="VIQ35" s="393"/>
      <c r="VIR35" s="393"/>
      <c r="VIS35" s="393"/>
      <c r="VIT35" s="393"/>
      <c r="VIU35" s="393"/>
      <c r="VIV35" s="393"/>
      <c r="VIW35" s="393"/>
      <c r="VIX35" s="393"/>
      <c r="VIY35" s="393"/>
      <c r="VIZ35" s="393"/>
      <c r="VJA35" s="393"/>
      <c r="VJB35" s="393"/>
      <c r="VJC35" s="393"/>
      <c r="VJD35" s="393"/>
      <c r="VJE35" s="393"/>
      <c r="VJF35" s="393"/>
      <c r="VJG35" s="393"/>
      <c r="VJH35" s="393"/>
      <c r="VJI35" s="393"/>
      <c r="VJJ35" s="393"/>
      <c r="VJK35" s="393"/>
      <c r="VJL35" s="393"/>
      <c r="VJM35" s="393"/>
      <c r="VJN35" s="393"/>
      <c r="VJO35" s="393"/>
      <c r="VJP35" s="393"/>
      <c r="VJQ35" s="393"/>
      <c r="VJR35" s="393"/>
      <c r="VJS35" s="393"/>
      <c r="VJT35" s="393"/>
      <c r="VJU35" s="393"/>
      <c r="VJV35" s="393"/>
      <c r="VJW35" s="393"/>
      <c r="VJX35" s="393"/>
      <c r="VJY35" s="393"/>
      <c r="VJZ35" s="393"/>
      <c r="VKA35" s="393"/>
      <c r="VKB35" s="393"/>
      <c r="VKC35" s="393"/>
      <c r="VKD35" s="393"/>
      <c r="VKE35" s="393"/>
      <c r="VKF35" s="393"/>
      <c r="VKG35" s="393"/>
      <c r="VKH35" s="393"/>
      <c r="VKI35" s="393"/>
      <c r="VKJ35" s="393"/>
      <c r="VKK35" s="393"/>
      <c r="VKL35" s="393"/>
      <c r="VKM35" s="393"/>
      <c r="VKN35" s="393"/>
      <c r="VKO35" s="393"/>
      <c r="VKP35" s="393"/>
      <c r="VKQ35" s="393"/>
      <c r="VKR35" s="393"/>
      <c r="VKS35" s="393"/>
      <c r="VKT35" s="393"/>
      <c r="VKU35" s="393"/>
      <c r="VKV35" s="393"/>
      <c r="VKW35" s="393"/>
      <c r="VKX35" s="393"/>
      <c r="VKY35" s="393"/>
      <c r="VKZ35" s="393"/>
      <c r="VLA35" s="393"/>
      <c r="VLB35" s="393"/>
      <c r="VLC35" s="393"/>
      <c r="VLD35" s="393"/>
      <c r="VLE35" s="393"/>
      <c r="VLF35" s="393"/>
      <c r="VLG35" s="393"/>
      <c r="VLH35" s="393"/>
      <c r="VLI35" s="393"/>
      <c r="VLJ35" s="393"/>
      <c r="VLK35" s="393"/>
      <c r="VLL35" s="393"/>
      <c r="VLM35" s="393"/>
      <c r="VLN35" s="393"/>
      <c r="VLO35" s="393"/>
      <c r="VLP35" s="393"/>
      <c r="VLQ35" s="393"/>
      <c r="VLR35" s="393"/>
      <c r="VLS35" s="393"/>
      <c r="VLT35" s="393"/>
      <c r="VLU35" s="393"/>
      <c r="VLV35" s="393"/>
      <c r="VLW35" s="393"/>
      <c r="VLX35" s="393"/>
      <c r="VLY35" s="393"/>
      <c r="VLZ35" s="393"/>
      <c r="VMA35" s="393"/>
      <c r="VMB35" s="393"/>
      <c r="VMC35" s="393"/>
      <c r="VMD35" s="393"/>
      <c r="VME35" s="393"/>
      <c r="VMF35" s="393"/>
      <c r="VMG35" s="393"/>
      <c r="VMH35" s="393"/>
      <c r="VMI35" s="393"/>
      <c r="VMJ35" s="393"/>
      <c r="VMK35" s="393"/>
      <c r="VML35" s="393"/>
      <c r="VMM35" s="393"/>
      <c r="VMN35" s="393"/>
      <c r="VMO35" s="393"/>
      <c r="VMP35" s="393"/>
      <c r="VMQ35" s="393"/>
      <c r="VMR35" s="393"/>
      <c r="VMS35" s="393"/>
      <c r="VMT35" s="393"/>
      <c r="VMU35" s="393"/>
      <c r="VMV35" s="393"/>
      <c r="VMW35" s="393"/>
      <c r="VMX35" s="393"/>
      <c r="VMY35" s="393"/>
      <c r="VMZ35" s="393"/>
      <c r="VNA35" s="393"/>
      <c r="VNB35" s="393"/>
      <c r="VNC35" s="393"/>
      <c r="VND35" s="393"/>
      <c r="VNE35" s="393"/>
      <c r="VNF35" s="393"/>
      <c r="VNG35" s="393"/>
      <c r="VNH35" s="393"/>
      <c r="VNI35" s="393"/>
      <c r="VNJ35" s="393"/>
      <c r="VNK35" s="393"/>
      <c r="VNL35" s="393"/>
      <c r="VNM35" s="393"/>
      <c r="VNN35" s="393"/>
      <c r="VNO35" s="393"/>
      <c r="VNP35" s="393"/>
      <c r="VNQ35" s="393"/>
      <c r="VNR35" s="393"/>
      <c r="VNS35" s="393"/>
      <c r="VNT35" s="393"/>
      <c r="VNU35" s="393"/>
      <c r="VNV35" s="393"/>
      <c r="VNW35" s="393"/>
      <c r="VNX35" s="393"/>
      <c r="VNY35" s="393"/>
      <c r="VNZ35" s="393"/>
      <c r="VOA35" s="393"/>
      <c r="VOB35" s="393"/>
      <c r="VOC35" s="393"/>
      <c r="VOD35" s="393"/>
      <c r="VOE35" s="393"/>
      <c r="VOF35" s="393"/>
      <c r="VOG35" s="393"/>
      <c r="VOH35" s="393"/>
      <c r="VOI35" s="393"/>
      <c r="VOJ35" s="393"/>
      <c r="VOK35" s="393"/>
      <c r="VOL35" s="393"/>
      <c r="VOM35" s="393"/>
      <c r="VON35" s="393"/>
      <c r="VOO35" s="393"/>
      <c r="VOP35" s="393"/>
      <c r="VOQ35" s="393"/>
      <c r="VOR35" s="393"/>
      <c r="VOS35" s="393"/>
      <c r="VOT35" s="393"/>
      <c r="VOU35" s="393"/>
      <c r="VOV35" s="393"/>
      <c r="VOW35" s="393"/>
      <c r="VOX35" s="393"/>
      <c r="VOY35" s="393"/>
      <c r="VOZ35" s="393"/>
      <c r="VPA35" s="393"/>
      <c r="VPB35" s="393"/>
      <c r="VPC35" s="393"/>
      <c r="VPD35" s="393"/>
      <c r="VPE35" s="393"/>
      <c r="VPF35" s="393"/>
      <c r="VPG35" s="393"/>
      <c r="VPH35" s="393"/>
      <c r="VPI35" s="393"/>
      <c r="VPJ35" s="393"/>
      <c r="VPK35" s="393"/>
      <c r="VPL35" s="393"/>
      <c r="VPM35" s="393"/>
      <c r="VPN35" s="393"/>
      <c r="VPO35" s="393"/>
      <c r="VPP35" s="393"/>
      <c r="VPQ35" s="393"/>
      <c r="VPR35" s="393"/>
      <c r="VPS35" s="393"/>
      <c r="VPT35" s="393"/>
      <c r="VPU35" s="393"/>
      <c r="VPV35" s="393"/>
      <c r="VPW35" s="393"/>
      <c r="VPX35" s="393"/>
      <c r="VPY35" s="393"/>
      <c r="VPZ35" s="393"/>
      <c r="VQA35" s="393"/>
      <c r="VQB35" s="393"/>
      <c r="VQC35" s="393"/>
      <c r="VQD35" s="393"/>
      <c r="VQE35" s="393"/>
      <c r="VQF35" s="393"/>
      <c r="VQG35" s="393"/>
      <c r="VQH35" s="393"/>
      <c r="VQI35" s="393"/>
      <c r="VQJ35" s="393"/>
      <c r="VQK35" s="393"/>
      <c r="VQL35" s="393"/>
      <c r="VQM35" s="393"/>
      <c r="VQN35" s="393"/>
      <c r="VQO35" s="393"/>
      <c r="VQP35" s="393"/>
      <c r="VQQ35" s="393"/>
      <c r="VQR35" s="393"/>
      <c r="VQS35" s="393"/>
      <c r="VQT35" s="393"/>
      <c r="VQU35" s="393"/>
      <c r="VQV35" s="393"/>
      <c r="VQW35" s="393"/>
      <c r="VQX35" s="393"/>
      <c r="VQY35" s="393"/>
      <c r="VQZ35" s="393"/>
      <c r="VRA35" s="393"/>
      <c r="VRB35" s="393"/>
      <c r="VRC35" s="393"/>
      <c r="VRD35" s="393"/>
      <c r="VRE35" s="393"/>
      <c r="VRF35" s="393"/>
      <c r="VRG35" s="393"/>
      <c r="VRH35" s="393"/>
      <c r="VRI35" s="393"/>
      <c r="VRJ35" s="393"/>
      <c r="VRK35" s="393"/>
      <c r="VRL35" s="393"/>
      <c r="VRM35" s="393"/>
      <c r="VRN35" s="393"/>
      <c r="VRO35" s="393"/>
      <c r="VRP35" s="393"/>
      <c r="VRQ35" s="393"/>
      <c r="VRR35" s="393"/>
      <c r="VRS35" s="393"/>
      <c r="VRT35" s="393"/>
      <c r="VRU35" s="393"/>
      <c r="VRV35" s="393"/>
      <c r="VRW35" s="393"/>
      <c r="VRX35" s="393"/>
      <c r="VRY35" s="393"/>
      <c r="VRZ35" s="393"/>
      <c r="VSA35" s="393"/>
      <c r="VSB35" s="393"/>
      <c r="VSC35" s="393"/>
      <c r="VSD35" s="393"/>
      <c r="VSE35" s="393"/>
      <c r="VSF35" s="393"/>
      <c r="VSG35" s="393"/>
      <c r="VSH35" s="393"/>
      <c r="VSI35" s="393"/>
      <c r="VSJ35" s="393"/>
      <c r="VSK35" s="393"/>
      <c r="VSL35" s="393"/>
      <c r="VSM35" s="393"/>
      <c r="VSN35" s="393"/>
      <c r="VSO35" s="393"/>
      <c r="VSP35" s="393"/>
      <c r="VSQ35" s="393"/>
      <c r="VSR35" s="393"/>
      <c r="VSS35" s="393"/>
      <c r="VST35" s="393"/>
      <c r="VSU35" s="393"/>
      <c r="VSV35" s="393"/>
      <c r="VSW35" s="393"/>
      <c r="VSX35" s="393"/>
      <c r="VSY35" s="393"/>
      <c r="VSZ35" s="393"/>
      <c r="VTA35" s="393"/>
      <c r="VTB35" s="393"/>
      <c r="VTC35" s="393"/>
      <c r="VTD35" s="393"/>
      <c r="VTE35" s="393"/>
      <c r="VTF35" s="393"/>
      <c r="VTG35" s="393"/>
      <c r="VTH35" s="393"/>
      <c r="VTI35" s="393"/>
      <c r="VTJ35" s="393"/>
      <c r="VTK35" s="393"/>
      <c r="VTL35" s="393"/>
      <c r="VTM35" s="393"/>
      <c r="VTN35" s="393"/>
      <c r="VTO35" s="393"/>
      <c r="VTP35" s="393"/>
      <c r="VTQ35" s="393"/>
      <c r="VTR35" s="393"/>
      <c r="VTS35" s="393"/>
      <c r="VTT35" s="393"/>
      <c r="VTU35" s="393"/>
      <c r="VTV35" s="393"/>
      <c r="VTW35" s="393"/>
      <c r="VTX35" s="393"/>
      <c r="VTY35" s="393"/>
      <c r="VTZ35" s="393"/>
      <c r="VUA35" s="393"/>
      <c r="VUB35" s="393"/>
      <c r="VUC35" s="393"/>
      <c r="VUD35" s="393"/>
      <c r="VUE35" s="393"/>
      <c r="VUF35" s="393"/>
      <c r="VUG35" s="393"/>
      <c r="VUH35" s="393"/>
      <c r="VUI35" s="393"/>
      <c r="VUJ35" s="393"/>
      <c r="VUK35" s="393"/>
      <c r="VUL35" s="393"/>
      <c r="VUM35" s="393"/>
      <c r="VUN35" s="393"/>
      <c r="VUO35" s="393"/>
      <c r="VUP35" s="393"/>
      <c r="VUQ35" s="393"/>
      <c r="VUR35" s="393"/>
      <c r="VUS35" s="393"/>
      <c r="VUT35" s="393"/>
      <c r="VUU35" s="393"/>
      <c r="VUV35" s="393"/>
      <c r="VUW35" s="393"/>
      <c r="VUX35" s="393"/>
      <c r="VUY35" s="393"/>
      <c r="VUZ35" s="393"/>
      <c r="VVA35" s="393"/>
      <c r="VVB35" s="393"/>
      <c r="VVC35" s="393"/>
      <c r="VVD35" s="393"/>
      <c r="VVE35" s="393"/>
      <c r="VVF35" s="393"/>
      <c r="VVG35" s="393"/>
      <c r="VVH35" s="393"/>
      <c r="VVI35" s="393"/>
      <c r="VVJ35" s="393"/>
      <c r="VVK35" s="393"/>
      <c r="VVL35" s="393"/>
      <c r="VVM35" s="393"/>
      <c r="VVN35" s="393"/>
      <c r="VVO35" s="393"/>
      <c r="VVP35" s="393"/>
      <c r="VVQ35" s="393"/>
      <c r="VVR35" s="393"/>
      <c r="VVS35" s="393"/>
      <c r="VVT35" s="393"/>
      <c r="VVU35" s="393"/>
      <c r="VVV35" s="393"/>
      <c r="VVW35" s="393"/>
      <c r="VVX35" s="393"/>
      <c r="VVY35" s="393"/>
      <c r="VVZ35" s="393"/>
      <c r="VWA35" s="393"/>
      <c r="VWB35" s="393"/>
      <c r="VWC35" s="393"/>
      <c r="VWD35" s="393"/>
      <c r="VWE35" s="393"/>
      <c r="VWF35" s="393"/>
      <c r="VWG35" s="393"/>
      <c r="VWH35" s="393"/>
      <c r="VWI35" s="393"/>
      <c r="VWJ35" s="393"/>
      <c r="VWK35" s="393"/>
      <c r="VWL35" s="393"/>
      <c r="VWM35" s="393"/>
      <c r="VWN35" s="393"/>
      <c r="VWO35" s="393"/>
      <c r="VWP35" s="393"/>
      <c r="VWQ35" s="393"/>
      <c r="VWR35" s="393"/>
      <c r="VWS35" s="393"/>
      <c r="VWT35" s="393"/>
      <c r="VWU35" s="393"/>
      <c r="VWV35" s="393"/>
      <c r="VWW35" s="393"/>
      <c r="VWX35" s="393"/>
      <c r="VWY35" s="393"/>
      <c r="VWZ35" s="393"/>
      <c r="VXA35" s="393"/>
      <c r="VXB35" s="393"/>
      <c r="VXC35" s="393"/>
      <c r="VXD35" s="393"/>
      <c r="VXE35" s="393"/>
      <c r="VXF35" s="393"/>
      <c r="VXG35" s="393"/>
      <c r="VXH35" s="393"/>
      <c r="VXI35" s="393"/>
      <c r="VXJ35" s="393"/>
      <c r="VXK35" s="393"/>
      <c r="VXL35" s="393"/>
      <c r="VXM35" s="393"/>
      <c r="VXN35" s="393"/>
      <c r="VXO35" s="393"/>
      <c r="VXP35" s="393"/>
      <c r="VXQ35" s="393"/>
      <c r="VXR35" s="393"/>
      <c r="VXS35" s="393"/>
      <c r="VXT35" s="393"/>
      <c r="VXU35" s="393"/>
      <c r="VXV35" s="393"/>
      <c r="VXW35" s="393"/>
      <c r="VXX35" s="393"/>
      <c r="VXY35" s="393"/>
      <c r="VXZ35" s="393"/>
      <c r="VYA35" s="393"/>
      <c r="VYB35" s="393"/>
      <c r="VYC35" s="393"/>
      <c r="VYD35" s="393"/>
      <c r="VYE35" s="393"/>
      <c r="VYF35" s="393"/>
      <c r="VYG35" s="393"/>
      <c r="VYH35" s="393"/>
      <c r="VYI35" s="393"/>
      <c r="VYJ35" s="393"/>
      <c r="VYK35" s="393"/>
      <c r="VYL35" s="393"/>
      <c r="VYM35" s="393"/>
      <c r="VYN35" s="393"/>
      <c r="VYO35" s="393"/>
      <c r="VYP35" s="393"/>
      <c r="VYQ35" s="393"/>
      <c r="VYR35" s="393"/>
      <c r="VYS35" s="393"/>
      <c r="VYT35" s="393"/>
      <c r="VYU35" s="393"/>
      <c r="VYV35" s="393"/>
      <c r="VYW35" s="393"/>
      <c r="VYX35" s="393"/>
      <c r="VYY35" s="393"/>
      <c r="VYZ35" s="393"/>
      <c r="VZA35" s="393"/>
      <c r="VZB35" s="393"/>
      <c r="VZC35" s="393"/>
      <c r="VZD35" s="393"/>
      <c r="VZE35" s="393"/>
      <c r="VZF35" s="393"/>
      <c r="VZG35" s="393"/>
      <c r="VZH35" s="393"/>
      <c r="VZI35" s="393"/>
      <c r="VZJ35" s="393"/>
      <c r="VZK35" s="393"/>
      <c r="VZL35" s="393"/>
      <c r="VZM35" s="393"/>
      <c r="VZN35" s="393"/>
      <c r="VZO35" s="393"/>
      <c r="VZP35" s="393"/>
      <c r="VZQ35" s="393"/>
      <c r="VZR35" s="393"/>
      <c r="VZS35" s="393"/>
      <c r="VZT35" s="393"/>
      <c r="VZU35" s="393"/>
      <c r="VZV35" s="393"/>
      <c r="VZW35" s="393"/>
      <c r="VZX35" s="393"/>
      <c r="VZY35" s="393"/>
      <c r="VZZ35" s="393"/>
      <c r="WAA35" s="393"/>
      <c r="WAB35" s="393"/>
      <c r="WAC35" s="393"/>
      <c r="WAD35" s="393"/>
      <c r="WAE35" s="393"/>
      <c r="WAF35" s="393"/>
      <c r="WAG35" s="393"/>
      <c r="WAH35" s="393"/>
      <c r="WAI35" s="393"/>
      <c r="WAJ35" s="393"/>
      <c r="WAK35" s="393"/>
      <c r="WAL35" s="393"/>
      <c r="WAM35" s="393"/>
      <c r="WAN35" s="393"/>
      <c r="WAO35" s="393"/>
      <c r="WAP35" s="393"/>
      <c r="WAQ35" s="393"/>
      <c r="WAR35" s="393"/>
      <c r="WAS35" s="393"/>
      <c r="WAT35" s="393"/>
      <c r="WAU35" s="393"/>
      <c r="WAV35" s="393"/>
      <c r="WAW35" s="393"/>
      <c r="WAX35" s="393"/>
      <c r="WAY35" s="393"/>
      <c r="WAZ35" s="393"/>
      <c r="WBA35" s="393"/>
      <c r="WBB35" s="393"/>
      <c r="WBC35" s="393"/>
      <c r="WBD35" s="393"/>
      <c r="WBE35" s="393"/>
      <c r="WBF35" s="393"/>
      <c r="WBG35" s="393"/>
      <c r="WBH35" s="393"/>
      <c r="WBI35" s="393"/>
      <c r="WBJ35" s="393"/>
      <c r="WBK35" s="393"/>
      <c r="WBL35" s="393"/>
      <c r="WBM35" s="393"/>
      <c r="WBN35" s="393"/>
      <c r="WBO35" s="393"/>
      <c r="WBP35" s="393"/>
      <c r="WBQ35" s="393"/>
      <c r="WBR35" s="393"/>
      <c r="WBS35" s="393"/>
      <c r="WBT35" s="393"/>
      <c r="WBU35" s="393"/>
      <c r="WBV35" s="393"/>
      <c r="WBW35" s="393"/>
      <c r="WBX35" s="393"/>
      <c r="WBY35" s="393"/>
      <c r="WBZ35" s="393"/>
      <c r="WCA35" s="393"/>
      <c r="WCB35" s="393"/>
      <c r="WCC35" s="393"/>
      <c r="WCD35" s="393"/>
      <c r="WCE35" s="393"/>
      <c r="WCF35" s="393"/>
      <c r="WCG35" s="393"/>
      <c r="WCH35" s="393"/>
      <c r="WCI35" s="393"/>
      <c r="WCJ35" s="393"/>
      <c r="WCK35" s="393"/>
      <c r="WCL35" s="393"/>
      <c r="WCM35" s="393"/>
      <c r="WCN35" s="393"/>
      <c r="WCO35" s="393"/>
      <c r="WCP35" s="393"/>
      <c r="WCQ35" s="393"/>
      <c r="WCR35" s="393"/>
      <c r="WCS35" s="393"/>
      <c r="WCT35" s="393"/>
      <c r="WCU35" s="393"/>
      <c r="WCV35" s="393"/>
      <c r="WCW35" s="393"/>
      <c r="WCX35" s="393"/>
      <c r="WCY35" s="393"/>
      <c r="WCZ35" s="393"/>
      <c r="WDA35" s="393"/>
      <c r="WDB35" s="393"/>
      <c r="WDC35" s="393"/>
      <c r="WDD35" s="393"/>
      <c r="WDE35" s="393"/>
      <c r="WDF35" s="393"/>
      <c r="WDG35" s="393"/>
      <c r="WDH35" s="393"/>
      <c r="WDI35" s="393"/>
      <c r="WDJ35" s="393"/>
      <c r="WDK35" s="393"/>
      <c r="WDL35" s="393"/>
      <c r="WDM35" s="393"/>
      <c r="WDN35" s="393"/>
      <c r="WDO35" s="393"/>
      <c r="WDP35" s="393"/>
      <c r="WDQ35" s="393"/>
      <c r="WDR35" s="393"/>
      <c r="WDS35" s="393"/>
      <c r="WDT35" s="393"/>
      <c r="WDU35" s="393"/>
      <c r="WDV35" s="393"/>
      <c r="WDW35" s="393"/>
      <c r="WDX35" s="393"/>
      <c r="WDY35" s="393"/>
      <c r="WDZ35" s="393"/>
      <c r="WEA35" s="393"/>
      <c r="WEB35" s="393"/>
      <c r="WEC35" s="393"/>
      <c r="WED35" s="393"/>
      <c r="WEE35" s="393"/>
      <c r="WEF35" s="393"/>
      <c r="WEG35" s="393"/>
      <c r="WEH35" s="393"/>
      <c r="WEI35" s="393"/>
      <c r="WEJ35" s="393"/>
      <c r="WEK35" s="393"/>
      <c r="WEL35" s="393"/>
      <c r="WEM35" s="393"/>
      <c r="WEN35" s="393"/>
      <c r="WEO35" s="393"/>
      <c r="WEP35" s="393"/>
      <c r="WEQ35" s="393"/>
      <c r="WER35" s="393"/>
      <c r="WES35" s="393"/>
      <c r="WET35" s="393"/>
      <c r="WEU35" s="393"/>
      <c r="WEV35" s="393"/>
      <c r="WEW35" s="393"/>
      <c r="WEX35" s="393"/>
      <c r="WEY35" s="393"/>
      <c r="WEZ35" s="393"/>
      <c r="WFA35" s="393"/>
      <c r="WFB35" s="393"/>
      <c r="WFC35" s="393"/>
      <c r="WFD35" s="393"/>
      <c r="WFE35" s="393"/>
      <c r="WFF35" s="393"/>
      <c r="WFG35" s="393"/>
      <c r="WFH35" s="393"/>
      <c r="WFI35" s="393"/>
      <c r="WFJ35" s="393"/>
      <c r="WFK35" s="393"/>
      <c r="WFL35" s="393"/>
      <c r="WFM35" s="393"/>
      <c r="WFN35" s="393"/>
      <c r="WFO35" s="393"/>
      <c r="WFP35" s="393"/>
      <c r="WFQ35" s="393"/>
      <c r="WFR35" s="393"/>
      <c r="WFS35" s="393"/>
      <c r="WFT35" s="393"/>
      <c r="WFU35" s="393"/>
      <c r="WFV35" s="393"/>
      <c r="WFW35" s="393"/>
      <c r="WFX35" s="393"/>
      <c r="WFY35" s="393"/>
      <c r="WFZ35" s="393"/>
      <c r="WGA35" s="393"/>
      <c r="WGB35" s="393"/>
      <c r="WGC35" s="393"/>
      <c r="WGD35" s="393"/>
      <c r="WGE35" s="393"/>
      <c r="WGF35" s="393"/>
      <c r="WGG35" s="393"/>
      <c r="WGH35" s="393"/>
      <c r="WGI35" s="393"/>
      <c r="WGJ35" s="393"/>
      <c r="WGK35" s="393"/>
      <c r="WGL35" s="393"/>
      <c r="WGM35" s="393"/>
      <c r="WGN35" s="393"/>
      <c r="WGO35" s="393"/>
      <c r="WGP35" s="393"/>
      <c r="WGQ35" s="393"/>
      <c r="WGR35" s="393"/>
      <c r="WGS35" s="393"/>
      <c r="WGT35" s="393"/>
      <c r="WGU35" s="393"/>
      <c r="WGV35" s="393"/>
      <c r="WGW35" s="393"/>
      <c r="WGX35" s="393"/>
      <c r="WGY35" s="393"/>
      <c r="WGZ35" s="393"/>
      <c r="WHA35" s="393"/>
      <c r="WHB35" s="393"/>
      <c r="WHC35" s="393"/>
      <c r="WHD35" s="393"/>
      <c r="WHE35" s="393"/>
      <c r="WHF35" s="393"/>
      <c r="WHG35" s="393"/>
      <c r="WHH35" s="393"/>
      <c r="WHI35" s="393"/>
      <c r="WHJ35" s="393"/>
      <c r="WHK35" s="393"/>
      <c r="WHL35" s="393"/>
      <c r="WHM35" s="393"/>
      <c r="WHN35" s="393"/>
      <c r="WHO35" s="393"/>
      <c r="WHP35" s="393"/>
      <c r="WHQ35" s="393"/>
      <c r="WHR35" s="393"/>
      <c r="WHS35" s="393"/>
      <c r="WHT35" s="393"/>
      <c r="WHU35" s="393"/>
      <c r="WHV35" s="393"/>
      <c r="WHW35" s="393"/>
      <c r="WHX35" s="393"/>
      <c r="WHY35" s="393"/>
      <c r="WHZ35" s="393"/>
      <c r="WIA35" s="393"/>
      <c r="WIB35" s="393"/>
      <c r="WIC35" s="393"/>
      <c r="WID35" s="393"/>
      <c r="WIE35" s="393"/>
      <c r="WIF35" s="393"/>
      <c r="WIG35" s="393"/>
      <c r="WIH35" s="393"/>
      <c r="WII35" s="393"/>
      <c r="WIJ35" s="393"/>
      <c r="WIK35" s="393"/>
      <c r="WIL35" s="393"/>
      <c r="WIM35" s="393"/>
      <c r="WIN35" s="393"/>
      <c r="WIO35" s="393"/>
      <c r="WIP35" s="393"/>
      <c r="WIQ35" s="393"/>
      <c r="WIR35" s="393"/>
      <c r="WIS35" s="393"/>
      <c r="WIT35" s="393"/>
      <c r="WIU35" s="393"/>
      <c r="WIV35" s="393"/>
      <c r="WIW35" s="393"/>
      <c r="WIX35" s="393"/>
      <c r="WIY35" s="393"/>
      <c r="WIZ35" s="393"/>
      <c r="WJA35" s="393"/>
      <c r="WJB35" s="393"/>
      <c r="WJC35" s="393"/>
      <c r="WJD35" s="393"/>
      <c r="WJE35" s="393"/>
      <c r="WJF35" s="393"/>
      <c r="WJG35" s="393"/>
      <c r="WJH35" s="393"/>
      <c r="WJI35" s="393"/>
      <c r="WJJ35" s="393"/>
      <c r="WJK35" s="393"/>
      <c r="WJL35" s="393"/>
      <c r="WJM35" s="393"/>
      <c r="WJN35" s="393"/>
      <c r="WJO35" s="393"/>
      <c r="WJP35" s="393"/>
      <c r="WJQ35" s="393"/>
      <c r="WJR35" s="393"/>
      <c r="WJS35" s="393"/>
      <c r="WJT35" s="393"/>
      <c r="WJU35" s="393"/>
      <c r="WJV35" s="393"/>
      <c r="WJW35" s="393"/>
      <c r="WJX35" s="393"/>
      <c r="WJY35" s="393"/>
      <c r="WJZ35" s="393"/>
      <c r="WKA35" s="393"/>
      <c r="WKB35" s="393"/>
      <c r="WKC35" s="393"/>
      <c r="WKD35" s="393"/>
      <c r="WKE35" s="393"/>
      <c r="WKF35" s="393"/>
      <c r="WKG35" s="393"/>
      <c r="WKH35" s="393"/>
      <c r="WKI35" s="393"/>
      <c r="WKJ35" s="393"/>
      <c r="WKK35" s="393"/>
      <c r="WKL35" s="393"/>
      <c r="WKM35" s="393"/>
      <c r="WKN35" s="393"/>
      <c r="WKO35" s="393"/>
      <c r="WKP35" s="393"/>
      <c r="WKQ35" s="393"/>
      <c r="WKR35" s="393"/>
      <c r="WKS35" s="393"/>
      <c r="WKT35" s="393"/>
      <c r="WKU35" s="393"/>
      <c r="WKV35" s="393"/>
      <c r="WKW35" s="393"/>
      <c r="WKX35" s="393"/>
      <c r="WKY35" s="393"/>
      <c r="WKZ35" s="393"/>
      <c r="WLA35" s="393"/>
      <c r="WLB35" s="393"/>
      <c r="WLC35" s="393"/>
      <c r="WLD35" s="393"/>
      <c r="WLE35" s="393"/>
      <c r="WLF35" s="393"/>
      <c r="WLG35" s="393"/>
      <c r="WLH35" s="393"/>
      <c r="WLI35" s="393"/>
      <c r="WLJ35" s="393"/>
      <c r="WLK35" s="393"/>
      <c r="WLL35" s="393"/>
      <c r="WLM35" s="393"/>
      <c r="WLN35" s="393"/>
      <c r="WLO35" s="393"/>
      <c r="WLP35" s="393"/>
      <c r="WLQ35" s="393"/>
      <c r="WLR35" s="393"/>
      <c r="WLS35" s="393"/>
      <c r="WLT35" s="393"/>
      <c r="WLU35" s="393"/>
      <c r="WLV35" s="393"/>
      <c r="WLW35" s="393"/>
      <c r="WLX35" s="393"/>
      <c r="WLY35" s="393"/>
      <c r="WLZ35" s="393"/>
      <c r="WMA35" s="393"/>
      <c r="WMB35" s="393"/>
      <c r="WMC35" s="393"/>
      <c r="WMD35" s="393"/>
      <c r="WME35" s="393"/>
      <c r="WMF35" s="393"/>
      <c r="WMG35" s="393"/>
      <c r="WMH35" s="393"/>
      <c r="WMI35" s="393"/>
      <c r="WMJ35" s="393"/>
      <c r="WMK35" s="393"/>
      <c r="WML35" s="393"/>
      <c r="WMM35" s="393"/>
      <c r="WMN35" s="393"/>
      <c r="WMO35" s="393"/>
      <c r="WMP35" s="393"/>
      <c r="WMQ35" s="393"/>
      <c r="WMR35" s="393"/>
      <c r="WMS35" s="393"/>
      <c r="WMT35" s="393"/>
      <c r="WMU35" s="393"/>
      <c r="WMV35" s="393"/>
      <c r="WMW35" s="393"/>
      <c r="WMX35" s="393"/>
      <c r="WMY35" s="393"/>
      <c r="WMZ35" s="393"/>
      <c r="WNA35" s="393"/>
      <c r="WNB35" s="393"/>
      <c r="WNC35" s="393"/>
      <c r="WND35" s="393"/>
      <c r="WNE35" s="393"/>
      <c r="WNF35" s="393"/>
      <c r="WNG35" s="393"/>
      <c r="WNH35" s="393"/>
      <c r="WNI35" s="393"/>
      <c r="WNJ35" s="393"/>
      <c r="WNK35" s="393"/>
      <c r="WNL35" s="393"/>
      <c r="WNM35" s="393"/>
      <c r="WNN35" s="393"/>
      <c r="WNO35" s="393"/>
      <c r="WNP35" s="393"/>
      <c r="WNQ35" s="393"/>
      <c r="WNR35" s="393"/>
      <c r="WNS35" s="393"/>
      <c r="WNT35" s="393"/>
      <c r="WNU35" s="393"/>
      <c r="WNV35" s="393"/>
      <c r="WNW35" s="393"/>
      <c r="WNX35" s="393"/>
      <c r="WNY35" s="393"/>
      <c r="WNZ35" s="393"/>
      <c r="WOA35" s="393"/>
      <c r="WOB35" s="393"/>
      <c r="WOC35" s="393"/>
      <c r="WOD35" s="393"/>
      <c r="WOE35" s="393"/>
      <c r="WOF35" s="393"/>
      <c r="WOG35" s="393"/>
      <c r="WOH35" s="393"/>
      <c r="WOI35" s="393"/>
      <c r="WOJ35" s="393"/>
      <c r="WOK35" s="393"/>
      <c r="WOL35" s="393"/>
      <c r="WOM35" s="393"/>
      <c r="WON35" s="393"/>
      <c r="WOO35" s="393"/>
      <c r="WOP35" s="393"/>
      <c r="WOQ35" s="393"/>
      <c r="WOR35" s="393"/>
      <c r="WOS35" s="393"/>
      <c r="WOT35" s="393"/>
      <c r="WOU35" s="393"/>
      <c r="WOV35" s="393"/>
      <c r="WOW35" s="393"/>
      <c r="WOX35" s="393"/>
      <c r="WOY35" s="393"/>
      <c r="WOZ35" s="393"/>
      <c r="WPA35" s="393"/>
      <c r="WPB35" s="393"/>
      <c r="WPC35" s="393"/>
      <c r="WPD35" s="393"/>
      <c r="WPE35" s="393"/>
      <c r="WPF35" s="393"/>
      <c r="WPG35" s="393"/>
      <c r="WPH35" s="393"/>
      <c r="WPI35" s="393"/>
      <c r="WPJ35" s="393"/>
      <c r="WPK35" s="393"/>
      <c r="WPL35" s="393"/>
      <c r="WPM35" s="393"/>
      <c r="WPN35" s="393"/>
      <c r="WPO35" s="393"/>
      <c r="WPP35" s="393"/>
      <c r="WPQ35" s="393"/>
      <c r="WPR35" s="393"/>
      <c r="WPS35" s="393"/>
      <c r="WPT35" s="393"/>
      <c r="WPU35" s="393"/>
      <c r="WPV35" s="393"/>
      <c r="WPW35" s="393"/>
      <c r="WPX35" s="393"/>
      <c r="WPY35" s="393"/>
      <c r="WPZ35" s="393"/>
      <c r="WQA35" s="393"/>
      <c r="WQB35" s="393"/>
      <c r="WQC35" s="393"/>
      <c r="WQD35" s="393"/>
      <c r="WQE35" s="393"/>
      <c r="WQF35" s="393"/>
      <c r="WQG35" s="393"/>
      <c r="WQH35" s="393"/>
      <c r="WQI35" s="393"/>
      <c r="WQJ35" s="393"/>
      <c r="WQK35" s="393"/>
      <c r="WQL35" s="393"/>
      <c r="WQM35" s="393"/>
      <c r="WQN35" s="393"/>
      <c r="WQO35" s="393"/>
      <c r="WQP35" s="393"/>
      <c r="WQQ35" s="393"/>
      <c r="WQR35" s="393"/>
      <c r="WQS35" s="393"/>
      <c r="WQT35" s="393"/>
      <c r="WQU35" s="393"/>
      <c r="WQV35" s="393"/>
      <c r="WQW35" s="393"/>
      <c r="WQX35" s="393"/>
      <c r="WQY35" s="393"/>
      <c r="WQZ35" s="393"/>
      <c r="WRA35" s="393"/>
      <c r="WRB35" s="393"/>
      <c r="WRC35" s="393"/>
      <c r="WRD35" s="393"/>
      <c r="WRE35" s="393"/>
      <c r="WRF35" s="393"/>
      <c r="WRG35" s="393"/>
      <c r="WRH35" s="393"/>
      <c r="WRI35" s="393"/>
      <c r="WRJ35" s="393"/>
      <c r="WRK35" s="393"/>
      <c r="WRL35" s="393"/>
      <c r="WRM35" s="393"/>
      <c r="WRN35" s="393"/>
      <c r="WRO35" s="393"/>
      <c r="WRP35" s="393"/>
      <c r="WRQ35" s="393"/>
      <c r="WRR35" s="393"/>
      <c r="WRS35" s="393"/>
      <c r="WRT35" s="393"/>
      <c r="WRU35" s="393"/>
      <c r="WRV35" s="393"/>
      <c r="WRW35" s="393"/>
      <c r="WRX35" s="393"/>
      <c r="WRY35" s="393"/>
      <c r="WRZ35" s="393"/>
      <c r="WSA35" s="393"/>
      <c r="WSB35" s="393"/>
      <c r="WSC35" s="393"/>
      <c r="WSD35" s="393"/>
      <c r="WSE35" s="393"/>
      <c r="WSF35" s="393"/>
      <c r="WSG35" s="393"/>
      <c r="WSH35" s="393"/>
      <c r="WSI35" s="393"/>
      <c r="WSJ35" s="393"/>
      <c r="WSK35" s="393"/>
      <c r="WSL35" s="393"/>
      <c r="WSM35" s="393"/>
      <c r="WSN35" s="393"/>
      <c r="WSO35" s="393"/>
      <c r="WSP35" s="393"/>
      <c r="WSQ35" s="393"/>
      <c r="WSR35" s="393"/>
      <c r="WSS35" s="393"/>
      <c r="WST35" s="393"/>
      <c r="WSU35" s="393"/>
      <c r="WSV35" s="393"/>
      <c r="WSW35" s="393"/>
      <c r="WSX35" s="393"/>
      <c r="WSY35" s="393"/>
      <c r="WSZ35" s="393"/>
      <c r="WTA35" s="393"/>
      <c r="WTB35" s="393"/>
      <c r="WTC35" s="393"/>
      <c r="WTD35" s="393"/>
      <c r="WTE35" s="393"/>
      <c r="WTF35" s="393"/>
      <c r="WTG35" s="393"/>
      <c r="WTH35" s="393"/>
      <c r="WTI35" s="393"/>
      <c r="WTJ35" s="393"/>
      <c r="WTK35" s="393"/>
      <c r="WTL35" s="393"/>
      <c r="WTM35" s="393"/>
      <c r="WTN35" s="393"/>
      <c r="WTO35" s="393"/>
      <c r="WTP35" s="393"/>
      <c r="WTQ35" s="393"/>
      <c r="WTR35" s="393"/>
      <c r="WTS35" s="393"/>
      <c r="WTT35" s="393"/>
      <c r="WTU35" s="393"/>
      <c r="WTV35" s="393"/>
      <c r="WTW35" s="393"/>
      <c r="WTX35" s="393"/>
      <c r="WTY35" s="393"/>
      <c r="WTZ35" s="393"/>
      <c r="WUA35" s="393"/>
      <c r="WUB35" s="393"/>
      <c r="WUC35" s="393"/>
      <c r="WUD35" s="393"/>
      <c r="WUE35" s="393"/>
      <c r="WUF35" s="393"/>
      <c r="WUG35" s="393"/>
      <c r="WUH35" s="393"/>
      <c r="WUI35" s="393"/>
      <c r="WUJ35" s="393"/>
      <c r="WUK35" s="393"/>
      <c r="WUL35" s="393"/>
      <c r="WUM35" s="393"/>
      <c r="WUN35" s="393"/>
      <c r="WUO35" s="393"/>
      <c r="WUP35" s="393"/>
      <c r="WUQ35" s="393"/>
      <c r="WUR35" s="393"/>
      <c r="WUS35" s="393"/>
      <c r="WUT35" s="393"/>
      <c r="WUU35" s="393"/>
      <c r="WUV35" s="393"/>
      <c r="WUW35" s="393"/>
      <c r="WUX35" s="393"/>
      <c r="WUY35" s="393"/>
      <c r="WUZ35" s="393"/>
      <c r="WVA35" s="393"/>
      <c r="WVB35" s="393"/>
      <c r="WVC35" s="393"/>
      <c r="WVD35" s="393"/>
      <c r="WVE35" s="393"/>
      <c r="WVF35" s="393"/>
      <c r="WVG35" s="393"/>
      <c r="WVH35" s="393"/>
      <c r="WVI35" s="393"/>
      <c r="WVJ35" s="393"/>
      <c r="WVK35" s="393"/>
      <c r="WVL35" s="393"/>
      <c r="WVM35" s="393"/>
      <c r="WVN35" s="393"/>
      <c r="WVO35" s="393"/>
      <c r="WVP35" s="393"/>
      <c r="WVQ35" s="393"/>
      <c r="WVR35" s="393"/>
      <c r="WVS35" s="393"/>
      <c r="WVT35" s="393"/>
      <c r="WVU35" s="393"/>
      <c r="WVV35" s="393"/>
      <c r="WVW35" s="393"/>
      <c r="WVX35" s="393"/>
      <c r="WVY35" s="393"/>
      <c r="WVZ35" s="393"/>
      <c r="WWA35" s="393"/>
      <c r="WWB35" s="393"/>
      <c r="WWC35" s="393"/>
      <c r="WWD35" s="393"/>
      <c r="WWE35" s="393"/>
      <c r="WWF35" s="393"/>
      <c r="WWG35" s="393"/>
      <c r="WWH35" s="393"/>
      <c r="WWI35" s="393"/>
      <c r="WWJ35" s="393"/>
      <c r="WWK35" s="393"/>
      <c r="WWL35" s="393"/>
      <c r="WWM35" s="393"/>
      <c r="WWN35" s="393"/>
      <c r="WWO35" s="393"/>
      <c r="WWP35" s="393"/>
      <c r="WWQ35" s="393"/>
      <c r="WWR35" s="393"/>
      <c r="WWS35" s="393"/>
      <c r="WWT35" s="393"/>
      <c r="WWU35" s="393"/>
      <c r="WWV35" s="393"/>
      <c r="WWW35" s="393"/>
      <c r="WWX35" s="393"/>
      <c r="WWY35" s="393"/>
      <c r="WWZ35" s="393"/>
      <c r="WXA35" s="393"/>
      <c r="WXB35" s="393"/>
      <c r="WXC35" s="393"/>
      <c r="WXD35" s="393"/>
      <c r="WXE35" s="393"/>
      <c r="WXF35" s="393"/>
      <c r="WXG35" s="393"/>
      <c r="WXH35" s="393"/>
      <c r="WXI35" s="393"/>
      <c r="WXJ35" s="393"/>
      <c r="WXK35" s="393"/>
      <c r="WXL35" s="393"/>
      <c r="WXM35" s="393"/>
      <c r="WXN35" s="393"/>
      <c r="WXO35" s="393"/>
      <c r="WXP35" s="393"/>
      <c r="WXQ35" s="393"/>
      <c r="WXR35" s="393"/>
      <c r="WXS35" s="393"/>
      <c r="WXT35" s="393"/>
      <c r="WXU35" s="393"/>
      <c r="WXV35" s="393"/>
      <c r="WXW35" s="393"/>
      <c r="WXX35" s="393"/>
      <c r="WXY35" s="393"/>
      <c r="WXZ35" s="393"/>
      <c r="WYA35" s="393"/>
      <c r="WYB35" s="393"/>
      <c r="WYC35" s="393"/>
      <c r="WYD35" s="393"/>
      <c r="WYE35" s="393"/>
      <c r="WYF35" s="393"/>
      <c r="WYG35" s="393"/>
      <c r="WYH35" s="393"/>
      <c r="WYI35" s="393"/>
      <c r="WYJ35" s="393"/>
      <c r="WYK35" s="393"/>
      <c r="WYL35" s="393"/>
      <c r="WYM35" s="393"/>
      <c r="WYN35" s="393"/>
      <c r="WYO35" s="393"/>
      <c r="WYP35" s="393"/>
      <c r="WYQ35" s="393"/>
      <c r="WYR35" s="393"/>
      <c r="WYS35" s="393"/>
      <c r="WYT35" s="393"/>
      <c r="WYU35" s="393"/>
      <c r="WYV35" s="393"/>
      <c r="WYW35" s="393"/>
      <c r="WYX35" s="393"/>
      <c r="WYY35" s="393"/>
      <c r="WYZ35" s="393"/>
      <c r="WZA35" s="393"/>
      <c r="WZB35" s="393"/>
      <c r="WZC35" s="393"/>
      <c r="WZD35" s="393"/>
      <c r="WZE35" s="393"/>
      <c r="WZF35" s="393"/>
      <c r="WZG35" s="393"/>
      <c r="WZH35" s="393"/>
      <c r="WZI35" s="393"/>
      <c r="WZJ35" s="393"/>
      <c r="WZK35" s="393"/>
      <c r="WZL35" s="393"/>
      <c r="WZM35" s="393"/>
      <c r="WZN35" s="393"/>
      <c r="WZO35" s="393"/>
      <c r="WZP35" s="393"/>
      <c r="WZQ35" s="393"/>
      <c r="WZR35" s="393"/>
      <c r="WZS35" s="393"/>
      <c r="WZT35" s="393"/>
      <c r="WZU35" s="393"/>
      <c r="WZV35" s="393"/>
      <c r="WZW35" s="393"/>
      <c r="WZX35" s="393"/>
      <c r="WZY35" s="393"/>
      <c r="WZZ35" s="393"/>
      <c r="XAA35" s="393"/>
      <c r="XAB35" s="393"/>
      <c r="XAC35" s="393"/>
      <c r="XAD35" s="393"/>
      <c r="XAE35" s="393"/>
      <c r="XAF35" s="393"/>
      <c r="XAG35" s="393"/>
      <c r="XAH35" s="393"/>
      <c r="XAI35" s="393"/>
      <c r="XAJ35" s="393"/>
      <c r="XAK35" s="393"/>
      <c r="XAL35" s="393"/>
      <c r="XAM35" s="393"/>
      <c r="XAN35" s="393"/>
      <c r="XAO35" s="393"/>
      <c r="XAP35" s="393"/>
      <c r="XAQ35" s="393"/>
      <c r="XAR35" s="393"/>
      <c r="XAS35" s="393"/>
      <c r="XAT35" s="393"/>
      <c r="XAU35" s="393"/>
      <c r="XAV35" s="393"/>
      <c r="XAW35" s="393"/>
      <c r="XAX35" s="393"/>
      <c r="XAY35" s="393"/>
      <c r="XAZ35" s="393"/>
      <c r="XBA35" s="393"/>
      <c r="XBB35" s="393"/>
      <c r="XBC35" s="393"/>
      <c r="XBD35" s="393"/>
      <c r="XBE35" s="393"/>
      <c r="XBF35" s="393"/>
      <c r="XBG35" s="393"/>
      <c r="XBH35" s="393"/>
      <c r="XBI35" s="393"/>
      <c r="XBJ35" s="393"/>
      <c r="XBK35" s="393"/>
      <c r="XBL35" s="393"/>
      <c r="XBM35" s="393"/>
      <c r="XBN35" s="393"/>
      <c r="XBO35" s="393"/>
      <c r="XBP35" s="393"/>
      <c r="XBQ35" s="393"/>
      <c r="XBR35" s="393"/>
      <c r="XBS35" s="393"/>
      <c r="XBT35" s="393"/>
      <c r="XBU35" s="393"/>
      <c r="XBV35" s="393"/>
      <c r="XBW35" s="393"/>
      <c r="XBX35" s="393"/>
      <c r="XBY35" s="393"/>
      <c r="XBZ35" s="393"/>
      <c r="XCA35" s="393"/>
      <c r="XCB35" s="393"/>
      <c r="XCC35" s="393"/>
      <c r="XCD35" s="393"/>
      <c r="XCE35" s="393"/>
      <c r="XCF35" s="393"/>
      <c r="XCG35" s="393"/>
      <c r="XCH35" s="393"/>
      <c r="XCI35" s="393"/>
      <c r="XCJ35" s="393"/>
      <c r="XCK35" s="393"/>
      <c r="XCL35" s="393"/>
      <c r="XCM35" s="393"/>
      <c r="XCN35" s="393"/>
      <c r="XCO35" s="393"/>
      <c r="XCP35" s="393"/>
      <c r="XCQ35" s="393"/>
      <c r="XCR35" s="393"/>
      <c r="XCS35" s="393"/>
      <c r="XCT35" s="393"/>
      <c r="XCU35" s="396"/>
      <c r="XCV35" s="396"/>
      <c r="XCW35" s="396"/>
      <c r="XCX35" s="396"/>
      <c r="XCY35" s="396"/>
      <c r="XCZ35" s="396"/>
      <c r="XDA35" s="396"/>
      <c r="XDB35" s="396"/>
      <c r="XDC35" s="396"/>
      <c r="XDD35" s="396"/>
      <c r="XDE35" s="396"/>
      <c r="XDF35" s="396"/>
      <c r="XDG35" s="396"/>
      <c r="XDH35" s="396"/>
      <c r="XDI35" s="396"/>
      <c r="XDJ35" s="396"/>
      <c r="XDK35" s="396"/>
      <c r="XDL35" s="396"/>
      <c r="XDM35" s="396"/>
      <c r="XDN35" s="396"/>
      <c r="XDO35" s="396"/>
      <c r="XDP35" s="396"/>
      <c r="XDQ35" s="396"/>
      <c r="XDR35" s="396"/>
      <c r="XDS35" s="396"/>
      <c r="XDT35" s="396"/>
      <c r="XDU35" s="396"/>
      <c r="XDV35" s="396"/>
      <c r="XDW35" s="396"/>
      <c r="XDX35" s="396"/>
      <c r="XDY35" s="396"/>
      <c r="XDZ35" s="396"/>
      <c r="XEA35" s="396"/>
      <c r="XEB35" s="396"/>
      <c r="XEC35" s="396"/>
      <c r="XED35" s="396"/>
      <c r="XEE35" s="396"/>
      <c r="XEF35" s="396"/>
      <c r="XEG35" s="396"/>
      <c r="XEH35" s="396"/>
      <c r="XEI35" s="396"/>
      <c r="XEJ35" s="396"/>
      <c r="XEK35" s="396"/>
      <c r="XEL35" s="396"/>
      <c r="XEM35" s="396"/>
      <c r="XEN35" s="396"/>
      <c r="XEO35" s="396"/>
      <c r="XEP35" s="396"/>
      <c r="XEQ35" s="396"/>
      <c r="XER35" s="396"/>
      <c r="XES35" s="396"/>
      <c r="XET35" s="396"/>
      <c r="XEU35" s="396"/>
      <c r="XEV35" s="396"/>
      <c r="XEW35" s="396"/>
      <c r="XEX35" s="396"/>
      <c r="XEY35" s="396"/>
      <c r="XEZ35" s="396"/>
      <c r="XFA35" s="396"/>
      <c r="XFB35" s="396"/>
      <c r="XFC35" s="396"/>
      <c r="XFD35" s="396"/>
    </row>
    <row r="36" ht="22.5" spans="1:16384">
      <c r="A36" s="119" t="s">
        <v>118</v>
      </c>
      <c r="B36" s="119" t="s">
        <v>119</v>
      </c>
      <c r="C36" s="119" t="s">
        <v>342</v>
      </c>
      <c r="D36" s="6" t="s">
        <v>342</v>
      </c>
      <c r="E36" s="312" t="s">
        <v>680</v>
      </c>
      <c r="F36" s="135" t="s">
        <v>106</v>
      </c>
      <c r="G36" s="312" t="s">
        <v>1471</v>
      </c>
      <c r="H36" s="313" t="s">
        <v>1472</v>
      </c>
      <c r="I36" s="135" t="s">
        <v>107</v>
      </c>
      <c r="J36" s="366">
        <v>0</v>
      </c>
      <c r="K36" s="138" t="s">
        <v>108</v>
      </c>
      <c r="L36" s="125">
        <v>42858</v>
      </c>
      <c r="M36" s="366">
        <v>0</v>
      </c>
      <c r="N36" s="121"/>
      <c r="O36" s="367"/>
      <c r="P36" s="367"/>
      <c r="Q36" s="367"/>
      <c r="R36" s="162"/>
      <c r="S36" s="367"/>
      <c r="T36" s="367"/>
      <c r="U36" s="367"/>
      <c r="V36" s="367"/>
      <c r="W36" s="367"/>
      <c r="X36" s="162"/>
      <c r="Y36" s="367"/>
      <c r="Z36" s="367"/>
      <c r="AA36" s="367"/>
      <c r="AB36" s="367"/>
      <c r="AC36" s="367"/>
      <c r="AD36" s="367"/>
      <c r="AE36" s="376"/>
      <c r="AF36" s="367"/>
      <c r="AG36" s="391"/>
      <c r="AH36" s="6"/>
      <c r="AI36" s="162" t="s">
        <v>157</v>
      </c>
      <c r="AJ36" s="6"/>
      <c r="AK36" s="312" t="s">
        <v>659</v>
      </c>
      <c r="AL36" s="6"/>
      <c r="AM36" s="6"/>
      <c r="AN36" s="162" t="s">
        <v>112</v>
      </c>
      <c r="AO36" s="162" t="s">
        <v>113</v>
      </c>
      <c r="AP36" s="6" t="s">
        <v>208</v>
      </c>
      <c r="AQ36" s="162" t="s">
        <v>113</v>
      </c>
      <c r="AR36" s="6" t="s">
        <v>159</v>
      </c>
      <c r="AS36" s="393" t="s">
        <v>1468</v>
      </c>
      <c r="AX36" s="393"/>
      <c r="AY36" s="393"/>
      <c r="AZ36" s="393"/>
      <c r="BA36" s="393"/>
      <c r="BB36" s="393"/>
      <c r="BC36" s="393"/>
      <c r="BD36" s="393"/>
      <c r="BE36" s="393"/>
      <c r="BF36" s="393"/>
      <c r="BG36" s="393"/>
      <c r="BH36" s="393"/>
      <c r="BI36" s="393"/>
      <c r="BJ36" s="393"/>
      <c r="BK36" s="393"/>
      <c r="BL36" s="393"/>
      <c r="BM36" s="393"/>
      <c r="BN36" s="393"/>
      <c r="BO36" s="393"/>
      <c r="BP36" s="393"/>
      <c r="BQ36" s="393"/>
      <c r="BR36" s="393"/>
      <c r="BS36" s="393"/>
      <c r="BT36" s="393"/>
      <c r="BU36" s="393"/>
      <c r="BV36" s="393"/>
      <c r="BW36" s="393"/>
      <c r="BX36" s="393"/>
      <c r="BY36" s="393"/>
      <c r="BZ36" s="393"/>
      <c r="CA36" s="393"/>
      <c r="CB36" s="393"/>
      <c r="CC36" s="393"/>
      <c r="CD36" s="393"/>
      <c r="CE36" s="393"/>
      <c r="CF36" s="393"/>
      <c r="CG36" s="393"/>
      <c r="CH36" s="393"/>
      <c r="CI36" s="393"/>
      <c r="CJ36" s="393"/>
      <c r="CK36" s="393"/>
      <c r="CL36" s="393"/>
      <c r="CM36" s="393"/>
      <c r="CN36" s="393"/>
      <c r="CO36" s="393"/>
      <c r="CP36" s="393"/>
      <c r="CQ36" s="393"/>
      <c r="CR36" s="393"/>
      <c r="CS36" s="393"/>
      <c r="CT36" s="393"/>
      <c r="CU36" s="393"/>
      <c r="CV36" s="393"/>
      <c r="CW36" s="393"/>
      <c r="CX36" s="393"/>
      <c r="CY36" s="393"/>
      <c r="CZ36" s="393"/>
      <c r="DA36" s="393"/>
      <c r="DB36" s="393"/>
      <c r="DC36" s="393"/>
      <c r="DD36" s="393"/>
      <c r="DE36" s="393"/>
      <c r="DF36" s="393"/>
      <c r="DG36" s="393"/>
      <c r="DH36" s="393"/>
      <c r="DI36" s="393"/>
      <c r="DJ36" s="393"/>
      <c r="DK36" s="393"/>
      <c r="DL36" s="393"/>
      <c r="DM36" s="393"/>
      <c r="DN36" s="393"/>
      <c r="DO36" s="393"/>
      <c r="DP36" s="393"/>
      <c r="DQ36" s="393"/>
      <c r="DR36" s="393"/>
      <c r="DS36" s="393"/>
      <c r="DT36" s="393"/>
      <c r="DU36" s="393"/>
      <c r="DV36" s="393"/>
      <c r="DW36" s="393"/>
      <c r="DX36" s="393"/>
      <c r="DY36" s="393"/>
      <c r="DZ36" s="393"/>
      <c r="EA36" s="393"/>
      <c r="EB36" s="393"/>
      <c r="EC36" s="393"/>
      <c r="ED36" s="393"/>
      <c r="EE36" s="393"/>
      <c r="EF36" s="393"/>
      <c r="EG36" s="393"/>
      <c r="EH36" s="393"/>
      <c r="EI36" s="393"/>
      <c r="EJ36" s="393"/>
      <c r="EK36" s="393"/>
      <c r="EL36" s="393"/>
      <c r="EM36" s="393"/>
      <c r="EN36" s="393"/>
      <c r="EO36" s="393"/>
      <c r="EP36" s="393"/>
      <c r="EQ36" s="393"/>
      <c r="ER36" s="393"/>
      <c r="ES36" s="393"/>
      <c r="ET36" s="393"/>
      <c r="EU36" s="393"/>
      <c r="EV36" s="393"/>
      <c r="EW36" s="393"/>
      <c r="EX36" s="393"/>
      <c r="EY36" s="393"/>
      <c r="EZ36" s="393"/>
      <c r="FA36" s="393"/>
      <c r="FB36" s="393"/>
      <c r="FC36" s="393"/>
      <c r="FD36" s="393"/>
      <c r="FE36" s="393"/>
      <c r="FF36" s="393"/>
      <c r="FG36" s="393"/>
      <c r="FH36" s="393"/>
      <c r="FI36" s="393"/>
      <c r="FJ36" s="393"/>
      <c r="FK36" s="393"/>
      <c r="FL36" s="393"/>
      <c r="FM36" s="393"/>
      <c r="FN36" s="393"/>
      <c r="FO36" s="393"/>
      <c r="FP36" s="393"/>
      <c r="FQ36" s="393"/>
      <c r="FR36" s="393"/>
      <c r="FS36" s="393"/>
      <c r="FT36" s="393"/>
      <c r="FU36" s="393"/>
      <c r="FV36" s="393"/>
      <c r="FW36" s="393"/>
      <c r="FX36" s="393"/>
      <c r="FY36" s="393"/>
      <c r="FZ36" s="393"/>
      <c r="GA36" s="393"/>
      <c r="GB36" s="393"/>
      <c r="GC36" s="393"/>
      <c r="GD36" s="393"/>
      <c r="GE36" s="393"/>
      <c r="GF36" s="393"/>
      <c r="GG36" s="393"/>
      <c r="GH36" s="393"/>
      <c r="GI36" s="393"/>
      <c r="GJ36" s="393"/>
      <c r="GK36" s="393"/>
      <c r="GL36" s="393"/>
      <c r="GM36" s="393"/>
      <c r="GN36" s="393"/>
      <c r="GO36" s="393"/>
      <c r="GP36" s="393"/>
      <c r="GQ36" s="393"/>
      <c r="GR36" s="393"/>
      <c r="GS36" s="393"/>
      <c r="GT36" s="393"/>
      <c r="GU36" s="393"/>
      <c r="GV36" s="393"/>
      <c r="GW36" s="393"/>
      <c r="GX36" s="393"/>
      <c r="GY36" s="393"/>
      <c r="GZ36" s="393"/>
      <c r="HA36" s="393"/>
      <c r="HB36" s="393"/>
      <c r="HC36" s="393"/>
      <c r="HD36" s="393"/>
      <c r="HE36" s="393"/>
      <c r="HF36" s="393"/>
      <c r="HG36" s="393"/>
      <c r="HH36" s="393"/>
      <c r="HI36" s="393"/>
      <c r="HJ36" s="393"/>
      <c r="HK36" s="393"/>
      <c r="HL36" s="393"/>
      <c r="HM36" s="393"/>
      <c r="HN36" s="393"/>
      <c r="HO36" s="393"/>
      <c r="HP36" s="393"/>
      <c r="HQ36" s="393"/>
      <c r="HR36" s="393"/>
      <c r="HS36" s="393"/>
      <c r="HT36" s="393"/>
      <c r="HU36" s="393"/>
      <c r="HV36" s="393"/>
      <c r="HW36" s="393"/>
      <c r="HX36" s="393"/>
      <c r="HY36" s="393"/>
      <c r="HZ36" s="393"/>
      <c r="IA36" s="393"/>
      <c r="IB36" s="393"/>
      <c r="IC36" s="393"/>
      <c r="ID36" s="393"/>
      <c r="IE36" s="393"/>
      <c r="IF36" s="393"/>
      <c r="IG36" s="393"/>
      <c r="IH36" s="393"/>
      <c r="II36" s="393"/>
      <c r="IJ36" s="393"/>
      <c r="IK36" s="393"/>
      <c r="IL36" s="393"/>
      <c r="IM36" s="393"/>
      <c r="IN36" s="393"/>
      <c r="IO36" s="393"/>
      <c r="IP36" s="393"/>
      <c r="IQ36" s="393"/>
      <c r="IR36" s="393"/>
      <c r="IS36" s="393"/>
      <c r="IT36" s="393"/>
      <c r="IU36" s="393"/>
      <c r="IV36" s="393"/>
      <c r="IW36" s="393"/>
      <c r="IX36" s="393"/>
      <c r="IY36" s="393"/>
      <c r="IZ36" s="393"/>
      <c r="JA36" s="393"/>
      <c r="JB36" s="393"/>
      <c r="JC36" s="393"/>
      <c r="JD36" s="393"/>
      <c r="JE36" s="393"/>
      <c r="JF36" s="393"/>
      <c r="JG36" s="393"/>
      <c r="JH36" s="393"/>
      <c r="JI36" s="393"/>
      <c r="JJ36" s="393"/>
      <c r="JK36" s="393"/>
      <c r="JL36" s="393"/>
      <c r="JM36" s="393"/>
      <c r="JN36" s="393"/>
      <c r="JO36" s="393"/>
      <c r="JP36" s="393"/>
      <c r="JQ36" s="393"/>
      <c r="JR36" s="393"/>
      <c r="JS36" s="393"/>
      <c r="JT36" s="393"/>
      <c r="JU36" s="393"/>
      <c r="JV36" s="393"/>
      <c r="JW36" s="393"/>
      <c r="JX36" s="393"/>
      <c r="JY36" s="393"/>
      <c r="JZ36" s="393"/>
      <c r="KA36" s="393"/>
      <c r="KB36" s="393"/>
      <c r="KC36" s="393"/>
      <c r="KD36" s="393"/>
      <c r="KE36" s="393"/>
      <c r="KF36" s="393"/>
      <c r="KG36" s="393"/>
      <c r="KH36" s="393"/>
      <c r="KI36" s="393"/>
      <c r="KJ36" s="393"/>
      <c r="KK36" s="393"/>
      <c r="KL36" s="393"/>
      <c r="KM36" s="393"/>
      <c r="KN36" s="393"/>
      <c r="KO36" s="393"/>
      <c r="KP36" s="393"/>
      <c r="KQ36" s="393"/>
      <c r="KR36" s="393"/>
      <c r="KS36" s="393"/>
      <c r="KT36" s="393"/>
      <c r="KU36" s="393"/>
      <c r="KV36" s="393"/>
      <c r="KW36" s="393"/>
      <c r="KX36" s="393"/>
      <c r="KY36" s="393"/>
      <c r="KZ36" s="393"/>
      <c r="LA36" s="393"/>
      <c r="LB36" s="393"/>
      <c r="LC36" s="393"/>
      <c r="LD36" s="393"/>
      <c r="LE36" s="393"/>
      <c r="LF36" s="393"/>
      <c r="LG36" s="393"/>
      <c r="LH36" s="393"/>
      <c r="LI36" s="393"/>
      <c r="LJ36" s="393"/>
      <c r="LK36" s="393"/>
      <c r="LL36" s="393"/>
      <c r="LM36" s="393"/>
      <c r="LN36" s="393"/>
      <c r="LO36" s="393"/>
      <c r="LP36" s="393"/>
      <c r="LQ36" s="393"/>
      <c r="LR36" s="393"/>
      <c r="LS36" s="393"/>
      <c r="LT36" s="393"/>
      <c r="LU36" s="393"/>
      <c r="LV36" s="393"/>
      <c r="LW36" s="393"/>
      <c r="LX36" s="393"/>
      <c r="LY36" s="393"/>
      <c r="LZ36" s="393"/>
      <c r="MA36" s="393"/>
      <c r="MB36" s="393"/>
      <c r="MC36" s="393"/>
      <c r="MD36" s="393"/>
      <c r="ME36" s="393"/>
      <c r="MF36" s="393"/>
      <c r="MG36" s="393"/>
      <c r="MH36" s="393"/>
      <c r="MI36" s="393"/>
      <c r="MJ36" s="393"/>
      <c r="MK36" s="393"/>
      <c r="ML36" s="393"/>
      <c r="MM36" s="393"/>
      <c r="MN36" s="393"/>
      <c r="MO36" s="393"/>
      <c r="MP36" s="393"/>
      <c r="MQ36" s="393"/>
      <c r="MR36" s="393"/>
      <c r="MS36" s="393"/>
      <c r="MT36" s="393"/>
      <c r="MU36" s="393"/>
      <c r="MV36" s="393"/>
      <c r="MW36" s="393"/>
      <c r="MX36" s="393"/>
      <c r="MY36" s="393"/>
      <c r="MZ36" s="393"/>
      <c r="NA36" s="393"/>
      <c r="NB36" s="393"/>
      <c r="NC36" s="393"/>
      <c r="ND36" s="393"/>
      <c r="NE36" s="393"/>
      <c r="NF36" s="393"/>
      <c r="NG36" s="393"/>
      <c r="NH36" s="393"/>
      <c r="NI36" s="393"/>
      <c r="NJ36" s="393"/>
      <c r="NK36" s="393"/>
      <c r="NL36" s="393"/>
      <c r="NM36" s="393"/>
      <c r="NN36" s="393"/>
      <c r="NO36" s="393"/>
      <c r="NP36" s="393"/>
      <c r="NQ36" s="393"/>
      <c r="NR36" s="393"/>
      <c r="NS36" s="393"/>
      <c r="NT36" s="393"/>
      <c r="NU36" s="393"/>
      <c r="NV36" s="393"/>
      <c r="NW36" s="393"/>
      <c r="NX36" s="393"/>
      <c r="NY36" s="393"/>
      <c r="NZ36" s="393"/>
      <c r="OA36" s="393"/>
      <c r="OB36" s="393"/>
      <c r="OC36" s="393"/>
      <c r="OD36" s="393"/>
      <c r="OE36" s="393"/>
      <c r="OF36" s="393"/>
      <c r="OG36" s="393"/>
      <c r="OH36" s="393"/>
      <c r="OI36" s="393"/>
      <c r="OJ36" s="393"/>
      <c r="OK36" s="393"/>
      <c r="OL36" s="393"/>
      <c r="OM36" s="393"/>
      <c r="ON36" s="393"/>
      <c r="OO36" s="393"/>
      <c r="OP36" s="393"/>
      <c r="OQ36" s="393"/>
      <c r="OR36" s="393"/>
      <c r="OS36" s="393"/>
      <c r="OT36" s="393"/>
      <c r="OU36" s="393"/>
      <c r="OV36" s="393"/>
      <c r="OW36" s="393"/>
      <c r="OX36" s="393"/>
      <c r="OY36" s="393"/>
      <c r="OZ36" s="393"/>
      <c r="PA36" s="393"/>
      <c r="PB36" s="393"/>
      <c r="PC36" s="393"/>
      <c r="PD36" s="393"/>
      <c r="PE36" s="393"/>
      <c r="PF36" s="393"/>
      <c r="PG36" s="393"/>
      <c r="PH36" s="393"/>
      <c r="PI36" s="393"/>
      <c r="PJ36" s="393"/>
      <c r="PK36" s="393"/>
      <c r="PL36" s="393"/>
      <c r="PM36" s="393"/>
      <c r="PN36" s="393"/>
      <c r="PO36" s="393"/>
      <c r="PP36" s="393"/>
      <c r="PQ36" s="393"/>
      <c r="PR36" s="393"/>
      <c r="PS36" s="393"/>
      <c r="PT36" s="393"/>
      <c r="PU36" s="393"/>
      <c r="PV36" s="393"/>
      <c r="PW36" s="393"/>
      <c r="PX36" s="393"/>
      <c r="PY36" s="393"/>
      <c r="PZ36" s="393"/>
      <c r="QA36" s="393"/>
      <c r="QB36" s="393"/>
      <c r="QC36" s="393"/>
      <c r="QD36" s="393"/>
      <c r="QE36" s="393"/>
      <c r="QF36" s="393"/>
      <c r="QG36" s="393"/>
      <c r="QH36" s="393"/>
      <c r="QI36" s="393"/>
      <c r="QJ36" s="393"/>
      <c r="QK36" s="393"/>
      <c r="QL36" s="393"/>
      <c r="QM36" s="393"/>
      <c r="QN36" s="393"/>
      <c r="QO36" s="393"/>
      <c r="QP36" s="393"/>
      <c r="QQ36" s="393"/>
      <c r="QR36" s="393"/>
      <c r="QS36" s="393"/>
      <c r="QT36" s="393"/>
      <c r="QU36" s="393"/>
      <c r="QV36" s="393"/>
      <c r="QW36" s="393"/>
      <c r="QX36" s="393"/>
      <c r="QY36" s="393"/>
      <c r="QZ36" s="393"/>
      <c r="RA36" s="393"/>
      <c r="RB36" s="393"/>
      <c r="RC36" s="393"/>
      <c r="RD36" s="393"/>
      <c r="RE36" s="393"/>
      <c r="RF36" s="393"/>
      <c r="RG36" s="393"/>
      <c r="RH36" s="393"/>
      <c r="RI36" s="393"/>
      <c r="RJ36" s="393"/>
      <c r="RK36" s="393"/>
      <c r="RL36" s="393"/>
      <c r="RM36" s="393"/>
      <c r="RN36" s="393"/>
      <c r="RO36" s="393"/>
      <c r="RP36" s="393"/>
      <c r="RQ36" s="393"/>
      <c r="RR36" s="393"/>
      <c r="RS36" s="393"/>
      <c r="RT36" s="393"/>
      <c r="RU36" s="393"/>
      <c r="RV36" s="393"/>
      <c r="RW36" s="393"/>
      <c r="RX36" s="393"/>
      <c r="RY36" s="393"/>
      <c r="RZ36" s="393"/>
      <c r="SA36" s="393"/>
      <c r="SB36" s="393"/>
      <c r="SC36" s="393"/>
      <c r="SD36" s="393"/>
      <c r="SE36" s="393"/>
      <c r="SF36" s="393"/>
      <c r="SG36" s="393"/>
      <c r="SH36" s="393"/>
      <c r="SI36" s="393"/>
      <c r="SJ36" s="393"/>
      <c r="SK36" s="393"/>
      <c r="SL36" s="393"/>
      <c r="SM36" s="393"/>
      <c r="SN36" s="393"/>
      <c r="SO36" s="393"/>
      <c r="SP36" s="393"/>
      <c r="SQ36" s="393"/>
      <c r="SR36" s="393"/>
      <c r="SS36" s="393"/>
      <c r="ST36" s="393"/>
      <c r="SU36" s="393"/>
      <c r="SV36" s="393"/>
      <c r="SW36" s="393"/>
      <c r="SX36" s="393"/>
      <c r="SY36" s="393"/>
      <c r="SZ36" s="393"/>
      <c r="TA36" s="393"/>
      <c r="TB36" s="393"/>
      <c r="TC36" s="393"/>
      <c r="TD36" s="393"/>
      <c r="TE36" s="393"/>
      <c r="TF36" s="393"/>
      <c r="TG36" s="393"/>
      <c r="TH36" s="393"/>
      <c r="TI36" s="393"/>
      <c r="TJ36" s="393"/>
      <c r="TK36" s="393"/>
      <c r="TL36" s="393"/>
      <c r="TM36" s="393"/>
      <c r="TN36" s="393"/>
      <c r="TO36" s="393"/>
      <c r="TP36" s="393"/>
      <c r="TQ36" s="393"/>
      <c r="TR36" s="393"/>
      <c r="TS36" s="393"/>
      <c r="TT36" s="393"/>
      <c r="TU36" s="393"/>
      <c r="TV36" s="393"/>
      <c r="TW36" s="393"/>
      <c r="TX36" s="393"/>
      <c r="TY36" s="393"/>
      <c r="TZ36" s="393"/>
      <c r="UA36" s="393"/>
      <c r="UB36" s="393"/>
      <c r="UC36" s="393"/>
      <c r="UD36" s="393"/>
      <c r="UE36" s="393"/>
      <c r="UF36" s="393"/>
      <c r="UG36" s="393"/>
      <c r="UH36" s="393"/>
      <c r="UI36" s="393"/>
      <c r="UJ36" s="393"/>
      <c r="UK36" s="393"/>
      <c r="UL36" s="393"/>
      <c r="UM36" s="393"/>
      <c r="UN36" s="393"/>
      <c r="UO36" s="393"/>
      <c r="UP36" s="393"/>
      <c r="UQ36" s="393"/>
      <c r="UR36" s="393"/>
      <c r="US36" s="393"/>
      <c r="UT36" s="393"/>
      <c r="UU36" s="393"/>
      <c r="UV36" s="393"/>
      <c r="UW36" s="393"/>
      <c r="UX36" s="393"/>
      <c r="UY36" s="393"/>
      <c r="UZ36" s="393"/>
      <c r="VA36" s="393"/>
      <c r="VB36" s="393"/>
      <c r="VC36" s="393"/>
      <c r="VD36" s="393"/>
      <c r="VE36" s="393"/>
      <c r="VF36" s="393"/>
      <c r="VG36" s="393"/>
      <c r="VH36" s="393"/>
      <c r="VI36" s="393"/>
      <c r="VJ36" s="393"/>
      <c r="VK36" s="393"/>
      <c r="VL36" s="393"/>
      <c r="VM36" s="393"/>
      <c r="VN36" s="393"/>
      <c r="VO36" s="393"/>
      <c r="VP36" s="393"/>
      <c r="VQ36" s="393"/>
      <c r="VR36" s="393"/>
      <c r="VS36" s="393"/>
      <c r="VT36" s="393"/>
      <c r="VU36" s="393"/>
      <c r="VV36" s="393"/>
      <c r="VW36" s="393"/>
      <c r="VX36" s="393"/>
      <c r="VY36" s="393"/>
      <c r="VZ36" s="393"/>
      <c r="WA36" s="393"/>
      <c r="WB36" s="393"/>
      <c r="WC36" s="393"/>
      <c r="WD36" s="393"/>
      <c r="WE36" s="393"/>
      <c r="WF36" s="393"/>
      <c r="WG36" s="393"/>
      <c r="WH36" s="393"/>
      <c r="WI36" s="393"/>
      <c r="WJ36" s="393"/>
      <c r="WK36" s="393"/>
      <c r="WL36" s="393"/>
      <c r="WM36" s="393"/>
      <c r="WN36" s="393"/>
      <c r="WO36" s="393"/>
      <c r="WP36" s="393"/>
      <c r="WQ36" s="393"/>
      <c r="WR36" s="393"/>
      <c r="WS36" s="393"/>
      <c r="WT36" s="393"/>
      <c r="WU36" s="393"/>
      <c r="WV36" s="393"/>
      <c r="WW36" s="393"/>
      <c r="WX36" s="393"/>
      <c r="WY36" s="393"/>
      <c r="WZ36" s="393"/>
      <c r="XA36" s="393"/>
      <c r="XB36" s="393"/>
      <c r="XC36" s="393"/>
      <c r="XD36" s="393"/>
      <c r="XE36" s="393"/>
      <c r="XF36" s="393"/>
      <c r="XG36" s="393"/>
      <c r="XH36" s="393"/>
      <c r="XI36" s="393"/>
      <c r="XJ36" s="393"/>
      <c r="XK36" s="393"/>
      <c r="XL36" s="393"/>
      <c r="XM36" s="393"/>
      <c r="XN36" s="393"/>
      <c r="XO36" s="393"/>
      <c r="XP36" s="393"/>
      <c r="XQ36" s="393"/>
      <c r="XR36" s="393"/>
      <c r="XS36" s="393"/>
      <c r="XT36" s="393"/>
      <c r="XU36" s="393"/>
      <c r="XV36" s="393"/>
      <c r="XW36" s="393"/>
      <c r="XX36" s="393"/>
      <c r="XY36" s="393"/>
      <c r="XZ36" s="393"/>
      <c r="YA36" s="393"/>
      <c r="YB36" s="393"/>
      <c r="YC36" s="393"/>
      <c r="YD36" s="393"/>
      <c r="YE36" s="393"/>
      <c r="YF36" s="393"/>
      <c r="YG36" s="393"/>
      <c r="YH36" s="393"/>
      <c r="YI36" s="393"/>
      <c r="YJ36" s="393"/>
      <c r="YK36" s="393"/>
      <c r="YL36" s="393"/>
      <c r="YM36" s="393"/>
      <c r="YN36" s="393"/>
      <c r="YO36" s="393"/>
      <c r="YP36" s="393"/>
      <c r="YQ36" s="393"/>
      <c r="YR36" s="393"/>
      <c r="YS36" s="393"/>
      <c r="YT36" s="393"/>
      <c r="YU36" s="393"/>
      <c r="YV36" s="393"/>
      <c r="YW36" s="393"/>
      <c r="YX36" s="393"/>
      <c r="YY36" s="393"/>
      <c r="YZ36" s="393"/>
      <c r="ZA36" s="393"/>
      <c r="ZB36" s="393"/>
      <c r="ZC36" s="393"/>
      <c r="ZD36" s="393"/>
      <c r="ZE36" s="393"/>
      <c r="ZF36" s="393"/>
      <c r="ZG36" s="393"/>
      <c r="ZH36" s="393"/>
      <c r="ZI36" s="393"/>
      <c r="ZJ36" s="393"/>
      <c r="ZK36" s="393"/>
      <c r="ZL36" s="393"/>
      <c r="ZM36" s="393"/>
      <c r="ZN36" s="393"/>
      <c r="ZO36" s="393"/>
      <c r="ZP36" s="393"/>
      <c r="ZQ36" s="393"/>
      <c r="ZR36" s="393"/>
      <c r="ZS36" s="393"/>
      <c r="ZT36" s="393"/>
      <c r="ZU36" s="393"/>
      <c r="ZV36" s="393"/>
      <c r="ZW36" s="393"/>
      <c r="ZX36" s="393"/>
      <c r="ZY36" s="393"/>
      <c r="ZZ36" s="393"/>
      <c r="AAA36" s="393"/>
      <c r="AAB36" s="393"/>
      <c r="AAC36" s="393"/>
      <c r="AAD36" s="393"/>
      <c r="AAE36" s="393"/>
      <c r="AAF36" s="393"/>
      <c r="AAG36" s="393"/>
      <c r="AAH36" s="393"/>
      <c r="AAI36" s="393"/>
      <c r="AAJ36" s="393"/>
      <c r="AAK36" s="393"/>
      <c r="AAL36" s="393"/>
      <c r="AAM36" s="393"/>
      <c r="AAN36" s="393"/>
      <c r="AAO36" s="393"/>
      <c r="AAP36" s="393"/>
      <c r="AAQ36" s="393"/>
      <c r="AAR36" s="393"/>
      <c r="AAS36" s="393"/>
      <c r="AAT36" s="393"/>
      <c r="AAU36" s="393"/>
      <c r="AAV36" s="393"/>
      <c r="AAW36" s="393"/>
      <c r="AAX36" s="393"/>
      <c r="AAY36" s="393"/>
      <c r="AAZ36" s="393"/>
      <c r="ABA36" s="393"/>
      <c r="ABB36" s="393"/>
      <c r="ABC36" s="393"/>
      <c r="ABD36" s="393"/>
      <c r="ABE36" s="393"/>
      <c r="ABF36" s="393"/>
      <c r="ABG36" s="393"/>
      <c r="ABH36" s="393"/>
      <c r="ABI36" s="393"/>
      <c r="ABJ36" s="393"/>
      <c r="ABK36" s="393"/>
      <c r="ABL36" s="393"/>
      <c r="ABM36" s="393"/>
      <c r="ABN36" s="393"/>
      <c r="ABO36" s="393"/>
      <c r="ABP36" s="393"/>
      <c r="ABQ36" s="393"/>
      <c r="ABR36" s="393"/>
      <c r="ABS36" s="393"/>
      <c r="ABT36" s="393"/>
      <c r="ABU36" s="393"/>
      <c r="ABV36" s="393"/>
      <c r="ABW36" s="393"/>
      <c r="ABX36" s="393"/>
      <c r="ABY36" s="393"/>
      <c r="ABZ36" s="393"/>
      <c r="ACA36" s="393"/>
      <c r="ACB36" s="393"/>
      <c r="ACC36" s="393"/>
      <c r="ACD36" s="393"/>
      <c r="ACE36" s="393"/>
      <c r="ACF36" s="393"/>
      <c r="ACG36" s="393"/>
      <c r="ACH36" s="393"/>
      <c r="ACI36" s="393"/>
      <c r="ACJ36" s="393"/>
      <c r="ACK36" s="393"/>
      <c r="ACL36" s="393"/>
      <c r="ACM36" s="393"/>
      <c r="ACN36" s="393"/>
      <c r="ACO36" s="393"/>
      <c r="ACP36" s="393"/>
      <c r="ACQ36" s="393"/>
      <c r="ACR36" s="393"/>
      <c r="ACS36" s="393"/>
      <c r="ACT36" s="393"/>
      <c r="ACU36" s="393"/>
      <c r="ACV36" s="393"/>
      <c r="ACW36" s="393"/>
      <c r="ACX36" s="393"/>
      <c r="ACY36" s="393"/>
      <c r="ACZ36" s="393"/>
      <c r="ADA36" s="393"/>
      <c r="ADB36" s="393"/>
      <c r="ADC36" s="393"/>
      <c r="ADD36" s="393"/>
      <c r="ADE36" s="393"/>
      <c r="ADF36" s="393"/>
      <c r="ADG36" s="393"/>
      <c r="ADH36" s="393"/>
      <c r="ADI36" s="393"/>
      <c r="ADJ36" s="393"/>
      <c r="ADK36" s="393"/>
      <c r="ADL36" s="393"/>
      <c r="ADM36" s="393"/>
      <c r="ADN36" s="393"/>
      <c r="ADO36" s="393"/>
      <c r="ADP36" s="393"/>
      <c r="ADQ36" s="393"/>
      <c r="ADR36" s="393"/>
      <c r="ADS36" s="393"/>
      <c r="ADT36" s="393"/>
      <c r="ADU36" s="393"/>
      <c r="ADV36" s="393"/>
      <c r="ADW36" s="393"/>
      <c r="ADX36" s="393"/>
      <c r="ADY36" s="393"/>
      <c r="ADZ36" s="393"/>
      <c r="AEA36" s="393"/>
      <c r="AEB36" s="393"/>
      <c r="AEC36" s="393"/>
      <c r="AED36" s="393"/>
      <c r="AEE36" s="393"/>
      <c r="AEF36" s="393"/>
      <c r="AEG36" s="393"/>
      <c r="AEH36" s="393"/>
      <c r="AEI36" s="393"/>
      <c r="AEJ36" s="393"/>
      <c r="AEK36" s="393"/>
      <c r="AEL36" s="393"/>
      <c r="AEM36" s="393"/>
      <c r="AEN36" s="393"/>
      <c r="AEO36" s="393"/>
      <c r="AEP36" s="393"/>
      <c r="AEQ36" s="393"/>
      <c r="AER36" s="393"/>
      <c r="AES36" s="393"/>
      <c r="AET36" s="393"/>
      <c r="AEU36" s="393"/>
      <c r="AEV36" s="393"/>
      <c r="AEW36" s="393"/>
      <c r="AEX36" s="393"/>
      <c r="AEY36" s="393"/>
      <c r="AEZ36" s="393"/>
      <c r="AFA36" s="393"/>
      <c r="AFB36" s="393"/>
      <c r="AFC36" s="393"/>
      <c r="AFD36" s="393"/>
      <c r="AFE36" s="393"/>
      <c r="AFF36" s="393"/>
      <c r="AFG36" s="393"/>
      <c r="AFH36" s="393"/>
      <c r="AFI36" s="393"/>
      <c r="AFJ36" s="393"/>
      <c r="AFK36" s="393"/>
      <c r="AFL36" s="393"/>
      <c r="AFM36" s="393"/>
      <c r="AFN36" s="393"/>
      <c r="AFO36" s="393"/>
      <c r="AFP36" s="393"/>
      <c r="AFQ36" s="393"/>
      <c r="AFR36" s="393"/>
      <c r="AFS36" s="393"/>
      <c r="AFT36" s="393"/>
      <c r="AFU36" s="393"/>
      <c r="AFV36" s="393"/>
      <c r="AFW36" s="393"/>
      <c r="AFX36" s="393"/>
      <c r="AFY36" s="393"/>
      <c r="AFZ36" s="393"/>
      <c r="AGA36" s="393"/>
      <c r="AGB36" s="393"/>
      <c r="AGC36" s="393"/>
      <c r="AGD36" s="393"/>
      <c r="AGE36" s="393"/>
      <c r="AGF36" s="393"/>
      <c r="AGG36" s="393"/>
      <c r="AGH36" s="393"/>
      <c r="AGI36" s="393"/>
      <c r="AGJ36" s="393"/>
      <c r="AGK36" s="393"/>
      <c r="AGL36" s="393"/>
      <c r="AGM36" s="393"/>
      <c r="AGN36" s="393"/>
      <c r="AGO36" s="393"/>
      <c r="AGP36" s="393"/>
      <c r="AGQ36" s="393"/>
      <c r="AGR36" s="393"/>
      <c r="AGS36" s="393"/>
      <c r="AGT36" s="393"/>
      <c r="AGU36" s="393"/>
      <c r="AGV36" s="393"/>
      <c r="AGW36" s="393"/>
      <c r="AGX36" s="393"/>
      <c r="AGY36" s="393"/>
      <c r="AGZ36" s="393"/>
      <c r="AHA36" s="393"/>
      <c r="AHB36" s="393"/>
      <c r="AHC36" s="393"/>
      <c r="AHD36" s="393"/>
      <c r="AHE36" s="393"/>
      <c r="AHF36" s="393"/>
      <c r="AHG36" s="393"/>
      <c r="AHH36" s="393"/>
      <c r="AHI36" s="393"/>
      <c r="AHJ36" s="393"/>
      <c r="AHK36" s="393"/>
      <c r="AHL36" s="393"/>
      <c r="AHM36" s="393"/>
      <c r="AHN36" s="393"/>
      <c r="AHO36" s="393"/>
      <c r="AHP36" s="393"/>
      <c r="AHQ36" s="393"/>
      <c r="AHR36" s="393"/>
      <c r="AHS36" s="393"/>
      <c r="AHT36" s="393"/>
      <c r="AHU36" s="393"/>
      <c r="AHV36" s="393"/>
      <c r="AHW36" s="393"/>
      <c r="AHX36" s="393"/>
      <c r="AHY36" s="393"/>
      <c r="AHZ36" s="393"/>
      <c r="AIA36" s="393"/>
      <c r="AIB36" s="393"/>
      <c r="AIC36" s="393"/>
      <c r="AID36" s="393"/>
      <c r="AIE36" s="393"/>
      <c r="AIF36" s="393"/>
      <c r="AIG36" s="393"/>
      <c r="AIH36" s="393"/>
      <c r="AII36" s="393"/>
      <c r="AIJ36" s="393"/>
      <c r="AIK36" s="393"/>
      <c r="AIL36" s="393"/>
      <c r="AIM36" s="393"/>
      <c r="AIN36" s="393"/>
      <c r="AIO36" s="393"/>
      <c r="AIP36" s="393"/>
      <c r="AIQ36" s="393"/>
      <c r="AIR36" s="393"/>
      <c r="AIS36" s="393"/>
      <c r="AIT36" s="393"/>
      <c r="AIU36" s="393"/>
      <c r="AIV36" s="393"/>
      <c r="AIW36" s="393"/>
      <c r="AIX36" s="393"/>
      <c r="AIY36" s="393"/>
      <c r="AIZ36" s="393"/>
      <c r="AJA36" s="393"/>
      <c r="AJB36" s="393"/>
      <c r="AJC36" s="393"/>
      <c r="AJD36" s="393"/>
      <c r="AJE36" s="393"/>
      <c r="AJF36" s="393"/>
      <c r="AJG36" s="393"/>
      <c r="AJH36" s="393"/>
      <c r="AJI36" s="393"/>
      <c r="AJJ36" s="393"/>
      <c r="AJK36" s="393"/>
      <c r="AJL36" s="393"/>
      <c r="AJM36" s="393"/>
      <c r="AJN36" s="393"/>
      <c r="AJO36" s="393"/>
      <c r="AJP36" s="393"/>
      <c r="AJQ36" s="393"/>
      <c r="AJR36" s="393"/>
      <c r="AJS36" s="393"/>
      <c r="AJT36" s="393"/>
      <c r="AJU36" s="393"/>
      <c r="AJV36" s="393"/>
      <c r="AJW36" s="393"/>
      <c r="AJX36" s="393"/>
      <c r="AJY36" s="393"/>
      <c r="AJZ36" s="393"/>
      <c r="AKA36" s="393"/>
      <c r="AKB36" s="393"/>
      <c r="AKC36" s="393"/>
      <c r="AKD36" s="393"/>
      <c r="AKE36" s="393"/>
      <c r="AKF36" s="393"/>
      <c r="AKG36" s="393"/>
      <c r="AKH36" s="393"/>
      <c r="AKI36" s="393"/>
      <c r="AKJ36" s="393"/>
      <c r="AKK36" s="393"/>
      <c r="AKL36" s="393"/>
      <c r="AKM36" s="393"/>
      <c r="AKN36" s="393"/>
      <c r="AKO36" s="393"/>
      <c r="AKP36" s="393"/>
      <c r="AKQ36" s="393"/>
      <c r="AKR36" s="393"/>
      <c r="AKS36" s="393"/>
      <c r="AKT36" s="393"/>
      <c r="AKU36" s="393"/>
      <c r="AKV36" s="393"/>
      <c r="AKW36" s="393"/>
      <c r="AKX36" s="393"/>
      <c r="AKY36" s="393"/>
      <c r="AKZ36" s="393"/>
      <c r="ALA36" s="393"/>
      <c r="ALB36" s="393"/>
      <c r="ALC36" s="393"/>
      <c r="ALD36" s="393"/>
      <c r="ALE36" s="393"/>
      <c r="ALF36" s="393"/>
      <c r="ALG36" s="393"/>
      <c r="ALH36" s="393"/>
      <c r="ALI36" s="393"/>
      <c r="ALJ36" s="393"/>
      <c r="ALK36" s="393"/>
      <c r="ALL36" s="393"/>
      <c r="ALM36" s="393"/>
      <c r="ALN36" s="393"/>
      <c r="ALO36" s="393"/>
      <c r="ALP36" s="393"/>
      <c r="ALQ36" s="393"/>
      <c r="ALR36" s="393"/>
      <c r="ALS36" s="393"/>
      <c r="ALT36" s="393"/>
      <c r="ALU36" s="393"/>
      <c r="ALV36" s="393"/>
      <c r="ALW36" s="393"/>
      <c r="ALX36" s="393"/>
      <c r="ALY36" s="393"/>
      <c r="ALZ36" s="393"/>
      <c r="AMA36" s="393"/>
      <c r="AMB36" s="393"/>
      <c r="AMC36" s="393"/>
      <c r="AMD36" s="393"/>
      <c r="AME36" s="393"/>
      <c r="AMF36" s="393"/>
      <c r="AMG36" s="393"/>
      <c r="AMH36" s="393"/>
      <c r="AMI36" s="393"/>
      <c r="AMJ36" s="393"/>
      <c r="AMK36" s="393"/>
      <c r="AML36" s="393"/>
      <c r="AMM36" s="393"/>
      <c r="AMN36" s="393"/>
      <c r="AMO36" s="393"/>
      <c r="AMP36" s="393"/>
      <c r="AMQ36" s="393"/>
      <c r="AMR36" s="393"/>
      <c r="AMS36" s="393"/>
      <c r="AMT36" s="393"/>
      <c r="AMU36" s="393"/>
      <c r="AMV36" s="393"/>
      <c r="AMW36" s="393"/>
      <c r="AMX36" s="393"/>
      <c r="AMY36" s="393"/>
      <c r="AMZ36" s="393"/>
      <c r="ANA36" s="393"/>
      <c r="ANB36" s="393"/>
      <c r="ANC36" s="393"/>
      <c r="AND36" s="393"/>
      <c r="ANE36" s="393"/>
      <c r="ANF36" s="393"/>
      <c r="ANG36" s="393"/>
      <c r="ANH36" s="393"/>
      <c r="ANI36" s="393"/>
      <c r="ANJ36" s="393"/>
      <c r="ANK36" s="393"/>
      <c r="ANL36" s="393"/>
      <c r="ANM36" s="393"/>
      <c r="ANN36" s="393"/>
      <c r="ANO36" s="393"/>
      <c r="ANP36" s="393"/>
      <c r="ANQ36" s="393"/>
      <c r="ANR36" s="393"/>
      <c r="ANS36" s="393"/>
      <c r="ANT36" s="393"/>
      <c r="ANU36" s="393"/>
      <c r="ANV36" s="393"/>
      <c r="ANW36" s="393"/>
      <c r="ANX36" s="393"/>
      <c r="ANY36" s="393"/>
      <c r="ANZ36" s="393"/>
      <c r="AOA36" s="393"/>
      <c r="AOB36" s="393"/>
      <c r="AOC36" s="393"/>
      <c r="AOD36" s="393"/>
      <c r="AOE36" s="393"/>
      <c r="AOF36" s="393"/>
      <c r="AOG36" s="393"/>
      <c r="AOH36" s="393"/>
      <c r="AOI36" s="393"/>
      <c r="AOJ36" s="393"/>
      <c r="AOK36" s="393"/>
      <c r="AOL36" s="393"/>
      <c r="AOM36" s="393"/>
      <c r="AON36" s="393"/>
      <c r="AOO36" s="393"/>
      <c r="AOP36" s="393"/>
      <c r="AOQ36" s="393"/>
      <c r="AOR36" s="393"/>
      <c r="AOS36" s="393"/>
      <c r="AOT36" s="393"/>
      <c r="AOU36" s="393"/>
      <c r="AOV36" s="393"/>
      <c r="AOW36" s="393"/>
      <c r="AOX36" s="393"/>
      <c r="AOY36" s="393"/>
      <c r="AOZ36" s="393"/>
      <c r="APA36" s="393"/>
      <c r="APB36" s="393"/>
      <c r="APC36" s="393"/>
      <c r="APD36" s="393"/>
      <c r="APE36" s="393"/>
      <c r="APF36" s="393"/>
      <c r="APG36" s="393"/>
      <c r="APH36" s="393"/>
      <c r="API36" s="393"/>
      <c r="APJ36" s="393"/>
      <c r="APK36" s="393"/>
      <c r="APL36" s="393"/>
      <c r="APM36" s="393"/>
      <c r="APN36" s="393"/>
      <c r="APO36" s="393"/>
      <c r="APP36" s="393"/>
      <c r="APQ36" s="393"/>
      <c r="APR36" s="393"/>
      <c r="APS36" s="393"/>
      <c r="APT36" s="393"/>
      <c r="APU36" s="393"/>
      <c r="APV36" s="393"/>
      <c r="APW36" s="393"/>
      <c r="APX36" s="393"/>
      <c r="APY36" s="393"/>
      <c r="APZ36" s="393"/>
      <c r="AQA36" s="393"/>
      <c r="AQB36" s="393"/>
      <c r="AQC36" s="393"/>
      <c r="AQD36" s="393"/>
      <c r="AQE36" s="393"/>
      <c r="AQF36" s="393"/>
      <c r="AQG36" s="393"/>
      <c r="AQH36" s="393"/>
      <c r="AQI36" s="393"/>
      <c r="AQJ36" s="393"/>
      <c r="AQK36" s="393"/>
      <c r="AQL36" s="393"/>
      <c r="AQM36" s="393"/>
      <c r="AQN36" s="393"/>
      <c r="AQO36" s="393"/>
      <c r="AQP36" s="393"/>
      <c r="AQQ36" s="393"/>
      <c r="AQR36" s="393"/>
      <c r="AQS36" s="393"/>
      <c r="AQT36" s="393"/>
      <c r="AQU36" s="393"/>
      <c r="AQV36" s="393"/>
      <c r="AQW36" s="393"/>
      <c r="AQX36" s="393"/>
      <c r="AQY36" s="393"/>
      <c r="AQZ36" s="393"/>
      <c r="ARA36" s="393"/>
      <c r="ARB36" s="393"/>
      <c r="ARC36" s="393"/>
      <c r="ARD36" s="393"/>
      <c r="ARE36" s="393"/>
      <c r="ARF36" s="393"/>
      <c r="ARG36" s="393"/>
      <c r="ARH36" s="393"/>
      <c r="ARI36" s="393"/>
      <c r="ARJ36" s="393"/>
      <c r="ARK36" s="393"/>
      <c r="ARL36" s="393"/>
      <c r="ARM36" s="393"/>
      <c r="ARN36" s="393"/>
      <c r="ARO36" s="393"/>
      <c r="ARP36" s="393"/>
      <c r="ARQ36" s="393"/>
      <c r="ARR36" s="393"/>
      <c r="ARS36" s="393"/>
      <c r="ART36" s="393"/>
      <c r="ARU36" s="393"/>
      <c r="ARV36" s="393"/>
      <c r="ARW36" s="393"/>
      <c r="ARX36" s="393"/>
      <c r="ARY36" s="393"/>
      <c r="ARZ36" s="393"/>
      <c r="ASA36" s="393"/>
      <c r="ASB36" s="393"/>
      <c r="ASC36" s="393"/>
      <c r="ASD36" s="393"/>
      <c r="ASE36" s="393"/>
      <c r="ASF36" s="393"/>
      <c r="ASG36" s="393"/>
      <c r="ASH36" s="393"/>
      <c r="ASI36" s="393"/>
      <c r="ASJ36" s="393"/>
      <c r="ASK36" s="393"/>
      <c r="ASL36" s="393"/>
      <c r="ASM36" s="393"/>
      <c r="ASN36" s="393"/>
      <c r="ASO36" s="393"/>
      <c r="ASP36" s="393"/>
      <c r="ASQ36" s="393"/>
      <c r="ASR36" s="393"/>
      <c r="ASS36" s="393"/>
      <c r="AST36" s="393"/>
      <c r="ASU36" s="393"/>
      <c r="ASV36" s="393"/>
      <c r="ASW36" s="393"/>
      <c r="ASX36" s="393"/>
      <c r="ASY36" s="393"/>
      <c r="ASZ36" s="393"/>
      <c r="ATA36" s="393"/>
      <c r="ATB36" s="393"/>
      <c r="ATC36" s="393"/>
      <c r="ATD36" s="393"/>
      <c r="ATE36" s="393"/>
      <c r="ATF36" s="393"/>
      <c r="ATG36" s="393"/>
      <c r="ATH36" s="393"/>
      <c r="ATI36" s="393"/>
      <c r="ATJ36" s="393"/>
      <c r="ATK36" s="393"/>
      <c r="ATL36" s="393"/>
      <c r="ATM36" s="393"/>
      <c r="ATN36" s="393"/>
      <c r="ATO36" s="393"/>
      <c r="ATP36" s="393"/>
      <c r="ATQ36" s="393"/>
      <c r="ATR36" s="393"/>
      <c r="ATS36" s="393"/>
      <c r="ATT36" s="393"/>
      <c r="ATU36" s="393"/>
      <c r="ATV36" s="393"/>
      <c r="ATW36" s="393"/>
      <c r="ATX36" s="393"/>
      <c r="ATY36" s="393"/>
      <c r="ATZ36" s="393"/>
      <c r="AUA36" s="393"/>
      <c r="AUB36" s="393"/>
      <c r="AUC36" s="393"/>
      <c r="AUD36" s="393"/>
      <c r="AUE36" s="393"/>
      <c r="AUF36" s="393"/>
      <c r="AUG36" s="393"/>
      <c r="AUH36" s="393"/>
      <c r="AUI36" s="393"/>
      <c r="AUJ36" s="393"/>
      <c r="AUK36" s="393"/>
      <c r="AUL36" s="393"/>
      <c r="AUM36" s="393"/>
      <c r="AUN36" s="393"/>
      <c r="AUO36" s="393"/>
      <c r="AUP36" s="393"/>
      <c r="AUQ36" s="393"/>
      <c r="AUR36" s="393"/>
      <c r="AUS36" s="393"/>
      <c r="AUT36" s="393"/>
      <c r="AUU36" s="393"/>
      <c r="AUV36" s="393"/>
      <c r="AUW36" s="393"/>
      <c r="AUX36" s="393"/>
      <c r="AUY36" s="393"/>
      <c r="AUZ36" s="393"/>
      <c r="AVA36" s="393"/>
      <c r="AVB36" s="393"/>
      <c r="AVC36" s="393"/>
      <c r="AVD36" s="393"/>
      <c r="AVE36" s="393"/>
      <c r="AVF36" s="393"/>
      <c r="AVG36" s="393"/>
      <c r="AVH36" s="393"/>
      <c r="AVI36" s="393"/>
      <c r="AVJ36" s="393"/>
      <c r="AVK36" s="393"/>
      <c r="AVL36" s="393"/>
      <c r="AVM36" s="393"/>
      <c r="AVN36" s="393"/>
      <c r="AVO36" s="393"/>
      <c r="AVP36" s="393"/>
      <c r="AVQ36" s="393"/>
      <c r="AVR36" s="393"/>
      <c r="AVS36" s="393"/>
      <c r="AVT36" s="393"/>
      <c r="AVU36" s="393"/>
      <c r="AVV36" s="393"/>
      <c r="AVW36" s="393"/>
      <c r="AVX36" s="393"/>
      <c r="AVY36" s="393"/>
      <c r="AVZ36" s="393"/>
      <c r="AWA36" s="393"/>
      <c r="AWB36" s="393"/>
      <c r="AWC36" s="393"/>
      <c r="AWD36" s="393"/>
      <c r="AWE36" s="393"/>
      <c r="AWF36" s="393"/>
      <c r="AWG36" s="393"/>
      <c r="AWH36" s="393"/>
      <c r="AWI36" s="393"/>
      <c r="AWJ36" s="393"/>
      <c r="AWK36" s="393"/>
      <c r="AWL36" s="393"/>
      <c r="AWM36" s="393"/>
      <c r="AWN36" s="393"/>
      <c r="AWO36" s="393"/>
      <c r="AWP36" s="393"/>
      <c r="AWQ36" s="393"/>
      <c r="AWR36" s="393"/>
      <c r="AWS36" s="393"/>
      <c r="AWT36" s="393"/>
      <c r="AWU36" s="393"/>
      <c r="AWV36" s="393"/>
      <c r="AWW36" s="393"/>
      <c r="AWX36" s="393"/>
      <c r="AWY36" s="393"/>
      <c r="AWZ36" s="393"/>
      <c r="AXA36" s="393"/>
      <c r="AXB36" s="393"/>
      <c r="AXC36" s="393"/>
      <c r="AXD36" s="393"/>
      <c r="AXE36" s="393"/>
      <c r="AXF36" s="393"/>
      <c r="AXG36" s="393"/>
      <c r="AXH36" s="393"/>
      <c r="AXI36" s="393"/>
      <c r="AXJ36" s="393"/>
      <c r="AXK36" s="393"/>
      <c r="AXL36" s="393"/>
      <c r="AXM36" s="393"/>
      <c r="AXN36" s="393"/>
      <c r="AXO36" s="393"/>
      <c r="AXP36" s="393"/>
      <c r="AXQ36" s="393"/>
      <c r="AXR36" s="393"/>
      <c r="AXS36" s="393"/>
      <c r="AXT36" s="393"/>
      <c r="AXU36" s="393"/>
      <c r="AXV36" s="393"/>
      <c r="AXW36" s="393"/>
      <c r="AXX36" s="393"/>
      <c r="AXY36" s="393"/>
      <c r="AXZ36" s="393"/>
      <c r="AYA36" s="393"/>
      <c r="AYB36" s="393"/>
      <c r="AYC36" s="393"/>
      <c r="AYD36" s="393"/>
      <c r="AYE36" s="393"/>
      <c r="AYF36" s="393"/>
      <c r="AYG36" s="393"/>
      <c r="AYH36" s="393"/>
      <c r="AYI36" s="393"/>
      <c r="AYJ36" s="393"/>
      <c r="AYK36" s="393"/>
      <c r="AYL36" s="393"/>
      <c r="AYM36" s="393"/>
      <c r="AYN36" s="393"/>
      <c r="AYO36" s="393"/>
      <c r="AYP36" s="393"/>
      <c r="AYQ36" s="393"/>
      <c r="AYR36" s="393"/>
      <c r="AYS36" s="393"/>
      <c r="AYT36" s="393"/>
      <c r="AYU36" s="393"/>
      <c r="AYV36" s="393"/>
      <c r="AYW36" s="393"/>
      <c r="AYX36" s="393"/>
      <c r="AYY36" s="393"/>
      <c r="AYZ36" s="393"/>
      <c r="AZA36" s="393"/>
      <c r="AZB36" s="393"/>
      <c r="AZC36" s="393"/>
      <c r="AZD36" s="393"/>
      <c r="AZE36" s="393"/>
      <c r="AZF36" s="393"/>
      <c r="AZG36" s="393"/>
      <c r="AZH36" s="393"/>
      <c r="AZI36" s="393"/>
      <c r="AZJ36" s="393"/>
      <c r="AZK36" s="393"/>
      <c r="AZL36" s="393"/>
      <c r="AZM36" s="393"/>
      <c r="AZN36" s="393"/>
      <c r="AZO36" s="393"/>
      <c r="AZP36" s="393"/>
      <c r="AZQ36" s="393"/>
      <c r="AZR36" s="393"/>
      <c r="AZS36" s="393"/>
      <c r="AZT36" s="393"/>
      <c r="AZU36" s="393"/>
      <c r="AZV36" s="393"/>
      <c r="AZW36" s="393"/>
      <c r="AZX36" s="393"/>
      <c r="AZY36" s="393"/>
      <c r="AZZ36" s="393"/>
      <c r="BAA36" s="393"/>
      <c r="BAB36" s="393"/>
      <c r="BAC36" s="393"/>
      <c r="BAD36" s="393"/>
      <c r="BAE36" s="393"/>
      <c r="BAF36" s="393"/>
      <c r="BAG36" s="393"/>
      <c r="BAH36" s="393"/>
      <c r="BAI36" s="393"/>
      <c r="BAJ36" s="393"/>
      <c r="BAK36" s="393"/>
      <c r="BAL36" s="393"/>
      <c r="BAM36" s="393"/>
      <c r="BAN36" s="393"/>
      <c r="BAO36" s="393"/>
      <c r="BAP36" s="393"/>
      <c r="BAQ36" s="393"/>
      <c r="BAR36" s="393"/>
      <c r="BAS36" s="393"/>
      <c r="BAT36" s="393"/>
      <c r="BAU36" s="393"/>
      <c r="BAV36" s="393"/>
      <c r="BAW36" s="393"/>
      <c r="BAX36" s="393"/>
      <c r="BAY36" s="393"/>
      <c r="BAZ36" s="393"/>
      <c r="BBA36" s="393"/>
      <c r="BBB36" s="393"/>
      <c r="BBC36" s="393"/>
      <c r="BBD36" s="393"/>
      <c r="BBE36" s="393"/>
      <c r="BBF36" s="393"/>
      <c r="BBG36" s="393"/>
      <c r="BBH36" s="393"/>
      <c r="BBI36" s="393"/>
      <c r="BBJ36" s="393"/>
      <c r="BBK36" s="393"/>
      <c r="BBL36" s="393"/>
      <c r="BBM36" s="393"/>
      <c r="BBN36" s="393"/>
      <c r="BBO36" s="393"/>
      <c r="BBP36" s="393"/>
      <c r="BBQ36" s="393"/>
      <c r="BBR36" s="393"/>
      <c r="BBS36" s="393"/>
      <c r="BBT36" s="393"/>
      <c r="BBU36" s="393"/>
      <c r="BBV36" s="393"/>
      <c r="BBW36" s="393"/>
      <c r="BBX36" s="393"/>
      <c r="BBY36" s="393"/>
      <c r="BBZ36" s="393"/>
      <c r="BCA36" s="393"/>
      <c r="BCB36" s="393"/>
      <c r="BCC36" s="393"/>
      <c r="BCD36" s="393"/>
      <c r="BCE36" s="393"/>
      <c r="BCF36" s="393"/>
      <c r="BCG36" s="393"/>
      <c r="BCH36" s="393"/>
      <c r="BCI36" s="393"/>
      <c r="BCJ36" s="393"/>
      <c r="BCK36" s="393"/>
      <c r="BCL36" s="393"/>
      <c r="BCM36" s="393"/>
      <c r="BCN36" s="393"/>
      <c r="BCO36" s="393"/>
      <c r="BCP36" s="393"/>
      <c r="BCQ36" s="393"/>
      <c r="BCR36" s="393"/>
      <c r="BCS36" s="393"/>
      <c r="BCT36" s="393"/>
      <c r="BCU36" s="393"/>
      <c r="BCV36" s="393"/>
      <c r="BCW36" s="393"/>
      <c r="BCX36" s="393"/>
      <c r="BCY36" s="393"/>
      <c r="BCZ36" s="393"/>
      <c r="BDA36" s="393"/>
      <c r="BDB36" s="393"/>
      <c r="BDC36" s="393"/>
      <c r="BDD36" s="393"/>
      <c r="BDE36" s="393"/>
      <c r="BDF36" s="393"/>
      <c r="BDG36" s="393"/>
      <c r="BDH36" s="393"/>
      <c r="BDI36" s="393"/>
      <c r="BDJ36" s="393"/>
      <c r="BDK36" s="393"/>
      <c r="BDL36" s="393"/>
      <c r="BDM36" s="393"/>
      <c r="BDN36" s="393"/>
      <c r="BDO36" s="393"/>
      <c r="BDP36" s="393"/>
      <c r="BDQ36" s="393"/>
      <c r="BDR36" s="393"/>
      <c r="BDS36" s="393"/>
      <c r="BDT36" s="393"/>
      <c r="BDU36" s="393"/>
      <c r="BDV36" s="393"/>
      <c r="BDW36" s="393"/>
      <c r="BDX36" s="393"/>
      <c r="BDY36" s="393"/>
      <c r="BDZ36" s="393"/>
      <c r="BEA36" s="393"/>
      <c r="BEB36" s="393"/>
      <c r="BEC36" s="393"/>
      <c r="BED36" s="393"/>
      <c r="BEE36" s="393"/>
      <c r="BEF36" s="393"/>
      <c r="BEG36" s="393"/>
      <c r="BEH36" s="393"/>
      <c r="BEI36" s="393"/>
      <c r="BEJ36" s="393"/>
      <c r="BEK36" s="393"/>
      <c r="BEL36" s="393"/>
      <c r="BEM36" s="393"/>
      <c r="BEN36" s="393"/>
      <c r="BEO36" s="393"/>
      <c r="BEP36" s="393"/>
      <c r="BEQ36" s="393"/>
      <c r="BER36" s="393"/>
      <c r="BES36" s="393"/>
      <c r="BET36" s="393"/>
      <c r="BEU36" s="393"/>
      <c r="BEV36" s="393"/>
      <c r="BEW36" s="393"/>
      <c r="BEX36" s="393"/>
      <c r="BEY36" s="393"/>
      <c r="BEZ36" s="393"/>
      <c r="BFA36" s="393"/>
      <c r="BFB36" s="393"/>
      <c r="BFC36" s="393"/>
      <c r="BFD36" s="393"/>
      <c r="BFE36" s="393"/>
      <c r="BFF36" s="393"/>
      <c r="BFG36" s="393"/>
      <c r="BFH36" s="393"/>
      <c r="BFI36" s="393"/>
      <c r="BFJ36" s="393"/>
      <c r="BFK36" s="393"/>
      <c r="BFL36" s="393"/>
      <c r="BFM36" s="393"/>
      <c r="BFN36" s="393"/>
      <c r="BFO36" s="393"/>
      <c r="BFP36" s="393"/>
      <c r="BFQ36" s="393"/>
      <c r="BFR36" s="393"/>
      <c r="BFS36" s="393"/>
      <c r="BFT36" s="393"/>
      <c r="BFU36" s="393"/>
      <c r="BFV36" s="393"/>
      <c r="BFW36" s="393"/>
      <c r="BFX36" s="393"/>
      <c r="BFY36" s="393"/>
      <c r="BFZ36" s="393"/>
      <c r="BGA36" s="393"/>
      <c r="BGB36" s="393"/>
      <c r="BGC36" s="393"/>
      <c r="BGD36" s="393"/>
      <c r="BGE36" s="393"/>
      <c r="BGF36" s="393"/>
      <c r="BGG36" s="393"/>
      <c r="BGH36" s="393"/>
      <c r="BGI36" s="393"/>
      <c r="BGJ36" s="393"/>
      <c r="BGK36" s="393"/>
      <c r="BGL36" s="393"/>
      <c r="BGM36" s="393"/>
      <c r="BGN36" s="393"/>
      <c r="BGO36" s="393"/>
      <c r="BGP36" s="393"/>
      <c r="BGQ36" s="393"/>
      <c r="BGR36" s="393"/>
      <c r="BGS36" s="393"/>
      <c r="BGT36" s="393"/>
      <c r="BGU36" s="393"/>
      <c r="BGV36" s="393"/>
      <c r="BGW36" s="393"/>
      <c r="BGX36" s="393"/>
      <c r="BGY36" s="393"/>
      <c r="BGZ36" s="393"/>
      <c r="BHA36" s="393"/>
      <c r="BHB36" s="393"/>
      <c r="BHC36" s="393"/>
      <c r="BHD36" s="393"/>
      <c r="BHE36" s="393"/>
      <c r="BHF36" s="393"/>
      <c r="BHG36" s="393"/>
      <c r="BHH36" s="393"/>
      <c r="BHI36" s="393"/>
      <c r="BHJ36" s="393"/>
      <c r="BHK36" s="393"/>
      <c r="BHL36" s="393"/>
      <c r="BHM36" s="393"/>
      <c r="BHN36" s="393"/>
      <c r="BHO36" s="393"/>
      <c r="BHP36" s="393"/>
      <c r="BHQ36" s="393"/>
      <c r="BHR36" s="393"/>
      <c r="BHS36" s="393"/>
      <c r="BHT36" s="393"/>
      <c r="BHU36" s="393"/>
      <c r="BHV36" s="393"/>
      <c r="BHW36" s="393"/>
      <c r="BHX36" s="393"/>
      <c r="BHY36" s="393"/>
      <c r="BHZ36" s="393"/>
      <c r="BIA36" s="393"/>
      <c r="BIB36" s="393"/>
      <c r="BIC36" s="393"/>
      <c r="BID36" s="393"/>
      <c r="BIE36" s="393"/>
      <c r="BIF36" s="393"/>
      <c r="BIG36" s="393"/>
      <c r="BIH36" s="393"/>
      <c r="BII36" s="393"/>
      <c r="BIJ36" s="393"/>
      <c r="BIK36" s="393"/>
      <c r="BIL36" s="393"/>
      <c r="BIM36" s="393"/>
      <c r="BIN36" s="393"/>
      <c r="BIO36" s="393"/>
      <c r="BIP36" s="393"/>
      <c r="BIQ36" s="393"/>
      <c r="BIR36" s="393"/>
      <c r="BIS36" s="393"/>
      <c r="BIT36" s="393"/>
      <c r="BIU36" s="393"/>
      <c r="BIV36" s="393"/>
      <c r="BIW36" s="393"/>
      <c r="BIX36" s="393"/>
      <c r="BIY36" s="393"/>
      <c r="BIZ36" s="393"/>
      <c r="BJA36" s="393"/>
      <c r="BJB36" s="393"/>
      <c r="BJC36" s="393"/>
      <c r="BJD36" s="393"/>
      <c r="BJE36" s="393"/>
      <c r="BJF36" s="393"/>
      <c r="BJG36" s="393"/>
      <c r="BJH36" s="393"/>
      <c r="BJI36" s="393"/>
      <c r="BJJ36" s="393"/>
      <c r="BJK36" s="393"/>
      <c r="BJL36" s="393"/>
      <c r="BJM36" s="393"/>
      <c r="BJN36" s="393"/>
      <c r="BJO36" s="393"/>
      <c r="BJP36" s="393"/>
      <c r="BJQ36" s="393"/>
      <c r="BJR36" s="393"/>
      <c r="BJS36" s="393"/>
      <c r="BJT36" s="393"/>
      <c r="BJU36" s="393"/>
      <c r="BJV36" s="393"/>
      <c r="BJW36" s="393"/>
      <c r="BJX36" s="393"/>
      <c r="BJY36" s="393"/>
      <c r="BJZ36" s="393"/>
      <c r="BKA36" s="393"/>
      <c r="BKB36" s="393"/>
      <c r="BKC36" s="393"/>
      <c r="BKD36" s="393"/>
      <c r="BKE36" s="393"/>
      <c r="BKF36" s="393"/>
      <c r="BKG36" s="393"/>
      <c r="BKH36" s="393"/>
      <c r="BKI36" s="393"/>
      <c r="BKJ36" s="393"/>
      <c r="BKK36" s="393"/>
      <c r="BKL36" s="393"/>
      <c r="BKM36" s="393"/>
      <c r="BKN36" s="393"/>
      <c r="BKO36" s="393"/>
      <c r="BKP36" s="393"/>
      <c r="BKQ36" s="393"/>
      <c r="BKR36" s="393"/>
      <c r="BKS36" s="393"/>
      <c r="BKT36" s="393"/>
      <c r="BKU36" s="393"/>
      <c r="BKV36" s="393"/>
      <c r="BKW36" s="393"/>
      <c r="BKX36" s="393"/>
      <c r="BKY36" s="393"/>
      <c r="BKZ36" s="393"/>
      <c r="BLA36" s="393"/>
      <c r="BLB36" s="393"/>
      <c r="BLC36" s="393"/>
      <c r="BLD36" s="393"/>
      <c r="BLE36" s="393"/>
      <c r="BLF36" s="393"/>
      <c r="BLG36" s="393"/>
      <c r="BLH36" s="393"/>
      <c r="BLI36" s="393"/>
      <c r="BLJ36" s="393"/>
      <c r="BLK36" s="393"/>
      <c r="BLL36" s="393"/>
      <c r="BLM36" s="393"/>
      <c r="BLN36" s="393"/>
      <c r="BLO36" s="393"/>
      <c r="BLP36" s="393"/>
      <c r="BLQ36" s="393"/>
      <c r="BLR36" s="393"/>
      <c r="BLS36" s="393"/>
      <c r="BLT36" s="393"/>
      <c r="BLU36" s="393"/>
      <c r="BLV36" s="393"/>
      <c r="BLW36" s="393"/>
      <c r="BLX36" s="393"/>
      <c r="BLY36" s="393"/>
      <c r="BLZ36" s="393"/>
      <c r="BMA36" s="393"/>
      <c r="BMB36" s="393"/>
      <c r="BMC36" s="393"/>
      <c r="BMD36" s="393"/>
      <c r="BME36" s="393"/>
      <c r="BMF36" s="393"/>
      <c r="BMG36" s="393"/>
      <c r="BMH36" s="393"/>
      <c r="BMI36" s="393"/>
      <c r="BMJ36" s="393"/>
      <c r="BMK36" s="393"/>
      <c r="BML36" s="393"/>
      <c r="BMM36" s="393"/>
      <c r="BMN36" s="393"/>
      <c r="BMO36" s="393"/>
      <c r="BMP36" s="393"/>
      <c r="BMQ36" s="393"/>
      <c r="BMR36" s="393"/>
      <c r="BMS36" s="393"/>
      <c r="BMT36" s="393"/>
      <c r="BMU36" s="393"/>
      <c r="BMV36" s="393"/>
      <c r="BMW36" s="393"/>
      <c r="BMX36" s="393"/>
      <c r="BMY36" s="393"/>
      <c r="BMZ36" s="393"/>
      <c r="BNA36" s="393"/>
      <c r="BNB36" s="393"/>
      <c r="BNC36" s="393"/>
      <c r="BND36" s="393"/>
      <c r="BNE36" s="393"/>
      <c r="BNF36" s="393"/>
      <c r="BNG36" s="393"/>
      <c r="BNH36" s="393"/>
      <c r="BNI36" s="393"/>
      <c r="BNJ36" s="393"/>
      <c r="BNK36" s="393"/>
      <c r="BNL36" s="393"/>
      <c r="BNM36" s="393"/>
      <c r="BNN36" s="393"/>
      <c r="BNO36" s="393"/>
      <c r="BNP36" s="393"/>
      <c r="BNQ36" s="393"/>
      <c r="BNR36" s="393"/>
      <c r="BNS36" s="393"/>
      <c r="BNT36" s="393"/>
      <c r="BNU36" s="393"/>
      <c r="BNV36" s="393"/>
      <c r="BNW36" s="393"/>
      <c r="BNX36" s="393"/>
      <c r="BNY36" s="393"/>
      <c r="BNZ36" s="393"/>
      <c r="BOA36" s="393"/>
      <c r="BOB36" s="393"/>
      <c r="BOC36" s="393"/>
      <c r="BOD36" s="393"/>
      <c r="BOE36" s="393"/>
      <c r="BOF36" s="393"/>
      <c r="BOG36" s="393"/>
      <c r="BOH36" s="393"/>
      <c r="BOI36" s="393"/>
      <c r="BOJ36" s="393"/>
      <c r="BOK36" s="393"/>
      <c r="BOL36" s="393"/>
      <c r="BOM36" s="393"/>
      <c r="BON36" s="393"/>
      <c r="BOO36" s="393"/>
      <c r="BOP36" s="393"/>
      <c r="BOQ36" s="393"/>
      <c r="BOR36" s="393"/>
      <c r="BOS36" s="393"/>
      <c r="BOT36" s="393"/>
      <c r="BOU36" s="393"/>
      <c r="BOV36" s="393"/>
      <c r="BOW36" s="393"/>
      <c r="BOX36" s="393"/>
      <c r="BOY36" s="393"/>
      <c r="BOZ36" s="393"/>
      <c r="BPA36" s="393"/>
      <c r="BPB36" s="393"/>
      <c r="BPC36" s="393"/>
      <c r="BPD36" s="393"/>
      <c r="BPE36" s="393"/>
      <c r="BPF36" s="393"/>
      <c r="BPG36" s="393"/>
      <c r="BPH36" s="393"/>
      <c r="BPI36" s="393"/>
      <c r="BPJ36" s="393"/>
      <c r="BPK36" s="393"/>
      <c r="BPL36" s="393"/>
      <c r="BPM36" s="393"/>
      <c r="BPN36" s="393"/>
      <c r="BPO36" s="393"/>
      <c r="BPP36" s="393"/>
      <c r="BPQ36" s="393"/>
      <c r="BPR36" s="393"/>
      <c r="BPS36" s="393"/>
      <c r="BPT36" s="393"/>
      <c r="BPU36" s="393"/>
      <c r="BPV36" s="393"/>
      <c r="BPW36" s="393"/>
      <c r="BPX36" s="393"/>
      <c r="BPY36" s="393"/>
      <c r="BPZ36" s="393"/>
      <c r="BQA36" s="393"/>
      <c r="BQB36" s="393"/>
      <c r="BQC36" s="393"/>
      <c r="BQD36" s="393"/>
      <c r="BQE36" s="393"/>
      <c r="BQF36" s="393"/>
      <c r="BQG36" s="393"/>
      <c r="BQH36" s="393"/>
      <c r="BQI36" s="393"/>
      <c r="BQJ36" s="393"/>
      <c r="BQK36" s="393"/>
      <c r="BQL36" s="393"/>
      <c r="BQM36" s="393"/>
      <c r="BQN36" s="393"/>
      <c r="BQO36" s="393"/>
      <c r="BQP36" s="393"/>
      <c r="BQQ36" s="393"/>
      <c r="BQR36" s="393"/>
      <c r="BQS36" s="393"/>
      <c r="BQT36" s="393"/>
      <c r="BQU36" s="393"/>
      <c r="BQV36" s="393"/>
      <c r="BQW36" s="393"/>
      <c r="BQX36" s="393"/>
      <c r="BQY36" s="393"/>
      <c r="BQZ36" s="393"/>
      <c r="BRA36" s="393"/>
      <c r="BRB36" s="393"/>
      <c r="BRC36" s="393"/>
      <c r="BRD36" s="393"/>
      <c r="BRE36" s="393"/>
      <c r="BRF36" s="393"/>
      <c r="BRG36" s="393"/>
      <c r="BRH36" s="393"/>
      <c r="BRI36" s="393"/>
      <c r="BRJ36" s="393"/>
      <c r="BRK36" s="393"/>
      <c r="BRL36" s="393"/>
      <c r="BRM36" s="393"/>
      <c r="BRN36" s="393"/>
      <c r="BRO36" s="393"/>
      <c r="BRP36" s="393"/>
      <c r="BRQ36" s="393"/>
      <c r="BRR36" s="393"/>
      <c r="BRS36" s="393"/>
      <c r="BRT36" s="393"/>
      <c r="BRU36" s="393"/>
      <c r="BRV36" s="393"/>
      <c r="BRW36" s="393"/>
      <c r="BRX36" s="393"/>
      <c r="BRY36" s="393"/>
      <c r="BRZ36" s="393"/>
      <c r="BSA36" s="393"/>
      <c r="BSB36" s="393"/>
      <c r="BSC36" s="393"/>
      <c r="BSD36" s="393"/>
      <c r="BSE36" s="393"/>
      <c r="BSF36" s="393"/>
      <c r="BSG36" s="393"/>
      <c r="BSH36" s="393"/>
      <c r="BSI36" s="393"/>
      <c r="BSJ36" s="393"/>
      <c r="BSK36" s="393"/>
      <c r="BSL36" s="393"/>
      <c r="BSM36" s="393"/>
      <c r="BSN36" s="393"/>
      <c r="BSO36" s="393"/>
      <c r="BSP36" s="393"/>
      <c r="BSQ36" s="393"/>
      <c r="BSR36" s="393"/>
      <c r="BSS36" s="393"/>
      <c r="BST36" s="393"/>
      <c r="BSU36" s="393"/>
      <c r="BSV36" s="393"/>
      <c r="BSW36" s="393"/>
      <c r="BSX36" s="393"/>
      <c r="BSY36" s="393"/>
      <c r="BSZ36" s="393"/>
      <c r="BTA36" s="393"/>
      <c r="BTB36" s="393"/>
      <c r="BTC36" s="393"/>
      <c r="BTD36" s="393"/>
      <c r="BTE36" s="393"/>
      <c r="BTF36" s="393"/>
      <c r="BTG36" s="393"/>
      <c r="BTH36" s="393"/>
      <c r="BTI36" s="393"/>
      <c r="BTJ36" s="393"/>
      <c r="BTK36" s="393"/>
      <c r="BTL36" s="393"/>
      <c r="BTM36" s="393"/>
      <c r="BTN36" s="393"/>
      <c r="BTO36" s="393"/>
      <c r="BTP36" s="393"/>
      <c r="BTQ36" s="393"/>
      <c r="BTR36" s="393"/>
      <c r="BTS36" s="393"/>
      <c r="BTT36" s="393"/>
      <c r="BTU36" s="393"/>
      <c r="BTV36" s="393"/>
      <c r="BTW36" s="393"/>
      <c r="BTX36" s="393"/>
      <c r="BTY36" s="393"/>
      <c r="BTZ36" s="393"/>
      <c r="BUA36" s="393"/>
      <c r="BUB36" s="393"/>
      <c r="BUC36" s="393"/>
      <c r="BUD36" s="393"/>
      <c r="BUE36" s="393"/>
      <c r="BUF36" s="393"/>
      <c r="BUG36" s="393"/>
      <c r="BUH36" s="393"/>
      <c r="BUI36" s="393"/>
      <c r="BUJ36" s="393"/>
      <c r="BUK36" s="393"/>
      <c r="BUL36" s="393"/>
      <c r="BUM36" s="393"/>
      <c r="BUN36" s="393"/>
      <c r="BUO36" s="393"/>
      <c r="BUP36" s="393"/>
      <c r="BUQ36" s="393"/>
      <c r="BUR36" s="393"/>
      <c r="BUS36" s="393"/>
      <c r="BUT36" s="393"/>
      <c r="BUU36" s="393"/>
      <c r="BUV36" s="393"/>
      <c r="BUW36" s="393"/>
      <c r="BUX36" s="393"/>
      <c r="BUY36" s="393"/>
      <c r="BUZ36" s="393"/>
      <c r="BVA36" s="393"/>
      <c r="BVB36" s="393"/>
      <c r="BVC36" s="393"/>
      <c r="BVD36" s="393"/>
      <c r="BVE36" s="393"/>
      <c r="BVF36" s="393"/>
      <c r="BVG36" s="393"/>
      <c r="BVH36" s="393"/>
      <c r="BVI36" s="393"/>
      <c r="BVJ36" s="393"/>
      <c r="BVK36" s="393"/>
      <c r="BVL36" s="393"/>
      <c r="BVM36" s="393"/>
      <c r="BVN36" s="393"/>
      <c r="BVO36" s="393"/>
      <c r="BVP36" s="393"/>
      <c r="BVQ36" s="393"/>
      <c r="BVR36" s="393"/>
      <c r="BVS36" s="393"/>
      <c r="BVT36" s="393"/>
      <c r="BVU36" s="393"/>
      <c r="BVV36" s="393"/>
      <c r="BVW36" s="393"/>
      <c r="BVX36" s="393"/>
      <c r="BVY36" s="393"/>
      <c r="BVZ36" s="393"/>
      <c r="BWA36" s="393"/>
      <c r="BWB36" s="393"/>
      <c r="BWC36" s="393"/>
      <c r="BWD36" s="393"/>
      <c r="BWE36" s="393"/>
      <c r="BWF36" s="393"/>
      <c r="BWG36" s="393"/>
      <c r="BWH36" s="393"/>
      <c r="BWI36" s="393"/>
      <c r="BWJ36" s="393"/>
      <c r="BWK36" s="393"/>
      <c r="BWL36" s="393"/>
      <c r="BWM36" s="393"/>
      <c r="BWN36" s="393"/>
      <c r="BWO36" s="393"/>
      <c r="BWP36" s="393"/>
      <c r="BWQ36" s="393"/>
      <c r="BWR36" s="393"/>
      <c r="BWS36" s="393"/>
      <c r="BWT36" s="393"/>
      <c r="BWU36" s="393"/>
      <c r="BWV36" s="393"/>
      <c r="BWW36" s="393"/>
      <c r="BWX36" s="393"/>
      <c r="BWY36" s="393"/>
      <c r="BWZ36" s="393"/>
      <c r="BXA36" s="393"/>
      <c r="BXB36" s="393"/>
      <c r="BXC36" s="393"/>
      <c r="BXD36" s="393"/>
      <c r="BXE36" s="393"/>
      <c r="BXF36" s="393"/>
      <c r="BXG36" s="393"/>
      <c r="BXH36" s="393"/>
      <c r="BXI36" s="393"/>
      <c r="BXJ36" s="393"/>
      <c r="BXK36" s="393"/>
      <c r="BXL36" s="393"/>
      <c r="BXM36" s="393"/>
      <c r="BXN36" s="393"/>
      <c r="BXO36" s="393"/>
      <c r="BXP36" s="393"/>
      <c r="BXQ36" s="393"/>
      <c r="BXR36" s="393"/>
      <c r="BXS36" s="393"/>
      <c r="BXT36" s="393"/>
      <c r="BXU36" s="393"/>
      <c r="BXV36" s="393"/>
      <c r="BXW36" s="393"/>
      <c r="BXX36" s="393"/>
      <c r="BXY36" s="393"/>
      <c r="BXZ36" s="393"/>
      <c r="BYA36" s="393"/>
      <c r="BYB36" s="393"/>
      <c r="BYC36" s="393"/>
      <c r="BYD36" s="393"/>
      <c r="BYE36" s="393"/>
      <c r="BYF36" s="393"/>
      <c r="BYG36" s="393"/>
      <c r="BYH36" s="393"/>
      <c r="BYI36" s="393"/>
      <c r="BYJ36" s="393"/>
      <c r="BYK36" s="393"/>
      <c r="BYL36" s="393"/>
      <c r="BYM36" s="393"/>
      <c r="BYN36" s="393"/>
      <c r="BYO36" s="393"/>
      <c r="BYP36" s="393"/>
      <c r="BYQ36" s="393"/>
      <c r="BYR36" s="393"/>
      <c r="BYS36" s="393"/>
      <c r="BYT36" s="393"/>
      <c r="BYU36" s="393"/>
      <c r="BYV36" s="393"/>
      <c r="BYW36" s="393"/>
      <c r="BYX36" s="393"/>
      <c r="BYY36" s="393"/>
      <c r="BYZ36" s="393"/>
      <c r="BZA36" s="393"/>
      <c r="BZB36" s="393"/>
      <c r="BZC36" s="393"/>
      <c r="BZD36" s="393"/>
      <c r="BZE36" s="393"/>
      <c r="BZF36" s="393"/>
      <c r="BZG36" s="393"/>
      <c r="BZH36" s="393"/>
      <c r="BZI36" s="393"/>
      <c r="BZJ36" s="393"/>
      <c r="BZK36" s="393"/>
      <c r="BZL36" s="393"/>
      <c r="BZM36" s="393"/>
      <c r="BZN36" s="393"/>
      <c r="BZO36" s="393"/>
      <c r="BZP36" s="393"/>
      <c r="BZQ36" s="393"/>
      <c r="BZR36" s="393"/>
      <c r="BZS36" s="393"/>
      <c r="BZT36" s="393"/>
      <c r="BZU36" s="393"/>
      <c r="BZV36" s="393"/>
      <c r="BZW36" s="393"/>
      <c r="BZX36" s="393"/>
      <c r="BZY36" s="393"/>
      <c r="BZZ36" s="393"/>
      <c r="CAA36" s="393"/>
      <c r="CAB36" s="393"/>
      <c r="CAC36" s="393"/>
      <c r="CAD36" s="393"/>
      <c r="CAE36" s="393"/>
      <c r="CAF36" s="393"/>
      <c r="CAG36" s="393"/>
      <c r="CAH36" s="393"/>
      <c r="CAI36" s="393"/>
      <c r="CAJ36" s="393"/>
      <c r="CAK36" s="393"/>
      <c r="CAL36" s="393"/>
      <c r="CAM36" s="393"/>
      <c r="CAN36" s="393"/>
      <c r="CAO36" s="393"/>
      <c r="CAP36" s="393"/>
      <c r="CAQ36" s="393"/>
      <c r="CAR36" s="393"/>
      <c r="CAS36" s="393"/>
      <c r="CAT36" s="393"/>
      <c r="CAU36" s="393"/>
      <c r="CAV36" s="393"/>
      <c r="CAW36" s="393"/>
      <c r="CAX36" s="393"/>
      <c r="CAY36" s="393"/>
      <c r="CAZ36" s="393"/>
      <c r="CBA36" s="393"/>
      <c r="CBB36" s="393"/>
      <c r="CBC36" s="393"/>
      <c r="CBD36" s="393"/>
      <c r="CBE36" s="393"/>
      <c r="CBF36" s="393"/>
      <c r="CBG36" s="393"/>
      <c r="CBH36" s="393"/>
      <c r="CBI36" s="393"/>
      <c r="CBJ36" s="393"/>
      <c r="CBK36" s="393"/>
      <c r="CBL36" s="393"/>
      <c r="CBM36" s="393"/>
      <c r="CBN36" s="393"/>
      <c r="CBO36" s="393"/>
      <c r="CBP36" s="393"/>
      <c r="CBQ36" s="393"/>
      <c r="CBR36" s="393"/>
      <c r="CBS36" s="393"/>
      <c r="CBT36" s="393"/>
      <c r="CBU36" s="393"/>
      <c r="CBV36" s="393"/>
      <c r="CBW36" s="393"/>
      <c r="CBX36" s="393"/>
      <c r="CBY36" s="393"/>
      <c r="CBZ36" s="393"/>
      <c r="CCA36" s="393"/>
      <c r="CCB36" s="393"/>
      <c r="CCC36" s="393"/>
      <c r="CCD36" s="393"/>
      <c r="CCE36" s="393"/>
      <c r="CCF36" s="393"/>
      <c r="CCG36" s="393"/>
      <c r="CCH36" s="393"/>
      <c r="CCI36" s="393"/>
      <c r="CCJ36" s="393"/>
      <c r="CCK36" s="393"/>
      <c r="CCL36" s="393"/>
      <c r="CCM36" s="393"/>
      <c r="CCN36" s="393"/>
      <c r="CCO36" s="393"/>
      <c r="CCP36" s="393"/>
      <c r="CCQ36" s="393"/>
      <c r="CCR36" s="393"/>
      <c r="CCS36" s="393"/>
      <c r="CCT36" s="393"/>
      <c r="CCU36" s="393"/>
      <c r="CCV36" s="393"/>
      <c r="CCW36" s="393"/>
      <c r="CCX36" s="393"/>
      <c r="CCY36" s="393"/>
      <c r="CCZ36" s="393"/>
      <c r="CDA36" s="393"/>
      <c r="CDB36" s="393"/>
      <c r="CDC36" s="393"/>
      <c r="CDD36" s="393"/>
      <c r="CDE36" s="393"/>
      <c r="CDF36" s="393"/>
      <c r="CDG36" s="393"/>
      <c r="CDH36" s="393"/>
      <c r="CDI36" s="393"/>
      <c r="CDJ36" s="393"/>
      <c r="CDK36" s="393"/>
      <c r="CDL36" s="393"/>
      <c r="CDM36" s="393"/>
      <c r="CDN36" s="393"/>
      <c r="CDO36" s="393"/>
      <c r="CDP36" s="393"/>
      <c r="CDQ36" s="393"/>
      <c r="CDR36" s="393"/>
      <c r="CDS36" s="393"/>
      <c r="CDT36" s="393"/>
      <c r="CDU36" s="393"/>
      <c r="CDV36" s="393"/>
      <c r="CDW36" s="393"/>
      <c r="CDX36" s="393"/>
      <c r="CDY36" s="393"/>
      <c r="CDZ36" s="393"/>
      <c r="CEA36" s="393"/>
      <c r="CEB36" s="393"/>
      <c r="CEC36" s="393"/>
      <c r="CED36" s="393"/>
      <c r="CEE36" s="393"/>
      <c r="CEF36" s="393"/>
      <c r="CEG36" s="393"/>
      <c r="CEH36" s="393"/>
      <c r="CEI36" s="393"/>
      <c r="CEJ36" s="393"/>
      <c r="CEK36" s="393"/>
      <c r="CEL36" s="393"/>
      <c r="CEM36" s="393"/>
      <c r="CEN36" s="393"/>
      <c r="CEO36" s="393"/>
      <c r="CEP36" s="393"/>
      <c r="CEQ36" s="393"/>
      <c r="CER36" s="393"/>
      <c r="CES36" s="393"/>
      <c r="CET36" s="393"/>
      <c r="CEU36" s="393"/>
      <c r="CEV36" s="393"/>
      <c r="CEW36" s="393"/>
      <c r="CEX36" s="393"/>
      <c r="CEY36" s="393"/>
      <c r="CEZ36" s="393"/>
      <c r="CFA36" s="393"/>
      <c r="CFB36" s="393"/>
      <c r="CFC36" s="393"/>
      <c r="CFD36" s="393"/>
      <c r="CFE36" s="393"/>
      <c r="CFF36" s="393"/>
      <c r="CFG36" s="393"/>
      <c r="CFH36" s="393"/>
      <c r="CFI36" s="393"/>
      <c r="CFJ36" s="393"/>
      <c r="CFK36" s="393"/>
      <c r="CFL36" s="393"/>
      <c r="CFM36" s="393"/>
      <c r="CFN36" s="393"/>
      <c r="CFO36" s="393"/>
      <c r="CFP36" s="393"/>
      <c r="CFQ36" s="393"/>
      <c r="CFR36" s="393"/>
      <c r="CFS36" s="393"/>
      <c r="CFT36" s="393"/>
      <c r="CFU36" s="393"/>
      <c r="CFV36" s="393"/>
      <c r="CFW36" s="393"/>
      <c r="CFX36" s="393"/>
      <c r="CFY36" s="393"/>
      <c r="CFZ36" s="393"/>
      <c r="CGA36" s="393"/>
      <c r="CGB36" s="393"/>
      <c r="CGC36" s="393"/>
      <c r="CGD36" s="393"/>
      <c r="CGE36" s="393"/>
      <c r="CGF36" s="393"/>
      <c r="CGG36" s="393"/>
      <c r="CGH36" s="393"/>
      <c r="CGI36" s="393"/>
      <c r="CGJ36" s="393"/>
      <c r="CGK36" s="393"/>
      <c r="CGL36" s="393"/>
      <c r="CGM36" s="393"/>
      <c r="CGN36" s="393"/>
      <c r="CGO36" s="393"/>
      <c r="CGP36" s="393"/>
      <c r="CGQ36" s="393"/>
      <c r="CGR36" s="393"/>
      <c r="CGS36" s="393"/>
      <c r="CGT36" s="393"/>
      <c r="CGU36" s="393"/>
      <c r="CGV36" s="393"/>
      <c r="CGW36" s="393"/>
      <c r="CGX36" s="393"/>
      <c r="CGY36" s="393"/>
      <c r="CGZ36" s="393"/>
      <c r="CHA36" s="393"/>
      <c r="CHB36" s="393"/>
      <c r="CHC36" s="393"/>
      <c r="CHD36" s="393"/>
      <c r="CHE36" s="393"/>
      <c r="CHF36" s="393"/>
      <c r="CHG36" s="393"/>
      <c r="CHH36" s="393"/>
      <c r="CHI36" s="393"/>
      <c r="CHJ36" s="393"/>
      <c r="CHK36" s="393"/>
      <c r="CHL36" s="393"/>
      <c r="CHM36" s="393"/>
      <c r="CHN36" s="393"/>
      <c r="CHO36" s="393"/>
      <c r="CHP36" s="393"/>
      <c r="CHQ36" s="393"/>
      <c r="CHR36" s="393"/>
      <c r="CHS36" s="393"/>
      <c r="CHT36" s="393"/>
      <c r="CHU36" s="393"/>
      <c r="CHV36" s="393"/>
      <c r="CHW36" s="393"/>
      <c r="CHX36" s="393"/>
      <c r="CHY36" s="393"/>
      <c r="CHZ36" s="393"/>
      <c r="CIA36" s="393"/>
      <c r="CIB36" s="393"/>
      <c r="CIC36" s="393"/>
      <c r="CID36" s="393"/>
      <c r="CIE36" s="393"/>
      <c r="CIF36" s="393"/>
      <c r="CIG36" s="393"/>
      <c r="CIH36" s="393"/>
      <c r="CII36" s="393"/>
      <c r="CIJ36" s="393"/>
      <c r="CIK36" s="393"/>
      <c r="CIL36" s="393"/>
      <c r="CIM36" s="393"/>
      <c r="CIN36" s="393"/>
      <c r="CIO36" s="393"/>
      <c r="CIP36" s="393"/>
      <c r="CIQ36" s="393"/>
      <c r="CIR36" s="393"/>
      <c r="CIS36" s="393"/>
      <c r="CIT36" s="393"/>
      <c r="CIU36" s="393"/>
      <c r="CIV36" s="393"/>
      <c r="CIW36" s="393"/>
      <c r="CIX36" s="393"/>
      <c r="CIY36" s="393"/>
      <c r="CIZ36" s="393"/>
      <c r="CJA36" s="393"/>
      <c r="CJB36" s="393"/>
      <c r="CJC36" s="393"/>
      <c r="CJD36" s="393"/>
      <c r="CJE36" s="393"/>
      <c r="CJF36" s="393"/>
      <c r="CJG36" s="393"/>
      <c r="CJH36" s="393"/>
      <c r="CJI36" s="393"/>
      <c r="CJJ36" s="393"/>
      <c r="CJK36" s="393"/>
      <c r="CJL36" s="393"/>
      <c r="CJM36" s="393"/>
      <c r="CJN36" s="393"/>
      <c r="CJO36" s="393"/>
      <c r="CJP36" s="393"/>
      <c r="CJQ36" s="393"/>
      <c r="CJR36" s="393"/>
      <c r="CJS36" s="393"/>
      <c r="CJT36" s="393"/>
      <c r="CJU36" s="393"/>
      <c r="CJV36" s="393"/>
      <c r="CJW36" s="393"/>
      <c r="CJX36" s="393"/>
      <c r="CJY36" s="393"/>
      <c r="CJZ36" s="393"/>
      <c r="CKA36" s="393"/>
      <c r="CKB36" s="393"/>
      <c r="CKC36" s="393"/>
      <c r="CKD36" s="393"/>
      <c r="CKE36" s="393"/>
      <c r="CKF36" s="393"/>
      <c r="CKG36" s="393"/>
      <c r="CKH36" s="393"/>
      <c r="CKI36" s="393"/>
      <c r="CKJ36" s="393"/>
      <c r="CKK36" s="393"/>
      <c r="CKL36" s="393"/>
      <c r="CKM36" s="393"/>
      <c r="CKN36" s="393"/>
      <c r="CKO36" s="393"/>
      <c r="CKP36" s="393"/>
      <c r="CKQ36" s="393"/>
      <c r="CKR36" s="393"/>
      <c r="CKS36" s="393"/>
      <c r="CKT36" s="393"/>
      <c r="CKU36" s="393"/>
      <c r="CKV36" s="393"/>
      <c r="CKW36" s="393"/>
      <c r="CKX36" s="393"/>
      <c r="CKY36" s="393"/>
      <c r="CKZ36" s="393"/>
      <c r="CLA36" s="393"/>
      <c r="CLB36" s="393"/>
      <c r="CLC36" s="393"/>
      <c r="CLD36" s="393"/>
      <c r="CLE36" s="393"/>
      <c r="CLF36" s="393"/>
      <c r="CLG36" s="393"/>
      <c r="CLH36" s="393"/>
      <c r="CLI36" s="393"/>
      <c r="CLJ36" s="393"/>
      <c r="CLK36" s="393"/>
      <c r="CLL36" s="393"/>
      <c r="CLM36" s="393"/>
      <c r="CLN36" s="393"/>
      <c r="CLO36" s="393"/>
      <c r="CLP36" s="393"/>
      <c r="CLQ36" s="393"/>
      <c r="CLR36" s="393"/>
      <c r="CLS36" s="393"/>
      <c r="CLT36" s="393"/>
      <c r="CLU36" s="393"/>
      <c r="CLV36" s="393"/>
      <c r="CLW36" s="393"/>
      <c r="CLX36" s="393"/>
      <c r="CLY36" s="393"/>
      <c r="CLZ36" s="393"/>
      <c r="CMA36" s="393"/>
      <c r="CMB36" s="393"/>
      <c r="CMC36" s="393"/>
      <c r="CMD36" s="393"/>
      <c r="CME36" s="393"/>
      <c r="CMF36" s="393"/>
      <c r="CMG36" s="393"/>
      <c r="CMH36" s="393"/>
      <c r="CMI36" s="393"/>
      <c r="CMJ36" s="393"/>
      <c r="CMK36" s="393"/>
      <c r="CML36" s="393"/>
      <c r="CMM36" s="393"/>
      <c r="CMN36" s="393"/>
      <c r="CMO36" s="393"/>
      <c r="CMP36" s="393"/>
      <c r="CMQ36" s="393"/>
      <c r="CMR36" s="393"/>
      <c r="CMS36" s="393"/>
      <c r="CMT36" s="393"/>
      <c r="CMU36" s="393"/>
      <c r="CMV36" s="393"/>
      <c r="CMW36" s="393"/>
      <c r="CMX36" s="393"/>
      <c r="CMY36" s="393"/>
      <c r="CMZ36" s="393"/>
      <c r="CNA36" s="393"/>
      <c r="CNB36" s="393"/>
      <c r="CNC36" s="393"/>
      <c r="CND36" s="393"/>
      <c r="CNE36" s="393"/>
      <c r="CNF36" s="393"/>
      <c r="CNG36" s="393"/>
      <c r="CNH36" s="393"/>
      <c r="CNI36" s="393"/>
      <c r="CNJ36" s="393"/>
      <c r="CNK36" s="393"/>
      <c r="CNL36" s="393"/>
      <c r="CNM36" s="393"/>
      <c r="CNN36" s="393"/>
      <c r="CNO36" s="393"/>
      <c r="CNP36" s="393"/>
      <c r="CNQ36" s="393"/>
      <c r="CNR36" s="393"/>
      <c r="CNS36" s="393"/>
      <c r="CNT36" s="393"/>
      <c r="CNU36" s="393"/>
      <c r="CNV36" s="393"/>
      <c r="CNW36" s="393"/>
      <c r="CNX36" s="393"/>
      <c r="CNY36" s="393"/>
      <c r="CNZ36" s="393"/>
      <c r="COA36" s="393"/>
      <c r="COB36" s="393"/>
      <c r="COC36" s="393"/>
      <c r="COD36" s="393"/>
      <c r="COE36" s="393"/>
      <c r="COF36" s="393"/>
      <c r="COG36" s="393"/>
      <c r="COH36" s="393"/>
      <c r="COI36" s="393"/>
      <c r="COJ36" s="393"/>
      <c r="COK36" s="393"/>
      <c r="COL36" s="393"/>
      <c r="COM36" s="393"/>
      <c r="CON36" s="393"/>
      <c r="COO36" s="393"/>
      <c r="COP36" s="393"/>
      <c r="COQ36" s="393"/>
      <c r="COR36" s="393"/>
      <c r="COS36" s="393"/>
      <c r="COT36" s="393"/>
      <c r="COU36" s="393"/>
      <c r="COV36" s="393"/>
      <c r="COW36" s="393"/>
      <c r="COX36" s="393"/>
      <c r="COY36" s="393"/>
      <c r="COZ36" s="393"/>
      <c r="CPA36" s="393"/>
      <c r="CPB36" s="393"/>
      <c r="CPC36" s="393"/>
      <c r="CPD36" s="393"/>
      <c r="CPE36" s="393"/>
      <c r="CPF36" s="393"/>
      <c r="CPG36" s="393"/>
      <c r="CPH36" s="393"/>
      <c r="CPI36" s="393"/>
      <c r="CPJ36" s="393"/>
      <c r="CPK36" s="393"/>
      <c r="CPL36" s="393"/>
      <c r="CPM36" s="393"/>
      <c r="CPN36" s="393"/>
      <c r="CPO36" s="393"/>
      <c r="CPP36" s="393"/>
      <c r="CPQ36" s="393"/>
      <c r="CPR36" s="393"/>
      <c r="CPS36" s="393"/>
      <c r="CPT36" s="393"/>
      <c r="CPU36" s="393"/>
      <c r="CPV36" s="393"/>
      <c r="CPW36" s="393"/>
      <c r="CPX36" s="393"/>
      <c r="CPY36" s="393"/>
      <c r="CPZ36" s="393"/>
      <c r="CQA36" s="393"/>
      <c r="CQB36" s="393"/>
      <c r="CQC36" s="393"/>
      <c r="CQD36" s="393"/>
      <c r="CQE36" s="393"/>
      <c r="CQF36" s="393"/>
      <c r="CQG36" s="393"/>
      <c r="CQH36" s="393"/>
      <c r="CQI36" s="393"/>
      <c r="CQJ36" s="393"/>
      <c r="CQK36" s="393"/>
      <c r="CQL36" s="393"/>
      <c r="CQM36" s="393"/>
      <c r="CQN36" s="393"/>
      <c r="CQO36" s="393"/>
      <c r="CQP36" s="393"/>
      <c r="CQQ36" s="393"/>
      <c r="CQR36" s="393"/>
      <c r="CQS36" s="393"/>
      <c r="CQT36" s="393"/>
      <c r="CQU36" s="393"/>
      <c r="CQV36" s="393"/>
      <c r="CQW36" s="393"/>
      <c r="CQX36" s="393"/>
      <c r="CQY36" s="393"/>
      <c r="CQZ36" s="393"/>
      <c r="CRA36" s="393"/>
      <c r="CRB36" s="393"/>
      <c r="CRC36" s="393"/>
      <c r="CRD36" s="393"/>
      <c r="CRE36" s="393"/>
      <c r="CRF36" s="393"/>
      <c r="CRG36" s="393"/>
      <c r="CRH36" s="393"/>
      <c r="CRI36" s="393"/>
      <c r="CRJ36" s="393"/>
      <c r="CRK36" s="393"/>
      <c r="CRL36" s="393"/>
      <c r="CRM36" s="393"/>
      <c r="CRN36" s="393"/>
      <c r="CRO36" s="393"/>
      <c r="CRP36" s="393"/>
      <c r="CRQ36" s="393"/>
      <c r="CRR36" s="393"/>
      <c r="CRS36" s="393"/>
      <c r="CRT36" s="393"/>
      <c r="CRU36" s="393"/>
      <c r="CRV36" s="393"/>
      <c r="CRW36" s="393"/>
      <c r="CRX36" s="393"/>
      <c r="CRY36" s="393"/>
      <c r="CRZ36" s="393"/>
      <c r="CSA36" s="393"/>
      <c r="CSB36" s="393"/>
      <c r="CSC36" s="393"/>
      <c r="CSD36" s="393"/>
      <c r="CSE36" s="393"/>
      <c r="CSF36" s="393"/>
      <c r="CSG36" s="393"/>
      <c r="CSH36" s="393"/>
      <c r="CSI36" s="393"/>
      <c r="CSJ36" s="393"/>
      <c r="CSK36" s="393"/>
      <c r="CSL36" s="393"/>
      <c r="CSM36" s="393"/>
      <c r="CSN36" s="393"/>
      <c r="CSO36" s="393"/>
      <c r="CSP36" s="393"/>
      <c r="CSQ36" s="393"/>
      <c r="CSR36" s="393"/>
      <c r="CSS36" s="393"/>
      <c r="CST36" s="393"/>
      <c r="CSU36" s="393"/>
      <c r="CSV36" s="393"/>
      <c r="CSW36" s="393"/>
      <c r="CSX36" s="393"/>
      <c r="CSY36" s="393"/>
      <c r="CSZ36" s="393"/>
      <c r="CTA36" s="393"/>
      <c r="CTB36" s="393"/>
      <c r="CTC36" s="393"/>
      <c r="CTD36" s="393"/>
      <c r="CTE36" s="393"/>
      <c r="CTF36" s="393"/>
      <c r="CTG36" s="393"/>
      <c r="CTH36" s="393"/>
      <c r="CTI36" s="393"/>
      <c r="CTJ36" s="393"/>
      <c r="CTK36" s="393"/>
      <c r="CTL36" s="393"/>
      <c r="CTM36" s="393"/>
      <c r="CTN36" s="393"/>
      <c r="CTO36" s="393"/>
      <c r="CTP36" s="393"/>
      <c r="CTQ36" s="393"/>
      <c r="CTR36" s="393"/>
      <c r="CTS36" s="393"/>
      <c r="CTT36" s="393"/>
      <c r="CTU36" s="393"/>
      <c r="CTV36" s="393"/>
      <c r="CTW36" s="393"/>
      <c r="CTX36" s="393"/>
      <c r="CTY36" s="393"/>
      <c r="CTZ36" s="393"/>
      <c r="CUA36" s="393"/>
      <c r="CUB36" s="393"/>
      <c r="CUC36" s="393"/>
      <c r="CUD36" s="393"/>
      <c r="CUE36" s="393"/>
      <c r="CUF36" s="393"/>
      <c r="CUG36" s="393"/>
      <c r="CUH36" s="393"/>
      <c r="CUI36" s="393"/>
      <c r="CUJ36" s="393"/>
      <c r="CUK36" s="393"/>
      <c r="CUL36" s="393"/>
      <c r="CUM36" s="393"/>
      <c r="CUN36" s="393"/>
      <c r="CUO36" s="393"/>
      <c r="CUP36" s="393"/>
      <c r="CUQ36" s="393"/>
      <c r="CUR36" s="393"/>
      <c r="CUS36" s="393"/>
      <c r="CUT36" s="393"/>
      <c r="CUU36" s="393"/>
      <c r="CUV36" s="393"/>
      <c r="CUW36" s="393"/>
      <c r="CUX36" s="393"/>
      <c r="CUY36" s="393"/>
      <c r="CUZ36" s="393"/>
      <c r="CVA36" s="393"/>
      <c r="CVB36" s="393"/>
      <c r="CVC36" s="393"/>
      <c r="CVD36" s="393"/>
      <c r="CVE36" s="393"/>
      <c r="CVF36" s="393"/>
      <c r="CVG36" s="393"/>
      <c r="CVH36" s="393"/>
      <c r="CVI36" s="393"/>
      <c r="CVJ36" s="393"/>
      <c r="CVK36" s="393"/>
      <c r="CVL36" s="393"/>
      <c r="CVM36" s="393"/>
      <c r="CVN36" s="393"/>
      <c r="CVO36" s="393"/>
      <c r="CVP36" s="393"/>
      <c r="CVQ36" s="393"/>
      <c r="CVR36" s="393"/>
      <c r="CVS36" s="393"/>
      <c r="CVT36" s="393"/>
      <c r="CVU36" s="393"/>
      <c r="CVV36" s="393"/>
      <c r="CVW36" s="393"/>
      <c r="CVX36" s="393"/>
      <c r="CVY36" s="393"/>
      <c r="CVZ36" s="393"/>
      <c r="CWA36" s="393"/>
      <c r="CWB36" s="393"/>
      <c r="CWC36" s="393"/>
      <c r="CWD36" s="393"/>
      <c r="CWE36" s="393"/>
      <c r="CWF36" s="393"/>
      <c r="CWG36" s="393"/>
      <c r="CWH36" s="393"/>
      <c r="CWI36" s="393"/>
      <c r="CWJ36" s="393"/>
      <c r="CWK36" s="393"/>
      <c r="CWL36" s="393"/>
      <c r="CWM36" s="393"/>
      <c r="CWN36" s="393"/>
      <c r="CWO36" s="393"/>
      <c r="CWP36" s="393"/>
      <c r="CWQ36" s="393"/>
      <c r="CWR36" s="393"/>
      <c r="CWS36" s="393"/>
      <c r="CWT36" s="393"/>
      <c r="CWU36" s="393"/>
      <c r="CWV36" s="393"/>
      <c r="CWW36" s="393"/>
      <c r="CWX36" s="393"/>
      <c r="CWY36" s="393"/>
      <c r="CWZ36" s="393"/>
      <c r="CXA36" s="393"/>
      <c r="CXB36" s="393"/>
      <c r="CXC36" s="393"/>
      <c r="CXD36" s="393"/>
      <c r="CXE36" s="393"/>
      <c r="CXF36" s="393"/>
      <c r="CXG36" s="393"/>
      <c r="CXH36" s="393"/>
      <c r="CXI36" s="393"/>
      <c r="CXJ36" s="393"/>
      <c r="CXK36" s="393"/>
      <c r="CXL36" s="393"/>
      <c r="CXM36" s="393"/>
      <c r="CXN36" s="393"/>
      <c r="CXO36" s="393"/>
      <c r="CXP36" s="393"/>
      <c r="CXQ36" s="393"/>
      <c r="CXR36" s="393"/>
      <c r="CXS36" s="393"/>
      <c r="CXT36" s="393"/>
      <c r="CXU36" s="393"/>
      <c r="CXV36" s="393"/>
      <c r="CXW36" s="393"/>
      <c r="CXX36" s="393"/>
      <c r="CXY36" s="393"/>
      <c r="CXZ36" s="393"/>
      <c r="CYA36" s="393"/>
      <c r="CYB36" s="393"/>
      <c r="CYC36" s="393"/>
      <c r="CYD36" s="393"/>
      <c r="CYE36" s="393"/>
      <c r="CYF36" s="393"/>
      <c r="CYG36" s="393"/>
      <c r="CYH36" s="393"/>
      <c r="CYI36" s="393"/>
      <c r="CYJ36" s="393"/>
      <c r="CYK36" s="393"/>
      <c r="CYL36" s="393"/>
      <c r="CYM36" s="393"/>
      <c r="CYN36" s="393"/>
      <c r="CYO36" s="393"/>
      <c r="CYP36" s="393"/>
      <c r="CYQ36" s="393"/>
      <c r="CYR36" s="393"/>
      <c r="CYS36" s="393"/>
      <c r="CYT36" s="393"/>
      <c r="CYU36" s="393"/>
      <c r="CYV36" s="393"/>
      <c r="CYW36" s="393"/>
      <c r="CYX36" s="393"/>
      <c r="CYY36" s="393"/>
      <c r="CYZ36" s="393"/>
      <c r="CZA36" s="393"/>
      <c r="CZB36" s="393"/>
      <c r="CZC36" s="393"/>
      <c r="CZD36" s="393"/>
      <c r="CZE36" s="393"/>
      <c r="CZF36" s="393"/>
      <c r="CZG36" s="393"/>
      <c r="CZH36" s="393"/>
      <c r="CZI36" s="393"/>
      <c r="CZJ36" s="393"/>
      <c r="CZK36" s="393"/>
      <c r="CZL36" s="393"/>
      <c r="CZM36" s="393"/>
      <c r="CZN36" s="393"/>
      <c r="CZO36" s="393"/>
      <c r="CZP36" s="393"/>
      <c r="CZQ36" s="393"/>
      <c r="CZR36" s="393"/>
      <c r="CZS36" s="393"/>
      <c r="CZT36" s="393"/>
      <c r="CZU36" s="393"/>
      <c r="CZV36" s="393"/>
      <c r="CZW36" s="393"/>
      <c r="CZX36" s="393"/>
      <c r="CZY36" s="393"/>
      <c r="CZZ36" s="393"/>
      <c r="DAA36" s="393"/>
      <c r="DAB36" s="393"/>
      <c r="DAC36" s="393"/>
      <c r="DAD36" s="393"/>
      <c r="DAE36" s="393"/>
      <c r="DAF36" s="393"/>
      <c r="DAG36" s="393"/>
      <c r="DAH36" s="393"/>
      <c r="DAI36" s="393"/>
      <c r="DAJ36" s="393"/>
      <c r="DAK36" s="393"/>
      <c r="DAL36" s="393"/>
      <c r="DAM36" s="393"/>
      <c r="DAN36" s="393"/>
      <c r="DAO36" s="393"/>
      <c r="DAP36" s="393"/>
      <c r="DAQ36" s="393"/>
      <c r="DAR36" s="393"/>
      <c r="DAS36" s="393"/>
      <c r="DAT36" s="393"/>
      <c r="DAU36" s="393"/>
      <c r="DAV36" s="393"/>
      <c r="DAW36" s="393"/>
      <c r="DAX36" s="393"/>
      <c r="DAY36" s="393"/>
      <c r="DAZ36" s="393"/>
      <c r="DBA36" s="393"/>
      <c r="DBB36" s="393"/>
      <c r="DBC36" s="393"/>
      <c r="DBD36" s="393"/>
      <c r="DBE36" s="393"/>
      <c r="DBF36" s="393"/>
      <c r="DBG36" s="393"/>
      <c r="DBH36" s="393"/>
      <c r="DBI36" s="393"/>
      <c r="DBJ36" s="393"/>
      <c r="DBK36" s="393"/>
      <c r="DBL36" s="393"/>
      <c r="DBM36" s="393"/>
      <c r="DBN36" s="393"/>
      <c r="DBO36" s="393"/>
      <c r="DBP36" s="393"/>
      <c r="DBQ36" s="393"/>
      <c r="DBR36" s="393"/>
      <c r="DBS36" s="393"/>
      <c r="DBT36" s="393"/>
      <c r="DBU36" s="393"/>
      <c r="DBV36" s="393"/>
      <c r="DBW36" s="393"/>
      <c r="DBX36" s="393"/>
      <c r="DBY36" s="393"/>
      <c r="DBZ36" s="393"/>
      <c r="DCA36" s="393"/>
      <c r="DCB36" s="393"/>
      <c r="DCC36" s="393"/>
      <c r="DCD36" s="393"/>
      <c r="DCE36" s="393"/>
      <c r="DCF36" s="393"/>
      <c r="DCG36" s="393"/>
      <c r="DCH36" s="393"/>
      <c r="DCI36" s="393"/>
      <c r="DCJ36" s="393"/>
      <c r="DCK36" s="393"/>
      <c r="DCL36" s="393"/>
      <c r="DCM36" s="393"/>
      <c r="DCN36" s="393"/>
      <c r="DCO36" s="393"/>
      <c r="DCP36" s="393"/>
      <c r="DCQ36" s="393"/>
      <c r="DCR36" s="393"/>
      <c r="DCS36" s="393"/>
      <c r="DCT36" s="393"/>
      <c r="DCU36" s="393"/>
      <c r="DCV36" s="393"/>
      <c r="DCW36" s="393"/>
      <c r="DCX36" s="393"/>
      <c r="DCY36" s="393"/>
      <c r="DCZ36" s="393"/>
      <c r="DDA36" s="393"/>
      <c r="DDB36" s="393"/>
      <c r="DDC36" s="393"/>
      <c r="DDD36" s="393"/>
      <c r="DDE36" s="393"/>
      <c r="DDF36" s="393"/>
      <c r="DDG36" s="393"/>
      <c r="DDH36" s="393"/>
      <c r="DDI36" s="393"/>
      <c r="DDJ36" s="393"/>
      <c r="DDK36" s="393"/>
      <c r="DDL36" s="393"/>
      <c r="DDM36" s="393"/>
      <c r="DDN36" s="393"/>
      <c r="DDO36" s="393"/>
      <c r="DDP36" s="393"/>
      <c r="DDQ36" s="393"/>
      <c r="DDR36" s="393"/>
      <c r="DDS36" s="393"/>
      <c r="DDT36" s="393"/>
      <c r="DDU36" s="393"/>
      <c r="DDV36" s="393"/>
      <c r="DDW36" s="393"/>
      <c r="DDX36" s="393"/>
      <c r="DDY36" s="393"/>
      <c r="DDZ36" s="393"/>
      <c r="DEA36" s="393"/>
      <c r="DEB36" s="393"/>
      <c r="DEC36" s="393"/>
      <c r="DED36" s="393"/>
      <c r="DEE36" s="393"/>
      <c r="DEF36" s="393"/>
      <c r="DEG36" s="393"/>
      <c r="DEH36" s="393"/>
      <c r="DEI36" s="393"/>
      <c r="DEJ36" s="393"/>
      <c r="DEK36" s="393"/>
      <c r="DEL36" s="393"/>
      <c r="DEM36" s="393"/>
      <c r="DEN36" s="393"/>
      <c r="DEO36" s="393"/>
      <c r="DEP36" s="393"/>
      <c r="DEQ36" s="393"/>
      <c r="DER36" s="393"/>
      <c r="DES36" s="393"/>
      <c r="DET36" s="393"/>
      <c r="DEU36" s="393"/>
      <c r="DEV36" s="393"/>
      <c r="DEW36" s="393"/>
      <c r="DEX36" s="393"/>
      <c r="DEY36" s="393"/>
      <c r="DEZ36" s="393"/>
      <c r="DFA36" s="393"/>
      <c r="DFB36" s="393"/>
      <c r="DFC36" s="393"/>
      <c r="DFD36" s="393"/>
      <c r="DFE36" s="393"/>
      <c r="DFF36" s="393"/>
      <c r="DFG36" s="393"/>
      <c r="DFH36" s="393"/>
      <c r="DFI36" s="393"/>
      <c r="DFJ36" s="393"/>
      <c r="DFK36" s="393"/>
      <c r="DFL36" s="393"/>
      <c r="DFM36" s="393"/>
      <c r="DFN36" s="393"/>
      <c r="DFO36" s="393"/>
      <c r="DFP36" s="393"/>
      <c r="DFQ36" s="393"/>
      <c r="DFR36" s="393"/>
      <c r="DFS36" s="393"/>
      <c r="DFT36" s="393"/>
      <c r="DFU36" s="393"/>
      <c r="DFV36" s="393"/>
      <c r="DFW36" s="393"/>
      <c r="DFX36" s="393"/>
      <c r="DFY36" s="393"/>
      <c r="DFZ36" s="393"/>
      <c r="DGA36" s="393"/>
      <c r="DGB36" s="393"/>
      <c r="DGC36" s="393"/>
      <c r="DGD36" s="393"/>
      <c r="DGE36" s="393"/>
      <c r="DGF36" s="393"/>
      <c r="DGG36" s="393"/>
      <c r="DGH36" s="393"/>
      <c r="DGI36" s="393"/>
      <c r="DGJ36" s="393"/>
      <c r="DGK36" s="393"/>
      <c r="DGL36" s="393"/>
      <c r="DGM36" s="393"/>
      <c r="DGN36" s="393"/>
      <c r="DGO36" s="393"/>
      <c r="DGP36" s="393"/>
      <c r="DGQ36" s="393"/>
      <c r="DGR36" s="393"/>
      <c r="DGS36" s="393"/>
      <c r="DGT36" s="393"/>
      <c r="DGU36" s="393"/>
      <c r="DGV36" s="393"/>
      <c r="DGW36" s="393"/>
      <c r="DGX36" s="393"/>
      <c r="DGY36" s="393"/>
      <c r="DGZ36" s="393"/>
      <c r="DHA36" s="393"/>
      <c r="DHB36" s="393"/>
      <c r="DHC36" s="393"/>
      <c r="DHD36" s="393"/>
      <c r="DHE36" s="393"/>
      <c r="DHF36" s="393"/>
      <c r="DHG36" s="393"/>
      <c r="DHH36" s="393"/>
      <c r="DHI36" s="393"/>
      <c r="DHJ36" s="393"/>
      <c r="DHK36" s="393"/>
      <c r="DHL36" s="393"/>
      <c r="DHM36" s="393"/>
      <c r="DHN36" s="393"/>
      <c r="DHO36" s="393"/>
      <c r="DHP36" s="393"/>
      <c r="DHQ36" s="393"/>
      <c r="DHR36" s="393"/>
      <c r="DHS36" s="393"/>
      <c r="DHT36" s="393"/>
      <c r="DHU36" s="393"/>
      <c r="DHV36" s="393"/>
      <c r="DHW36" s="393"/>
      <c r="DHX36" s="393"/>
      <c r="DHY36" s="393"/>
      <c r="DHZ36" s="393"/>
      <c r="DIA36" s="393"/>
      <c r="DIB36" s="393"/>
      <c r="DIC36" s="393"/>
      <c r="DID36" s="393"/>
      <c r="DIE36" s="393"/>
      <c r="DIF36" s="393"/>
      <c r="DIG36" s="393"/>
      <c r="DIH36" s="393"/>
      <c r="DII36" s="393"/>
      <c r="DIJ36" s="393"/>
      <c r="DIK36" s="393"/>
      <c r="DIL36" s="393"/>
      <c r="DIM36" s="393"/>
      <c r="DIN36" s="393"/>
      <c r="DIO36" s="393"/>
      <c r="DIP36" s="393"/>
      <c r="DIQ36" s="393"/>
      <c r="DIR36" s="393"/>
      <c r="DIS36" s="393"/>
      <c r="DIT36" s="393"/>
      <c r="DIU36" s="393"/>
      <c r="DIV36" s="393"/>
      <c r="DIW36" s="393"/>
      <c r="DIX36" s="393"/>
      <c r="DIY36" s="393"/>
      <c r="DIZ36" s="393"/>
      <c r="DJA36" s="393"/>
      <c r="DJB36" s="393"/>
      <c r="DJC36" s="393"/>
      <c r="DJD36" s="393"/>
      <c r="DJE36" s="393"/>
      <c r="DJF36" s="393"/>
      <c r="DJG36" s="393"/>
      <c r="DJH36" s="393"/>
      <c r="DJI36" s="393"/>
      <c r="DJJ36" s="393"/>
      <c r="DJK36" s="393"/>
      <c r="DJL36" s="393"/>
      <c r="DJM36" s="393"/>
      <c r="DJN36" s="393"/>
      <c r="DJO36" s="393"/>
      <c r="DJP36" s="393"/>
      <c r="DJQ36" s="393"/>
      <c r="DJR36" s="393"/>
      <c r="DJS36" s="393"/>
      <c r="DJT36" s="393"/>
      <c r="DJU36" s="393"/>
      <c r="DJV36" s="393"/>
      <c r="DJW36" s="393"/>
      <c r="DJX36" s="393"/>
      <c r="DJY36" s="393"/>
      <c r="DJZ36" s="393"/>
      <c r="DKA36" s="393"/>
      <c r="DKB36" s="393"/>
      <c r="DKC36" s="393"/>
      <c r="DKD36" s="393"/>
      <c r="DKE36" s="393"/>
      <c r="DKF36" s="393"/>
      <c r="DKG36" s="393"/>
      <c r="DKH36" s="393"/>
      <c r="DKI36" s="393"/>
      <c r="DKJ36" s="393"/>
      <c r="DKK36" s="393"/>
      <c r="DKL36" s="393"/>
      <c r="DKM36" s="393"/>
      <c r="DKN36" s="393"/>
      <c r="DKO36" s="393"/>
      <c r="DKP36" s="393"/>
      <c r="DKQ36" s="393"/>
      <c r="DKR36" s="393"/>
      <c r="DKS36" s="393"/>
      <c r="DKT36" s="393"/>
      <c r="DKU36" s="393"/>
      <c r="DKV36" s="393"/>
      <c r="DKW36" s="393"/>
      <c r="DKX36" s="393"/>
      <c r="DKY36" s="393"/>
      <c r="DKZ36" s="393"/>
      <c r="DLA36" s="393"/>
      <c r="DLB36" s="393"/>
      <c r="DLC36" s="393"/>
      <c r="DLD36" s="393"/>
      <c r="DLE36" s="393"/>
      <c r="DLF36" s="393"/>
      <c r="DLG36" s="393"/>
      <c r="DLH36" s="393"/>
      <c r="DLI36" s="393"/>
      <c r="DLJ36" s="393"/>
      <c r="DLK36" s="393"/>
      <c r="DLL36" s="393"/>
      <c r="DLM36" s="393"/>
      <c r="DLN36" s="393"/>
      <c r="DLO36" s="393"/>
      <c r="DLP36" s="393"/>
      <c r="DLQ36" s="393"/>
      <c r="DLR36" s="393"/>
      <c r="DLS36" s="393"/>
      <c r="DLT36" s="393"/>
      <c r="DLU36" s="393"/>
      <c r="DLV36" s="393"/>
      <c r="DLW36" s="393"/>
      <c r="DLX36" s="393"/>
      <c r="DLY36" s="393"/>
      <c r="DLZ36" s="393"/>
      <c r="DMA36" s="393"/>
      <c r="DMB36" s="393"/>
      <c r="DMC36" s="393"/>
      <c r="DMD36" s="393"/>
      <c r="DME36" s="393"/>
      <c r="DMF36" s="393"/>
      <c r="DMG36" s="393"/>
      <c r="DMH36" s="393"/>
      <c r="DMI36" s="393"/>
      <c r="DMJ36" s="393"/>
      <c r="DMK36" s="393"/>
      <c r="DML36" s="393"/>
      <c r="DMM36" s="393"/>
      <c r="DMN36" s="393"/>
      <c r="DMO36" s="393"/>
      <c r="DMP36" s="393"/>
      <c r="DMQ36" s="393"/>
      <c r="DMR36" s="393"/>
      <c r="DMS36" s="393"/>
      <c r="DMT36" s="393"/>
      <c r="DMU36" s="393"/>
      <c r="DMV36" s="393"/>
      <c r="DMW36" s="393"/>
      <c r="DMX36" s="393"/>
      <c r="DMY36" s="393"/>
      <c r="DMZ36" s="393"/>
      <c r="DNA36" s="393"/>
      <c r="DNB36" s="393"/>
      <c r="DNC36" s="393"/>
      <c r="DND36" s="393"/>
      <c r="DNE36" s="393"/>
      <c r="DNF36" s="393"/>
      <c r="DNG36" s="393"/>
      <c r="DNH36" s="393"/>
      <c r="DNI36" s="393"/>
      <c r="DNJ36" s="393"/>
      <c r="DNK36" s="393"/>
      <c r="DNL36" s="393"/>
      <c r="DNM36" s="393"/>
      <c r="DNN36" s="393"/>
      <c r="DNO36" s="393"/>
      <c r="DNP36" s="393"/>
      <c r="DNQ36" s="393"/>
      <c r="DNR36" s="393"/>
      <c r="DNS36" s="393"/>
      <c r="DNT36" s="393"/>
      <c r="DNU36" s="393"/>
      <c r="DNV36" s="393"/>
      <c r="DNW36" s="393"/>
      <c r="DNX36" s="393"/>
      <c r="DNY36" s="393"/>
      <c r="DNZ36" s="393"/>
      <c r="DOA36" s="393"/>
      <c r="DOB36" s="393"/>
      <c r="DOC36" s="393"/>
      <c r="DOD36" s="393"/>
      <c r="DOE36" s="393"/>
      <c r="DOF36" s="393"/>
      <c r="DOG36" s="393"/>
      <c r="DOH36" s="393"/>
      <c r="DOI36" s="393"/>
      <c r="DOJ36" s="393"/>
      <c r="DOK36" s="393"/>
      <c r="DOL36" s="393"/>
      <c r="DOM36" s="393"/>
      <c r="DON36" s="393"/>
      <c r="DOO36" s="393"/>
      <c r="DOP36" s="393"/>
      <c r="DOQ36" s="393"/>
      <c r="DOR36" s="393"/>
      <c r="DOS36" s="393"/>
      <c r="DOT36" s="393"/>
      <c r="DOU36" s="393"/>
      <c r="DOV36" s="393"/>
      <c r="DOW36" s="393"/>
      <c r="DOX36" s="393"/>
      <c r="DOY36" s="393"/>
      <c r="DOZ36" s="393"/>
      <c r="DPA36" s="393"/>
      <c r="DPB36" s="393"/>
      <c r="DPC36" s="393"/>
      <c r="DPD36" s="393"/>
      <c r="DPE36" s="393"/>
      <c r="DPF36" s="393"/>
      <c r="DPG36" s="393"/>
      <c r="DPH36" s="393"/>
      <c r="DPI36" s="393"/>
      <c r="DPJ36" s="393"/>
      <c r="DPK36" s="393"/>
      <c r="DPL36" s="393"/>
      <c r="DPM36" s="393"/>
      <c r="DPN36" s="393"/>
      <c r="DPO36" s="393"/>
      <c r="DPP36" s="393"/>
      <c r="DPQ36" s="393"/>
      <c r="DPR36" s="393"/>
      <c r="DPS36" s="393"/>
      <c r="DPT36" s="393"/>
      <c r="DPU36" s="393"/>
      <c r="DPV36" s="393"/>
      <c r="DPW36" s="393"/>
      <c r="DPX36" s="393"/>
      <c r="DPY36" s="393"/>
      <c r="DPZ36" s="393"/>
      <c r="DQA36" s="393"/>
      <c r="DQB36" s="393"/>
      <c r="DQC36" s="393"/>
      <c r="DQD36" s="393"/>
      <c r="DQE36" s="393"/>
      <c r="DQF36" s="393"/>
      <c r="DQG36" s="393"/>
      <c r="DQH36" s="393"/>
      <c r="DQI36" s="393"/>
      <c r="DQJ36" s="393"/>
      <c r="DQK36" s="393"/>
      <c r="DQL36" s="393"/>
      <c r="DQM36" s="393"/>
      <c r="DQN36" s="393"/>
      <c r="DQO36" s="393"/>
      <c r="DQP36" s="393"/>
      <c r="DQQ36" s="393"/>
      <c r="DQR36" s="393"/>
      <c r="DQS36" s="393"/>
      <c r="DQT36" s="393"/>
      <c r="DQU36" s="393"/>
      <c r="DQV36" s="393"/>
      <c r="DQW36" s="393"/>
      <c r="DQX36" s="393"/>
      <c r="DQY36" s="393"/>
      <c r="DQZ36" s="393"/>
      <c r="DRA36" s="393"/>
      <c r="DRB36" s="393"/>
      <c r="DRC36" s="393"/>
      <c r="DRD36" s="393"/>
      <c r="DRE36" s="393"/>
      <c r="DRF36" s="393"/>
      <c r="DRG36" s="393"/>
      <c r="DRH36" s="393"/>
      <c r="DRI36" s="393"/>
      <c r="DRJ36" s="393"/>
      <c r="DRK36" s="393"/>
      <c r="DRL36" s="393"/>
      <c r="DRM36" s="393"/>
      <c r="DRN36" s="393"/>
      <c r="DRO36" s="393"/>
      <c r="DRP36" s="393"/>
      <c r="DRQ36" s="393"/>
      <c r="DRR36" s="393"/>
      <c r="DRS36" s="393"/>
      <c r="DRT36" s="393"/>
      <c r="DRU36" s="393"/>
      <c r="DRV36" s="393"/>
      <c r="DRW36" s="393"/>
      <c r="DRX36" s="393"/>
      <c r="DRY36" s="393"/>
      <c r="DRZ36" s="393"/>
      <c r="DSA36" s="393"/>
      <c r="DSB36" s="393"/>
      <c r="DSC36" s="393"/>
      <c r="DSD36" s="393"/>
      <c r="DSE36" s="393"/>
      <c r="DSF36" s="393"/>
      <c r="DSG36" s="393"/>
      <c r="DSH36" s="393"/>
      <c r="DSI36" s="393"/>
      <c r="DSJ36" s="393"/>
      <c r="DSK36" s="393"/>
      <c r="DSL36" s="393"/>
      <c r="DSM36" s="393"/>
      <c r="DSN36" s="393"/>
      <c r="DSO36" s="393"/>
      <c r="DSP36" s="393"/>
      <c r="DSQ36" s="393"/>
      <c r="DSR36" s="393"/>
      <c r="DSS36" s="393"/>
      <c r="DST36" s="393"/>
      <c r="DSU36" s="393"/>
      <c r="DSV36" s="393"/>
      <c r="DSW36" s="393"/>
      <c r="DSX36" s="393"/>
      <c r="DSY36" s="393"/>
      <c r="DSZ36" s="393"/>
      <c r="DTA36" s="393"/>
      <c r="DTB36" s="393"/>
      <c r="DTC36" s="393"/>
      <c r="DTD36" s="393"/>
      <c r="DTE36" s="393"/>
      <c r="DTF36" s="393"/>
      <c r="DTG36" s="393"/>
      <c r="DTH36" s="393"/>
      <c r="DTI36" s="393"/>
      <c r="DTJ36" s="393"/>
      <c r="DTK36" s="393"/>
      <c r="DTL36" s="393"/>
      <c r="DTM36" s="393"/>
      <c r="DTN36" s="393"/>
      <c r="DTO36" s="393"/>
      <c r="DTP36" s="393"/>
      <c r="DTQ36" s="393"/>
      <c r="DTR36" s="393"/>
      <c r="DTS36" s="393"/>
      <c r="DTT36" s="393"/>
      <c r="DTU36" s="393"/>
      <c r="DTV36" s="393"/>
      <c r="DTW36" s="393"/>
      <c r="DTX36" s="393"/>
      <c r="DTY36" s="393"/>
      <c r="DTZ36" s="393"/>
      <c r="DUA36" s="393"/>
      <c r="DUB36" s="393"/>
      <c r="DUC36" s="393"/>
      <c r="DUD36" s="393"/>
      <c r="DUE36" s="393"/>
      <c r="DUF36" s="393"/>
      <c r="DUG36" s="393"/>
      <c r="DUH36" s="393"/>
      <c r="DUI36" s="393"/>
      <c r="DUJ36" s="393"/>
      <c r="DUK36" s="393"/>
      <c r="DUL36" s="393"/>
      <c r="DUM36" s="393"/>
      <c r="DUN36" s="393"/>
      <c r="DUO36" s="393"/>
      <c r="DUP36" s="393"/>
      <c r="DUQ36" s="393"/>
      <c r="DUR36" s="393"/>
      <c r="DUS36" s="393"/>
      <c r="DUT36" s="393"/>
      <c r="DUU36" s="393"/>
      <c r="DUV36" s="393"/>
      <c r="DUW36" s="393"/>
      <c r="DUX36" s="393"/>
      <c r="DUY36" s="393"/>
      <c r="DUZ36" s="393"/>
      <c r="DVA36" s="393"/>
      <c r="DVB36" s="393"/>
      <c r="DVC36" s="393"/>
      <c r="DVD36" s="393"/>
      <c r="DVE36" s="393"/>
      <c r="DVF36" s="393"/>
      <c r="DVG36" s="393"/>
      <c r="DVH36" s="393"/>
      <c r="DVI36" s="393"/>
      <c r="DVJ36" s="393"/>
      <c r="DVK36" s="393"/>
      <c r="DVL36" s="393"/>
      <c r="DVM36" s="393"/>
      <c r="DVN36" s="393"/>
      <c r="DVO36" s="393"/>
      <c r="DVP36" s="393"/>
      <c r="DVQ36" s="393"/>
      <c r="DVR36" s="393"/>
      <c r="DVS36" s="393"/>
      <c r="DVT36" s="393"/>
      <c r="DVU36" s="393"/>
      <c r="DVV36" s="393"/>
      <c r="DVW36" s="393"/>
      <c r="DVX36" s="393"/>
      <c r="DVY36" s="393"/>
      <c r="DVZ36" s="393"/>
      <c r="DWA36" s="393"/>
      <c r="DWB36" s="393"/>
      <c r="DWC36" s="393"/>
      <c r="DWD36" s="393"/>
      <c r="DWE36" s="393"/>
      <c r="DWF36" s="393"/>
      <c r="DWG36" s="393"/>
      <c r="DWH36" s="393"/>
      <c r="DWI36" s="393"/>
      <c r="DWJ36" s="393"/>
      <c r="DWK36" s="393"/>
      <c r="DWL36" s="393"/>
      <c r="DWM36" s="393"/>
      <c r="DWN36" s="393"/>
      <c r="DWO36" s="393"/>
      <c r="DWP36" s="393"/>
      <c r="DWQ36" s="393"/>
      <c r="DWR36" s="393"/>
      <c r="DWS36" s="393"/>
      <c r="DWT36" s="393"/>
      <c r="DWU36" s="393"/>
      <c r="DWV36" s="393"/>
      <c r="DWW36" s="393"/>
      <c r="DWX36" s="393"/>
      <c r="DWY36" s="393"/>
      <c r="DWZ36" s="393"/>
      <c r="DXA36" s="393"/>
      <c r="DXB36" s="393"/>
      <c r="DXC36" s="393"/>
      <c r="DXD36" s="393"/>
      <c r="DXE36" s="393"/>
      <c r="DXF36" s="393"/>
      <c r="DXG36" s="393"/>
      <c r="DXH36" s="393"/>
      <c r="DXI36" s="393"/>
      <c r="DXJ36" s="393"/>
      <c r="DXK36" s="393"/>
      <c r="DXL36" s="393"/>
      <c r="DXM36" s="393"/>
      <c r="DXN36" s="393"/>
      <c r="DXO36" s="393"/>
      <c r="DXP36" s="393"/>
      <c r="DXQ36" s="393"/>
      <c r="DXR36" s="393"/>
      <c r="DXS36" s="393"/>
      <c r="DXT36" s="393"/>
      <c r="DXU36" s="393"/>
      <c r="DXV36" s="393"/>
      <c r="DXW36" s="393"/>
      <c r="DXX36" s="393"/>
      <c r="DXY36" s="393"/>
      <c r="DXZ36" s="393"/>
      <c r="DYA36" s="393"/>
      <c r="DYB36" s="393"/>
      <c r="DYC36" s="393"/>
      <c r="DYD36" s="393"/>
      <c r="DYE36" s="393"/>
      <c r="DYF36" s="393"/>
      <c r="DYG36" s="393"/>
      <c r="DYH36" s="393"/>
      <c r="DYI36" s="393"/>
      <c r="DYJ36" s="393"/>
      <c r="DYK36" s="393"/>
      <c r="DYL36" s="393"/>
      <c r="DYM36" s="393"/>
      <c r="DYN36" s="393"/>
      <c r="DYO36" s="393"/>
      <c r="DYP36" s="393"/>
      <c r="DYQ36" s="393"/>
      <c r="DYR36" s="393"/>
      <c r="DYS36" s="393"/>
      <c r="DYT36" s="393"/>
      <c r="DYU36" s="393"/>
      <c r="DYV36" s="393"/>
      <c r="DYW36" s="393"/>
      <c r="DYX36" s="393"/>
      <c r="DYY36" s="393"/>
      <c r="DYZ36" s="393"/>
      <c r="DZA36" s="393"/>
      <c r="DZB36" s="393"/>
      <c r="DZC36" s="393"/>
      <c r="DZD36" s="393"/>
      <c r="DZE36" s="393"/>
      <c r="DZF36" s="393"/>
      <c r="DZG36" s="393"/>
      <c r="DZH36" s="393"/>
      <c r="DZI36" s="393"/>
      <c r="DZJ36" s="393"/>
      <c r="DZK36" s="393"/>
      <c r="DZL36" s="393"/>
      <c r="DZM36" s="393"/>
      <c r="DZN36" s="393"/>
      <c r="DZO36" s="393"/>
      <c r="DZP36" s="393"/>
      <c r="DZQ36" s="393"/>
      <c r="DZR36" s="393"/>
      <c r="DZS36" s="393"/>
      <c r="DZT36" s="393"/>
      <c r="DZU36" s="393"/>
      <c r="DZV36" s="393"/>
      <c r="DZW36" s="393"/>
      <c r="DZX36" s="393"/>
      <c r="DZY36" s="393"/>
      <c r="DZZ36" s="393"/>
      <c r="EAA36" s="393"/>
      <c r="EAB36" s="393"/>
      <c r="EAC36" s="393"/>
      <c r="EAD36" s="393"/>
      <c r="EAE36" s="393"/>
      <c r="EAF36" s="393"/>
      <c r="EAG36" s="393"/>
      <c r="EAH36" s="393"/>
      <c r="EAI36" s="393"/>
      <c r="EAJ36" s="393"/>
      <c r="EAK36" s="393"/>
      <c r="EAL36" s="393"/>
      <c r="EAM36" s="393"/>
      <c r="EAN36" s="393"/>
      <c r="EAO36" s="393"/>
      <c r="EAP36" s="393"/>
      <c r="EAQ36" s="393"/>
      <c r="EAR36" s="393"/>
      <c r="EAS36" s="393"/>
      <c r="EAT36" s="393"/>
      <c r="EAU36" s="393"/>
      <c r="EAV36" s="393"/>
      <c r="EAW36" s="393"/>
      <c r="EAX36" s="393"/>
      <c r="EAY36" s="393"/>
      <c r="EAZ36" s="393"/>
      <c r="EBA36" s="393"/>
      <c r="EBB36" s="393"/>
      <c r="EBC36" s="393"/>
      <c r="EBD36" s="393"/>
      <c r="EBE36" s="393"/>
      <c r="EBF36" s="393"/>
      <c r="EBG36" s="393"/>
      <c r="EBH36" s="393"/>
      <c r="EBI36" s="393"/>
      <c r="EBJ36" s="393"/>
      <c r="EBK36" s="393"/>
      <c r="EBL36" s="393"/>
      <c r="EBM36" s="393"/>
      <c r="EBN36" s="393"/>
      <c r="EBO36" s="393"/>
      <c r="EBP36" s="393"/>
      <c r="EBQ36" s="393"/>
      <c r="EBR36" s="393"/>
      <c r="EBS36" s="393"/>
      <c r="EBT36" s="393"/>
      <c r="EBU36" s="393"/>
      <c r="EBV36" s="393"/>
      <c r="EBW36" s="393"/>
      <c r="EBX36" s="393"/>
      <c r="EBY36" s="393"/>
      <c r="EBZ36" s="393"/>
      <c r="ECA36" s="393"/>
      <c r="ECB36" s="393"/>
      <c r="ECC36" s="393"/>
      <c r="ECD36" s="393"/>
      <c r="ECE36" s="393"/>
      <c r="ECF36" s="393"/>
      <c r="ECG36" s="393"/>
      <c r="ECH36" s="393"/>
      <c r="ECI36" s="393"/>
      <c r="ECJ36" s="393"/>
      <c r="ECK36" s="393"/>
      <c r="ECL36" s="393"/>
      <c r="ECM36" s="393"/>
      <c r="ECN36" s="393"/>
      <c r="ECO36" s="393"/>
      <c r="ECP36" s="393"/>
      <c r="ECQ36" s="393"/>
      <c r="ECR36" s="393"/>
      <c r="ECS36" s="393"/>
      <c r="ECT36" s="393"/>
      <c r="ECU36" s="393"/>
      <c r="ECV36" s="393"/>
      <c r="ECW36" s="393"/>
      <c r="ECX36" s="393"/>
      <c r="ECY36" s="393"/>
      <c r="ECZ36" s="393"/>
      <c r="EDA36" s="393"/>
      <c r="EDB36" s="393"/>
      <c r="EDC36" s="393"/>
      <c r="EDD36" s="393"/>
      <c r="EDE36" s="393"/>
      <c r="EDF36" s="393"/>
      <c r="EDG36" s="393"/>
      <c r="EDH36" s="393"/>
      <c r="EDI36" s="393"/>
      <c r="EDJ36" s="393"/>
      <c r="EDK36" s="393"/>
      <c r="EDL36" s="393"/>
      <c r="EDM36" s="393"/>
      <c r="EDN36" s="393"/>
      <c r="EDO36" s="393"/>
      <c r="EDP36" s="393"/>
      <c r="EDQ36" s="393"/>
      <c r="EDR36" s="393"/>
      <c r="EDS36" s="393"/>
      <c r="EDT36" s="393"/>
      <c r="EDU36" s="393"/>
      <c r="EDV36" s="393"/>
      <c r="EDW36" s="393"/>
      <c r="EDX36" s="393"/>
      <c r="EDY36" s="393"/>
      <c r="EDZ36" s="393"/>
      <c r="EEA36" s="393"/>
      <c r="EEB36" s="393"/>
      <c r="EEC36" s="393"/>
      <c r="EED36" s="393"/>
      <c r="EEE36" s="393"/>
      <c r="EEF36" s="393"/>
      <c r="EEG36" s="393"/>
      <c r="EEH36" s="393"/>
      <c r="EEI36" s="393"/>
      <c r="EEJ36" s="393"/>
      <c r="EEK36" s="393"/>
      <c r="EEL36" s="393"/>
      <c r="EEM36" s="393"/>
      <c r="EEN36" s="393"/>
      <c r="EEO36" s="393"/>
      <c r="EEP36" s="393"/>
      <c r="EEQ36" s="393"/>
      <c r="EER36" s="393"/>
      <c r="EES36" s="393"/>
      <c r="EET36" s="393"/>
      <c r="EEU36" s="393"/>
      <c r="EEV36" s="393"/>
      <c r="EEW36" s="393"/>
      <c r="EEX36" s="393"/>
      <c r="EEY36" s="393"/>
      <c r="EEZ36" s="393"/>
      <c r="EFA36" s="393"/>
      <c r="EFB36" s="393"/>
      <c r="EFC36" s="393"/>
      <c r="EFD36" s="393"/>
      <c r="EFE36" s="393"/>
      <c r="EFF36" s="393"/>
      <c r="EFG36" s="393"/>
      <c r="EFH36" s="393"/>
      <c r="EFI36" s="393"/>
      <c r="EFJ36" s="393"/>
      <c r="EFK36" s="393"/>
      <c r="EFL36" s="393"/>
      <c r="EFM36" s="393"/>
      <c r="EFN36" s="393"/>
      <c r="EFO36" s="393"/>
      <c r="EFP36" s="393"/>
      <c r="EFQ36" s="393"/>
      <c r="EFR36" s="393"/>
      <c r="EFS36" s="393"/>
      <c r="EFT36" s="393"/>
      <c r="EFU36" s="393"/>
      <c r="EFV36" s="393"/>
      <c r="EFW36" s="393"/>
      <c r="EFX36" s="393"/>
      <c r="EFY36" s="393"/>
      <c r="EFZ36" s="393"/>
      <c r="EGA36" s="393"/>
      <c r="EGB36" s="393"/>
      <c r="EGC36" s="393"/>
      <c r="EGD36" s="393"/>
      <c r="EGE36" s="393"/>
      <c r="EGF36" s="393"/>
      <c r="EGG36" s="393"/>
      <c r="EGH36" s="393"/>
      <c r="EGI36" s="393"/>
      <c r="EGJ36" s="393"/>
      <c r="EGK36" s="393"/>
      <c r="EGL36" s="393"/>
      <c r="EGM36" s="393"/>
      <c r="EGN36" s="393"/>
      <c r="EGO36" s="393"/>
      <c r="EGP36" s="393"/>
      <c r="EGQ36" s="393"/>
      <c r="EGR36" s="393"/>
      <c r="EGS36" s="393"/>
      <c r="EGT36" s="393"/>
      <c r="EGU36" s="393"/>
      <c r="EGV36" s="393"/>
      <c r="EGW36" s="393"/>
      <c r="EGX36" s="393"/>
      <c r="EGY36" s="393"/>
      <c r="EGZ36" s="393"/>
      <c r="EHA36" s="393"/>
      <c r="EHB36" s="393"/>
      <c r="EHC36" s="393"/>
      <c r="EHD36" s="393"/>
      <c r="EHE36" s="393"/>
      <c r="EHF36" s="393"/>
      <c r="EHG36" s="393"/>
      <c r="EHH36" s="393"/>
      <c r="EHI36" s="393"/>
      <c r="EHJ36" s="393"/>
      <c r="EHK36" s="393"/>
      <c r="EHL36" s="393"/>
      <c r="EHM36" s="393"/>
      <c r="EHN36" s="393"/>
      <c r="EHO36" s="393"/>
      <c r="EHP36" s="393"/>
      <c r="EHQ36" s="393"/>
      <c r="EHR36" s="393"/>
      <c r="EHS36" s="393"/>
      <c r="EHT36" s="393"/>
      <c r="EHU36" s="393"/>
      <c r="EHV36" s="393"/>
      <c r="EHW36" s="393"/>
      <c r="EHX36" s="393"/>
      <c r="EHY36" s="393"/>
      <c r="EHZ36" s="393"/>
      <c r="EIA36" s="393"/>
      <c r="EIB36" s="393"/>
      <c r="EIC36" s="393"/>
      <c r="EID36" s="393"/>
      <c r="EIE36" s="393"/>
      <c r="EIF36" s="393"/>
      <c r="EIG36" s="393"/>
      <c r="EIH36" s="393"/>
      <c r="EII36" s="393"/>
      <c r="EIJ36" s="393"/>
      <c r="EIK36" s="393"/>
      <c r="EIL36" s="393"/>
      <c r="EIM36" s="393"/>
      <c r="EIN36" s="393"/>
      <c r="EIO36" s="393"/>
      <c r="EIP36" s="393"/>
      <c r="EIQ36" s="393"/>
      <c r="EIR36" s="393"/>
      <c r="EIS36" s="393"/>
      <c r="EIT36" s="393"/>
      <c r="EIU36" s="393"/>
      <c r="EIV36" s="393"/>
      <c r="EIW36" s="393"/>
      <c r="EIX36" s="393"/>
      <c r="EIY36" s="393"/>
      <c r="EIZ36" s="393"/>
      <c r="EJA36" s="393"/>
      <c r="EJB36" s="393"/>
      <c r="EJC36" s="393"/>
      <c r="EJD36" s="393"/>
      <c r="EJE36" s="393"/>
      <c r="EJF36" s="393"/>
      <c r="EJG36" s="393"/>
      <c r="EJH36" s="393"/>
      <c r="EJI36" s="393"/>
      <c r="EJJ36" s="393"/>
      <c r="EJK36" s="393"/>
      <c r="EJL36" s="393"/>
      <c r="EJM36" s="393"/>
      <c r="EJN36" s="393"/>
      <c r="EJO36" s="393"/>
      <c r="EJP36" s="393"/>
      <c r="EJQ36" s="393"/>
      <c r="EJR36" s="393"/>
      <c r="EJS36" s="393"/>
      <c r="EJT36" s="393"/>
      <c r="EJU36" s="393"/>
      <c r="EJV36" s="393"/>
      <c r="EJW36" s="393"/>
      <c r="EJX36" s="393"/>
      <c r="EJY36" s="393"/>
      <c r="EJZ36" s="393"/>
      <c r="EKA36" s="393"/>
      <c r="EKB36" s="393"/>
      <c r="EKC36" s="393"/>
      <c r="EKD36" s="393"/>
      <c r="EKE36" s="393"/>
      <c r="EKF36" s="393"/>
      <c r="EKG36" s="393"/>
      <c r="EKH36" s="393"/>
      <c r="EKI36" s="393"/>
      <c r="EKJ36" s="393"/>
      <c r="EKK36" s="393"/>
      <c r="EKL36" s="393"/>
      <c r="EKM36" s="393"/>
      <c r="EKN36" s="393"/>
      <c r="EKO36" s="393"/>
      <c r="EKP36" s="393"/>
      <c r="EKQ36" s="393"/>
      <c r="EKR36" s="393"/>
      <c r="EKS36" s="393"/>
      <c r="EKT36" s="393"/>
      <c r="EKU36" s="393"/>
      <c r="EKV36" s="393"/>
      <c r="EKW36" s="393"/>
      <c r="EKX36" s="393"/>
      <c r="EKY36" s="393"/>
      <c r="EKZ36" s="393"/>
      <c r="ELA36" s="393"/>
      <c r="ELB36" s="393"/>
      <c r="ELC36" s="393"/>
      <c r="ELD36" s="393"/>
      <c r="ELE36" s="393"/>
      <c r="ELF36" s="393"/>
      <c r="ELG36" s="393"/>
      <c r="ELH36" s="393"/>
      <c r="ELI36" s="393"/>
      <c r="ELJ36" s="393"/>
      <c r="ELK36" s="393"/>
      <c r="ELL36" s="393"/>
      <c r="ELM36" s="393"/>
      <c r="ELN36" s="393"/>
      <c r="ELO36" s="393"/>
      <c r="ELP36" s="393"/>
      <c r="ELQ36" s="393"/>
      <c r="ELR36" s="393"/>
      <c r="ELS36" s="393"/>
      <c r="ELT36" s="393"/>
      <c r="ELU36" s="393"/>
      <c r="ELV36" s="393"/>
      <c r="ELW36" s="393"/>
      <c r="ELX36" s="393"/>
      <c r="ELY36" s="393"/>
      <c r="ELZ36" s="393"/>
      <c r="EMA36" s="393"/>
      <c r="EMB36" s="393"/>
      <c r="EMC36" s="393"/>
      <c r="EMD36" s="393"/>
      <c r="EME36" s="393"/>
      <c r="EMF36" s="393"/>
      <c r="EMG36" s="393"/>
      <c r="EMH36" s="393"/>
      <c r="EMI36" s="393"/>
      <c r="EMJ36" s="393"/>
      <c r="EMK36" s="393"/>
      <c r="EML36" s="393"/>
      <c r="EMM36" s="393"/>
      <c r="EMN36" s="393"/>
      <c r="EMO36" s="393"/>
      <c r="EMP36" s="393"/>
      <c r="EMQ36" s="393"/>
      <c r="EMR36" s="393"/>
      <c r="EMS36" s="393"/>
      <c r="EMT36" s="393"/>
      <c r="EMU36" s="393"/>
      <c r="EMV36" s="393"/>
      <c r="EMW36" s="393"/>
      <c r="EMX36" s="393"/>
      <c r="EMY36" s="393"/>
      <c r="EMZ36" s="393"/>
      <c r="ENA36" s="393"/>
      <c r="ENB36" s="393"/>
      <c r="ENC36" s="393"/>
      <c r="END36" s="393"/>
      <c r="ENE36" s="393"/>
      <c r="ENF36" s="393"/>
      <c r="ENG36" s="393"/>
      <c r="ENH36" s="393"/>
      <c r="ENI36" s="393"/>
      <c r="ENJ36" s="393"/>
      <c r="ENK36" s="393"/>
      <c r="ENL36" s="393"/>
      <c r="ENM36" s="393"/>
      <c r="ENN36" s="393"/>
      <c r="ENO36" s="393"/>
      <c r="ENP36" s="393"/>
      <c r="ENQ36" s="393"/>
      <c r="ENR36" s="393"/>
      <c r="ENS36" s="393"/>
      <c r="ENT36" s="393"/>
      <c r="ENU36" s="393"/>
      <c r="ENV36" s="393"/>
      <c r="ENW36" s="393"/>
      <c r="ENX36" s="393"/>
      <c r="ENY36" s="393"/>
      <c r="ENZ36" s="393"/>
      <c r="EOA36" s="393"/>
      <c r="EOB36" s="393"/>
      <c r="EOC36" s="393"/>
      <c r="EOD36" s="393"/>
      <c r="EOE36" s="393"/>
      <c r="EOF36" s="393"/>
      <c r="EOG36" s="393"/>
      <c r="EOH36" s="393"/>
      <c r="EOI36" s="393"/>
      <c r="EOJ36" s="393"/>
      <c r="EOK36" s="393"/>
      <c r="EOL36" s="393"/>
      <c r="EOM36" s="393"/>
      <c r="EON36" s="393"/>
      <c r="EOO36" s="393"/>
      <c r="EOP36" s="393"/>
      <c r="EOQ36" s="393"/>
      <c r="EOR36" s="393"/>
      <c r="EOS36" s="393"/>
      <c r="EOT36" s="393"/>
      <c r="EOU36" s="393"/>
      <c r="EOV36" s="393"/>
      <c r="EOW36" s="393"/>
      <c r="EOX36" s="393"/>
      <c r="EOY36" s="393"/>
      <c r="EOZ36" s="393"/>
      <c r="EPA36" s="393"/>
      <c r="EPB36" s="393"/>
      <c r="EPC36" s="393"/>
      <c r="EPD36" s="393"/>
      <c r="EPE36" s="393"/>
      <c r="EPF36" s="393"/>
      <c r="EPG36" s="393"/>
      <c r="EPH36" s="393"/>
      <c r="EPI36" s="393"/>
      <c r="EPJ36" s="393"/>
      <c r="EPK36" s="393"/>
      <c r="EPL36" s="393"/>
      <c r="EPM36" s="393"/>
      <c r="EPN36" s="393"/>
      <c r="EPO36" s="393"/>
      <c r="EPP36" s="393"/>
      <c r="EPQ36" s="393"/>
      <c r="EPR36" s="393"/>
      <c r="EPS36" s="393"/>
      <c r="EPT36" s="393"/>
      <c r="EPU36" s="393"/>
      <c r="EPV36" s="393"/>
      <c r="EPW36" s="393"/>
      <c r="EPX36" s="393"/>
      <c r="EPY36" s="393"/>
      <c r="EPZ36" s="393"/>
      <c r="EQA36" s="393"/>
      <c r="EQB36" s="393"/>
      <c r="EQC36" s="393"/>
      <c r="EQD36" s="393"/>
      <c r="EQE36" s="393"/>
      <c r="EQF36" s="393"/>
      <c r="EQG36" s="393"/>
      <c r="EQH36" s="393"/>
      <c r="EQI36" s="393"/>
      <c r="EQJ36" s="393"/>
      <c r="EQK36" s="393"/>
      <c r="EQL36" s="393"/>
      <c r="EQM36" s="393"/>
      <c r="EQN36" s="393"/>
      <c r="EQO36" s="393"/>
      <c r="EQP36" s="393"/>
      <c r="EQQ36" s="393"/>
      <c r="EQR36" s="393"/>
      <c r="EQS36" s="393"/>
      <c r="EQT36" s="393"/>
      <c r="EQU36" s="393"/>
      <c r="EQV36" s="393"/>
      <c r="EQW36" s="393"/>
      <c r="EQX36" s="393"/>
      <c r="EQY36" s="393"/>
      <c r="EQZ36" s="393"/>
      <c r="ERA36" s="393"/>
      <c r="ERB36" s="393"/>
      <c r="ERC36" s="393"/>
      <c r="ERD36" s="393"/>
      <c r="ERE36" s="393"/>
      <c r="ERF36" s="393"/>
      <c r="ERG36" s="393"/>
      <c r="ERH36" s="393"/>
      <c r="ERI36" s="393"/>
      <c r="ERJ36" s="393"/>
      <c r="ERK36" s="393"/>
      <c r="ERL36" s="393"/>
      <c r="ERM36" s="393"/>
      <c r="ERN36" s="393"/>
      <c r="ERO36" s="393"/>
      <c r="ERP36" s="393"/>
      <c r="ERQ36" s="393"/>
      <c r="ERR36" s="393"/>
      <c r="ERS36" s="393"/>
      <c r="ERT36" s="393"/>
      <c r="ERU36" s="393"/>
      <c r="ERV36" s="393"/>
      <c r="ERW36" s="393"/>
      <c r="ERX36" s="393"/>
      <c r="ERY36" s="393"/>
      <c r="ERZ36" s="393"/>
      <c r="ESA36" s="393"/>
      <c r="ESB36" s="393"/>
      <c r="ESC36" s="393"/>
      <c r="ESD36" s="393"/>
      <c r="ESE36" s="393"/>
      <c r="ESF36" s="393"/>
      <c r="ESG36" s="393"/>
      <c r="ESH36" s="393"/>
      <c r="ESI36" s="393"/>
      <c r="ESJ36" s="393"/>
      <c r="ESK36" s="393"/>
      <c r="ESL36" s="393"/>
      <c r="ESM36" s="393"/>
      <c r="ESN36" s="393"/>
      <c r="ESO36" s="393"/>
      <c r="ESP36" s="393"/>
      <c r="ESQ36" s="393"/>
      <c r="ESR36" s="393"/>
      <c r="ESS36" s="393"/>
      <c r="EST36" s="393"/>
      <c r="ESU36" s="393"/>
      <c r="ESV36" s="393"/>
      <c r="ESW36" s="393"/>
      <c r="ESX36" s="393"/>
      <c r="ESY36" s="393"/>
      <c r="ESZ36" s="393"/>
      <c r="ETA36" s="393"/>
      <c r="ETB36" s="393"/>
      <c r="ETC36" s="393"/>
      <c r="ETD36" s="393"/>
      <c r="ETE36" s="393"/>
      <c r="ETF36" s="393"/>
      <c r="ETG36" s="393"/>
      <c r="ETH36" s="393"/>
      <c r="ETI36" s="393"/>
      <c r="ETJ36" s="393"/>
      <c r="ETK36" s="393"/>
      <c r="ETL36" s="393"/>
      <c r="ETM36" s="393"/>
      <c r="ETN36" s="393"/>
      <c r="ETO36" s="393"/>
      <c r="ETP36" s="393"/>
      <c r="ETQ36" s="393"/>
      <c r="ETR36" s="393"/>
      <c r="ETS36" s="393"/>
      <c r="ETT36" s="393"/>
      <c r="ETU36" s="393"/>
      <c r="ETV36" s="393"/>
      <c r="ETW36" s="393"/>
      <c r="ETX36" s="393"/>
      <c r="ETY36" s="393"/>
      <c r="ETZ36" s="393"/>
      <c r="EUA36" s="393"/>
      <c r="EUB36" s="393"/>
      <c r="EUC36" s="393"/>
      <c r="EUD36" s="393"/>
      <c r="EUE36" s="393"/>
      <c r="EUF36" s="393"/>
      <c r="EUG36" s="393"/>
      <c r="EUH36" s="393"/>
      <c r="EUI36" s="393"/>
      <c r="EUJ36" s="393"/>
      <c r="EUK36" s="393"/>
      <c r="EUL36" s="393"/>
      <c r="EUM36" s="393"/>
      <c r="EUN36" s="393"/>
      <c r="EUO36" s="393"/>
      <c r="EUP36" s="393"/>
      <c r="EUQ36" s="393"/>
      <c r="EUR36" s="393"/>
      <c r="EUS36" s="393"/>
      <c r="EUT36" s="393"/>
      <c r="EUU36" s="393"/>
      <c r="EUV36" s="393"/>
      <c r="EUW36" s="393"/>
      <c r="EUX36" s="393"/>
      <c r="EUY36" s="393"/>
      <c r="EUZ36" s="393"/>
      <c r="EVA36" s="393"/>
      <c r="EVB36" s="393"/>
      <c r="EVC36" s="393"/>
      <c r="EVD36" s="393"/>
      <c r="EVE36" s="393"/>
      <c r="EVF36" s="393"/>
      <c r="EVG36" s="393"/>
      <c r="EVH36" s="393"/>
      <c r="EVI36" s="393"/>
      <c r="EVJ36" s="393"/>
      <c r="EVK36" s="393"/>
      <c r="EVL36" s="393"/>
      <c r="EVM36" s="393"/>
      <c r="EVN36" s="393"/>
      <c r="EVO36" s="393"/>
      <c r="EVP36" s="393"/>
      <c r="EVQ36" s="393"/>
      <c r="EVR36" s="393"/>
      <c r="EVS36" s="393"/>
      <c r="EVT36" s="393"/>
      <c r="EVU36" s="393"/>
      <c r="EVV36" s="393"/>
      <c r="EVW36" s="393"/>
      <c r="EVX36" s="393"/>
      <c r="EVY36" s="393"/>
      <c r="EVZ36" s="393"/>
      <c r="EWA36" s="393"/>
      <c r="EWB36" s="393"/>
      <c r="EWC36" s="393"/>
      <c r="EWD36" s="393"/>
      <c r="EWE36" s="393"/>
      <c r="EWF36" s="393"/>
      <c r="EWG36" s="393"/>
      <c r="EWH36" s="393"/>
      <c r="EWI36" s="393"/>
      <c r="EWJ36" s="393"/>
      <c r="EWK36" s="393"/>
      <c r="EWL36" s="393"/>
      <c r="EWM36" s="393"/>
      <c r="EWN36" s="393"/>
      <c r="EWO36" s="393"/>
      <c r="EWP36" s="393"/>
      <c r="EWQ36" s="393"/>
      <c r="EWR36" s="393"/>
      <c r="EWS36" s="393"/>
      <c r="EWT36" s="393"/>
      <c r="EWU36" s="393"/>
      <c r="EWV36" s="393"/>
      <c r="EWW36" s="393"/>
      <c r="EWX36" s="393"/>
      <c r="EWY36" s="393"/>
      <c r="EWZ36" s="393"/>
      <c r="EXA36" s="393"/>
      <c r="EXB36" s="393"/>
      <c r="EXC36" s="393"/>
      <c r="EXD36" s="393"/>
      <c r="EXE36" s="393"/>
      <c r="EXF36" s="393"/>
      <c r="EXG36" s="393"/>
      <c r="EXH36" s="393"/>
      <c r="EXI36" s="393"/>
      <c r="EXJ36" s="393"/>
      <c r="EXK36" s="393"/>
      <c r="EXL36" s="393"/>
      <c r="EXM36" s="393"/>
      <c r="EXN36" s="393"/>
      <c r="EXO36" s="393"/>
      <c r="EXP36" s="393"/>
      <c r="EXQ36" s="393"/>
      <c r="EXR36" s="393"/>
      <c r="EXS36" s="393"/>
      <c r="EXT36" s="393"/>
      <c r="EXU36" s="393"/>
      <c r="EXV36" s="393"/>
      <c r="EXW36" s="393"/>
      <c r="EXX36" s="393"/>
      <c r="EXY36" s="393"/>
      <c r="EXZ36" s="393"/>
      <c r="EYA36" s="393"/>
      <c r="EYB36" s="393"/>
      <c r="EYC36" s="393"/>
      <c r="EYD36" s="393"/>
      <c r="EYE36" s="393"/>
      <c r="EYF36" s="393"/>
      <c r="EYG36" s="393"/>
      <c r="EYH36" s="393"/>
      <c r="EYI36" s="393"/>
      <c r="EYJ36" s="393"/>
      <c r="EYK36" s="393"/>
      <c r="EYL36" s="393"/>
      <c r="EYM36" s="393"/>
      <c r="EYN36" s="393"/>
      <c r="EYO36" s="393"/>
      <c r="EYP36" s="393"/>
      <c r="EYQ36" s="393"/>
      <c r="EYR36" s="393"/>
      <c r="EYS36" s="393"/>
      <c r="EYT36" s="393"/>
      <c r="EYU36" s="393"/>
      <c r="EYV36" s="393"/>
      <c r="EYW36" s="393"/>
      <c r="EYX36" s="393"/>
      <c r="EYY36" s="393"/>
      <c r="EYZ36" s="393"/>
      <c r="EZA36" s="393"/>
      <c r="EZB36" s="393"/>
      <c r="EZC36" s="393"/>
      <c r="EZD36" s="393"/>
      <c r="EZE36" s="393"/>
      <c r="EZF36" s="393"/>
      <c r="EZG36" s="393"/>
      <c r="EZH36" s="393"/>
      <c r="EZI36" s="393"/>
      <c r="EZJ36" s="393"/>
      <c r="EZK36" s="393"/>
      <c r="EZL36" s="393"/>
      <c r="EZM36" s="393"/>
      <c r="EZN36" s="393"/>
      <c r="EZO36" s="393"/>
      <c r="EZP36" s="393"/>
      <c r="EZQ36" s="393"/>
      <c r="EZR36" s="393"/>
      <c r="EZS36" s="393"/>
      <c r="EZT36" s="393"/>
      <c r="EZU36" s="393"/>
      <c r="EZV36" s="393"/>
      <c r="EZW36" s="393"/>
      <c r="EZX36" s="393"/>
      <c r="EZY36" s="393"/>
      <c r="EZZ36" s="393"/>
      <c r="FAA36" s="393"/>
      <c r="FAB36" s="393"/>
      <c r="FAC36" s="393"/>
      <c r="FAD36" s="393"/>
      <c r="FAE36" s="393"/>
      <c r="FAF36" s="393"/>
      <c r="FAG36" s="393"/>
      <c r="FAH36" s="393"/>
      <c r="FAI36" s="393"/>
      <c r="FAJ36" s="393"/>
      <c r="FAK36" s="393"/>
      <c r="FAL36" s="393"/>
      <c r="FAM36" s="393"/>
      <c r="FAN36" s="393"/>
      <c r="FAO36" s="393"/>
      <c r="FAP36" s="393"/>
      <c r="FAQ36" s="393"/>
      <c r="FAR36" s="393"/>
      <c r="FAS36" s="393"/>
      <c r="FAT36" s="393"/>
      <c r="FAU36" s="393"/>
      <c r="FAV36" s="393"/>
      <c r="FAW36" s="393"/>
      <c r="FAX36" s="393"/>
      <c r="FAY36" s="393"/>
      <c r="FAZ36" s="393"/>
      <c r="FBA36" s="393"/>
      <c r="FBB36" s="393"/>
      <c r="FBC36" s="393"/>
      <c r="FBD36" s="393"/>
      <c r="FBE36" s="393"/>
      <c r="FBF36" s="393"/>
      <c r="FBG36" s="393"/>
      <c r="FBH36" s="393"/>
      <c r="FBI36" s="393"/>
      <c r="FBJ36" s="393"/>
      <c r="FBK36" s="393"/>
      <c r="FBL36" s="393"/>
      <c r="FBM36" s="393"/>
      <c r="FBN36" s="393"/>
      <c r="FBO36" s="393"/>
      <c r="FBP36" s="393"/>
      <c r="FBQ36" s="393"/>
      <c r="FBR36" s="393"/>
      <c r="FBS36" s="393"/>
      <c r="FBT36" s="393"/>
      <c r="FBU36" s="393"/>
      <c r="FBV36" s="393"/>
      <c r="FBW36" s="393"/>
      <c r="FBX36" s="393"/>
      <c r="FBY36" s="393"/>
      <c r="FBZ36" s="393"/>
      <c r="FCA36" s="393"/>
      <c r="FCB36" s="393"/>
      <c r="FCC36" s="393"/>
      <c r="FCD36" s="393"/>
      <c r="FCE36" s="393"/>
      <c r="FCF36" s="393"/>
      <c r="FCG36" s="393"/>
      <c r="FCH36" s="393"/>
      <c r="FCI36" s="393"/>
      <c r="FCJ36" s="393"/>
      <c r="FCK36" s="393"/>
      <c r="FCL36" s="393"/>
      <c r="FCM36" s="393"/>
      <c r="FCN36" s="393"/>
      <c r="FCO36" s="393"/>
      <c r="FCP36" s="393"/>
      <c r="FCQ36" s="393"/>
      <c r="FCR36" s="393"/>
      <c r="FCS36" s="393"/>
      <c r="FCT36" s="393"/>
      <c r="FCU36" s="393"/>
      <c r="FCV36" s="393"/>
      <c r="FCW36" s="393"/>
      <c r="FCX36" s="393"/>
      <c r="FCY36" s="393"/>
      <c r="FCZ36" s="393"/>
      <c r="FDA36" s="393"/>
      <c r="FDB36" s="393"/>
      <c r="FDC36" s="393"/>
      <c r="FDD36" s="393"/>
      <c r="FDE36" s="393"/>
      <c r="FDF36" s="393"/>
      <c r="FDG36" s="393"/>
      <c r="FDH36" s="393"/>
      <c r="FDI36" s="393"/>
      <c r="FDJ36" s="393"/>
      <c r="FDK36" s="393"/>
      <c r="FDL36" s="393"/>
      <c r="FDM36" s="393"/>
      <c r="FDN36" s="393"/>
      <c r="FDO36" s="393"/>
      <c r="FDP36" s="393"/>
      <c r="FDQ36" s="393"/>
      <c r="FDR36" s="393"/>
      <c r="FDS36" s="393"/>
      <c r="FDT36" s="393"/>
      <c r="FDU36" s="393"/>
      <c r="FDV36" s="393"/>
      <c r="FDW36" s="393"/>
      <c r="FDX36" s="393"/>
      <c r="FDY36" s="393"/>
      <c r="FDZ36" s="393"/>
      <c r="FEA36" s="393"/>
      <c r="FEB36" s="393"/>
      <c r="FEC36" s="393"/>
      <c r="FED36" s="393"/>
      <c r="FEE36" s="393"/>
      <c r="FEF36" s="393"/>
      <c r="FEG36" s="393"/>
      <c r="FEH36" s="393"/>
      <c r="FEI36" s="393"/>
      <c r="FEJ36" s="393"/>
      <c r="FEK36" s="393"/>
      <c r="FEL36" s="393"/>
      <c r="FEM36" s="393"/>
      <c r="FEN36" s="393"/>
      <c r="FEO36" s="393"/>
      <c r="FEP36" s="393"/>
      <c r="FEQ36" s="393"/>
      <c r="FER36" s="393"/>
      <c r="FES36" s="393"/>
      <c r="FET36" s="393"/>
      <c r="FEU36" s="393"/>
      <c r="FEV36" s="393"/>
      <c r="FEW36" s="393"/>
      <c r="FEX36" s="393"/>
      <c r="FEY36" s="393"/>
      <c r="FEZ36" s="393"/>
      <c r="FFA36" s="393"/>
      <c r="FFB36" s="393"/>
      <c r="FFC36" s="393"/>
      <c r="FFD36" s="393"/>
      <c r="FFE36" s="393"/>
      <c r="FFF36" s="393"/>
      <c r="FFG36" s="393"/>
      <c r="FFH36" s="393"/>
      <c r="FFI36" s="393"/>
      <c r="FFJ36" s="393"/>
      <c r="FFK36" s="393"/>
      <c r="FFL36" s="393"/>
      <c r="FFM36" s="393"/>
      <c r="FFN36" s="393"/>
      <c r="FFO36" s="393"/>
      <c r="FFP36" s="393"/>
      <c r="FFQ36" s="393"/>
      <c r="FFR36" s="393"/>
      <c r="FFS36" s="393"/>
      <c r="FFT36" s="393"/>
      <c r="FFU36" s="393"/>
      <c r="FFV36" s="393"/>
      <c r="FFW36" s="393"/>
      <c r="FFX36" s="393"/>
      <c r="FFY36" s="393"/>
      <c r="FFZ36" s="393"/>
      <c r="FGA36" s="393"/>
      <c r="FGB36" s="393"/>
      <c r="FGC36" s="393"/>
      <c r="FGD36" s="393"/>
      <c r="FGE36" s="393"/>
      <c r="FGF36" s="393"/>
      <c r="FGG36" s="393"/>
      <c r="FGH36" s="393"/>
      <c r="FGI36" s="393"/>
      <c r="FGJ36" s="393"/>
      <c r="FGK36" s="393"/>
      <c r="FGL36" s="393"/>
      <c r="FGM36" s="393"/>
      <c r="FGN36" s="393"/>
      <c r="FGO36" s="393"/>
      <c r="FGP36" s="393"/>
      <c r="FGQ36" s="393"/>
      <c r="FGR36" s="393"/>
      <c r="FGS36" s="393"/>
      <c r="FGT36" s="393"/>
      <c r="FGU36" s="393"/>
      <c r="FGV36" s="393"/>
      <c r="FGW36" s="393"/>
      <c r="FGX36" s="393"/>
      <c r="FGY36" s="393"/>
      <c r="FGZ36" s="393"/>
      <c r="FHA36" s="393"/>
      <c r="FHB36" s="393"/>
      <c r="FHC36" s="393"/>
      <c r="FHD36" s="393"/>
      <c r="FHE36" s="393"/>
      <c r="FHF36" s="393"/>
      <c r="FHG36" s="393"/>
      <c r="FHH36" s="393"/>
      <c r="FHI36" s="393"/>
      <c r="FHJ36" s="393"/>
      <c r="FHK36" s="393"/>
      <c r="FHL36" s="393"/>
      <c r="FHM36" s="393"/>
      <c r="FHN36" s="393"/>
      <c r="FHO36" s="393"/>
      <c r="FHP36" s="393"/>
      <c r="FHQ36" s="393"/>
      <c r="FHR36" s="393"/>
      <c r="FHS36" s="393"/>
      <c r="FHT36" s="393"/>
      <c r="FHU36" s="393"/>
      <c r="FHV36" s="393"/>
      <c r="FHW36" s="393"/>
      <c r="FHX36" s="393"/>
      <c r="FHY36" s="393"/>
      <c r="FHZ36" s="393"/>
      <c r="FIA36" s="393"/>
      <c r="FIB36" s="393"/>
      <c r="FIC36" s="393"/>
      <c r="FID36" s="393"/>
      <c r="FIE36" s="393"/>
      <c r="FIF36" s="393"/>
      <c r="FIG36" s="393"/>
      <c r="FIH36" s="393"/>
      <c r="FII36" s="393"/>
      <c r="FIJ36" s="393"/>
      <c r="FIK36" s="393"/>
      <c r="FIL36" s="393"/>
      <c r="FIM36" s="393"/>
      <c r="FIN36" s="393"/>
      <c r="FIO36" s="393"/>
      <c r="FIP36" s="393"/>
      <c r="FIQ36" s="393"/>
      <c r="FIR36" s="393"/>
      <c r="FIS36" s="393"/>
      <c r="FIT36" s="393"/>
      <c r="FIU36" s="393"/>
      <c r="FIV36" s="393"/>
      <c r="FIW36" s="393"/>
      <c r="FIX36" s="393"/>
      <c r="FIY36" s="393"/>
      <c r="FIZ36" s="393"/>
      <c r="FJA36" s="393"/>
      <c r="FJB36" s="393"/>
      <c r="FJC36" s="393"/>
      <c r="FJD36" s="393"/>
      <c r="FJE36" s="393"/>
      <c r="FJF36" s="393"/>
      <c r="FJG36" s="393"/>
      <c r="FJH36" s="393"/>
      <c r="FJI36" s="393"/>
      <c r="FJJ36" s="393"/>
      <c r="FJK36" s="393"/>
      <c r="FJL36" s="393"/>
      <c r="FJM36" s="393"/>
      <c r="FJN36" s="393"/>
      <c r="FJO36" s="393"/>
      <c r="FJP36" s="393"/>
      <c r="FJQ36" s="393"/>
      <c r="FJR36" s="393"/>
      <c r="FJS36" s="393"/>
      <c r="FJT36" s="393"/>
      <c r="FJU36" s="393"/>
      <c r="FJV36" s="393"/>
      <c r="FJW36" s="393"/>
      <c r="FJX36" s="393"/>
      <c r="FJY36" s="393"/>
      <c r="FJZ36" s="393"/>
      <c r="FKA36" s="393"/>
      <c r="FKB36" s="393"/>
      <c r="FKC36" s="393"/>
      <c r="FKD36" s="393"/>
      <c r="FKE36" s="393"/>
      <c r="FKF36" s="393"/>
      <c r="FKG36" s="393"/>
      <c r="FKH36" s="393"/>
      <c r="FKI36" s="393"/>
      <c r="FKJ36" s="393"/>
      <c r="FKK36" s="393"/>
      <c r="FKL36" s="393"/>
      <c r="FKM36" s="393"/>
      <c r="FKN36" s="393"/>
      <c r="FKO36" s="393"/>
      <c r="FKP36" s="393"/>
      <c r="FKQ36" s="393"/>
      <c r="FKR36" s="393"/>
      <c r="FKS36" s="393"/>
      <c r="FKT36" s="393"/>
      <c r="FKU36" s="393"/>
      <c r="FKV36" s="393"/>
      <c r="FKW36" s="393"/>
      <c r="FKX36" s="393"/>
      <c r="FKY36" s="393"/>
      <c r="FKZ36" s="393"/>
      <c r="FLA36" s="393"/>
      <c r="FLB36" s="393"/>
      <c r="FLC36" s="393"/>
      <c r="FLD36" s="393"/>
      <c r="FLE36" s="393"/>
      <c r="FLF36" s="393"/>
      <c r="FLG36" s="393"/>
      <c r="FLH36" s="393"/>
      <c r="FLI36" s="393"/>
      <c r="FLJ36" s="393"/>
      <c r="FLK36" s="393"/>
      <c r="FLL36" s="393"/>
      <c r="FLM36" s="393"/>
      <c r="FLN36" s="393"/>
      <c r="FLO36" s="393"/>
      <c r="FLP36" s="393"/>
      <c r="FLQ36" s="393"/>
      <c r="FLR36" s="393"/>
      <c r="FLS36" s="393"/>
      <c r="FLT36" s="393"/>
      <c r="FLU36" s="393"/>
      <c r="FLV36" s="393"/>
      <c r="FLW36" s="393"/>
      <c r="FLX36" s="393"/>
      <c r="FLY36" s="393"/>
      <c r="FLZ36" s="393"/>
      <c r="FMA36" s="393"/>
      <c r="FMB36" s="393"/>
      <c r="FMC36" s="393"/>
      <c r="FMD36" s="393"/>
      <c r="FME36" s="393"/>
      <c r="FMF36" s="393"/>
      <c r="FMG36" s="393"/>
      <c r="FMH36" s="393"/>
      <c r="FMI36" s="393"/>
      <c r="FMJ36" s="393"/>
      <c r="FMK36" s="393"/>
      <c r="FML36" s="393"/>
      <c r="FMM36" s="393"/>
      <c r="FMN36" s="393"/>
      <c r="FMO36" s="393"/>
      <c r="FMP36" s="393"/>
      <c r="FMQ36" s="393"/>
      <c r="FMR36" s="393"/>
      <c r="FMS36" s="393"/>
      <c r="FMT36" s="393"/>
      <c r="FMU36" s="393"/>
      <c r="FMV36" s="393"/>
      <c r="FMW36" s="393"/>
      <c r="FMX36" s="393"/>
      <c r="FMY36" s="393"/>
      <c r="FMZ36" s="393"/>
      <c r="FNA36" s="393"/>
      <c r="FNB36" s="393"/>
      <c r="FNC36" s="393"/>
      <c r="FND36" s="393"/>
      <c r="FNE36" s="393"/>
      <c r="FNF36" s="393"/>
      <c r="FNG36" s="393"/>
      <c r="FNH36" s="393"/>
      <c r="FNI36" s="393"/>
      <c r="FNJ36" s="393"/>
      <c r="FNK36" s="393"/>
      <c r="FNL36" s="393"/>
      <c r="FNM36" s="393"/>
      <c r="FNN36" s="393"/>
      <c r="FNO36" s="393"/>
      <c r="FNP36" s="393"/>
      <c r="FNQ36" s="393"/>
      <c r="FNR36" s="393"/>
      <c r="FNS36" s="393"/>
      <c r="FNT36" s="393"/>
      <c r="FNU36" s="393"/>
      <c r="FNV36" s="393"/>
      <c r="FNW36" s="393"/>
      <c r="FNX36" s="393"/>
      <c r="FNY36" s="393"/>
      <c r="FNZ36" s="393"/>
      <c r="FOA36" s="393"/>
      <c r="FOB36" s="393"/>
      <c r="FOC36" s="393"/>
      <c r="FOD36" s="393"/>
      <c r="FOE36" s="393"/>
      <c r="FOF36" s="393"/>
      <c r="FOG36" s="393"/>
      <c r="FOH36" s="393"/>
      <c r="FOI36" s="393"/>
      <c r="FOJ36" s="393"/>
      <c r="FOK36" s="393"/>
      <c r="FOL36" s="393"/>
      <c r="FOM36" s="393"/>
      <c r="FON36" s="393"/>
      <c r="FOO36" s="393"/>
      <c r="FOP36" s="393"/>
      <c r="FOQ36" s="393"/>
      <c r="FOR36" s="393"/>
      <c r="FOS36" s="393"/>
      <c r="FOT36" s="393"/>
      <c r="FOU36" s="393"/>
      <c r="FOV36" s="393"/>
      <c r="FOW36" s="393"/>
      <c r="FOX36" s="393"/>
      <c r="FOY36" s="393"/>
      <c r="FOZ36" s="393"/>
      <c r="FPA36" s="393"/>
      <c r="FPB36" s="393"/>
      <c r="FPC36" s="393"/>
      <c r="FPD36" s="393"/>
      <c r="FPE36" s="393"/>
      <c r="FPF36" s="393"/>
      <c r="FPG36" s="393"/>
      <c r="FPH36" s="393"/>
      <c r="FPI36" s="393"/>
      <c r="FPJ36" s="393"/>
      <c r="FPK36" s="393"/>
      <c r="FPL36" s="393"/>
      <c r="FPM36" s="393"/>
      <c r="FPN36" s="393"/>
      <c r="FPO36" s="393"/>
      <c r="FPP36" s="393"/>
      <c r="FPQ36" s="393"/>
      <c r="FPR36" s="393"/>
      <c r="FPS36" s="393"/>
      <c r="FPT36" s="393"/>
      <c r="FPU36" s="393"/>
      <c r="FPV36" s="393"/>
      <c r="FPW36" s="393"/>
      <c r="FPX36" s="393"/>
      <c r="FPY36" s="393"/>
      <c r="FPZ36" s="393"/>
      <c r="FQA36" s="393"/>
      <c r="FQB36" s="393"/>
      <c r="FQC36" s="393"/>
      <c r="FQD36" s="393"/>
      <c r="FQE36" s="393"/>
      <c r="FQF36" s="393"/>
      <c r="FQG36" s="393"/>
      <c r="FQH36" s="393"/>
      <c r="FQI36" s="393"/>
      <c r="FQJ36" s="393"/>
      <c r="FQK36" s="393"/>
      <c r="FQL36" s="393"/>
      <c r="FQM36" s="393"/>
      <c r="FQN36" s="393"/>
      <c r="FQO36" s="393"/>
      <c r="FQP36" s="393"/>
      <c r="FQQ36" s="393"/>
      <c r="FQR36" s="393"/>
      <c r="FQS36" s="393"/>
      <c r="FQT36" s="393"/>
      <c r="FQU36" s="393"/>
      <c r="FQV36" s="393"/>
      <c r="FQW36" s="393"/>
      <c r="FQX36" s="393"/>
      <c r="FQY36" s="393"/>
      <c r="FQZ36" s="393"/>
      <c r="FRA36" s="393"/>
      <c r="FRB36" s="393"/>
      <c r="FRC36" s="393"/>
      <c r="FRD36" s="393"/>
      <c r="FRE36" s="393"/>
      <c r="FRF36" s="393"/>
      <c r="FRG36" s="393"/>
      <c r="FRH36" s="393"/>
      <c r="FRI36" s="393"/>
      <c r="FRJ36" s="393"/>
      <c r="FRK36" s="393"/>
      <c r="FRL36" s="393"/>
      <c r="FRM36" s="393"/>
      <c r="FRN36" s="393"/>
      <c r="FRO36" s="393"/>
      <c r="FRP36" s="393"/>
      <c r="FRQ36" s="393"/>
      <c r="FRR36" s="393"/>
      <c r="FRS36" s="393"/>
      <c r="FRT36" s="393"/>
      <c r="FRU36" s="393"/>
      <c r="FRV36" s="393"/>
      <c r="FRW36" s="393"/>
      <c r="FRX36" s="393"/>
      <c r="FRY36" s="393"/>
      <c r="FRZ36" s="393"/>
      <c r="FSA36" s="393"/>
      <c r="FSB36" s="393"/>
      <c r="FSC36" s="393"/>
      <c r="FSD36" s="393"/>
      <c r="FSE36" s="393"/>
      <c r="FSF36" s="393"/>
      <c r="FSG36" s="393"/>
      <c r="FSH36" s="393"/>
      <c r="FSI36" s="393"/>
      <c r="FSJ36" s="393"/>
      <c r="FSK36" s="393"/>
      <c r="FSL36" s="393"/>
      <c r="FSM36" s="393"/>
      <c r="FSN36" s="393"/>
      <c r="FSO36" s="393"/>
      <c r="FSP36" s="393"/>
      <c r="FSQ36" s="393"/>
      <c r="FSR36" s="393"/>
      <c r="FSS36" s="393"/>
      <c r="FST36" s="393"/>
      <c r="FSU36" s="393"/>
      <c r="FSV36" s="393"/>
      <c r="FSW36" s="393"/>
      <c r="FSX36" s="393"/>
      <c r="FSY36" s="393"/>
      <c r="FSZ36" s="393"/>
      <c r="FTA36" s="393"/>
      <c r="FTB36" s="393"/>
      <c r="FTC36" s="393"/>
      <c r="FTD36" s="393"/>
      <c r="FTE36" s="393"/>
      <c r="FTF36" s="393"/>
      <c r="FTG36" s="393"/>
      <c r="FTH36" s="393"/>
      <c r="FTI36" s="393"/>
      <c r="FTJ36" s="393"/>
      <c r="FTK36" s="393"/>
      <c r="FTL36" s="393"/>
      <c r="FTM36" s="393"/>
      <c r="FTN36" s="393"/>
      <c r="FTO36" s="393"/>
      <c r="FTP36" s="393"/>
      <c r="FTQ36" s="393"/>
      <c r="FTR36" s="393"/>
      <c r="FTS36" s="393"/>
      <c r="FTT36" s="393"/>
      <c r="FTU36" s="393"/>
      <c r="FTV36" s="393"/>
      <c r="FTW36" s="393"/>
      <c r="FTX36" s="393"/>
      <c r="FTY36" s="393"/>
      <c r="FTZ36" s="393"/>
      <c r="FUA36" s="393"/>
      <c r="FUB36" s="393"/>
      <c r="FUC36" s="393"/>
      <c r="FUD36" s="393"/>
      <c r="FUE36" s="393"/>
      <c r="FUF36" s="393"/>
      <c r="FUG36" s="393"/>
      <c r="FUH36" s="393"/>
      <c r="FUI36" s="393"/>
      <c r="FUJ36" s="393"/>
      <c r="FUK36" s="393"/>
      <c r="FUL36" s="393"/>
      <c r="FUM36" s="393"/>
      <c r="FUN36" s="393"/>
      <c r="FUO36" s="393"/>
      <c r="FUP36" s="393"/>
      <c r="FUQ36" s="393"/>
      <c r="FUR36" s="393"/>
      <c r="FUS36" s="393"/>
      <c r="FUT36" s="393"/>
      <c r="FUU36" s="393"/>
      <c r="FUV36" s="393"/>
      <c r="FUW36" s="393"/>
      <c r="FUX36" s="393"/>
      <c r="FUY36" s="393"/>
      <c r="FUZ36" s="393"/>
      <c r="FVA36" s="393"/>
      <c r="FVB36" s="393"/>
      <c r="FVC36" s="393"/>
      <c r="FVD36" s="393"/>
      <c r="FVE36" s="393"/>
      <c r="FVF36" s="393"/>
      <c r="FVG36" s="393"/>
      <c r="FVH36" s="393"/>
      <c r="FVI36" s="393"/>
      <c r="FVJ36" s="393"/>
      <c r="FVK36" s="393"/>
      <c r="FVL36" s="393"/>
      <c r="FVM36" s="393"/>
      <c r="FVN36" s="393"/>
      <c r="FVO36" s="393"/>
      <c r="FVP36" s="393"/>
      <c r="FVQ36" s="393"/>
      <c r="FVR36" s="393"/>
      <c r="FVS36" s="393"/>
      <c r="FVT36" s="393"/>
      <c r="FVU36" s="393"/>
      <c r="FVV36" s="393"/>
      <c r="FVW36" s="393"/>
      <c r="FVX36" s="393"/>
      <c r="FVY36" s="393"/>
      <c r="FVZ36" s="393"/>
      <c r="FWA36" s="393"/>
      <c r="FWB36" s="393"/>
      <c r="FWC36" s="393"/>
      <c r="FWD36" s="393"/>
      <c r="FWE36" s="393"/>
      <c r="FWF36" s="393"/>
      <c r="FWG36" s="393"/>
      <c r="FWH36" s="393"/>
      <c r="FWI36" s="393"/>
      <c r="FWJ36" s="393"/>
      <c r="FWK36" s="393"/>
      <c r="FWL36" s="393"/>
      <c r="FWM36" s="393"/>
      <c r="FWN36" s="393"/>
      <c r="FWO36" s="393"/>
      <c r="FWP36" s="393"/>
      <c r="FWQ36" s="393"/>
      <c r="FWR36" s="393"/>
      <c r="FWS36" s="393"/>
      <c r="FWT36" s="393"/>
      <c r="FWU36" s="393"/>
      <c r="FWV36" s="393"/>
      <c r="FWW36" s="393"/>
      <c r="FWX36" s="393"/>
      <c r="FWY36" s="393"/>
      <c r="FWZ36" s="393"/>
      <c r="FXA36" s="393"/>
      <c r="FXB36" s="393"/>
      <c r="FXC36" s="393"/>
      <c r="FXD36" s="393"/>
      <c r="FXE36" s="393"/>
      <c r="FXF36" s="393"/>
      <c r="FXG36" s="393"/>
      <c r="FXH36" s="393"/>
      <c r="FXI36" s="393"/>
      <c r="FXJ36" s="393"/>
      <c r="FXK36" s="393"/>
      <c r="FXL36" s="393"/>
      <c r="FXM36" s="393"/>
      <c r="FXN36" s="393"/>
      <c r="FXO36" s="393"/>
      <c r="FXP36" s="393"/>
      <c r="FXQ36" s="393"/>
      <c r="FXR36" s="393"/>
      <c r="FXS36" s="393"/>
      <c r="FXT36" s="393"/>
      <c r="FXU36" s="393"/>
      <c r="FXV36" s="393"/>
      <c r="FXW36" s="393"/>
      <c r="FXX36" s="393"/>
      <c r="FXY36" s="393"/>
      <c r="FXZ36" s="393"/>
      <c r="FYA36" s="393"/>
      <c r="FYB36" s="393"/>
      <c r="FYC36" s="393"/>
      <c r="FYD36" s="393"/>
      <c r="FYE36" s="393"/>
      <c r="FYF36" s="393"/>
      <c r="FYG36" s="393"/>
      <c r="FYH36" s="393"/>
      <c r="FYI36" s="393"/>
      <c r="FYJ36" s="393"/>
      <c r="FYK36" s="393"/>
      <c r="FYL36" s="393"/>
      <c r="FYM36" s="393"/>
      <c r="FYN36" s="393"/>
      <c r="FYO36" s="393"/>
      <c r="FYP36" s="393"/>
      <c r="FYQ36" s="393"/>
      <c r="FYR36" s="393"/>
      <c r="FYS36" s="393"/>
      <c r="FYT36" s="393"/>
      <c r="FYU36" s="393"/>
      <c r="FYV36" s="393"/>
      <c r="FYW36" s="393"/>
      <c r="FYX36" s="393"/>
      <c r="FYY36" s="393"/>
      <c r="FYZ36" s="393"/>
      <c r="FZA36" s="393"/>
      <c r="FZB36" s="393"/>
      <c r="FZC36" s="393"/>
      <c r="FZD36" s="393"/>
      <c r="FZE36" s="393"/>
      <c r="FZF36" s="393"/>
      <c r="FZG36" s="393"/>
      <c r="FZH36" s="393"/>
      <c r="FZI36" s="393"/>
      <c r="FZJ36" s="393"/>
      <c r="FZK36" s="393"/>
      <c r="FZL36" s="393"/>
      <c r="FZM36" s="393"/>
      <c r="FZN36" s="393"/>
      <c r="FZO36" s="393"/>
      <c r="FZP36" s="393"/>
      <c r="FZQ36" s="393"/>
      <c r="FZR36" s="393"/>
      <c r="FZS36" s="393"/>
      <c r="FZT36" s="393"/>
      <c r="FZU36" s="393"/>
      <c r="FZV36" s="393"/>
      <c r="FZW36" s="393"/>
      <c r="FZX36" s="393"/>
      <c r="FZY36" s="393"/>
      <c r="FZZ36" s="393"/>
      <c r="GAA36" s="393"/>
      <c r="GAB36" s="393"/>
      <c r="GAC36" s="393"/>
      <c r="GAD36" s="393"/>
      <c r="GAE36" s="393"/>
      <c r="GAF36" s="393"/>
      <c r="GAG36" s="393"/>
      <c r="GAH36" s="393"/>
      <c r="GAI36" s="393"/>
      <c r="GAJ36" s="393"/>
      <c r="GAK36" s="393"/>
      <c r="GAL36" s="393"/>
      <c r="GAM36" s="393"/>
      <c r="GAN36" s="393"/>
      <c r="GAO36" s="393"/>
      <c r="GAP36" s="393"/>
      <c r="GAQ36" s="393"/>
      <c r="GAR36" s="393"/>
      <c r="GAS36" s="393"/>
      <c r="GAT36" s="393"/>
      <c r="GAU36" s="393"/>
      <c r="GAV36" s="393"/>
      <c r="GAW36" s="393"/>
      <c r="GAX36" s="393"/>
      <c r="GAY36" s="393"/>
      <c r="GAZ36" s="393"/>
      <c r="GBA36" s="393"/>
      <c r="GBB36" s="393"/>
      <c r="GBC36" s="393"/>
      <c r="GBD36" s="393"/>
      <c r="GBE36" s="393"/>
      <c r="GBF36" s="393"/>
      <c r="GBG36" s="393"/>
      <c r="GBH36" s="393"/>
      <c r="GBI36" s="393"/>
      <c r="GBJ36" s="393"/>
      <c r="GBK36" s="393"/>
      <c r="GBL36" s="393"/>
      <c r="GBM36" s="393"/>
      <c r="GBN36" s="393"/>
      <c r="GBO36" s="393"/>
      <c r="GBP36" s="393"/>
      <c r="GBQ36" s="393"/>
      <c r="GBR36" s="393"/>
      <c r="GBS36" s="393"/>
      <c r="GBT36" s="393"/>
      <c r="GBU36" s="393"/>
      <c r="GBV36" s="393"/>
      <c r="GBW36" s="393"/>
      <c r="GBX36" s="393"/>
      <c r="GBY36" s="393"/>
      <c r="GBZ36" s="393"/>
      <c r="GCA36" s="393"/>
      <c r="GCB36" s="393"/>
      <c r="GCC36" s="393"/>
      <c r="GCD36" s="393"/>
      <c r="GCE36" s="393"/>
      <c r="GCF36" s="393"/>
      <c r="GCG36" s="393"/>
      <c r="GCH36" s="393"/>
      <c r="GCI36" s="393"/>
      <c r="GCJ36" s="393"/>
      <c r="GCK36" s="393"/>
      <c r="GCL36" s="393"/>
      <c r="GCM36" s="393"/>
      <c r="GCN36" s="393"/>
      <c r="GCO36" s="393"/>
      <c r="GCP36" s="393"/>
      <c r="GCQ36" s="393"/>
      <c r="GCR36" s="393"/>
      <c r="GCS36" s="393"/>
      <c r="GCT36" s="393"/>
      <c r="GCU36" s="393"/>
      <c r="GCV36" s="393"/>
      <c r="GCW36" s="393"/>
      <c r="GCX36" s="393"/>
      <c r="GCY36" s="393"/>
      <c r="GCZ36" s="393"/>
      <c r="GDA36" s="393"/>
      <c r="GDB36" s="393"/>
      <c r="GDC36" s="393"/>
      <c r="GDD36" s="393"/>
      <c r="GDE36" s="393"/>
      <c r="GDF36" s="393"/>
      <c r="GDG36" s="393"/>
      <c r="GDH36" s="393"/>
      <c r="GDI36" s="393"/>
      <c r="GDJ36" s="393"/>
      <c r="GDK36" s="393"/>
      <c r="GDL36" s="393"/>
      <c r="GDM36" s="393"/>
      <c r="GDN36" s="393"/>
      <c r="GDO36" s="393"/>
      <c r="GDP36" s="393"/>
      <c r="GDQ36" s="393"/>
      <c r="GDR36" s="393"/>
      <c r="GDS36" s="393"/>
      <c r="GDT36" s="393"/>
      <c r="GDU36" s="393"/>
      <c r="GDV36" s="393"/>
      <c r="GDW36" s="393"/>
      <c r="GDX36" s="393"/>
      <c r="GDY36" s="393"/>
      <c r="GDZ36" s="393"/>
      <c r="GEA36" s="393"/>
      <c r="GEB36" s="393"/>
      <c r="GEC36" s="393"/>
      <c r="GED36" s="393"/>
      <c r="GEE36" s="393"/>
      <c r="GEF36" s="393"/>
      <c r="GEG36" s="393"/>
      <c r="GEH36" s="393"/>
      <c r="GEI36" s="393"/>
      <c r="GEJ36" s="393"/>
      <c r="GEK36" s="393"/>
      <c r="GEL36" s="393"/>
      <c r="GEM36" s="393"/>
      <c r="GEN36" s="393"/>
      <c r="GEO36" s="393"/>
      <c r="GEP36" s="393"/>
      <c r="GEQ36" s="393"/>
      <c r="GER36" s="393"/>
      <c r="GES36" s="393"/>
      <c r="GET36" s="393"/>
      <c r="GEU36" s="393"/>
      <c r="GEV36" s="393"/>
      <c r="GEW36" s="393"/>
      <c r="GEX36" s="393"/>
      <c r="GEY36" s="393"/>
      <c r="GEZ36" s="393"/>
      <c r="GFA36" s="393"/>
      <c r="GFB36" s="393"/>
      <c r="GFC36" s="393"/>
      <c r="GFD36" s="393"/>
      <c r="GFE36" s="393"/>
      <c r="GFF36" s="393"/>
      <c r="GFG36" s="393"/>
      <c r="GFH36" s="393"/>
      <c r="GFI36" s="393"/>
      <c r="GFJ36" s="393"/>
      <c r="GFK36" s="393"/>
      <c r="GFL36" s="393"/>
      <c r="GFM36" s="393"/>
      <c r="GFN36" s="393"/>
      <c r="GFO36" s="393"/>
      <c r="GFP36" s="393"/>
      <c r="GFQ36" s="393"/>
      <c r="GFR36" s="393"/>
      <c r="GFS36" s="393"/>
      <c r="GFT36" s="393"/>
      <c r="GFU36" s="393"/>
      <c r="GFV36" s="393"/>
      <c r="GFW36" s="393"/>
      <c r="GFX36" s="393"/>
      <c r="GFY36" s="393"/>
      <c r="GFZ36" s="393"/>
      <c r="GGA36" s="393"/>
      <c r="GGB36" s="393"/>
      <c r="GGC36" s="393"/>
      <c r="GGD36" s="393"/>
      <c r="GGE36" s="393"/>
      <c r="GGF36" s="393"/>
      <c r="GGG36" s="393"/>
      <c r="GGH36" s="393"/>
      <c r="GGI36" s="393"/>
      <c r="GGJ36" s="393"/>
      <c r="GGK36" s="393"/>
      <c r="GGL36" s="393"/>
      <c r="GGM36" s="393"/>
      <c r="GGN36" s="393"/>
      <c r="GGO36" s="393"/>
      <c r="GGP36" s="393"/>
      <c r="GGQ36" s="393"/>
      <c r="GGR36" s="393"/>
      <c r="GGS36" s="393"/>
      <c r="GGT36" s="393"/>
      <c r="GGU36" s="393"/>
      <c r="GGV36" s="393"/>
      <c r="GGW36" s="393"/>
      <c r="GGX36" s="393"/>
      <c r="GGY36" s="393"/>
      <c r="GGZ36" s="393"/>
      <c r="GHA36" s="393"/>
      <c r="GHB36" s="393"/>
      <c r="GHC36" s="393"/>
      <c r="GHD36" s="393"/>
      <c r="GHE36" s="393"/>
      <c r="GHF36" s="393"/>
      <c r="GHG36" s="393"/>
      <c r="GHH36" s="393"/>
      <c r="GHI36" s="393"/>
      <c r="GHJ36" s="393"/>
      <c r="GHK36" s="393"/>
      <c r="GHL36" s="393"/>
      <c r="GHM36" s="393"/>
      <c r="GHN36" s="393"/>
      <c r="GHO36" s="393"/>
      <c r="GHP36" s="393"/>
      <c r="GHQ36" s="393"/>
      <c r="GHR36" s="393"/>
      <c r="GHS36" s="393"/>
      <c r="GHT36" s="393"/>
      <c r="GHU36" s="393"/>
      <c r="GHV36" s="393"/>
      <c r="GHW36" s="393"/>
      <c r="GHX36" s="393"/>
      <c r="GHY36" s="393"/>
      <c r="GHZ36" s="393"/>
      <c r="GIA36" s="393"/>
      <c r="GIB36" s="393"/>
      <c r="GIC36" s="393"/>
      <c r="GID36" s="393"/>
      <c r="GIE36" s="393"/>
      <c r="GIF36" s="393"/>
      <c r="GIG36" s="393"/>
      <c r="GIH36" s="393"/>
      <c r="GII36" s="393"/>
      <c r="GIJ36" s="393"/>
      <c r="GIK36" s="393"/>
      <c r="GIL36" s="393"/>
      <c r="GIM36" s="393"/>
      <c r="GIN36" s="393"/>
      <c r="GIO36" s="393"/>
      <c r="GIP36" s="393"/>
      <c r="GIQ36" s="393"/>
      <c r="GIR36" s="393"/>
      <c r="GIS36" s="393"/>
      <c r="GIT36" s="393"/>
      <c r="GIU36" s="393"/>
      <c r="GIV36" s="393"/>
      <c r="GIW36" s="393"/>
      <c r="GIX36" s="393"/>
      <c r="GIY36" s="393"/>
      <c r="GIZ36" s="393"/>
      <c r="GJA36" s="393"/>
      <c r="GJB36" s="393"/>
      <c r="GJC36" s="393"/>
      <c r="GJD36" s="393"/>
      <c r="GJE36" s="393"/>
      <c r="GJF36" s="393"/>
      <c r="GJG36" s="393"/>
      <c r="GJH36" s="393"/>
      <c r="GJI36" s="393"/>
      <c r="GJJ36" s="393"/>
      <c r="GJK36" s="393"/>
      <c r="GJL36" s="393"/>
      <c r="GJM36" s="393"/>
      <c r="GJN36" s="393"/>
      <c r="GJO36" s="393"/>
      <c r="GJP36" s="393"/>
      <c r="GJQ36" s="393"/>
      <c r="GJR36" s="393"/>
      <c r="GJS36" s="393"/>
      <c r="GJT36" s="393"/>
      <c r="GJU36" s="393"/>
      <c r="GJV36" s="393"/>
      <c r="GJW36" s="393"/>
      <c r="GJX36" s="393"/>
      <c r="GJY36" s="393"/>
      <c r="GJZ36" s="393"/>
      <c r="GKA36" s="393"/>
      <c r="GKB36" s="393"/>
      <c r="GKC36" s="393"/>
      <c r="GKD36" s="393"/>
      <c r="GKE36" s="393"/>
      <c r="GKF36" s="393"/>
      <c r="GKG36" s="393"/>
      <c r="GKH36" s="393"/>
      <c r="GKI36" s="393"/>
      <c r="GKJ36" s="393"/>
      <c r="GKK36" s="393"/>
      <c r="GKL36" s="393"/>
      <c r="GKM36" s="393"/>
      <c r="GKN36" s="393"/>
      <c r="GKO36" s="393"/>
      <c r="GKP36" s="393"/>
      <c r="GKQ36" s="393"/>
      <c r="GKR36" s="393"/>
      <c r="GKS36" s="393"/>
      <c r="GKT36" s="393"/>
      <c r="GKU36" s="393"/>
      <c r="GKV36" s="393"/>
      <c r="GKW36" s="393"/>
      <c r="GKX36" s="393"/>
      <c r="GKY36" s="393"/>
      <c r="GKZ36" s="393"/>
      <c r="GLA36" s="393"/>
      <c r="GLB36" s="393"/>
      <c r="GLC36" s="393"/>
      <c r="GLD36" s="393"/>
      <c r="GLE36" s="393"/>
      <c r="GLF36" s="393"/>
      <c r="GLG36" s="393"/>
      <c r="GLH36" s="393"/>
      <c r="GLI36" s="393"/>
      <c r="GLJ36" s="393"/>
      <c r="GLK36" s="393"/>
      <c r="GLL36" s="393"/>
      <c r="GLM36" s="393"/>
      <c r="GLN36" s="393"/>
      <c r="GLO36" s="393"/>
      <c r="GLP36" s="393"/>
      <c r="GLQ36" s="393"/>
      <c r="GLR36" s="393"/>
      <c r="GLS36" s="393"/>
      <c r="GLT36" s="393"/>
      <c r="GLU36" s="393"/>
      <c r="GLV36" s="393"/>
      <c r="GLW36" s="393"/>
      <c r="GLX36" s="393"/>
      <c r="GLY36" s="393"/>
      <c r="GLZ36" s="393"/>
      <c r="GMA36" s="393"/>
      <c r="GMB36" s="393"/>
      <c r="GMC36" s="393"/>
      <c r="GMD36" s="393"/>
      <c r="GME36" s="393"/>
      <c r="GMF36" s="393"/>
      <c r="GMG36" s="393"/>
      <c r="GMH36" s="393"/>
      <c r="GMI36" s="393"/>
      <c r="GMJ36" s="393"/>
      <c r="GMK36" s="393"/>
      <c r="GML36" s="393"/>
      <c r="GMM36" s="393"/>
      <c r="GMN36" s="393"/>
      <c r="GMO36" s="393"/>
      <c r="GMP36" s="393"/>
      <c r="GMQ36" s="393"/>
      <c r="GMR36" s="393"/>
      <c r="GMS36" s="393"/>
      <c r="GMT36" s="393"/>
      <c r="GMU36" s="393"/>
      <c r="GMV36" s="393"/>
      <c r="GMW36" s="393"/>
      <c r="GMX36" s="393"/>
      <c r="GMY36" s="393"/>
      <c r="GMZ36" s="393"/>
      <c r="GNA36" s="393"/>
      <c r="GNB36" s="393"/>
      <c r="GNC36" s="393"/>
      <c r="GND36" s="393"/>
      <c r="GNE36" s="393"/>
      <c r="GNF36" s="393"/>
      <c r="GNG36" s="393"/>
      <c r="GNH36" s="393"/>
      <c r="GNI36" s="393"/>
      <c r="GNJ36" s="393"/>
      <c r="GNK36" s="393"/>
      <c r="GNL36" s="393"/>
      <c r="GNM36" s="393"/>
      <c r="GNN36" s="393"/>
      <c r="GNO36" s="393"/>
      <c r="GNP36" s="393"/>
      <c r="GNQ36" s="393"/>
      <c r="GNR36" s="393"/>
      <c r="GNS36" s="393"/>
      <c r="GNT36" s="393"/>
      <c r="GNU36" s="393"/>
      <c r="GNV36" s="393"/>
      <c r="GNW36" s="393"/>
      <c r="GNX36" s="393"/>
      <c r="GNY36" s="393"/>
      <c r="GNZ36" s="393"/>
      <c r="GOA36" s="393"/>
      <c r="GOB36" s="393"/>
      <c r="GOC36" s="393"/>
      <c r="GOD36" s="393"/>
      <c r="GOE36" s="393"/>
      <c r="GOF36" s="393"/>
      <c r="GOG36" s="393"/>
      <c r="GOH36" s="393"/>
      <c r="GOI36" s="393"/>
      <c r="GOJ36" s="393"/>
      <c r="GOK36" s="393"/>
      <c r="GOL36" s="393"/>
      <c r="GOM36" s="393"/>
      <c r="GON36" s="393"/>
      <c r="GOO36" s="393"/>
      <c r="GOP36" s="393"/>
      <c r="GOQ36" s="393"/>
      <c r="GOR36" s="393"/>
      <c r="GOS36" s="393"/>
      <c r="GOT36" s="393"/>
      <c r="GOU36" s="393"/>
      <c r="GOV36" s="393"/>
      <c r="GOW36" s="393"/>
      <c r="GOX36" s="393"/>
      <c r="GOY36" s="393"/>
      <c r="GOZ36" s="393"/>
      <c r="GPA36" s="393"/>
      <c r="GPB36" s="393"/>
      <c r="GPC36" s="393"/>
      <c r="GPD36" s="393"/>
      <c r="GPE36" s="393"/>
      <c r="GPF36" s="393"/>
      <c r="GPG36" s="393"/>
      <c r="GPH36" s="393"/>
      <c r="GPI36" s="393"/>
      <c r="GPJ36" s="393"/>
      <c r="GPK36" s="393"/>
      <c r="GPL36" s="393"/>
      <c r="GPM36" s="393"/>
      <c r="GPN36" s="393"/>
      <c r="GPO36" s="393"/>
      <c r="GPP36" s="393"/>
      <c r="GPQ36" s="393"/>
      <c r="GPR36" s="393"/>
      <c r="GPS36" s="393"/>
      <c r="GPT36" s="393"/>
      <c r="GPU36" s="393"/>
      <c r="GPV36" s="393"/>
      <c r="GPW36" s="393"/>
      <c r="GPX36" s="393"/>
      <c r="GPY36" s="393"/>
      <c r="GPZ36" s="393"/>
      <c r="GQA36" s="393"/>
      <c r="GQB36" s="393"/>
      <c r="GQC36" s="393"/>
      <c r="GQD36" s="393"/>
      <c r="GQE36" s="393"/>
      <c r="GQF36" s="393"/>
      <c r="GQG36" s="393"/>
      <c r="GQH36" s="393"/>
      <c r="GQI36" s="393"/>
      <c r="GQJ36" s="393"/>
      <c r="GQK36" s="393"/>
      <c r="GQL36" s="393"/>
      <c r="GQM36" s="393"/>
      <c r="GQN36" s="393"/>
      <c r="GQO36" s="393"/>
      <c r="GQP36" s="393"/>
      <c r="GQQ36" s="393"/>
      <c r="GQR36" s="393"/>
      <c r="GQS36" s="393"/>
      <c r="GQT36" s="393"/>
      <c r="GQU36" s="393"/>
      <c r="GQV36" s="393"/>
      <c r="GQW36" s="393"/>
      <c r="GQX36" s="393"/>
      <c r="GQY36" s="393"/>
      <c r="GQZ36" s="393"/>
      <c r="GRA36" s="393"/>
      <c r="GRB36" s="393"/>
      <c r="GRC36" s="393"/>
      <c r="GRD36" s="393"/>
      <c r="GRE36" s="393"/>
      <c r="GRF36" s="393"/>
      <c r="GRG36" s="393"/>
      <c r="GRH36" s="393"/>
      <c r="GRI36" s="393"/>
      <c r="GRJ36" s="393"/>
      <c r="GRK36" s="393"/>
      <c r="GRL36" s="393"/>
      <c r="GRM36" s="393"/>
      <c r="GRN36" s="393"/>
      <c r="GRO36" s="393"/>
      <c r="GRP36" s="393"/>
      <c r="GRQ36" s="393"/>
      <c r="GRR36" s="393"/>
      <c r="GRS36" s="393"/>
      <c r="GRT36" s="393"/>
      <c r="GRU36" s="393"/>
      <c r="GRV36" s="393"/>
      <c r="GRW36" s="393"/>
      <c r="GRX36" s="393"/>
      <c r="GRY36" s="393"/>
      <c r="GRZ36" s="393"/>
      <c r="GSA36" s="393"/>
      <c r="GSB36" s="393"/>
      <c r="GSC36" s="393"/>
      <c r="GSD36" s="393"/>
      <c r="GSE36" s="393"/>
      <c r="GSF36" s="393"/>
      <c r="GSG36" s="393"/>
      <c r="GSH36" s="393"/>
      <c r="GSI36" s="393"/>
      <c r="GSJ36" s="393"/>
      <c r="GSK36" s="393"/>
      <c r="GSL36" s="393"/>
      <c r="GSM36" s="393"/>
      <c r="GSN36" s="393"/>
      <c r="GSO36" s="393"/>
      <c r="GSP36" s="393"/>
      <c r="GSQ36" s="393"/>
      <c r="GSR36" s="393"/>
      <c r="GSS36" s="393"/>
      <c r="GST36" s="393"/>
      <c r="GSU36" s="393"/>
      <c r="GSV36" s="393"/>
      <c r="GSW36" s="393"/>
      <c r="GSX36" s="393"/>
      <c r="GSY36" s="393"/>
      <c r="GSZ36" s="393"/>
      <c r="GTA36" s="393"/>
      <c r="GTB36" s="393"/>
      <c r="GTC36" s="393"/>
      <c r="GTD36" s="393"/>
      <c r="GTE36" s="393"/>
      <c r="GTF36" s="393"/>
      <c r="GTG36" s="393"/>
      <c r="GTH36" s="393"/>
      <c r="GTI36" s="393"/>
      <c r="GTJ36" s="393"/>
      <c r="GTK36" s="393"/>
      <c r="GTL36" s="393"/>
      <c r="GTM36" s="393"/>
      <c r="GTN36" s="393"/>
      <c r="GTO36" s="393"/>
      <c r="GTP36" s="393"/>
      <c r="GTQ36" s="393"/>
      <c r="GTR36" s="393"/>
      <c r="GTS36" s="393"/>
      <c r="GTT36" s="393"/>
      <c r="GTU36" s="393"/>
      <c r="GTV36" s="393"/>
      <c r="GTW36" s="393"/>
      <c r="GTX36" s="393"/>
      <c r="GTY36" s="393"/>
      <c r="GTZ36" s="393"/>
      <c r="GUA36" s="393"/>
      <c r="GUB36" s="393"/>
      <c r="GUC36" s="393"/>
      <c r="GUD36" s="393"/>
      <c r="GUE36" s="393"/>
      <c r="GUF36" s="393"/>
      <c r="GUG36" s="393"/>
      <c r="GUH36" s="393"/>
      <c r="GUI36" s="393"/>
      <c r="GUJ36" s="393"/>
      <c r="GUK36" s="393"/>
      <c r="GUL36" s="393"/>
      <c r="GUM36" s="393"/>
      <c r="GUN36" s="393"/>
      <c r="GUO36" s="393"/>
      <c r="GUP36" s="393"/>
      <c r="GUQ36" s="393"/>
      <c r="GUR36" s="393"/>
      <c r="GUS36" s="393"/>
      <c r="GUT36" s="393"/>
      <c r="GUU36" s="393"/>
      <c r="GUV36" s="393"/>
      <c r="GUW36" s="393"/>
      <c r="GUX36" s="393"/>
      <c r="GUY36" s="393"/>
      <c r="GUZ36" s="393"/>
      <c r="GVA36" s="393"/>
      <c r="GVB36" s="393"/>
      <c r="GVC36" s="393"/>
      <c r="GVD36" s="393"/>
      <c r="GVE36" s="393"/>
      <c r="GVF36" s="393"/>
      <c r="GVG36" s="393"/>
      <c r="GVH36" s="393"/>
      <c r="GVI36" s="393"/>
      <c r="GVJ36" s="393"/>
      <c r="GVK36" s="393"/>
      <c r="GVL36" s="393"/>
      <c r="GVM36" s="393"/>
      <c r="GVN36" s="393"/>
      <c r="GVO36" s="393"/>
      <c r="GVP36" s="393"/>
      <c r="GVQ36" s="393"/>
      <c r="GVR36" s="393"/>
      <c r="GVS36" s="393"/>
      <c r="GVT36" s="393"/>
      <c r="GVU36" s="393"/>
      <c r="GVV36" s="393"/>
      <c r="GVW36" s="393"/>
      <c r="GVX36" s="393"/>
      <c r="GVY36" s="393"/>
      <c r="GVZ36" s="393"/>
      <c r="GWA36" s="393"/>
      <c r="GWB36" s="393"/>
      <c r="GWC36" s="393"/>
      <c r="GWD36" s="393"/>
      <c r="GWE36" s="393"/>
      <c r="GWF36" s="393"/>
      <c r="GWG36" s="393"/>
      <c r="GWH36" s="393"/>
      <c r="GWI36" s="393"/>
      <c r="GWJ36" s="393"/>
      <c r="GWK36" s="393"/>
      <c r="GWL36" s="393"/>
      <c r="GWM36" s="393"/>
      <c r="GWN36" s="393"/>
      <c r="GWO36" s="393"/>
      <c r="GWP36" s="393"/>
      <c r="GWQ36" s="393"/>
      <c r="GWR36" s="393"/>
      <c r="GWS36" s="393"/>
      <c r="GWT36" s="393"/>
      <c r="GWU36" s="393"/>
      <c r="GWV36" s="393"/>
      <c r="GWW36" s="393"/>
      <c r="GWX36" s="393"/>
      <c r="GWY36" s="393"/>
      <c r="GWZ36" s="393"/>
      <c r="GXA36" s="393"/>
      <c r="GXB36" s="393"/>
      <c r="GXC36" s="393"/>
      <c r="GXD36" s="393"/>
      <c r="GXE36" s="393"/>
      <c r="GXF36" s="393"/>
      <c r="GXG36" s="393"/>
      <c r="GXH36" s="393"/>
      <c r="GXI36" s="393"/>
      <c r="GXJ36" s="393"/>
      <c r="GXK36" s="393"/>
      <c r="GXL36" s="393"/>
      <c r="GXM36" s="393"/>
      <c r="GXN36" s="393"/>
      <c r="GXO36" s="393"/>
      <c r="GXP36" s="393"/>
      <c r="GXQ36" s="393"/>
      <c r="GXR36" s="393"/>
      <c r="GXS36" s="393"/>
      <c r="GXT36" s="393"/>
      <c r="GXU36" s="393"/>
      <c r="GXV36" s="393"/>
      <c r="GXW36" s="393"/>
      <c r="GXX36" s="393"/>
      <c r="GXY36" s="393"/>
      <c r="GXZ36" s="393"/>
      <c r="GYA36" s="393"/>
      <c r="GYB36" s="393"/>
      <c r="GYC36" s="393"/>
      <c r="GYD36" s="393"/>
      <c r="GYE36" s="393"/>
      <c r="GYF36" s="393"/>
      <c r="GYG36" s="393"/>
      <c r="GYH36" s="393"/>
      <c r="GYI36" s="393"/>
      <c r="GYJ36" s="393"/>
      <c r="GYK36" s="393"/>
      <c r="GYL36" s="393"/>
      <c r="GYM36" s="393"/>
      <c r="GYN36" s="393"/>
      <c r="GYO36" s="393"/>
      <c r="GYP36" s="393"/>
      <c r="GYQ36" s="393"/>
      <c r="GYR36" s="393"/>
      <c r="GYS36" s="393"/>
      <c r="GYT36" s="393"/>
      <c r="GYU36" s="393"/>
      <c r="GYV36" s="393"/>
      <c r="GYW36" s="393"/>
      <c r="GYX36" s="393"/>
      <c r="GYY36" s="393"/>
      <c r="GYZ36" s="393"/>
      <c r="GZA36" s="393"/>
      <c r="GZB36" s="393"/>
      <c r="GZC36" s="393"/>
      <c r="GZD36" s="393"/>
      <c r="GZE36" s="393"/>
      <c r="GZF36" s="393"/>
      <c r="GZG36" s="393"/>
      <c r="GZH36" s="393"/>
      <c r="GZI36" s="393"/>
      <c r="GZJ36" s="393"/>
      <c r="GZK36" s="393"/>
      <c r="GZL36" s="393"/>
      <c r="GZM36" s="393"/>
      <c r="GZN36" s="393"/>
      <c r="GZO36" s="393"/>
      <c r="GZP36" s="393"/>
      <c r="GZQ36" s="393"/>
      <c r="GZR36" s="393"/>
      <c r="GZS36" s="393"/>
      <c r="GZT36" s="393"/>
      <c r="GZU36" s="393"/>
      <c r="GZV36" s="393"/>
      <c r="GZW36" s="393"/>
      <c r="GZX36" s="393"/>
      <c r="GZY36" s="393"/>
      <c r="GZZ36" s="393"/>
      <c r="HAA36" s="393"/>
      <c r="HAB36" s="393"/>
      <c r="HAC36" s="393"/>
      <c r="HAD36" s="393"/>
      <c r="HAE36" s="393"/>
      <c r="HAF36" s="393"/>
      <c r="HAG36" s="393"/>
      <c r="HAH36" s="393"/>
      <c r="HAI36" s="393"/>
      <c r="HAJ36" s="393"/>
      <c r="HAK36" s="393"/>
      <c r="HAL36" s="393"/>
      <c r="HAM36" s="393"/>
      <c r="HAN36" s="393"/>
      <c r="HAO36" s="393"/>
      <c r="HAP36" s="393"/>
      <c r="HAQ36" s="393"/>
      <c r="HAR36" s="393"/>
      <c r="HAS36" s="393"/>
      <c r="HAT36" s="393"/>
      <c r="HAU36" s="393"/>
      <c r="HAV36" s="393"/>
      <c r="HAW36" s="393"/>
      <c r="HAX36" s="393"/>
      <c r="HAY36" s="393"/>
      <c r="HAZ36" s="393"/>
      <c r="HBA36" s="393"/>
      <c r="HBB36" s="393"/>
      <c r="HBC36" s="393"/>
      <c r="HBD36" s="393"/>
      <c r="HBE36" s="393"/>
      <c r="HBF36" s="393"/>
      <c r="HBG36" s="393"/>
      <c r="HBH36" s="393"/>
      <c r="HBI36" s="393"/>
      <c r="HBJ36" s="393"/>
      <c r="HBK36" s="393"/>
      <c r="HBL36" s="393"/>
      <c r="HBM36" s="393"/>
      <c r="HBN36" s="393"/>
      <c r="HBO36" s="393"/>
      <c r="HBP36" s="393"/>
      <c r="HBQ36" s="393"/>
      <c r="HBR36" s="393"/>
      <c r="HBS36" s="393"/>
      <c r="HBT36" s="393"/>
      <c r="HBU36" s="393"/>
      <c r="HBV36" s="393"/>
      <c r="HBW36" s="393"/>
      <c r="HBX36" s="393"/>
      <c r="HBY36" s="393"/>
      <c r="HBZ36" s="393"/>
      <c r="HCA36" s="393"/>
      <c r="HCB36" s="393"/>
      <c r="HCC36" s="393"/>
      <c r="HCD36" s="393"/>
      <c r="HCE36" s="393"/>
      <c r="HCF36" s="393"/>
      <c r="HCG36" s="393"/>
      <c r="HCH36" s="393"/>
      <c r="HCI36" s="393"/>
      <c r="HCJ36" s="393"/>
      <c r="HCK36" s="393"/>
      <c r="HCL36" s="393"/>
      <c r="HCM36" s="393"/>
      <c r="HCN36" s="393"/>
      <c r="HCO36" s="393"/>
      <c r="HCP36" s="393"/>
      <c r="HCQ36" s="393"/>
      <c r="HCR36" s="393"/>
      <c r="HCS36" s="393"/>
      <c r="HCT36" s="393"/>
      <c r="HCU36" s="393"/>
      <c r="HCV36" s="393"/>
      <c r="HCW36" s="393"/>
      <c r="HCX36" s="393"/>
      <c r="HCY36" s="393"/>
      <c r="HCZ36" s="393"/>
      <c r="HDA36" s="393"/>
      <c r="HDB36" s="393"/>
      <c r="HDC36" s="393"/>
      <c r="HDD36" s="393"/>
      <c r="HDE36" s="393"/>
      <c r="HDF36" s="393"/>
      <c r="HDG36" s="393"/>
      <c r="HDH36" s="393"/>
      <c r="HDI36" s="393"/>
      <c r="HDJ36" s="393"/>
      <c r="HDK36" s="393"/>
      <c r="HDL36" s="393"/>
      <c r="HDM36" s="393"/>
      <c r="HDN36" s="393"/>
      <c r="HDO36" s="393"/>
      <c r="HDP36" s="393"/>
      <c r="HDQ36" s="393"/>
      <c r="HDR36" s="393"/>
      <c r="HDS36" s="393"/>
      <c r="HDT36" s="393"/>
      <c r="HDU36" s="393"/>
      <c r="HDV36" s="393"/>
      <c r="HDW36" s="393"/>
      <c r="HDX36" s="393"/>
      <c r="HDY36" s="393"/>
      <c r="HDZ36" s="393"/>
      <c r="HEA36" s="393"/>
      <c r="HEB36" s="393"/>
      <c r="HEC36" s="393"/>
      <c r="HED36" s="393"/>
      <c r="HEE36" s="393"/>
      <c r="HEF36" s="393"/>
      <c r="HEG36" s="393"/>
      <c r="HEH36" s="393"/>
      <c r="HEI36" s="393"/>
      <c r="HEJ36" s="393"/>
      <c r="HEK36" s="393"/>
      <c r="HEL36" s="393"/>
      <c r="HEM36" s="393"/>
      <c r="HEN36" s="393"/>
      <c r="HEO36" s="393"/>
      <c r="HEP36" s="393"/>
      <c r="HEQ36" s="393"/>
      <c r="HER36" s="393"/>
      <c r="HES36" s="393"/>
      <c r="HET36" s="393"/>
      <c r="HEU36" s="393"/>
      <c r="HEV36" s="393"/>
      <c r="HEW36" s="393"/>
      <c r="HEX36" s="393"/>
      <c r="HEY36" s="393"/>
      <c r="HEZ36" s="393"/>
      <c r="HFA36" s="393"/>
      <c r="HFB36" s="393"/>
      <c r="HFC36" s="393"/>
      <c r="HFD36" s="393"/>
      <c r="HFE36" s="393"/>
      <c r="HFF36" s="393"/>
      <c r="HFG36" s="393"/>
      <c r="HFH36" s="393"/>
      <c r="HFI36" s="393"/>
      <c r="HFJ36" s="393"/>
      <c r="HFK36" s="393"/>
      <c r="HFL36" s="393"/>
      <c r="HFM36" s="393"/>
      <c r="HFN36" s="393"/>
      <c r="HFO36" s="393"/>
      <c r="HFP36" s="393"/>
      <c r="HFQ36" s="393"/>
      <c r="HFR36" s="393"/>
      <c r="HFS36" s="393"/>
      <c r="HFT36" s="393"/>
      <c r="HFU36" s="393"/>
      <c r="HFV36" s="393"/>
      <c r="HFW36" s="393"/>
      <c r="HFX36" s="393"/>
      <c r="HFY36" s="393"/>
      <c r="HFZ36" s="393"/>
      <c r="HGA36" s="393"/>
      <c r="HGB36" s="393"/>
      <c r="HGC36" s="393"/>
      <c r="HGD36" s="393"/>
      <c r="HGE36" s="393"/>
      <c r="HGF36" s="393"/>
      <c r="HGG36" s="393"/>
      <c r="HGH36" s="393"/>
      <c r="HGI36" s="393"/>
      <c r="HGJ36" s="393"/>
      <c r="HGK36" s="393"/>
      <c r="HGL36" s="393"/>
      <c r="HGM36" s="393"/>
      <c r="HGN36" s="393"/>
      <c r="HGO36" s="393"/>
      <c r="HGP36" s="393"/>
      <c r="HGQ36" s="393"/>
      <c r="HGR36" s="393"/>
      <c r="HGS36" s="393"/>
      <c r="HGT36" s="393"/>
      <c r="HGU36" s="393"/>
      <c r="HGV36" s="393"/>
      <c r="HGW36" s="393"/>
      <c r="HGX36" s="393"/>
      <c r="HGY36" s="393"/>
      <c r="HGZ36" s="393"/>
      <c r="HHA36" s="393"/>
      <c r="HHB36" s="393"/>
      <c r="HHC36" s="393"/>
      <c r="HHD36" s="393"/>
      <c r="HHE36" s="393"/>
      <c r="HHF36" s="393"/>
      <c r="HHG36" s="393"/>
      <c r="HHH36" s="393"/>
      <c r="HHI36" s="393"/>
      <c r="HHJ36" s="393"/>
      <c r="HHK36" s="393"/>
      <c r="HHL36" s="393"/>
      <c r="HHM36" s="393"/>
      <c r="HHN36" s="393"/>
      <c r="HHO36" s="393"/>
      <c r="HHP36" s="393"/>
      <c r="HHQ36" s="393"/>
      <c r="HHR36" s="393"/>
      <c r="HHS36" s="393"/>
      <c r="HHT36" s="393"/>
      <c r="HHU36" s="393"/>
      <c r="HHV36" s="393"/>
      <c r="HHW36" s="393"/>
      <c r="HHX36" s="393"/>
      <c r="HHY36" s="393"/>
      <c r="HHZ36" s="393"/>
      <c r="HIA36" s="393"/>
      <c r="HIB36" s="393"/>
      <c r="HIC36" s="393"/>
      <c r="HID36" s="393"/>
      <c r="HIE36" s="393"/>
      <c r="HIF36" s="393"/>
      <c r="HIG36" s="393"/>
      <c r="HIH36" s="393"/>
      <c r="HII36" s="393"/>
      <c r="HIJ36" s="393"/>
      <c r="HIK36" s="393"/>
      <c r="HIL36" s="393"/>
      <c r="HIM36" s="393"/>
      <c r="HIN36" s="393"/>
      <c r="HIO36" s="393"/>
      <c r="HIP36" s="393"/>
      <c r="HIQ36" s="393"/>
      <c r="HIR36" s="393"/>
      <c r="HIS36" s="393"/>
      <c r="HIT36" s="393"/>
      <c r="HIU36" s="393"/>
      <c r="HIV36" s="393"/>
      <c r="HIW36" s="393"/>
      <c r="HIX36" s="393"/>
      <c r="HIY36" s="393"/>
      <c r="HIZ36" s="393"/>
      <c r="HJA36" s="393"/>
      <c r="HJB36" s="393"/>
      <c r="HJC36" s="393"/>
      <c r="HJD36" s="393"/>
      <c r="HJE36" s="393"/>
      <c r="HJF36" s="393"/>
      <c r="HJG36" s="393"/>
      <c r="HJH36" s="393"/>
      <c r="HJI36" s="393"/>
      <c r="HJJ36" s="393"/>
      <c r="HJK36" s="393"/>
      <c r="HJL36" s="393"/>
      <c r="HJM36" s="393"/>
      <c r="HJN36" s="393"/>
      <c r="HJO36" s="393"/>
      <c r="HJP36" s="393"/>
      <c r="HJQ36" s="393"/>
      <c r="HJR36" s="393"/>
      <c r="HJS36" s="393"/>
      <c r="HJT36" s="393"/>
      <c r="HJU36" s="393"/>
      <c r="HJV36" s="393"/>
      <c r="HJW36" s="393"/>
      <c r="HJX36" s="393"/>
      <c r="HJY36" s="393"/>
      <c r="HJZ36" s="393"/>
      <c r="HKA36" s="393"/>
      <c r="HKB36" s="393"/>
      <c r="HKC36" s="393"/>
      <c r="HKD36" s="393"/>
      <c r="HKE36" s="393"/>
      <c r="HKF36" s="393"/>
      <c r="HKG36" s="393"/>
      <c r="HKH36" s="393"/>
      <c r="HKI36" s="393"/>
      <c r="HKJ36" s="393"/>
      <c r="HKK36" s="393"/>
      <c r="HKL36" s="393"/>
      <c r="HKM36" s="393"/>
      <c r="HKN36" s="393"/>
      <c r="HKO36" s="393"/>
      <c r="HKP36" s="393"/>
      <c r="HKQ36" s="393"/>
      <c r="HKR36" s="393"/>
      <c r="HKS36" s="393"/>
      <c r="HKT36" s="393"/>
      <c r="HKU36" s="393"/>
      <c r="HKV36" s="393"/>
      <c r="HKW36" s="393"/>
      <c r="HKX36" s="393"/>
      <c r="HKY36" s="393"/>
      <c r="HKZ36" s="393"/>
      <c r="HLA36" s="393"/>
      <c r="HLB36" s="393"/>
      <c r="HLC36" s="393"/>
      <c r="HLD36" s="393"/>
      <c r="HLE36" s="393"/>
      <c r="HLF36" s="393"/>
      <c r="HLG36" s="393"/>
      <c r="HLH36" s="393"/>
      <c r="HLI36" s="393"/>
      <c r="HLJ36" s="393"/>
      <c r="HLK36" s="393"/>
      <c r="HLL36" s="393"/>
      <c r="HLM36" s="393"/>
      <c r="HLN36" s="393"/>
      <c r="HLO36" s="393"/>
      <c r="HLP36" s="393"/>
      <c r="HLQ36" s="393"/>
      <c r="HLR36" s="393"/>
      <c r="HLS36" s="393"/>
      <c r="HLT36" s="393"/>
      <c r="HLU36" s="393"/>
      <c r="HLV36" s="393"/>
      <c r="HLW36" s="393"/>
      <c r="HLX36" s="393"/>
      <c r="HLY36" s="393"/>
      <c r="HLZ36" s="393"/>
      <c r="HMA36" s="393"/>
      <c r="HMB36" s="393"/>
      <c r="HMC36" s="393"/>
      <c r="HMD36" s="393"/>
      <c r="HME36" s="393"/>
      <c r="HMF36" s="393"/>
      <c r="HMG36" s="393"/>
      <c r="HMH36" s="393"/>
      <c r="HMI36" s="393"/>
      <c r="HMJ36" s="393"/>
      <c r="HMK36" s="393"/>
      <c r="HML36" s="393"/>
      <c r="HMM36" s="393"/>
      <c r="HMN36" s="393"/>
      <c r="HMO36" s="393"/>
      <c r="HMP36" s="393"/>
      <c r="HMQ36" s="393"/>
      <c r="HMR36" s="393"/>
      <c r="HMS36" s="393"/>
      <c r="HMT36" s="393"/>
      <c r="HMU36" s="393"/>
      <c r="HMV36" s="393"/>
      <c r="HMW36" s="393"/>
      <c r="HMX36" s="393"/>
      <c r="HMY36" s="393"/>
      <c r="HMZ36" s="393"/>
      <c r="HNA36" s="393"/>
      <c r="HNB36" s="393"/>
      <c r="HNC36" s="393"/>
      <c r="HND36" s="393"/>
      <c r="HNE36" s="393"/>
      <c r="HNF36" s="393"/>
      <c r="HNG36" s="393"/>
      <c r="HNH36" s="393"/>
      <c r="HNI36" s="393"/>
      <c r="HNJ36" s="393"/>
      <c r="HNK36" s="393"/>
      <c r="HNL36" s="393"/>
      <c r="HNM36" s="393"/>
      <c r="HNN36" s="393"/>
      <c r="HNO36" s="393"/>
      <c r="HNP36" s="393"/>
      <c r="HNQ36" s="393"/>
      <c r="HNR36" s="393"/>
      <c r="HNS36" s="393"/>
      <c r="HNT36" s="393"/>
      <c r="HNU36" s="393"/>
      <c r="HNV36" s="393"/>
      <c r="HNW36" s="393"/>
      <c r="HNX36" s="393"/>
      <c r="HNY36" s="393"/>
      <c r="HNZ36" s="393"/>
      <c r="HOA36" s="393"/>
      <c r="HOB36" s="393"/>
      <c r="HOC36" s="393"/>
      <c r="HOD36" s="393"/>
      <c r="HOE36" s="393"/>
      <c r="HOF36" s="393"/>
      <c r="HOG36" s="393"/>
      <c r="HOH36" s="393"/>
      <c r="HOI36" s="393"/>
      <c r="HOJ36" s="393"/>
      <c r="HOK36" s="393"/>
      <c r="HOL36" s="393"/>
      <c r="HOM36" s="393"/>
      <c r="HON36" s="393"/>
      <c r="HOO36" s="393"/>
      <c r="HOP36" s="393"/>
      <c r="HOQ36" s="393"/>
      <c r="HOR36" s="393"/>
      <c r="HOS36" s="393"/>
      <c r="HOT36" s="393"/>
      <c r="HOU36" s="393"/>
      <c r="HOV36" s="393"/>
      <c r="HOW36" s="393"/>
      <c r="HOX36" s="393"/>
      <c r="HOY36" s="393"/>
      <c r="HOZ36" s="393"/>
      <c r="HPA36" s="393"/>
      <c r="HPB36" s="393"/>
      <c r="HPC36" s="393"/>
      <c r="HPD36" s="393"/>
      <c r="HPE36" s="393"/>
      <c r="HPF36" s="393"/>
      <c r="HPG36" s="393"/>
      <c r="HPH36" s="393"/>
      <c r="HPI36" s="393"/>
      <c r="HPJ36" s="393"/>
      <c r="HPK36" s="393"/>
      <c r="HPL36" s="393"/>
      <c r="HPM36" s="393"/>
      <c r="HPN36" s="393"/>
      <c r="HPO36" s="393"/>
      <c r="HPP36" s="393"/>
      <c r="HPQ36" s="393"/>
      <c r="HPR36" s="393"/>
      <c r="HPS36" s="393"/>
      <c r="HPT36" s="393"/>
      <c r="HPU36" s="393"/>
      <c r="HPV36" s="393"/>
      <c r="HPW36" s="393"/>
      <c r="HPX36" s="393"/>
      <c r="HPY36" s="393"/>
      <c r="HPZ36" s="393"/>
      <c r="HQA36" s="393"/>
      <c r="HQB36" s="393"/>
      <c r="HQC36" s="393"/>
      <c r="HQD36" s="393"/>
      <c r="HQE36" s="393"/>
      <c r="HQF36" s="393"/>
      <c r="HQG36" s="393"/>
      <c r="HQH36" s="393"/>
      <c r="HQI36" s="393"/>
      <c r="HQJ36" s="393"/>
      <c r="HQK36" s="393"/>
      <c r="HQL36" s="393"/>
      <c r="HQM36" s="393"/>
      <c r="HQN36" s="393"/>
      <c r="HQO36" s="393"/>
      <c r="HQP36" s="393"/>
      <c r="HQQ36" s="393"/>
      <c r="HQR36" s="393"/>
      <c r="HQS36" s="393"/>
      <c r="HQT36" s="393"/>
      <c r="HQU36" s="393"/>
      <c r="HQV36" s="393"/>
      <c r="HQW36" s="393"/>
      <c r="HQX36" s="393"/>
      <c r="HQY36" s="393"/>
      <c r="HQZ36" s="393"/>
      <c r="HRA36" s="393"/>
      <c r="HRB36" s="393"/>
      <c r="HRC36" s="393"/>
      <c r="HRD36" s="393"/>
      <c r="HRE36" s="393"/>
      <c r="HRF36" s="393"/>
      <c r="HRG36" s="393"/>
      <c r="HRH36" s="393"/>
      <c r="HRI36" s="393"/>
      <c r="HRJ36" s="393"/>
      <c r="HRK36" s="393"/>
      <c r="HRL36" s="393"/>
      <c r="HRM36" s="393"/>
      <c r="HRN36" s="393"/>
      <c r="HRO36" s="393"/>
      <c r="HRP36" s="393"/>
      <c r="HRQ36" s="393"/>
      <c r="HRR36" s="393"/>
      <c r="HRS36" s="393"/>
      <c r="HRT36" s="393"/>
      <c r="HRU36" s="393"/>
      <c r="HRV36" s="393"/>
      <c r="HRW36" s="393"/>
      <c r="HRX36" s="393"/>
      <c r="HRY36" s="393"/>
      <c r="HRZ36" s="393"/>
      <c r="HSA36" s="393"/>
      <c r="HSB36" s="393"/>
      <c r="HSC36" s="393"/>
      <c r="HSD36" s="393"/>
      <c r="HSE36" s="393"/>
      <c r="HSF36" s="393"/>
      <c r="HSG36" s="393"/>
      <c r="HSH36" s="393"/>
      <c r="HSI36" s="393"/>
      <c r="HSJ36" s="393"/>
      <c r="HSK36" s="393"/>
      <c r="HSL36" s="393"/>
      <c r="HSM36" s="393"/>
      <c r="HSN36" s="393"/>
      <c r="HSO36" s="393"/>
      <c r="HSP36" s="393"/>
      <c r="HSQ36" s="393"/>
      <c r="HSR36" s="393"/>
      <c r="HSS36" s="393"/>
      <c r="HST36" s="393"/>
      <c r="HSU36" s="393"/>
      <c r="HSV36" s="393"/>
      <c r="HSW36" s="393"/>
      <c r="HSX36" s="393"/>
      <c r="HSY36" s="393"/>
      <c r="HSZ36" s="393"/>
      <c r="HTA36" s="393"/>
      <c r="HTB36" s="393"/>
      <c r="HTC36" s="393"/>
      <c r="HTD36" s="393"/>
      <c r="HTE36" s="393"/>
      <c r="HTF36" s="393"/>
      <c r="HTG36" s="393"/>
      <c r="HTH36" s="393"/>
      <c r="HTI36" s="393"/>
      <c r="HTJ36" s="393"/>
      <c r="HTK36" s="393"/>
      <c r="HTL36" s="393"/>
      <c r="HTM36" s="393"/>
      <c r="HTN36" s="393"/>
      <c r="HTO36" s="393"/>
      <c r="HTP36" s="393"/>
      <c r="HTQ36" s="393"/>
      <c r="HTR36" s="393"/>
      <c r="HTS36" s="393"/>
      <c r="HTT36" s="393"/>
      <c r="HTU36" s="393"/>
      <c r="HTV36" s="393"/>
      <c r="HTW36" s="393"/>
      <c r="HTX36" s="393"/>
      <c r="HTY36" s="393"/>
      <c r="HTZ36" s="393"/>
      <c r="HUA36" s="393"/>
      <c r="HUB36" s="393"/>
      <c r="HUC36" s="393"/>
      <c r="HUD36" s="393"/>
      <c r="HUE36" s="393"/>
      <c r="HUF36" s="393"/>
      <c r="HUG36" s="393"/>
      <c r="HUH36" s="393"/>
      <c r="HUI36" s="393"/>
      <c r="HUJ36" s="393"/>
      <c r="HUK36" s="393"/>
      <c r="HUL36" s="393"/>
      <c r="HUM36" s="393"/>
      <c r="HUN36" s="393"/>
      <c r="HUO36" s="393"/>
      <c r="HUP36" s="393"/>
      <c r="HUQ36" s="393"/>
      <c r="HUR36" s="393"/>
      <c r="HUS36" s="393"/>
      <c r="HUT36" s="393"/>
      <c r="HUU36" s="393"/>
      <c r="HUV36" s="393"/>
      <c r="HUW36" s="393"/>
      <c r="HUX36" s="393"/>
      <c r="HUY36" s="393"/>
      <c r="HUZ36" s="393"/>
      <c r="HVA36" s="393"/>
      <c r="HVB36" s="393"/>
      <c r="HVC36" s="393"/>
      <c r="HVD36" s="393"/>
      <c r="HVE36" s="393"/>
      <c r="HVF36" s="393"/>
      <c r="HVG36" s="393"/>
      <c r="HVH36" s="393"/>
      <c r="HVI36" s="393"/>
      <c r="HVJ36" s="393"/>
      <c r="HVK36" s="393"/>
      <c r="HVL36" s="393"/>
      <c r="HVM36" s="393"/>
      <c r="HVN36" s="393"/>
      <c r="HVO36" s="393"/>
      <c r="HVP36" s="393"/>
      <c r="HVQ36" s="393"/>
      <c r="HVR36" s="393"/>
      <c r="HVS36" s="393"/>
      <c r="HVT36" s="393"/>
      <c r="HVU36" s="393"/>
      <c r="HVV36" s="393"/>
      <c r="HVW36" s="393"/>
      <c r="HVX36" s="393"/>
      <c r="HVY36" s="393"/>
      <c r="HVZ36" s="393"/>
      <c r="HWA36" s="393"/>
      <c r="HWB36" s="393"/>
      <c r="HWC36" s="393"/>
      <c r="HWD36" s="393"/>
      <c r="HWE36" s="393"/>
      <c r="HWF36" s="393"/>
      <c r="HWG36" s="393"/>
      <c r="HWH36" s="393"/>
      <c r="HWI36" s="393"/>
      <c r="HWJ36" s="393"/>
      <c r="HWK36" s="393"/>
      <c r="HWL36" s="393"/>
      <c r="HWM36" s="393"/>
      <c r="HWN36" s="393"/>
      <c r="HWO36" s="393"/>
      <c r="HWP36" s="393"/>
      <c r="HWQ36" s="393"/>
      <c r="HWR36" s="393"/>
      <c r="HWS36" s="393"/>
      <c r="HWT36" s="393"/>
      <c r="HWU36" s="393"/>
      <c r="HWV36" s="393"/>
      <c r="HWW36" s="393"/>
      <c r="HWX36" s="393"/>
      <c r="HWY36" s="393"/>
      <c r="HWZ36" s="393"/>
      <c r="HXA36" s="393"/>
      <c r="HXB36" s="393"/>
      <c r="HXC36" s="393"/>
      <c r="HXD36" s="393"/>
      <c r="HXE36" s="393"/>
      <c r="HXF36" s="393"/>
      <c r="HXG36" s="393"/>
      <c r="HXH36" s="393"/>
      <c r="HXI36" s="393"/>
      <c r="HXJ36" s="393"/>
      <c r="HXK36" s="393"/>
      <c r="HXL36" s="393"/>
      <c r="HXM36" s="393"/>
      <c r="HXN36" s="393"/>
      <c r="HXO36" s="393"/>
      <c r="HXP36" s="393"/>
      <c r="HXQ36" s="393"/>
      <c r="HXR36" s="393"/>
      <c r="HXS36" s="393"/>
      <c r="HXT36" s="393"/>
      <c r="HXU36" s="393"/>
      <c r="HXV36" s="393"/>
      <c r="HXW36" s="393"/>
      <c r="HXX36" s="393"/>
      <c r="HXY36" s="393"/>
      <c r="HXZ36" s="393"/>
      <c r="HYA36" s="393"/>
      <c r="HYB36" s="393"/>
      <c r="HYC36" s="393"/>
      <c r="HYD36" s="393"/>
      <c r="HYE36" s="393"/>
      <c r="HYF36" s="393"/>
      <c r="HYG36" s="393"/>
      <c r="HYH36" s="393"/>
      <c r="HYI36" s="393"/>
      <c r="HYJ36" s="393"/>
      <c r="HYK36" s="393"/>
      <c r="HYL36" s="393"/>
      <c r="HYM36" s="393"/>
      <c r="HYN36" s="393"/>
      <c r="HYO36" s="393"/>
      <c r="HYP36" s="393"/>
      <c r="HYQ36" s="393"/>
      <c r="HYR36" s="393"/>
      <c r="HYS36" s="393"/>
      <c r="HYT36" s="393"/>
      <c r="HYU36" s="393"/>
      <c r="HYV36" s="393"/>
      <c r="HYW36" s="393"/>
      <c r="HYX36" s="393"/>
      <c r="HYY36" s="393"/>
      <c r="HYZ36" s="393"/>
      <c r="HZA36" s="393"/>
      <c r="HZB36" s="393"/>
      <c r="HZC36" s="393"/>
      <c r="HZD36" s="393"/>
      <c r="HZE36" s="393"/>
      <c r="HZF36" s="393"/>
      <c r="HZG36" s="393"/>
      <c r="HZH36" s="393"/>
      <c r="HZI36" s="393"/>
      <c r="HZJ36" s="393"/>
      <c r="HZK36" s="393"/>
      <c r="HZL36" s="393"/>
      <c r="HZM36" s="393"/>
      <c r="HZN36" s="393"/>
      <c r="HZO36" s="393"/>
      <c r="HZP36" s="393"/>
      <c r="HZQ36" s="393"/>
      <c r="HZR36" s="393"/>
      <c r="HZS36" s="393"/>
      <c r="HZT36" s="393"/>
      <c r="HZU36" s="393"/>
      <c r="HZV36" s="393"/>
      <c r="HZW36" s="393"/>
      <c r="HZX36" s="393"/>
      <c r="HZY36" s="393"/>
      <c r="HZZ36" s="393"/>
      <c r="IAA36" s="393"/>
      <c r="IAB36" s="393"/>
      <c r="IAC36" s="393"/>
      <c r="IAD36" s="393"/>
      <c r="IAE36" s="393"/>
      <c r="IAF36" s="393"/>
      <c r="IAG36" s="393"/>
      <c r="IAH36" s="393"/>
      <c r="IAI36" s="393"/>
      <c r="IAJ36" s="393"/>
      <c r="IAK36" s="393"/>
      <c r="IAL36" s="393"/>
      <c r="IAM36" s="393"/>
      <c r="IAN36" s="393"/>
      <c r="IAO36" s="393"/>
      <c r="IAP36" s="393"/>
      <c r="IAQ36" s="393"/>
      <c r="IAR36" s="393"/>
      <c r="IAS36" s="393"/>
      <c r="IAT36" s="393"/>
      <c r="IAU36" s="393"/>
      <c r="IAV36" s="393"/>
      <c r="IAW36" s="393"/>
      <c r="IAX36" s="393"/>
      <c r="IAY36" s="393"/>
      <c r="IAZ36" s="393"/>
      <c r="IBA36" s="393"/>
      <c r="IBB36" s="393"/>
      <c r="IBC36" s="393"/>
      <c r="IBD36" s="393"/>
      <c r="IBE36" s="393"/>
      <c r="IBF36" s="393"/>
      <c r="IBG36" s="393"/>
      <c r="IBH36" s="393"/>
      <c r="IBI36" s="393"/>
      <c r="IBJ36" s="393"/>
      <c r="IBK36" s="393"/>
      <c r="IBL36" s="393"/>
      <c r="IBM36" s="393"/>
      <c r="IBN36" s="393"/>
      <c r="IBO36" s="393"/>
      <c r="IBP36" s="393"/>
      <c r="IBQ36" s="393"/>
      <c r="IBR36" s="393"/>
      <c r="IBS36" s="393"/>
      <c r="IBT36" s="393"/>
      <c r="IBU36" s="393"/>
      <c r="IBV36" s="393"/>
      <c r="IBW36" s="393"/>
      <c r="IBX36" s="393"/>
      <c r="IBY36" s="393"/>
      <c r="IBZ36" s="393"/>
      <c r="ICA36" s="393"/>
      <c r="ICB36" s="393"/>
      <c r="ICC36" s="393"/>
      <c r="ICD36" s="393"/>
      <c r="ICE36" s="393"/>
      <c r="ICF36" s="393"/>
      <c r="ICG36" s="393"/>
      <c r="ICH36" s="393"/>
      <c r="ICI36" s="393"/>
      <c r="ICJ36" s="393"/>
      <c r="ICK36" s="393"/>
      <c r="ICL36" s="393"/>
      <c r="ICM36" s="393"/>
      <c r="ICN36" s="393"/>
      <c r="ICO36" s="393"/>
      <c r="ICP36" s="393"/>
      <c r="ICQ36" s="393"/>
      <c r="ICR36" s="393"/>
      <c r="ICS36" s="393"/>
      <c r="ICT36" s="393"/>
      <c r="ICU36" s="393"/>
      <c r="ICV36" s="393"/>
      <c r="ICW36" s="393"/>
      <c r="ICX36" s="393"/>
      <c r="ICY36" s="393"/>
      <c r="ICZ36" s="393"/>
      <c r="IDA36" s="393"/>
      <c r="IDB36" s="393"/>
      <c r="IDC36" s="393"/>
      <c r="IDD36" s="393"/>
      <c r="IDE36" s="393"/>
      <c r="IDF36" s="393"/>
      <c r="IDG36" s="393"/>
      <c r="IDH36" s="393"/>
      <c r="IDI36" s="393"/>
      <c r="IDJ36" s="393"/>
      <c r="IDK36" s="393"/>
      <c r="IDL36" s="393"/>
      <c r="IDM36" s="393"/>
      <c r="IDN36" s="393"/>
      <c r="IDO36" s="393"/>
      <c r="IDP36" s="393"/>
      <c r="IDQ36" s="393"/>
      <c r="IDR36" s="393"/>
      <c r="IDS36" s="393"/>
      <c r="IDT36" s="393"/>
      <c r="IDU36" s="393"/>
      <c r="IDV36" s="393"/>
      <c r="IDW36" s="393"/>
      <c r="IDX36" s="393"/>
      <c r="IDY36" s="393"/>
      <c r="IDZ36" s="393"/>
      <c r="IEA36" s="393"/>
      <c r="IEB36" s="393"/>
      <c r="IEC36" s="393"/>
      <c r="IED36" s="393"/>
      <c r="IEE36" s="393"/>
      <c r="IEF36" s="393"/>
      <c r="IEG36" s="393"/>
      <c r="IEH36" s="393"/>
      <c r="IEI36" s="393"/>
      <c r="IEJ36" s="393"/>
      <c r="IEK36" s="393"/>
      <c r="IEL36" s="393"/>
      <c r="IEM36" s="393"/>
      <c r="IEN36" s="393"/>
      <c r="IEO36" s="393"/>
      <c r="IEP36" s="393"/>
      <c r="IEQ36" s="393"/>
      <c r="IER36" s="393"/>
      <c r="IES36" s="393"/>
      <c r="IET36" s="393"/>
      <c r="IEU36" s="393"/>
      <c r="IEV36" s="393"/>
      <c r="IEW36" s="393"/>
      <c r="IEX36" s="393"/>
      <c r="IEY36" s="393"/>
      <c r="IEZ36" s="393"/>
      <c r="IFA36" s="393"/>
      <c r="IFB36" s="393"/>
      <c r="IFC36" s="393"/>
      <c r="IFD36" s="393"/>
      <c r="IFE36" s="393"/>
      <c r="IFF36" s="393"/>
      <c r="IFG36" s="393"/>
      <c r="IFH36" s="393"/>
      <c r="IFI36" s="393"/>
      <c r="IFJ36" s="393"/>
      <c r="IFK36" s="393"/>
      <c r="IFL36" s="393"/>
      <c r="IFM36" s="393"/>
      <c r="IFN36" s="393"/>
      <c r="IFO36" s="393"/>
      <c r="IFP36" s="393"/>
      <c r="IFQ36" s="393"/>
      <c r="IFR36" s="393"/>
      <c r="IFS36" s="393"/>
      <c r="IFT36" s="393"/>
      <c r="IFU36" s="393"/>
      <c r="IFV36" s="393"/>
      <c r="IFW36" s="393"/>
      <c r="IFX36" s="393"/>
      <c r="IFY36" s="393"/>
      <c r="IFZ36" s="393"/>
      <c r="IGA36" s="393"/>
      <c r="IGB36" s="393"/>
      <c r="IGC36" s="393"/>
      <c r="IGD36" s="393"/>
      <c r="IGE36" s="393"/>
      <c r="IGF36" s="393"/>
      <c r="IGG36" s="393"/>
      <c r="IGH36" s="393"/>
      <c r="IGI36" s="393"/>
      <c r="IGJ36" s="393"/>
      <c r="IGK36" s="393"/>
      <c r="IGL36" s="393"/>
      <c r="IGM36" s="393"/>
      <c r="IGN36" s="393"/>
      <c r="IGO36" s="393"/>
      <c r="IGP36" s="393"/>
      <c r="IGQ36" s="393"/>
      <c r="IGR36" s="393"/>
      <c r="IGS36" s="393"/>
      <c r="IGT36" s="393"/>
      <c r="IGU36" s="393"/>
      <c r="IGV36" s="393"/>
      <c r="IGW36" s="393"/>
      <c r="IGX36" s="393"/>
      <c r="IGY36" s="393"/>
      <c r="IGZ36" s="393"/>
      <c r="IHA36" s="393"/>
      <c r="IHB36" s="393"/>
      <c r="IHC36" s="393"/>
      <c r="IHD36" s="393"/>
      <c r="IHE36" s="393"/>
      <c r="IHF36" s="393"/>
      <c r="IHG36" s="393"/>
      <c r="IHH36" s="393"/>
      <c r="IHI36" s="393"/>
      <c r="IHJ36" s="393"/>
      <c r="IHK36" s="393"/>
      <c r="IHL36" s="393"/>
      <c r="IHM36" s="393"/>
      <c r="IHN36" s="393"/>
      <c r="IHO36" s="393"/>
      <c r="IHP36" s="393"/>
      <c r="IHQ36" s="393"/>
      <c r="IHR36" s="393"/>
      <c r="IHS36" s="393"/>
      <c r="IHT36" s="393"/>
      <c r="IHU36" s="393"/>
      <c r="IHV36" s="393"/>
      <c r="IHW36" s="393"/>
      <c r="IHX36" s="393"/>
      <c r="IHY36" s="393"/>
      <c r="IHZ36" s="393"/>
      <c r="IIA36" s="393"/>
      <c r="IIB36" s="393"/>
      <c r="IIC36" s="393"/>
      <c r="IID36" s="393"/>
      <c r="IIE36" s="393"/>
      <c r="IIF36" s="393"/>
      <c r="IIG36" s="393"/>
      <c r="IIH36" s="393"/>
      <c r="III36" s="393"/>
      <c r="IIJ36" s="393"/>
      <c r="IIK36" s="393"/>
      <c r="IIL36" s="393"/>
      <c r="IIM36" s="393"/>
      <c r="IIN36" s="393"/>
      <c r="IIO36" s="393"/>
      <c r="IIP36" s="393"/>
      <c r="IIQ36" s="393"/>
      <c r="IIR36" s="393"/>
      <c r="IIS36" s="393"/>
      <c r="IIT36" s="393"/>
      <c r="IIU36" s="393"/>
      <c r="IIV36" s="393"/>
      <c r="IIW36" s="393"/>
      <c r="IIX36" s="393"/>
      <c r="IIY36" s="393"/>
      <c r="IIZ36" s="393"/>
      <c r="IJA36" s="393"/>
      <c r="IJB36" s="393"/>
      <c r="IJC36" s="393"/>
      <c r="IJD36" s="393"/>
      <c r="IJE36" s="393"/>
      <c r="IJF36" s="393"/>
      <c r="IJG36" s="393"/>
      <c r="IJH36" s="393"/>
      <c r="IJI36" s="393"/>
      <c r="IJJ36" s="393"/>
      <c r="IJK36" s="393"/>
      <c r="IJL36" s="393"/>
      <c r="IJM36" s="393"/>
      <c r="IJN36" s="393"/>
      <c r="IJO36" s="393"/>
      <c r="IJP36" s="393"/>
      <c r="IJQ36" s="393"/>
      <c r="IJR36" s="393"/>
      <c r="IJS36" s="393"/>
      <c r="IJT36" s="393"/>
      <c r="IJU36" s="393"/>
      <c r="IJV36" s="393"/>
      <c r="IJW36" s="393"/>
      <c r="IJX36" s="393"/>
      <c r="IJY36" s="393"/>
      <c r="IJZ36" s="393"/>
      <c r="IKA36" s="393"/>
      <c r="IKB36" s="393"/>
      <c r="IKC36" s="393"/>
      <c r="IKD36" s="393"/>
      <c r="IKE36" s="393"/>
      <c r="IKF36" s="393"/>
      <c r="IKG36" s="393"/>
      <c r="IKH36" s="393"/>
      <c r="IKI36" s="393"/>
      <c r="IKJ36" s="393"/>
      <c r="IKK36" s="393"/>
      <c r="IKL36" s="393"/>
      <c r="IKM36" s="393"/>
      <c r="IKN36" s="393"/>
      <c r="IKO36" s="393"/>
      <c r="IKP36" s="393"/>
      <c r="IKQ36" s="393"/>
      <c r="IKR36" s="393"/>
      <c r="IKS36" s="393"/>
      <c r="IKT36" s="393"/>
      <c r="IKU36" s="393"/>
      <c r="IKV36" s="393"/>
      <c r="IKW36" s="393"/>
      <c r="IKX36" s="393"/>
      <c r="IKY36" s="393"/>
      <c r="IKZ36" s="393"/>
      <c r="ILA36" s="393"/>
      <c r="ILB36" s="393"/>
      <c r="ILC36" s="393"/>
      <c r="ILD36" s="393"/>
      <c r="ILE36" s="393"/>
      <c r="ILF36" s="393"/>
      <c r="ILG36" s="393"/>
      <c r="ILH36" s="393"/>
      <c r="ILI36" s="393"/>
      <c r="ILJ36" s="393"/>
      <c r="ILK36" s="393"/>
      <c r="ILL36" s="393"/>
      <c r="ILM36" s="393"/>
      <c r="ILN36" s="393"/>
      <c r="ILO36" s="393"/>
      <c r="ILP36" s="393"/>
      <c r="ILQ36" s="393"/>
      <c r="ILR36" s="393"/>
      <c r="ILS36" s="393"/>
      <c r="ILT36" s="393"/>
      <c r="ILU36" s="393"/>
      <c r="ILV36" s="393"/>
      <c r="ILW36" s="393"/>
      <c r="ILX36" s="393"/>
      <c r="ILY36" s="393"/>
      <c r="ILZ36" s="393"/>
      <c r="IMA36" s="393"/>
      <c r="IMB36" s="393"/>
      <c r="IMC36" s="393"/>
      <c r="IMD36" s="393"/>
      <c r="IME36" s="393"/>
      <c r="IMF36" s="393"/>
      <c r="IMG36" s="393"/>
      <c r="IMH36" s="393"/>
      <c r="IMI36" s="393"/>
      <c r="IMJ36" s="393"/>
      <c r="IMK36" s="393"/>
      <c r="IML36" s="393"/>
      <c r="IMM36" s="393"/>
      <c r="IMN36" s="393"/>
      <c r="IMO36" s="393"/>
      <c r="IMP36" s="393"/>
      <c r="IMQ36" s="393"/>
      <c r="IMR36" s="393"/>
      <c r="IMS36" s="393"/>
      <c r="IMT36" s="393"/>
      <c r="IMU36" s="393"/>
      <c r="IMV36" s="393"/>
      <c r="IMW36" s="393"/>
      <c r="IMX36" s="393"/>
      <c r="IMY36" s="393"/>
      <c r="IMZ36" s="393"/>
      <c r="INA36" s="393"/>
      <c r="INB36" s="393"/>
      <c r="INC36" s="393"/>
      <c r="IND36" s="393"/>
      <c r="INE36" s="393"/>
      <c r="INF36" s="393"/>
      <c r="ING36" s="393"/>
      <c r="INH36" s="393"/>
      <c r="INI36" s="393"/>
      <c r="INJ36" s="393"/>
      <c r="INK36" s="393"/>
      <c r="INL36" s="393"/>
      <c r="INM36" s="393"/>
      <c r="INN36" s="393"/>
      <c r="INO36" s="393"/>
      <c r="INP36" s="393"/>
      <c r="INQ36" s="393"/>
      <c r="INR36" s="393"/>
      <c r="INS36" s="393"/>
      <c r="INT36" s="393"/>
      <c r="INU36" s="393"/>
      <c r="INV36" s="393"/>
      <c r="INW36" s="393"/>
      <c r="INX36" s="393"/>
      <c r="INY36" s="393"/>
      <c r="INZ36" s="393"/>
      <c r="IOA36" s="393"/>
      <c r="IOB36" s="393"/>
      <c r="IOC36" s="393"/>
      <c r="IOD36" s="393"/>
      <c r="IOE36" s="393"/>
      <c r="IOF36" s="393"/>
      <c r="IOG36" s="393"/>
      <c r="IOH36" s="393"/>
      <c r="IOI36" s="393"/>
      <c r="IOJ36" s="393"/>
      <c r="IOK36" s="393"/>
      <c r="IOL36" s="393"/>
      <c r="IOM36" s="393"/>
      <c r="ION36" s="393"/>
      <c r="IOO36" s="393"/>
      <c r="IOP36" s="393"/>
      <c r="IOQ36" s="393"/>
      <c r="IOR36" s="393"/>
      <c r="IOS36" s="393"/>
      <c r="IOT36" s="393"/>
      <c r="IOU36" s="393"/>
      <c r="IOV36" s="393"/>
      <c r="IOW36" s="393"/>
      <c r="IOX36" s="393"/>
      <c r="IOY36" s="393"/>
      <c r="IOZ36" s="393"/>
      <c r="IPA36" s="393"/>
      <c r="IPB36" s="393"/>
      <c r="IPC36" s="393"/>
      <c r="IPD36" s="393"/>
      <c r="IPE36" s="393"/>
      <c r="IPF36" s="393"/>
      <c r="IPG36" s="393"/>
      <c r="IPH36" s="393"/>
      <c r="IPI36" s="393"/>
      <c r="IPJ36" s="393"/>
      <c r="IPK36" s="393"/>
      <c r="IPL36" s="393"/>
      <c r="IPM36" s="393"/>
      <c r="IPN36" s="393"/>
      <c r="IPO36" s="393"/>
      <c r="IPP36" s="393"/>
      <c r="IPQ36" s="393"/>
      <c r="IPR36" s="393"/>
      <c r="IPS36" s="393"/>
      <c r="IPT36" s="393"/>
      <c r="IPU36" s="393"/>
      <c r="IPV36" s="393"/>
      <c r="IPW36" s="393"/>
      <c r="IPX36" s="393"/>
      <c r="IPY36" s="393"/>
      <c r="IPZ36" s="393"/>
      <c r="IQA36" s="393"/>
      <c r="IQB36" s="393"/>
      <c r="IQC36" s="393"/>
      <c r="IQD36" s="393"/>
      <c r="IQE36" s="393"/>
      <c r="IQF36" s="393"/>
      <c r="IQG36" s="393"/>
      <c r="IQH36" s="393"/>
      <c r="IQI36" s="393"/>
      <c r="IQJ36" s="393"/>
      <c r="IQK36" s="393"/>
      <c r="IQL36" s="393"/>
      <c r="IQM36" s="393"/>
      <c r="IQN36" s="393"/>
      <c r="IQO36" s="393"/>
      <c r="IQP36" s="393"/>
      <c r="IQQ36" s="393"/>
      <c r="IQR36" s="393"/>
      <c r="IQS36" s="393"/>
      <c r="IQT36" s="393"/>
      <c r="IQU36" s="393"/>
      <c r="IQV36" s="393"/>
      <c r="IQW36" s="393"/>
      <c r="IQX36" s="393"/>
      <c r="IQY36" s="393"/>
      <c r="IQZ36" s="393"/>
      <c r="IRA36" s="393"/>
      <c r="IRB36" s="393"/>
      <c r="IRC36" s="393"/>
      <c r="IRD36" s="393"/>
      <c r="IRE36" s="393"/>
      <c r="IRF36" s="393"/>
      <c r="IRG36" s="393"/>
      <c r="IRH36" s="393"/>
      <c r="IRI36" s="393"/>
      <c r="IRJ36" s="393"/>
      <c r="IRK36" s="393"/>
      <c r="IRL36" s="393"/>
      <c r="IRM36" s="393"/>
      <c r="IRN36" s="393"/>
      <c r="IRO36" s="393"/>
      <c r="IRP36" s="393"/>
      <c r="IRQ36" s="393"/>
      <c r="IRR36" s="393"/>
      <c r="IRS36" s="393"/>
      <c r="IRT36" s="393"/>
      <c r="IRU36" s="393"/>
      <c r="IRV36" s="393"/>
      <c r="IRW36" s="393"/>
      <c r="IRX36" s="393"/>
      <c r="IRY36" s="393"/>
      <c r="IRZ36" s="393"/>
      <c r="ISA36" s="393"/>
      <c r="ISB36" s="393"/>
      <c r="ISC36" s="393"/>
      <c r="ISD36" s="393"/>
      <c r="ISE36" s="393"/>
      <c r="ISF36" s="393"/>
      <c r="ISG36" s="393"/>
      <c r="ISH36" s="393"/>
      <c r="ISI36" s="393"/>
      <c r="ISJ36" s="393"/>
      <c r="ISK36" s="393"/>
      <c r="ISL36" s="393"/>
      <c r="ISM36" s="393"/>
      <c r="ISN36" s="393"/>
      <c r="ISO36" s="393"/>
      <c r="ISP36" s="393"/>
      <c r="ISQ36" s="393"/>
      <c r="ISR36" s="393"/>
      <c r="ISS36" s="393"/>
      <c r="IST36" s="393"/>
      <c r="ISU36" s="393"/>
      <c r="ISV36" s="393"/>
      <c r="ISW36" s="393"/>
      <c r="ISX36" s="393"/>
      <c r="ISY36" s="393"/>
      <c r="ISZ36" s="393"/>
      <c r="ITA36" s="393"/>
      <c r="ITB36" s="393"/>
      <c r="ITC36" s="393"/>
      <c r="ITD36" s="393"/>
      <c r="ITE36" s="393"/>
      <c r="ITF36" s="393"/>
      <c r="ITG36" s="393"/>
      <c r="ITH36" s="393"/>
      <c r="ITI36" s="393"/>
      <c r="ITJ36" s="393"/>
      <c r="ITK36" s="393"/>
      <c r="ITL36" s="393"/>
      <c r="ITM36" s="393"/>
      <c r="ITN36" s="393"/>
      <c r="ITO36" s="393"/>
      <c r="ITP36" s="393"/>
      <c r="ITQ36" s="393"/>
      <c r="ITR36" s="393"/>
      <c r="ITS36" s="393"/>
      <c r="ITT36" s="393"/>
      <c r="ITU36" s="393"/>
      <c r="ITV36" s="393"/>
      <c r="ITW36" s="393"/>
      <c r="ITX36" s="393"/>
      <c r="ITY36" s="393"/>
      <c r="ITZ36" s="393"/>
      <c r="IUA36" s="393"/>
      <c r="IUB36" s="393"/>
      <c r="IUC36" s="393"/>
      <c r="IUD36" s="393"/>
      <c r="IUE36" s="393"/>
      <c r="IUF36" s="393"/>
      <c r="IUG36" s="393"/>
      <c r="IUH36" s="393"/>
      <c r="IUI36" s="393"/>
      <c r="IUJ36" s="393"/>
      <c r="IUK36" s="393"/>
      <c r="IUL36" s="393"/>
      <c r="IUM36" s="393"/>
      <c r="IUN36" s="393"/>
      <c r="IUO36" s="393"/>
      <c r="IUP36" s="393"/>
      <c r="IUQ36" s="393"/>
      <c r="IUR36" s="393"/>
      <c r="IUS36" s="393"/>
      <c r="IUT36" s="393"/>
      <c r="IUU36" s="393"/>
      <c r="IUV36" s="393"/>
      <c r="IUW36" s="393"/>
      <c r="IUX36" s="393"/>
      <c r="IUY36" s="393"/>
      <c r="IUZ36" s="393"/>
      <c r="IVA36" s="393"/>
      <c r="IVB36" s="393"/>
      <c r="IVC36" s="393"/>
      <c r="IVD36" s="393"/>
      <c r="IVE36" s="393"/>
      <c r="IVF36" s="393"/>
      <c r="IVG36" s="393"/>
      <c r="IVH36" s="393"/>
      <c r="IVI36" s="393"/>
      <c r="IVJ36" s="393"/>
      <c r="IVK36" s="393"/>
      <c r="IVL36" s="393"/>
      <c r="IVM36" s="393"/>
      <c r="IVN36" s="393"/>
      <c r="IVO36" s="393"/>
      <c r="IVP36" s="393"/>
      <c r="IVQ36" s="393"/>
      <c r="IVR36" s="393"/>
      <c r="IVS36" s="393"/>
      <c r="IVT36" s="393"/>
      <c r="IVU36" s="393"/>
      <c r="IVV36" s="393"/>
      <c r="IVW36" s="393"/>
      <c r="IVX36" s="393"/>
      <c r="IVY36" s="393"/>
      <c r="IVZ36" s="393"/>
      <c r="IWA36" s="393"/>
      <c r="IWB36" s="393"/>
      <c r="IWC36" s="393"/>
      <c r="IWD36" s="393"/>
      <c r="IWE36" s="393"/>
      <c r="IWF36" s="393"/>
      <c r="IWG36" s="393"/>
      <c r="IWH36" s="393"/>
      <c r="IWI36" s="393"/>
      <c r="IWJ36" s="393"/>
      <c r="IWK36" s="393"/>
      <c r="IWL36" s="393"/>
      <c r="IWM36" s="393"/>
      <c r="IWN36" s="393"/>
      <c r="IWO36" s="393"/>
      <c r="IWP36" s="393"/>
      <c r="IWQ36" s="393"/>
      <c r="IWR36" s="393"/>
      <c r="IWS36" s="393"/>
      <c r="IWT36" s="393"/>
      <c r="IWU36" s="393"/>
      <c r="IWV36" s="393"/>
      <c r="IWW36" s="393"/>
      <c r="IWX36" s="393"/>
      <c r="IWY36" s="393"/>
      <c r="IWZ36" s="393"/>
      <c r="IXA36" s="393"/>
      <c r="IXB36" s="393"/>
      <c r="IXC36" s="393"/>
      <c r="IXD36" s="393"/>
      <c r="IXE36" s="393"/>
      <c r="IXF36" s="393"/>
      <c r="IXG36" s="393"/>
      <c r="IXH36" s="393"/>
      <c r="IXI36" s="393"/>
      <c r="IXJ36" s="393"/>
      <c r="IXK36" s="393"/>
      <c r="IXL36" s="393"/>
      <c r="IXM36" s="393"/>
      <c r="IXN36" s="393"/>
      <c r="IXO36" s="393"/>
      <c r="IXP36" s="393"/>
      <c r="IXQ36" s="393"/>
      <c r="IXR36" s="393"/>
      <c r="IXS36" s="393"/>
      <c r="IXT36" s="393"/>
      <c r="IXU36" s="393"/>
      <c r="IXV36" s="393"/>
      <c r="IXW36" s="393"/>
      <c r="IXX36" s="393"/>
      <c r="IXY36" s="393"/>
      <c r="IXZ36" s="393"/>
      <c r="IYA36" s="393"/>
      <c r="IYB36" s="393"/>
      <c r="IYC36" s="393"/>
      <c r="IYD36" s="393"/>
      <c r="IYE36" s="393"/>
      <c r="IYF36" s="393"/>
      <c r="IYG36" s="393"/>
      <c r="IYH36" s="393"/>
      <c r="IYI36" s="393"/>
      <c r="IYJ36" s="393"/>
      <c r="IYK36" s="393"/>
      <c r="IYL36" s="393"/>
      <c r="IYM36" s="393"/>
      <c r="IYN36" s="393"/>
      <c r="IYO36" s="393"/>
      <c r="IYP36" s="393"/>
      <c r="IYQ36" s="393"/>
      <c r="IYR36" s="393"/>
      <c r="IYS36" s="393"/>
      <c r="IYT36" s="393"/>
      <c r="IYU36" s="393"/>
      <c r="IYV36" s="393"/>
      <c r="IYW36" s="393"/>
      <c r="IYX36" s="393"/>
      <c r="IYY36" s="393"/>
      <c r="IYZ36" s="393"/>
      <c r="IZA36" s="393"/>
      <c r="IZB36" s="393"/>
      <c r="IZC36" s="393"/>
      <c r="IZD36" s="393"/>
      <c r="IZE36" s="393"/>
      <c r="IZF36" s="393"/>
      <c r="IZG36" s="393"/>
      <c r="IZH36" s="393"/>
      <c r="IZI36" s="393"/>
      <c r="IZJ36" s="393"/>
      <c r="IZK36" s="393"/>
      <c r="IZL36" s="393"/>
      <c r="IZM36" s="393"/>
      <c r="IZN36" s="393"/>
      <c r="IZO36" s="393"/>
      <c r="IZP36" s="393"/>
      <c r="IZQ36" s="393"/>
      <c r="IZR36" s="393"/>
      <c r="IZS36" s="393"/>
      <c r="IZT36" s="393"/>
      <c r="IZU36" s="393"/>
      <c r="IZV36" s="393"/>
      <c r="IZW36" s="393"/>
      <c r="IZX36" s="393"/>
      <c r="IZY36" s="393"/>
      <c r="IZZ36" s="393"/>
      <c r="JAA36" s="393"/>
      <c r="JAB36" s="393"/>
      <c r="JAC36" s="393"/>
      <c r="JAD36" s="393"/>
      <c r="JAE36" s="393"/>
      <c r="JAF36" s="393"/>
      <c r="JAG36" s="393"/>
      <c r="JAH36" s="393"/>
      <c r="JAI36" s="393"/>
      <c r="JAJ36" s="393"/>
      <c r="JAK36" s="393"/>
      <c r="JAL36" s="393"/>
      <c r="JAM36" s="393"/>
      <c r="JAN36" s="393"/>
      <c r="JAO36" s="393"/>
      <c r="JAP36" s="393"/>
      <c r="JAQ36" s="393"/>
      <c r="JAR36" s="393"/>
      <c r="JAS36" s="393"/>
      <c r="JAT36" s="393"/>
      <c r="JAU36" s="393"/>
      <c r="JAV36" s="393"/>
      <c r="JAW36" s="393"/>
      <c r="JAX36" s="393"/>
      <c r="JAY36" s="393"/>
      <c r="JAZ36" s="393"/>
      <c r="JBA36" s="393"/>
      <c r="JBB36" s="393"/>
      <c r="JBC36" s="393"/>
      <c r="JBD36" s="393"/>
      <c r="JBE36" s="393"/>
      <c r="JBF36" s="393"/>
      <c r="JBG36" s="393"/>
      <c r="JBH36" s="393"/>
      <c r="JBI36" s="393"/>
      <c r="JBJ36" s="393"/>
      <c r="JBK36" s="393"/>
      <c r="JBL36" s="393"/>
      <c r="JBM36" s="393"/>
      <c r="JBN36" s="393"/>
      <c r="JBO36" s="393"/>
      <c r="JBP36" s="393"/>
      <c r="JBQ36" s="393"/>
      <c r="JBR36" s="393"/>
      <c r="JBS36" s="393"/>
      <c r="JBT36" s="393"/>
      <c r="JBU36" s="393"/>
      <c r="JBV36" s="393"/>
      <c r="JBW36" s="393"/>
      <c r="JBX36" s="393"/>
      <c r="JBY36" s="393"/>
      <c r="JBZ36" s="393"/>
      <c r="JCA36" s="393"/>
      <c r="JCB36" s="393"/>
      <c r="JCC36" s="393"/>
      <c r="JCD36" s="393"/>
      <c r="JCE36" s="393"/>
      <c r="JCF36" s="393"/>
      <c r="JCG36" s="393"/>
      <c r="JCH36" s="393"/>
      <c r="JCI36" s="393"/>
      <c r="JCJ36" s="393"/>
      <c r="JCK36" s="393"/>
      <c r="JCL36" s="393"/>
      <c r="JCM36" s="393"/>
      <c r="JCN36" s="393"/>
      <c r="JCO36" s="393"/>
      <c r="JCP36" s="393"/>
      <c r="JCQ36" s="393"/>
      <c r="JCR36" s="393"/>
      <c r="JCS36" s="393"/>
      <c r="JCT36" s="393"/>
      <c r="JCU36" s="393"/>
      <c r="JCV36" s="393"/>
      <c r="JCW36" s="393"/>
      <c r="JCX36" s="393"/>
      <c r="JCY36" s="393"/>
      <c r="JCZ36" s="393"/>
      <c r="JDA36" s="393"/>
      <c r="JDB36" s="393"/>
      <c r="JDC36" s="393"/>
      <c r="JDD36" s="393"/>
      <c r="JDE36" s="393"/>
      <c r="JDF36" s="393"/>
      <c r="JDG36" s="393"/>
      <c r="JDH36" s="393"/>
      <c r="JDI36" s="393"/>
      <c r="JDJ36" s="393"/>
      <c r="JDK36" s="393"/>
      <c r="JDL36" s="393"/>
      <c r="JDM36" s="393"/>
      <c r="JDN36" s="393"/>
      <c r="JDO36" s="393"/>
      <c r="JDP36" s="393"/>
      <c r="JDQ36" s="393"/>
      <c r="JDR36" s="393"/>
      <c r="JDS36" s="393"/>
      <c r="JDT36" s="393"/>
      <c r="JDU36" s="393"/>
      <c r="JDV36" s="393"/>
      <c r="JDW36" s="393"/>
      <c r="JDX36" s="393"/>
      <c r="JDY36" s="393"/>
      <c r="JDZ36" s="393"/>
      <c r="JEA36" s="393"/>
      <c r="JEB36" s="393"/>
      <c r="JEC36" s="393"/>
      <c r="JED36" s="393"/>
      <c r="JEE36" s="393"/>
      <c r="JEF36" s="393"/>
      <c r="JEG36" s="393"/>
      <c r="JEH36" s="393"/>
      <c r="JEI36" s="393"/>
      <c r="JEJ36" s="393"/>
      <c r="JEK36" s="393"/>
      <c r="JEL36" s="393"/>
      <c r="JEM36" s="393"/>
      <c r="JEN36" s="393"/>
      <c r="JEO36" s="393"/>
      <c r="JEP36" s="393"/>
      <c r="JEQ36" s="393"/>
      <c r="JER36" s="393"/>
      <c r="JES36" s="393"/>
      <c r="JET36" s="393"/>
      <c r="JEU36" s="393"/>
      <c r="JEV36" s="393"/>
      <c r="JEW36" s="393"/>
      <c r="JEX36" s="393"/>
      <c r="JEY36" s="393"/>
      <c r="JEZ36" s="393"/>
      <c r="JFA36" s="393"/>
      <c r="JFB36" s="393"/>
      <c r="JFC36" s="393"/>
      <c r="JFD36" s="393"/>
      <c r="JFE36" s="393"/>
      <c r="JFF36" s="393"/>
      <c r="JFG36" s="393"/>
      <c r="JFH36" s="393"/>
      <c r="JFI36" s="393"/>
      <c r="JFJ36" s="393"/>
      <c r="JFK36" s="393"/>
      <c r="JFL36" s="393"/>
      <c r="JFM36" s="393"/>
      <c r="JFN36" s="393"/>
      <c r="JFO36" s="393"/>
      <c r="JFP36" s="393"/>
      <c r="JFQ36" s="393"/>
      <c r="JFR36" s="393"/>
      <c r="JFS36" s="393"/>
      <c r="JFT36" s="393"/>
      <c r="JFU36" s="393"/>
      <c r="JFV36" s="393"/>
      <c r="JFW36" s="393"/>
      <c r="JFX36" s="393"/>
      <c r="JFY36" s="393"/>
      <c r="JFZ36" s="393"/>
      <c r="JGA36" s="393"/>
      <c r="JGB36" s="393"/>
      <c r="JGC36" s="393"/>
      <c r="JGD36" s="393"/>
      <c r="JGE36" s="393"/>
      <c r="JGF36" s="393"/>
      <c r="JGG36" s="393"/>
      <c r="JGH36" s="393"/>
      <c r="JGI36" s="393"/>
      <c r="JGJ36" s="393"/>
      <c r="JGK36" s="393"/>
      <c r="JGL36" s="393"/>
      <c r="JGM36" s="393"/>
      <c r="JGN36" s="393"/>
      <c r="JGO36" s="393"/>
      <c r="JGP36" s="393"/>
      <c r="JGQ36" s="393"/>
      <c r="JGR36" s="393"/>
      <c r="JGS36" s="393"/>
      <c r="JGT36" s="393"/>
      <c r="JGU36" s="393"/>
      <c r="JGV36" s="393"/>
      <c r="JGW36" s="393"/>
      <c r="JGX36" s="393"/>
      <c r="JGY36" s="393"/>
      <c r="JGZ36" s="393"/>
      <c r="JHA36" s="393"/>
      <c r="JHB36" s="393"/>
      <c r="JHC36" s="393"/>
      <c r="JHD36" s="393"/>
      <c r="JHE36" s="393"/>
      <c r="JHF36" s="393"/>
      <c r="JHG36" s="393"/>
      <c r="JHH36" s="393"/>
      <c r="JHI36" s="393"/>
      <c r="JHJ36" s="393"/>
      <c r="JHK36" s="393"/>
      <c r="JHL36" s="393"/>
      <c r="JHM36" s="393"/>
      <c r="JHN36" s="393"/>
      <c r="JHO36" s="393"/>
      <c r="JHP36" s="393"/>
      <c r="JHQ36" s="393"/>
      <c r="JHR36" s="393"/>
      <c r="JHS36" s="393"/>
      <c r="JHT36" s="393"/>
      <c r="JHU36" s="393"/>
      <c r="JHV36" s="393"/>
      <c r="JHW36" s="393"/>
      <c r="JHX36" s="393"/>
      <c r="JHY36" s="393"/>
      <c r="JHZ36" s="393"/>
      <c r="JIA36" s="393"/>
      <c r="JIB36" s="393"/>
      <c r="JIC36" s="393"/>
      <c r="JID36" s="393"/>
      <c r="JIE36" s="393"/>
      <c r="JIF36" s="393"/>
      <c r="JIG36" s="393"/>
      <c r="JIH36" s="393"/>
      <c r="JII36" s="393"/>
      <c r="JIJ36" s="393"/>
      <c r="JIK36" s="393"/>
      <c r="JIL36" s="393"/>
      <c r="JIM36" s="393"/>
      <c r="JIN36" s="393"/>
      <c r="JIO36" s="393"/>
      <c r="JIP36" s="393"/>
      <c r="JIQ36" s="393"/>
      <c r="JIR36" s="393"/>
      <c r="JIS36" s="393"/>
      <c r="JIT36" s="393"/>
      <c r="JIU36" s="393"/>
      <c r="JIV36" s="393"/>
      <c r="JIW36" s="393"/>
      <c r="JIX36" s="393"/>
      <c r="JIY36" s="393"/>
      <c r="JIZ36" s="393"/>
      <c r="JJA36" s="393"/>
      <c r="JJB36" s="393"/>
      <c r="JJC36" s="393"/>
      <c r="JJD36" s="393"/>
      <c r="JJE36" s="393"/>
      <c r="JJF36" s="393"/>
      <c r="JJG36" s="393"/>
      <c r="JJH36" s="393"/>
      <c r="JJI36" s="393"/>
      <c r="JJJ36" s="393"/>
      <c r="JJK36" s="393"/>
      <c r="JJL36" s="393"/>
      <c r="JJM36" s="393"/>
      <c r="JJN36" s="393"/>
      <c r="JJO36" s="393"/>
      <c r="JJP36" s="393"/>
      <c r="JJQ36" s="393"/>
      <c r="JJR36" s="393"/>
      <c r="JJS36" s="393"/>
      <c r="JJT36" s="393"/>
      <c r="JJU36" s="393"/>
      <c r="JJV36" s="393"/>
      <c r="JJW36" s="393"/>
      <c r="JJX36" s="393"/>
      <c r="JJY36" s="393"/>
      <c r="JJZ36" s="393"/>
      <c r="JKA36" s="393"/>
      <c r="JKB36" s="393"/>
      <c r="JKC36" s="393"/>
      <c r="JKD36" s="393"/>
      <c r="JKE36" s="393"/>
      <c r="JKF36" s="393"/>
      <c r="JKG36" s="393"/>
      <c r="JKH36" s="393"/>
      <c r="JKI36" s="393"/>
      <c r="JKJ36" s="393"/>
      <c r="JKK36" s="393"/>
      <c r="JKL36" s="393"/>
      <c r="JKM36" s="393"/>
      <c r="JKN36" s="393"/>
      <c r="JKO36" s="393"/>
      <c r="JKP36" s="393"/>
      <c r="JKQ36" s="393"/>
      <c r="JKR36" s="393"/>
      <c r="JKS36" s="393"/>
      <c r="JKT36" s="393"/>
      <c r="JKU36" s="393"/>
      <c r="JKV36" s="393"/>
      <c r="JKW36" s="393"/>
      <c r="JKX36" s="393"/>
      <c r="JKY36" s="393"/>
      <c r="JKZ36" s="393"/>
      <c r="JLA36" s="393"/>
      <c r="JLB36" s="393"/>
      <c r="JLC36" s="393"/>
      <c r="JLD36" s="393"/>
      <c r="JLE36" s="393"/>
      <c r="JLF36" s="393"/>
      <c r="JLG36" s="393"/>
      <c r="JLH36" s="393"/>
      <c r="JLI36" s="393"/>
      <c r="JLJ36" s="393"/>
      <c r="JLK36" s="393"/>
      <c r="JLL36" s="393"/>
      <c r="JLM36" s="393"/>
      <c r="JLN36" s="393"/>
      <c r="JLO36" s="393"/>
      <c r="JLP36" s="393"/>
      <c r="JLQ36" s="393"/>
      <c r="JLR36" s="393"/>
      <c r="JLS36" s="393"/>
      <c r="JLT36" s="393"/>
      <c r="JLU36" s="393"/>
      <c r="JLV36" s="393"/>
      <c r="JLW36" s="393"/>
      <c r="JLX36" s="393"/>
      <c r="JLY36" s="393"/>
      <c r="JLZ36" s="393"/>
      <c r="JMA36" s="393"/>
      <c r="JMB36" s="393"/>
      <c r="JMC36" s="393"/>
      <c r="JMD36" s="393"/>
      <c r="JME36" s="393"/>
      <c r="JMF36" s="393"/>
      <c r="JMG36" s="393"/>
      <c r="JMH36" s="393"/>
      <c r="JMI36" s="393"/>
      <c r="JMJ36" s="393"/>
      <c r="JMK36" s="393"/>
      <c r="JML36" s="393"/>
      <c r="JMM36" s="393"/>
      <c r="JMN36" s="393"/>
      <c r="JMO36" s="393"/>
      <c r="JMP36" s="393"/>
      <c r="JMQ36" s="393"/>
      <c r="JMR36" s="393"/>
      <c r="JMS36" s="393"/>
      <c r="JMT36" s="393"/>
      <c r="JMU36" s="393"/>
      <c r="JMV36" s="393"/>
      <c r="JMW36" s="393"/>
      <c r="JMX36" s="393"/>
      <c r="JMY36" s="393"/>
      <c r="JMZ36" s="393"/>
      <c r="JNA36" s="393"/>
      <c r="JNB36" s="393"/>
      <c r="JNC36" s="393"/>
      <c r="JND36" s="393"/>
      <c r="JNE36" s="393"/>
      <c r="JNF36" s="393"/>
      <c r="JNG36" s="393"/>
      <c r="JNH36" s="393"/>
      <c r="JNI36" s="393"/>
      <c r="JNJ36" s="393"/>
      <c r="JNK36" s="393"/>
      <c r="JNL36" s="393"/>
      <c r="JNM36" s="393"/>
      <c r="JNN36" s="393"/>
      <c r="JNO36" s="393"/>
      <c r="JNP36" s="393"/>
      <c r="JNQ36" s="393"/>
      <c r="JNR36" s="393"/>
      <c r="JNS36" s="393"/>
      <c r="JNT36" s="393"/>
      <c r="JNU36" s="393"/>
      <c r="JNV36" s="393"/>
      <c r="JNW36" s="393"/>
      <c r="JNX36" s="393"/>
      <c r="JNY36" s="393"/>
      <c r="JNZ36" s="393"/>
      <c r="JOA36" s="393"/>
      <c r="JOB36" s="393"/>
      <c r="JOC36" s="393"/>
      <c r="JOD36" s="393"/>
      <c r="JOE36" s="393"/>
      <c r="JOF36" s="393"/>
      <c r="JOG36" s="393"/>
      <c r="JOH36" s="393"/>
      <c r="JOI36" s="393"/>
      <c r="JOJ36" s="393"/>
      <c r="JOK36" s="393"/>
      <c r="JOL36" s="393"/>
      <c r="JOM36" s="393"/>
      <c r="JON36" s="393"/>
      <c r="JOO36" s="393"/>
      <c r="JOP36" s="393"/>
      <c r="JOQ36" s="393"/>
      <c r="JOR36" s="393"/>
      <c r="JOS36" s="393"/>
      <c r="JOT36" s="393"/>
      <c r="JOU36" s="393"/>
      <c r="JOV36" s="393"/>
      <c r="JOW36" s="393"/>
      <c r="JOX36" s="393"/>
      <c r="JOY36" s="393"/>
      <c r="JOZ36" s="393"/>
      <c r="JPA36" s="393"/>
      <c r="JPB36" s="393"/>
      <c r="JPC36" s="393"/>
      <c r="JPD36" s="393"/>
      <c r="JPE36" s="393"/>
      <c r="JPF36" s="393"/>
      <c r="JPG36" s="393"/>
      <c r="JPH36" s="393"/>
      <c r="JPI36" s="393"/>
      <c r="JPJ36" s="393"/>
      <c r="JPK36" s="393"/>
      <c r="JPL36" s="393"/>
      <c r="JPM36" s="393"/>
      <c r="JPN36" s="393"/>
      <c r="JPO36" s="393"/>
      <c r="JPP36" s="393"/>
      <c r="JPQ36" s="393"/>
      <c r="JPR36" s="393"/>
      <c r="JPS36" s="393"/>
      <c r="JPT36" s="393"/>
      <c r="JPU36" s="393"/>
      <c r="JPV36" s="393"/>
      <c r="JPW36" s="393"/>
      <c r="JPX36" s="393"/>
      <c r="JPY36" s="393"/>
      <c r="JPZ36" s="393"/>
      <c r="JQA36" s="393"/>
      <c r="JQB36" s="393"/>
      <c r="JQC36" s="393"/>
      <c r="JQD36" s="393"/>
      <c r="JQE36" s="393"/>
      <c r="JQF36" s="393"/>
      <c r="JQG36" s="393"/>
      <c r="JQH36" s="393"/>
      <c r="JQI36" s="393"/>
      <c r="JQJ36" s="393"/>
      <c r="JQK36" s="393"/>
      <c r="JQL36" s="393"/>
      <c r="JQM36" s="393"/>
      <c r="JQN36" s="393"/>
      <c r="JQO36" s="393"/>
      <c r="JQP36" s="393"/>
      <c r="JQQ36" s="393"/>
      <c r="JQR36" s="393"/>
      <c r="JQS36" s="393"/>
      <c r="JQT36" s="393"/>
      <c r="JQU36" s="393"/>
      <c r="JQV36" s="393"/>
      <c r="JQW36" s="393"/>
      <c r="JQX36" s="393"/>
      <c r="JQY36" s="393"/>
      <c r="JQZ36" s="393"/>
      <c r="JRA36" s="393"/>
      <c r="JRB36" s="393"/>
      <c r="JRC36" s="393"/>
      <c r="JRD36" s="393"/>
      <c r="JRE36" s="393"/>
      <c r="JRF36" s="393"/>
      <c r="JRG36" s="393"/>
      <c r="JRH36" s="393"/>
      <c r="JRI36" s="393"/>
      <c r="JRJ36" s="393"/>
      <c r="JRK36" s="393"/>
      <c r="JRL36" s="393"/>
      <c r="JRM36" s="393"/>
      <c r="JRN36" s="393"/>
      <c r="JRO36" s="393"/>
      <c r="JRP36" s="393"/>
      <c r="JRQ36" s="393"/>
      <c r="JRR36" s="393"/>
      <c r="JRS36" s="393"/>
      <c r="JRT36" s="393"/>
      <c r="JRU36" s="393"/>
      <c r="JRV36" s="393"/>
      <c r="JRW36" s="393"/>
      <c r="JRX36" s="393"/>
      <c r="JRY36" s="393"/>
      <c r="JRZ36" s="393"/>
      <c r="JSA36" s="393"/>
      <c r="JSB36" s="393"/>
      <c r="JSC36" s="393"/>
      <c r="JSD36" s="393"/>
      <c r="JSE36" s="393"/>
      <c r="JSF36" s="393"/>
      <c r="JSG36" s="393"/>
      <c r="JSH36" s="393"/>
      <c r="JSI36" s="393"/>
      <c r="JSJ36" s="393"/>
      <c r="JSK36" s="393"/>
      <c r="JSL36" s="393"/>
      <c r="JSM36" s="393"/>
      <c r="JSN36" s="393"/>
      <c r="JSO36" s="393"/>
      <c r="JSP36" s="393"/>
      <c r="JSQ36" s="393"/>
      <c r="JSR36" s="393"/>
      <c r="JSS36" s="393"/>
      <c r="JST36" s="393"/>
      <c r="JSU36" s="393"/>
      <c r="JSV36" s="393"/>
      <c r="JSW36" s="393"/>
      <c r="JSX36" s="393"/>
      <c r="JSY36" s="393"/>
      <c r="JSZ36" s="393"/>
      <c r="JTA36" s="393"/>
      <c r="JTB36" s="393"/>
      <c r="JTC36" s="393"/>
      <c r="JTD36" s="393"/>
      <c r="JTE36" s="393"/>
      <c r="JTF36" s="393"/>
      <c r="JTG36" s="393"/>
      <c r="JTH36" s="393"/>
      <c r="JTI36" s="393"/>
      <c r="JTJ36" s="393"/>
      <c r="JTK36" s="393"/>
      <c r="JTL36" s="393"/>
      <c r="JTM36" s="393"/>
      <c r="JTN36" s="393"/>
      <c r="JTO36" s="393"/>
      <c r="JTP36" s="393"/>
      <c r="JTQ36" s="393"/>
      <c r="JTR36" s="393"/>
      <c r="JTS36" s="393"/>
      <c r="JTT36" s="393"/>
      <c r="JTU36" s="393"/>
      <c r="JTV36" s="393"/>
      <c r="JTW36" s="393"/>
      <c r="JTX36" s="393"/>
      <c r="JTY36" s="393"/>
      <c r="JTZ36" s="393"/>
      <c r="JUA36" s="393"/>
      <c r="JUB36" s="393"/>
      <c r="JUC36" s="393"/>
      <c r="JUD36" s="393"/>
      <c r="JUE36" s="393"/>
      <c r="JUF36" s="393"/>
      <c r="JUG36" s="393"/>
      <c r="JUH36" s="393"/>
      <c r="JUI36" s="393"/>
      <c r="JUJ36" s="393"/>
      <c r="JUK36" s="393"/>
      <c r="JUL36" s="393"/>
      <c r="JUM36" s="393"/>
      <c r="JUN36" s="393"/>
      <c r="JUO36" s="393"/>
      <c r="JUP36" s="393"/>
      <c r="JUQ36" s="393"/>
      <c r="JUR36" s="393"/>
      <c r="JUS36" s="393"/>
      <c r="JUT36" s="393"/>
      <c r="JUU36" s="393"/>
      <c r="JUV36" s="393"/>
      <c r="JUW36" s="393"/>
      <c r="JUX36" s="393"/>
      <c r="JUY36" s="393"/>
      <c r="JUZ36" s="393"/>
      <c r="JVA36" s="393"/>
      <c r="JVB36" s="393"/>
      <c r="JVC36" s="393"/>
      <c r="JVD36" s="393"/>
      <c r="JVE36" s="393"/>
      <c r="JVF36" s="393"/>
      <c r="JVG36" s="393"/>
      <c r="JVH36" s="393"/>
      <c r="JVI36" s="393"/>
      <c r="JVJ36" s="393"/>
      <c r="JVK36" s="393"/>
      <c r="JVL36" s="393"/>
      <c r="JVM36" s="393"/>
      <c r="JVN36" s="393"/>
      <c r="JVO36" s="393"/>
      <c r="JVP36" s="393"/>
      <c r="JVQ36" s="393"/>
      <c r="JVR36" s="393"/>
      <c r="JVS36" s="393"/>
      <c r="JVT36" s="393"/>
      <c r="JVU36" s="393"/>
      <c r="JVV36" s="393"/>
      <c r="JVW36" s="393"/>
      <c r="JVX36" s="393"/>
      <c r="JVY36" s="393"/>
      <c r="JVZ36" s="393"/>
      <c r="JWA36" s="393"/>
      <c r="JWB36" s="393"/>
      <c r="JWC36" s="393"/>
      <c r="JWD36" s="393"/>
      <c r="JWE36" s="393"/>
      <c r="JWF36" s="393"/>
      <c r="JWG36" s="393"/>
      <c r="JWH36" s="393"/>
      <c r="JWI36" s="393"/>
      <c r="JWJ36" s="393"/>
      <c r="JWK36" s="393"/>
      <c r="JWL36" s="393"/>
      <c r="JWM36" s="393"/>
      <c r="JWN36" s="393"/>
      <c r="JWO36" s="393"/>
      <c r="JWP36" s="393"/>
      <c r="JWQ36" s="393"/>
      <c r="JWR36" s="393"/>
      <c r="JWS36" s="393"/>
      <c r="JWT36" s="393"/>
      <c r="JWU36" s="393"/>
      <c r="JWV36" s="393"/>
      <c r="JWW36" s="393"/>
      <c r="JWX36" s="393"/>
      <c r="JWY36" s="393"/>
      <c r="JWZ36" s="393"/>
      <c r="JXA36" s="393"/>
      <c r="JXB36" s="393"/>
      <c r="JXC36" s="393"/>
      <c r="JXD36" s="393"/>
      <c r="JXE36" s="393"/>
      <c r="JXF36" s="393"/>
      <c r="JXG36" s="393"/>
      <c r="JXH36" s="393"/>
      <c r="JXI36" s="393"/>
      <c r="JXJ36" s="393"/>
      <c r="JXK36" s="393"/>
      <c r="JXL36" s="393"/>
      <c r="JXM36" s="393"/>
      <c r="JXN36" s="393"/>
      <c r="JXO36" s="393"/>
      <c r="JXP36" s="393"/>
      <c r="JXQ36" s="393"/>
      <c r="JXR36" s="393"/>
      <c r="JXS36" s="393"/>
      <c r="JXT36" s="393"/>
      <c r="JXU36" s="393"/>
      <c r="JXV36" s="393"/>
      <c r="JXW36" s="393"/>
      <c r="JXX36" s="393"/>
      <c r="JXY36" s="393"/>
      <c r="JXZ36" s="393"/>
      <c r="JYA36" s="393"/>
      <c r="JYB36" s="393"/>
      <c r="JYC36" s="393"/>
      <c r="JYD36" s="393"/>
      <c r="JYE36" s="393"/>
      <c r="JYF36" s="393"/>
      <c r="JYG36" s="393"/>
      <c r="JYH36" s="393"/>
      <c r="JYI36" s="393"/>
      <c r="JYJ36" s="393"/>
      <c r="JYK36" s="393"/>
      <c r="JYL36" s="393"/>
      <c r="JYM36" s="393"/>
      <c r="JYN36" s="393"/>
      <c r="JYO36" s="393"/>
      <c r="JYP36" s="393"/>
      <c r="JYQ36" s="393"/>
      <c r="JYR36" s="393"/>
      <c r="JYS36" s="393"/>
      <c r="JYT36" s="393"/>
      <c r="JYU36" s="393"/>
      <c r="JYV36" s="393"/>
      <c r="JYW36" s="393"/>
      <c r="JYX36" s="393"/>
      <c r="JYY36" s="393"/>
      <c r="JYZ36" s="393"/>
      <c r="JZA36" s="393"/>
      <c r="JZB36" s="393"/>
      <c r="JZC36" s="393"/>
      <c r="JZD36" s="393"/>
      <c r="JZE36" s="393"/>
      <c r="JZF36" s="393"/>
      <c r="JZG36" s="393"/>
      <c r="JZH36" s="393"/>
      <c r="JZI36" s="393"/>
      <c r="JZJ36" s="393"/>
      <c r="JZK36" s="393"/>
      <c r="JZL36" s="393"/>
      <c r="JZM36" s="393"/>
      <c r="JZN36" s="393"/>
      <c r="JZO36" s="393"/>
      <c r="JZP36" s="393"/>
      <c r="JZQ36" s="393"/>
      <c r="JZR36" s="393"/>
      <c r="JZS36" s="393"/>
      <c r="JZT36" s="393"/>
      <c r="JZU36" s="393"/>
      <c r="JZV36" s="393"/>
      <c r="JZW36" s="393"/>
      <c r="JZX36" s="393"/>
      <c r="JZY36" s="393"/>
      <c r="JZZ36" s="393"/>
      <c r="KAA36" s="393"/>
      <c r="KAB36" s="393"/>
      <c r="KAC36" s="393"/>
      <c r="KAD36" s="393"/>
      <c r="KAE36" s="393"/>
      <c r="KAF36" s="393"/>
      <c r="KAG36" s="393"/>
      <c r="KAH36" s="393"/>
      <c r="KAI36" s="393"/>
      <c r="KAJ36" s="393"/>
      <c r="KAK36" s="393"/>
      <c r="KAL36" s="393"/>
      <c r="KAM36" s="393"/>
      <c r="KAN36" s="393"/>
      <c r="KAO36" s="393"/>
      <c r="KAP36" s="393"/>
      <c r="KAQ36" s="393"/>
      <c r="KAR36" s="393"/>
      <c r="KAS36" s="393"/>
      <c r="KAT36" s="393"/>
      <c r="KAU36" s="393"/>
      <c r="KAV36" s="393"/>
      <c r="KAW36" s="393"/>
      <c r="KAX36" s="393"/>
      <c r="KAY36" s="393"/>
      <c r="KAZ36" s="393"/>
      <c r="KBA36" s="393"/>
      <c r="KBB36" s="393"/>
      <c r="KBC36" s="393"/>
      <c r="KBD36" s="393"/>
      <c r="KBE36" s="393"/>
      <c r="KBF36" s="393"/>
      <c r="KBG36" s="393"/>
      <c r="KBH36" s="393"/>
      <c r="KBI36" s="393"/>
      <c r="KBJ36" s="393"/>
      <c r="KBK36" s="393"/>
      <c r="KBL36" s="393"/>
      <c r="KBM36" s="393"/>
      <c r="KBN36" s="393"/>
      <c r="KBO36" s="393"/>
      <c r="KBP36" s="393"/>
      <c r="KBQ36" s="393"/>
      <c r="KBR36" s="393"/>
      <c r="KBS36" s="393"/>
      <c r="KBT36" s="393"/>
      <c r="KBU36" s="393"/>
      <c r="KBV36" s="393"/>
      <c r="KBW36" s="393"/>
      <c r="KBX36" s="393"/>
      <c r="KBY36" s="393"/>
      <c r="KBZ36" s="393"/>
      <c r="KCA36" s="393"/>
      <c r="KCB36" s="393"/>
      <c r="KCC36" s="393"/>
      <c r="KCD36" s="393"/>
      <c r="KCE36" s="393"/>
      <c r="KCF36" s="393"/>
      <c r="KCG36" s="393"/>
      <c r="KCH36" s="393"/>
      <c r="KCI36" s="393"/>
      <c r="KCJ36" s="393"/>
      <c r="KCK36" s="393"/>
      <c r="KCL36" s="393"/>
      <c r="KCM36" s="393"/>
      <c r="KCN36" s="393"/>
      <c r="KCO36" s="393"/>
      <c r="KCP36" s="393"/>
      <c r="KCQ36" s="393"/>
      <c r="KCR36" s="393"/>
      <c r="KCS36" s="393"/>
      <c r="KCT36" s="393"/>
      <c r="KCU36" s="393"/>
      <c r="KCV36" s="393"/>
      <c r="KCW36" s="393"/>
      <c r="KCX36" s="393"/>
      <c r="KCY36" s="393"/>
      <c r="KCZ36" s="393"/>
      <c r="KDA36" s="393"/>
      <c r="KDB36" s="393"/>
      <c r="KDC36" s="393"/>
      <c r="KDD36" s="393"/>
      <c r="KDE36" s="393"/>
      <c r="KDF36" s="393"/>
      <c r="KDG36" s="393"/>
      <c r="KDH36" s="393"/>
      <c r="KDI36" s="393"/>
      <c r="KDJ36" s="393"/>
      <c r="KDK36" s="393"/>
      <c r="KDL36" s="393"/>
      <c r="KDM36" s="393"/>
      <c r="KDN36" s="393"/>
      <c r="KDO36" s="393"/>
      <c r="KDP36" s="393"/>
      <c r="KDQ36" s="393"/>
      <c r="KDR36" s="393"/>
      <c r="KDS36" s="393"/>
      <c r="KDT36" s="393"/>
      <c r="KDU36" s="393"/>
      <c r="KDV36" s="393"/>
      <c r="KDW36" s="393"/>
      <c r="KDX36" s="393"/>
      <c r="KDY36" s="393"/>
      <c r="KDZ36" s="393"/>
      <c r="KEA36" s="393"/>
      <c r="KEB36" s="393"/>
      <c r="KEC36" s="393"/>
      <c r="KED36" s="393"/>
      <c r="KEE36" s="393"/>
      <c r="KEF36" s="393"/>
      <c r="KEG36" s="393"/>
      <c r="KEH36" s="393"/>
      <c r="KEI36" s="393"/>
      <c r="KEJ36" s="393"/>
      <c r="KEK36" s="393"/>
      <c r="KEL36" s="393"/>
      <c r="KEM36" s="393"/>
      <c r="KEN36" s="393"/>
      <c r="KEO36" s="393"/>
      <c r="KEP36" s="393"/>
      <c r="KEQ36" s="393"/>
      <c r="KER36" s="393"/>
      <c r="KES36" s="393"/>
      <c r="KET36" s="393"/>
      <c r="KEU36" s="393"/>
      <c r="KEV36" s="393"/>
      <c r="KEW36" s="393"/>
      <c r="KEX36" s="393"/>
      <c r="KEY36" s="393"/>
      <c r="KEZ36" s="393"/>
      <c r="KFA36" s="393"/>
      <c r="KFB36" s="393"/>
      <c r="KFC36" s="393"/>
      <c r="KFD36" s="393"/>
      <c r="KFE36" s="393"/>
      <c r="KFF36" s="393"/>
      <c r="KFG36" s="393"/>
      <c r="KFH36" s="393"/>
      <c r="KFI36" s="393"/>
      <c r="KFJ36" s="393"/>
      <c r="KFK36" s="393"/>
      <c r="KFL36" s="393"/>
      <c r="KFM36" s="393"/>
      <c r="KFN36" s="393"/>
      <c r="KFO36" s="393"/>
      <c r="KFP36" s="393"/>
      <c r="KFQ36" s="393"/>
      <c r="KFR36" s="393"/>
      <c r="KFS36" s="393"/>
      <c r="KFT36" s="393"/>
      <c r="KFU36" s="393"/>
      <c r="KFV36" s="393"/>
      <c r="KFW36" s="393"/>
      <c r="KFX36" s="393"/>
      <c r="KFY36" s="393"/>
      <c r="KFZ36" s="393"/>
      <c r="KGA36" s="393"/>
      <c r="KGB36" s="393"/>
      <c r="KGC36" s="393"/>
      <c r="KGD36" s="393"/>
      <c r="KGE36" s="393"/>
      <c r="KGF36" s="393"/>
      <c r="KGG36" s="393"/>
      <c r="KGH36" s="393"/>
      <c r="KGI36" s="393"/>
      <c r="KGJ36" s="393"/>
      <c r="KGK36" s="393"/>
      <c r="KGL36" s="393"/>
      <c r="KGM36" s="393"/>
      <c r="KGN36" s="393"/>
      <c r="KGO36" s="393"/>
      <c r="KGP36" s="393"/>
      <c r="KGQ36" s="393"/>
      <c r="KGR36" s="393"/>
      <c r="KGS36" s="393"/>
      <c r="KGT36" s="393"/>
      <c r="KGU36" s="393"/>
      <c r="KGV36" s="393"/>
      <c r="KGW36" s="393"/>
      <c r="KGX36" s="393"/>
      <c r="KGY36" s="393"/>
      <c r="KGZ36" s="393"/>
      <c r="KHA36" s="393"/>
      <c r="KHB36" s="393"/>
      <c r="KHC36" s="393"/>
      <c r="KHD36" s="393"/>
      <c r="KHE36" s="393"/>
      <c r="KHF36" s="393"/>
      <c r="KHG36" s="393"/>
      <c r="KHH36" s="393"/>
      <c r="KHI36" s="393"/>
      <c r="KHJ36" s="393"/>
      <c r="KHK36" s="393"/>
      <c r="KHL36" s="393"/>
      <c r="KHM36" s="393"/>
      <c r="KHN36" s="393"/>
      <c r="KHO36" s="393"/>
      <c r="KHP36" s="393"/>
      <c r="KHQ36" s="393"/>
      <c r="KHR36" s="393"/>
      <c r="KHS36" s="393"/>
      <c r="KHT36" s="393"/>
      <c r="KHU36" s="393"/>
      <c r="KHV36" s="393"/>
      <c r="KHW36" s="393"/>
      <c r="KHX36" s="393"/>
      <c r="KHY36" s="393"/>
      <c r="KHZ36" s="393"/>
      <c r="KIA36" s="393"/>
      <c r="KIB36" s="393"/>
      <c r="KIC36" s="393"/>
      <c r="KID36" s="393"/>
      <c r="KIE36" s="393"/>
      <c r="KIF36" s="393"/>
      <c r="KIG36" s="393"/>
      <c r="KIH36" s="393"/>
      <c r="KII36" s="393"/>
      <c r="KIJ36" s="393"/>
      <c r="KIK36" s="393"/>
      <c r="KIL36" s="393"/>
      <c r="KIM36" s="393"/>
      <c r="KIN36" s="393"/>
      <c r="KIO36" s="393"/>
      <c r="KIP36" s="393"/>
      <c r="KIQ36" s="393"/>
      <c r="KIR36" s="393"/>
      <c r="KIS36" s="393"/>
      <c r="KIT36" s="393"/>
      <c r="KIU36" s="393"/>
      <c r="KIV36" s="393"/>
      <c r="KIW36" s="393"/>
      <c r="KIX36" s="393"/>
      <c r="KIY36" s="393"/>
      <c r="KIZ36" s="393"/>
      <c r="KJA36" s="393"/>
      <c r="KJB36" s="393"/>
      <c r="KJC36" s="393"/>
      <c r="KJD36" s="393"/>
      <c r="KJE36" s="393"/>
      <c r="KJF36" s="393"/>
      <c r="KJG36" s="393"/>
      <c r="KJH36" s="393"/>
      <c r="KJI36" s="393"/>
      <c r="KJJ36" s="393"/>
      <c r="KJK36" s="393"/>
      <c r="KJL36" s="393"/>
      <c r="KJM36" s="393"/>
      <c r="KJN36" s="393"/>
      <c r="KJO36" s="393"/>
      <c r="KJP36" s="393"/>
      <c r="KJQ36" s="393"/>
      <c r="KJR36" s="393"/>
      <c r="KJS36" s="393"/>
      <c r="KJT36" s="393"/>
      <c r="KJU36" s="393"/>
      <c r="KJV36" s="393"/>
      <c r="KJW36" s="393"/>
      <c r="KJX36" s="393"/>
      <c r="KJY36" s="393"/>
      <c r="KJZ36" s="393"/>
      <c r="KKA36" s="393"/>
      <c r="KKB36" s="393"/>
      <c r="KKC36" s="393"/>
      <c r="KKD36" s="393"/>
      <c r="KKE36" s="393"/>
      <c r="KKF36" s="393"/>
      <c r="KKG36" s="393"/>
      <c r="KKH36" s="393"/>
      <c r="KKI36" s="393"/>
      <c r="KKJ36" s="393"/>
      <c r="KKK36" s="393"/>
      <c r="KKL36" s="393"/>
      <c r="KKM36" s="393"/>
      <c r="KKN36" s="393"/>
      <c r="KKO36" s="393"/>
      <c r="KKP36" s="393"/>
      <c r="KKQ36" s="393"/>
      <c r="KKR36" s="393"/>
      <c r="KKS36" s="393"/>
      <c r="KKT36" s="393"/>
      <c r="KKU36" s="393"/>
      <c r="KKV36" s="393"/>
      <c r="KKW36" s="393"/>
      <c r="KKX36" s="393"/>
      <c r="KKY36" s="393"/>
      <c r="KKZ36" s="393"/>
      <c r="KLA36" s="393"/>
      <c r="KLB36" s="393"/>
      <c r="KLC36" s="393"/>
      <c r="KLD36" s="393"/>
      <c r="KLE36" s="393"/>
      <c r="KLF36" s="393"/>
      <c r="KLG36" s="393"/>
      <c r="KLH36" s="393"/>
      <c r="KLI36" s="393"/>
      <c r="KLJ36" s="393"/>
      <c r="KLK36" s="393"/>
      <c r="KLL36" s="393"/>
      <c r="KLM36" s="393"/>
      <c r="KLN36" s="393"/>
      <c r="KLO36" s="393"/>
      <c r="KLP36" s="393"/>
      <c r="KLQ36" s="393"/>
      <c r="KLR36" s="393"/>
      <c r="KLS36" s="393"/>
      <c r="KLT36" s="393"/>
      <c r="KLU36" s="393"/>
      <c r="KLV36" s="393"/>
      <c r="KLW36" s="393"/>
      <c r="KLX36" s="393"/>
      <c r="KLY36" s="393"/>
      <c r="KLZ36" s="393"/>
      <c r="KMA36" s="393"/>
      <c r="KMB36" s="393"/>
      <c r="KMC36" s="393"/>
      <c r="KMD36" s="393"/>
      <c r="KME36" s="393"/>
      <c r="KMF36" s="393"/>
      <c r="KMG36" s="393"/>
      <c r="KMH36" s="393"/>
      <c r="KMI36" s="393"/>
      <c r="KMJ36" s="393"/>
      <c r="KMK36" s="393"/>
      <c r="KML36" s="393"/>
      <c r="KMM36" s="393"/>
      <c r="KMN36" s="393"/>
      <c r="KMO36" s="393"/>
      <c r="KMP36" s="393"/>
      <c r="KMQ36" s="393"/>
      <c r="KMR36" s="393"/>
      <c r="KMS36" s="393"/>
      <c r="KMT36" s="393"/>
      <c r="KMU36" s="393"/>
      <c r="KMV36" s="393"/>
      <c r="KMW36" s="393"/>
      <c r="KMX36" s="393"/>
      <c r="KMY36" s="393"/>
      <c r="KMZ36" s="393"/>
      <c r="KNA36" s="393"/>
      <c r="KNB36" s="393"/>
      <c r="KNC36" s="393"/>
      <c r="KND36" s="393"/>
      <c r="KNE36" s="393"/>
      <c r="KNF36" s="393"/>
      <c r="KNG36" s="393"/>
      <c r="KNH36" s="393"/>
      <c r="KNI36" s="393"/>
      <c r="KNJ36" s="393"/>
      <c r="KNK36" s="393"/>
      <c r="KNL36" s="393"/>
      <c r="KNM36" s="393"/>
      <c r="KNN36" s="393"/>
      <c r="KNO36" s="393"/>
      <c r="KNP36" s="393"/>
      <c r="KNQ36" s="393"/>
      <c r="KNR36" s="393"/>
      <c r="KNS36" s="393"/>
      <c r="KNT36" s="393"/>
      <c r="KNU36" s="393"/>
      <c r="KNV36" s="393"/>
      <c r="KNW36" s="393"/>
      <c r="KNX36" s="393"/>
      <c r="KNY36" s="393"/>
      <c r="KNZ36" s="393"/>
      <c r="KOA36" s="393"/>
      <c r="KOB36" s="393"/>
      <c r="KOC36" s="393"/>
      <c r="KOD36" s="393"/>
      <c r="KOE36" s="393"/>
      <c r="KOF36" s="393"/>
      <c r="KOG36" s="393"/>
      <c r="KOH36" s="393"/>
      <c r="KOI36" s="393"/>
      <c r="KOJ36" s="393"/>
      <c r="KOK36" s="393"/>
      <c r="KOL36" s="393"/>
      <c r="KOM36" s="393"/>
      <c r="KON36" s="393"/>
      <c r="KOO36" s="393"/>
      <c r="KOP36" s="393"/>
      <c r="KOQ36" s="393"/>
      <c r="KOR36" s="393"/>
      <c r="KOS36" s="393"/>
      <c r="KOT36" s="393"/>
      <c r="KOU36" s="393"/>
      <c r="KOV36" s="393"/>
      <c r="KOW36" s="393"/>
      <c r="KOX36" s="393"/>
      <c r="KOY36" s="393"/>
      <c r="KOZ36" s="393"/>
      <c r="KPA36" s="393"/>
      <c r="KPB36" s="393"/>
      <c r="KPC36" s="393"/>
      <c r="KPD36" s="393"/>
      <c r="KPE36" s="393"/>
      <c r="KPF36" s="393"/>
      <c r="KPG36" s="393"/>
      <c r="KPH36" s="393"/>
      <c r="KPI36" s="393"/>
      <c r="KPJ36" s="393"/>
      <c r="KPK36" s="393"/>
      <c r="KPL36" s="393"/>
      <c r="KPM36" s="393"/>
      <c r="KPN36" s="393"/>
      <c r="KPO36" s="393"/>
      <c r="KPP36" s="393"/>
      <c r="KPQ36" s="393"/>
      <c r="KPR36" s="393"/>
      <c r="KPS36" s="393"/>
      <c r="KPT36" s="393"/>
      <c r="KPU36" s="393"/>
      <c r="KPV36" s="393"/>
      <c r="KPW36" s="393"/>
      <c r="KPX36" s="393"/>
      <c r="KPY36" s="393"/>
      <c r="KPZ36" s="393"/>
      <c r="KQA36" s="393"/>
      <c r="KQB36" s="393"/>
      <c r="KQC36" s="393"/>
      <c r="KQD36" s="393"/>
      <c r="KQE36" s="393"/>
      <c r="KQF36" s="393"/>
      <c r="KQG36" s="393"/>
      <c r="KQH36" s="393"/>
      <c r="KQI36" s="393"/>
      <c r="KQJ36" s="393"/>
      <c r="KQK36" s="393"/>
      <c r="KQL36" s="393"/>
      <c r="KQM36" s="393"/>
      <c r="KQN36" s="393"/>
      <c r="KQO36" s="393"/>
      <c r="KQP36" s="393"/>
      <c r="KQQ36" s="393"/>
      <c r="KQR36" s="393"/>
      <c r="KQS36" s="393"/>
      <c r="KQT36" s="393"/>
      <c r="KQU36" s="393"/>
      <c r="KQV36" s="393"/>
      <c r="KQW36" s="393"/>
      <c r="KQX36" s="393"/>
      <c r="KQY36" s="393"/>
      <c r="KQZ36" s="393"/>
      <c r="KRA36" s="393"/>
      <c r="KRB36" s="393"/>
      <c r="KRC36" s="393"/>
      <c r="KRD36" s="393"/>
      <c r="KRE36" s="393"/>
      <c r="KRF36" s="393"/>
      <c r="KRG36" s="393"/>
      <c r="KRH36" s="393"/>
      <c r="KRI36" s="393"/>
      <c r="KRJ36" s="393"/>
      <c r="KRK36" s="393"/>
      <c r="KRL36" s="393"/>
      <c r="KRM36" s="393"/>
      <c r="KRN36" s="393"/>
      <c r="KRO36" s="393"/>
      <c r="KRP36" s="393"/>
      <c r="KRQ36" s="393"/>
      <c r="KRR36" s="393"/>
      <c r="KRS36" s="393"/>
      <c r="KRT36" s="393"/>
      <c r="KRU36" s="393"/>
      <c r="KRV36" s="393"/>
      <c r="KRW36" s="393"/>
      <c r="KRX36" s="393"/>
      <c r="KRY36" s="393"/>
      <c r="KRZ36" s="393"/>
      <c r="KSA36" s="393"/>
      <c r="KSB36" s="393"/>
      <c r="KSC36" s="393"/>
      <c r="KSD36" s="393"/>
      <c r="KSE36" s="393"/>
      <c r="KSF36" s="393"/>
      <c r="KSG36" s="393"/>
      <c r="KSH36" s="393"/>
      <c r="KSI36" s="393"/>
      <c r="KSJ36" s="393"/>
      <c r="KSK36" s="393"/>
      <c r="KSL36" s="393"/>
      <c r="KSM36" s="393"/>
      <c r="KSN36" s="393"/>
      <c r="KSO36" s="393"/>
      <c r="KSP36" s="393"/>
      <c r="KSQ36" s="393"/>
      <c r="KSR36" s="393"/>
      <c r="KSS36" s="393"/>
      <c r="KST36" s="393"/>
      <c r="KSU36" s="393"/>
      <c r="KSV36" s="393"/>
      <c r="KSW36" s="393"/>
      <c r="KSX36" s="393"/>
      <c r="KSY36" s="393"/>
      <c r="KSZ36" s="393"/>
      <c r="KTA36" s="393"/>
      <c r="KTB36" s="393"/>
      <c r="KTC36" s="393"/>
      <c r="KTD36" s="393"/>
      <c r="KTE36" s="393"/>
      <c r="KTF36" s="393"/>
      <c r="KTG36" s="393"/>
      <c r="KTH36" s="393"/>
      <c r="KTI36" s="393"/>
      <c r="KTJ36" s="393"/>
      <c r="KTK36" s="393"/>
      <c r="KTL36" s="393"/>
      <c r="KTM36" s="393"/>
      <c r="KTN36" s="393"/>
      <c r="KTO36" s="393"/>
      <c r="KTP36" s="393"/>
      <c r="KTQ36" s="393"/>
      <c r="KTR36" s="393"/>
      <c r="KTS36" s="393"/>
      <c r="KTT36" s="393"/>
      <c r="KTU36" s="393"/>
      <c r="KTV36" s="393"/>
      <c r="KTW36" s="393"/>
      <c r="KTX36" s="393"/>
      <c r="KTY36" s="393"/>
      <c r="KTZ36" s="393"/>
      <c r="KUA36" s="393"/>
      <c r="KUB36" s="393"/>
      <c r="KUC36" s="393"/>
      <c r="KUD36" s="393"/>
      <c r="KUE36" s="393"/>
      <c r="KUF36" s="393"/>
      <c r="KUG36" s="393"/>
      <c r="KUH36" s="393"/>
      <c r="KUI36" s="393"/>
      <c r="KUJ36" s="393"/>
      <c r="KUK36" s="393"/>
      <c r="KUL36" s="393"/>
      <c r="KUM36" s="393"/>
      <c r="KUN36" s="393"/>
      <c r="KUO36" s="393"/>
      <c r="KUP36" s="393"/>
      <c r="KUQ36" s="393"/>
      <c r="KUR36" s="393"/>
      <c r="KUS36" s="393"/>
      <c r="KUT36" s="393"/>
      <c r="KUU36" s="393"/>
      <c r="KUV36" s="393"/>
      <c r="KUW36" s="393"/>
      <c r="KUX36" s="393"/>
      <c r="KUY36" s="393"/>
      <c r="KUZ36" s="393"/>
      <c r="KVA36" s="393"/>
      <c r="KVB36" s="393"/>
      <c r="KVC36" s="393"/>
      <c r="KVD36" s="393"/>
      <c r="KVE36" s="393"/>
      <c r="KVF36" s="393"/>
      <c r="KVG36" s="393"/>
      <c r="KVH36" s="393"/>
      <c r="KVI36" s="393"/>
      <c r="KVJ36" s="393"/>
      <c r="KVK36" s="393"/>
      <c r="KVL36" s="393"/>
      <c r="KVM36" s="393"/>
      <c r="KVN36" s="393"/>
      <c r="KVO36" s="393"/>
      <c r="KVP36" s="393"/>
      <c r="KVQ36" s="393"/>
      <c r="KVR36" s="393"/>
      <c r="KVS36" s="393"/>
      <c r="KVT36" s="393"/>
      <c r="KVU36" s="393"/>
      <c r="KVV36" s="393"/>
      <c r="KVW36" s="393"/>
      <c r="KVX36" s="393"/>
      <c r="KVY36" s="393"/>
      <c r="KVZ36" s="393"/>
      <c r="KWA36" s="393"/>
      <c r="KWB36" s="393"/>
      <c r="KWC36" s="393"/>
      <c r="KWD36" s="393"/>
      <c r="KWE36" s="393"/>
      <c r="KWF36" s="393"/>
      <c r="KWG36" s="393"/>
      <c r="KWH36" s="393"/>
      <c r="KWI36" s="393"/>
      <c r="KWJ36" s="393"/>
      <c r="KWK36" s="393"/>
      <c r="KWL36" s="393"/>
      <c r="KWM36" s="393"/>
      <c r="KWN36" s="393"/>
      <c r="KWO36" s="393"/>
      <c r="KWP36" s="393"/>
      <c r="KWQ36" s="393"/>
      <c r="KWR36" s="393"/>
      <c r="KWS36" s="393"/>
      <c r="KWT36" s="393"/>
      <c r="KWU36" s="393"/>
      <c r="KWV36" s="393"/>
      <c r="KWW36" s="393"/>
      <c r="KWX36" s="393"/>
      <c r="KWY36" s="393"/>
      <c r="KWZ36" s="393"/>
      <c r="KXA36" s="393"/>
      <c r="KXB36" s="393"/>
      <c r="KXC36" s="393"/>
      <c r="KXD36" s="393"/>
      <c r="KXE36" s="393"/>
      <c r="KXF36" s="393"/>
      <c r="KXG36" s="393"/>
      <c r="KXH36" s="393"/>
      <c r="KXI36" s="393"/>
      <c r="KXJ36" s="393"/>
      <c r="KXK36" s="393"/>
      <c r="KXL36" s="393"/>
      <c r="KXM36" s="393"/>
      <c r="KXN36" s="393"/>
      <c r="KXO36" s="393"/>
      <c r="KXP36" s="393"/>
      <c r="KXQ36" s="393"/>
      <c r="KXR36" s="393"/>
      <c r="KXS36" s="393"/>
      <c r="KXT36" s="393"/>
      <c r="KXU36" s="393"/>
      <c r="KXV36" s="393"/>
      <c r="KXW36" s="393"/>
      <c r="KXX36" s="393"/>
      <c r="KXY36" s="393"/>
      <c r="KXZ36" s="393"/>
      <c r="KYA36" s="393"/>
      <c r="KYB36" s="393"/>
      <c r="KYC36" s="393"/>
      <c r="KYD36" s="393"/>
      <c r="KYE36" s="393"/>
      <c r="KYF36" s="393"/>
      <c r="KYG36" s="393"/>
      <c r="KYH36" s="393"/>
      <c r="KYI36" s="393"/>
      <c r="KYJ36" s="393"/>
      <c r="KYK36" s="393"/>
      <c r="KYL36" s="393"/>
      <c r="KYM36" s="393"/>
      <c r="KYN36" s="393"/>
      <c r="KYO36" s="393"/>
      <c r="KYP36" s="393"/>
      <c r="KYQ36" s="393"/>
      <c r="KYR36" s="393"/>
      <c r="KYS36" s="393"/>
      <c r="KYT36" s="393"/>
      <c r="KYU36" s="393"/>
      <c r="KYV36" s="393"/>
      <c r="KYW36" s="393"/>
      <c r="KYX36" s="393"/>
      <c r="KYY36" s="393"/>
      <c r="KYZ36" s="393"/>
      <c r="KZA36" s="393"/>
      <c r="KZB36" s="393"/>
      <c r="KZC36" s="393"/>
      <c r="KZD36" s="393"/>
      <c r="KZE36" s="393"/>
      <c r="KZF36" s="393"/>
      <c r="KZG36" s="393"/>
      <c r="KZH36" s="393"/>
      <c r="KZI36" s="393"/>
      <c r="KZJ36" s="393"/>
      <c r="KZK36" s="393"/>
      <c r="KZL36" s="393"/>
      <c r="KZM36" s="393"/>
      <c r="KZN36" s="393"/>
      <c r="KZO36" s="393"/>
      <c r="KZP36" s="393"/>
      <c r="KZQ36" s="393"/>
      <c r="KZR36" s="393"/>
      <c r="KZS36" s="393"/>
      <c r="KZT36" s="393"/>
      <c r="KZU36" s="393"/>
      <c r="KZV36" s="393"/>
      <c r="KZW36" s="393"/>
      <c r="KZX36" s="393"/>
      <c r="KZY36" s="393"/>
      <c r="KZZ36" s="393"/>
      <c r="LAA36" s="393"/>
      <c r="LAB36" s="393"/>
      <c r="LAC36" s="393"/>
      <c r="LAD36" s="393"/>
      <c r="LAE36" s="393"/>
      <c r="LAF36" s="393"/>
      <c r="LAG36" s="393"/>
      <c r="LAH36" s="393"/>
      <c r="LAI36" s="393"/>
      <c r="LAJ36" s="393"/>
      <c r="LAK36" s="393"/>
      <c r="LAL36" s="393"/>
      <c r="LAM36" s="393"/>
      <c r="LAN36" s="393"/>
      <c r="LAO36" s="393"/>
      <c r="LAP36" s="393"/>
      <c r="LAQ36" s="393"/>
      <c r="LAR36" s="393"/>
      <c r="LAS36" s="393"/>
      <c r="LAT36" s="393"/>
      <c r="LAU36" s="393"/>
      <c r="LAV36" s="393"/>
      <c r="LAW36" s="393"/>
      <c r="LAX36" s="393"/>
      <c r="LAY36" s="393"/>
      <c r="LAZ36" s="393"/>
      <c r="LBA36" s="393"/>
      <c r="LBB36" s="393"/>
      <c r="LBC36" s="393"/>
      <c r="LBD36" s="393"/>
      <c r="LBE36" s="393"/>
      <c r="LBF36" s="393"/>
      <c r="LBG36" s="393"/>
      <c r="LBH36" s="393"/>
      <c r="LBI36" s="393"/>
      <c r="LBJ36" s="393"/>
      <c r="LBK36" s="393"/>
      <c r="LBL36" s="393"/>
      <c r="LBM36" s="393"/>
      <c r="LBN36" s="393"/>
      <c r="LBO36" s="393"/>
      <c r="LBP36" s="393"/>
      <c r="LBQ36" s="393"/>
      <c r="LBR36" s="393"/>
      <c r="LBS36" s="393"/>
      <c r="LBT36" s="393"/>
      <c r="LBU36" s="393"/>
      <c r="LBV36" s="393"/>
      <c r="LBW36" s="393"/>
      <c r="LBX36" s="393"/>
      <c r="LBY36" s="393"/>
      <c r="LBZ36" s="393"/>
      <c r="LCA36" s="393"/>
      <c r="LCB36" s="393"/>
      <c r="LCC36" s="393"/>
      <c r="LCD36" s="393"/>
      <c r="LCE36" s="393"/>
      <c r="LCF36" s="393"/>
      <c r="LCG36" s="393"/>
      <c r="LCH36" s="393"/>
      <c r="LCI36" s="393"/>
      <c r="LCJ36" s="393"/>
      <c r="LCK36" s="393"/>
      <c r="LCL36" s="393"/>
      <c r="LCM36" s="393"/>
      <c r="LCN36" s="393"/>
      <c r="LCO36" s="393"/>
      <c r="LCP36" s="393"/>
      <c r="LCQ36" s="393"/>
      <c r="LCR36" s="393"/>
      <c r="LCS36" s="393"/>
      <c r="LCT36" s="393"/>
      <c r="LCU36" s="393"/>
      <c r="LCV36" s="393"/>
      <c r="LCW36" s="393"/>
      <c r="LCX36" s="393"/>
      <c r="LCY36" s="393"/>
      <c r="LCZ36" s="393"/>
      <c r="LDA36" s="393"/>
      <c r="LDB36" s="393"/>
      <c r="LDC36" s="393"/>
      <c r="LDD36" s="393"/>
      <c r="LDE36" s="393"/>
      <c r="LDF36" s="393"/>
      <c r="LDG36" s="393"/>
      <c r="LDH36" s="393"/>
      <c r="LDI36" s="393"/>
      <c r="LDJ36" s="393"/>
      <c r="LDK36" s="393"/>
      <c r="LDL36" s="393"/>
      <c r="LDM36" s="393"/>
      <c r="LDN36" s="393"/>
      <c r="LDO36" s="393"/>
      <c r="LDP36" s="393"/>
      <c r="LDQ36" s="393"/>
      <c r="LDR36" s="393"/>
      <c r="LDS36" s="393"/>
      <c r="LDT36" s="393"/>
      <c r="LDU36" s="393"/>
      <c r="LDV36" s="393"/>
      <c r="LDW36" s="393"/>
      <c r="LDX36" s="393"/>
      <c r="LDY36" s="393"/>
      <c r="LDZ36" s="393"/>
      <c r="LEA36" s="393"/>
      <c r="LEB36" s="393"/>
      <c r="LEC36" s="393"/>
      <c r="LED36" s="393"/>
      <c r="LEE36" s="393"/>
      <c r="LEF36" s="393"/>
      <c r="LEG36" s="393"/>
      <c r="LEH36" s="393"/>
      <c r="LEI36" s="393"/>
      <c r="LEJ36" s="393"/>
      <c r="LEK36" s="393"/>
      <c r="LEL36" s="393"/>
      <c r="LEM36" s="393"/>
      <c r="LEN36" s="393"/>
      <c r="LEO36" s="393"/>
      <c r="LEP36" s="393"/>
      <c r="LEQ36" s="393"/>
      <c r="LER36" s="393"/>
      <c r="LES36" s="393"/>
      <c r="LET36" s="393"/>
      <c r="LEU36" s="393"/>
      <c r="LEV36" s="393"/>
      <c r="LEW36" s="393"/>
      <c r="LEX36" s="393"/>
      <c r="LEY36" s="393"/>
      <c r="LEZ36" s="393"/>
      <c r="LFA36" s="393"/>
      <c r="LFB36" s="393"/>
      <c r="LFC36" s="393"/>
      <c r="LFD36" s="393"/>
      <c r="LFE36" s="393"/>
      <c r="LFF36" s="393"/>
      <c r="LFG36" s="393"/>
      <c r="LFH36" s="393"/>
      <c r="LFI36" s="393"/>
      <c r="LFJ36" s="393"/>
      <c r="LFK36" s="393"/>
      <c r="LFL36" s="393"/>
      <c r="LFM36" s="393"/>
      <c r="LFN36" s="393"/>
      <c r="LFO36" s="393"/>
      <c r="LFP36" s="393"/>
      <c r="LFQ36" s="393"/>
      <c r="LFR36" s="393"/>
      <c r="LFS36" s="393"/>
      <c r="LFT36" s="393"/>
      <c r="LFU36" s="393"/>
      <c r="LFV36" s="393"/>
      <c r="LFW36" s="393"/>
      <c r="LFX36" s="393"/>
      <c r="LFY36" s="393"/>
      <c r="LFZ36" s="393"/>
      <c r="LGA36" s="393"/>
      <c r="LGB36" s="393"/>
      <c r="LGC36" s="393"/>
      <c r="LGD36" s="393"/>
      <c r="LGE36" s="393"/>
      <c r="LGF36" s="393"/>
      <c r="LGG36" s="393"/>
      <c r="LGH36" s="393"/>
      <c r="LGI36" s="393"/>
      <c r="LGJ36" s="393"/>
      <c r="LGK36" s="393"/>
      <c r="LGL36" s="393"/>
      <c r="LGM36" s="393"/>
      <c r="LGN36" s="393"/>
      <c r="LGO36" s="393"/>
      <c r="LGP36" s="393"/>
      <c r="LGQ36" s="393"/>
      <c r="LGR36" s="393"/>
      <c r="LGS36" s="393"/>
      <c r="LGT36" s="393"/>
      <c r="LGU36" s="393"/>
      <c r="LGV36" s="393"/>
      <c r="LGW36" s="393"/>
      <c r="LGX36" s="393"/>
      <c r="LGY36" s="393"/>
      <c r="LGZ36" s="393"/>
      <c r="LHA36" s="393"/>
      <c r="LHB36" s="393"/>
      <c r="LHC36" s="393"/>
      <c r="LHD36" s="393"/>
      <c r="LHE36" s="393"/>
      <c r="LHF36" s="393"/>
      <c r="LHG36" s="393"/>
      <c r="LHH36" s="393"/>
      <c r="LHI36" s="393"/>
      <c r="LHJ36" s="393"/>
      <c r="LHK36" s="393"/>
      <c r="LHL36" s="393"/>
      <c r="LHM36" s="393"/>
      <c r="LHN36" s="393"/>
      <c r="LHO36" s="393"/>
      <c r="LHP36" s="393"/>
      <c r="LHQ36" s="393"/>
      <c r="LHR36" s="393"/>
      <c r="LHS36" s="393"/>
      <c r="LHT36" s="393"/>
      <c r="LHU36" s="393"/>
      <c r="LHV36" s="393"/>
      <c r="LHW36" s="393"/>
      <c r="LHX36" s="393"/>
      <c r="LHY36" s="393"/>
      <c r="LHZ36" s="393"/>
      <c r="LIA36" s="393"/>
      <c r="LIB36" s="393"/>
      <c r="LIC36" s="393"/>
      <c r="LID36" s="393"/>
      <c r="LIE36" s="393"/>
      <c r="LIF36" s="393"/>
      <c r="LIG36" s="393"/>
      <c r="LIH36" s="393"/>
      <c r="LII36" s="393"/>
      <c r="LIJ36" s="393"/>
      <c r="LIK36" s="393"/>
      <c r="LIL36" s="393"/>
      <c r="LIM36" s="393"/>
      <c r="LIN36" s="393"/>
      <c r="LIO36" s="393"/>
      <c r="LIP36" s="393"/>
      <c r="LIQ36" s="393"/>
      <c r="LIR36" s="393"/>
      <c r="LIS36" s="393"/>
      <c r="LIT36" s="393"/>
      <c r="LIU36" s="393"/>
      <c r="LIV36" s="393"/>
      <c r="LIW36" s="393"/>
      <c r="LIX36" s="393"/>
      <c r="LIY36" s="393"/>
      <c r="LIZ36" s="393"/>
      <c r="LJA36" s="393"/>
      <c r="LJB36" s="393"/>
      <c r="LJC36" s="393"/>
      <c r="LJD36" s="393"/>
      <c r="LJE36" s="393"/>
      <c r="LJF36" s="393"/>
      <c r="LJG36" s="393"/>
      <c r="LJH36" s="393"/>
      <c r="LJI36" s="393"/>
      <c r="LJJ36" s="393"/>
      <c r="LJK36" s="393"/>
      <c r="LJL36" s="393"/>
      <c r="LJM36" s="393"/>
      <c r="LJN36" s="393"/>
      <c r="LJO36" s="393"/>
      <c r="LJP36" s="393"/>
      <c r="LJQ36" s="393"/>
      <c r="LJR36" s="393"/>
      <c r="LJS36" s="393"/>
      <c r="LJT36" s="393"/>
      <c r="LJU36" s="393"/>
      <c r="LJV36" s="393"/>
      <c r="LJW36" s="393"/>
      <c r="LJX36" s="393"/>
      <c r="LJY36" s="393"/>
      <c r="LJZ36" s="393"/>
      <c r="LKA36" s="393"/>
      <c r="LKB36" s="393"/>
      <c r="LKC36" s="393"/>
      <c r="LKD36" s="393"/>
      <c r="LKE36" s="393"/>
      <c r="LKF36" s="393"/>
      <c r="LKG36" s="393"/>
      <c r="LKH36" s="393"/>
      <c r="LKI36" s="393"/>
      <c r="LKJ36" s="393"/>
      <c r="LKK36" s="393"/>
      <c r="LKL36" s="393"/>
      <c r="LKM36" s="393"/>
      <c r="LKN36" s="393"/>
      <c r="LKO36" s="393"/>
      <c r="LKP36" s="393"/>
      <c r="LKQ36" s="393"/>
      <c r="LKR36" s="393"/>
      <c r="LKS36" s="393"/>
      <c r="LKT36" s="393"/>
      <c r="LKU36" s="393"/>
      <c r="LKV36" s="393"/>
      <c r="LKW36" s="393"/>
      <c r="LKX36" s="393"/>
      <c r="LKY36" s="393"/>
      <c r="LKZ36" s="393"/>
      <c r="LLA36" s="393"/>
      <c r="LLB36" s="393"/>
      <c r="LLC36" s="393"/>
      <c r="LLD36" s="393"/>
      <c r="LLE36" s="393"/>
      <c r="LLF36" s="393"/>
      <c r="LLG36" s="393"/>
      <c r="LLH36" s="393"/>
      <c r="LLI36" s="393"/>
      <c r="LLJ36" s="393"/>
      <c r="LLK36" s="393"/>
      <c r="LLL36" s="393"/>
      <c r="LLM36" s="393"/>
      <c r="LLN36" s="393"/>
      <c r="LLO36" s="393"/>
      <c r="LLP36" s="393"/>
      <c r="LLQ36" s="393"/>
      <c r="LLR36" s="393"/>
      <c r="LLS36" s="393"/>
      <c r="LLT36" s="393"/>
      <c r="LLU36" s="393"/>
      <c r="LLV36" s="393"/>
      <c r="LLW36" s="393"/>
      <c r="LLX36" s="393"/>
      <c r="LLY36" s="393"/>
      <c r="LLZ36" s="393"/>
      <c r="LMA36" s="393"/>
      <c r="LMB36" s="393"/>
      <c r="LMC36" s="393"/>
      <c r="LMD36" s="393"/>
      <c r="LME36" s="393"/>
      <c r="LMF36" s="393"/>
      <c r="LMG36" s="393"/>
      <c r="LMH36" s="393"/>
      <c r="LMI36" s="393"/>
      <c r="LMJ36" s="393"/>
      <c r="LMK36" s="393"/>
      <c r="LML36" s="393"/>
      <c r="LMM36" s="393"/>
      <c r="LMN36" s="393"/>
      <c r="LMO36" s="393"/>
      <c r="LMP36" s="393"/>
      <c r="LMQ36" s="393"/>
      <c r="LMR36" s="393"/>
      <c r="LMS36" s="393"/>
      <c r="LMT36" s="393"/>
      <c r="LMU36" s="393"/>
      <c r="LMV36" s="393"/>
      <c r="LMW36" s="393"/>
      <c r="LMX36" s="393"/>
      <c r="LMY36" s="393"/>
      <c r="LMZ36" s="393"/>
      <c r="LNA36" s="393"/>
      <c r="LNB36" s="393"/>
      <c r="LNC36" s="393"/>
      <c r="LND36" s="393"/>
      <c r="LNE36" s="393"/>
      <c r="LNF36" s="393"/>
      <c r="LNG36" s="393"/>
      <c r="LNH36" s="393"/>
      <c r="LNI36" s="393"/>
      <c r="LNJ36" s="393"/>
      <c r="LNK36" s="393"/>
      <c r="LNL36" s="393"/>
      <c r="LNM36" s="393"/>
      <c r="LNN36" s="393"/>
      <c r="LNO36" s="393"/>
      <c r="LNP36" s="393"/>
      <c r="LNQ36" s="393"/>
      <c r="LNR36" s="393"/>
      <c r="LNS36" s="393"/>
      <c r="LNT36" s="393"/>
      <c r="LNU36" s="393"/>
      <c r="LNV36" s="393"/>
      <c r="LNW36" s="393"/>
      <c r="LNX36" s="393"/>
      <c r="LNY36" s="393"/>
      <c r="LNZ36" s="393"/>
      <c r="LOA36" s="393"/>
      <c r="LOB36" s="393"/>
      <c r="LOC36" s="393"/>
      <c r="LOD36" s="393"/>
      <c r="LOE36" s="393"/>
      <c r="LOF36" s="393"/>
      <c r="LOG36" s="393"/>
      <c r="LOH36" s="393"/>
      <c r="LOI36" s="393"/>
      <c r="LOJ36" s="393"/>
      <c r="LOK36" s="393"/>
      <c r="LOL36" s="393"/>
      <c r="LOM36" s="393"/>
      <c r="LON36" s="393"/>
      <c r="LOO36" s="393"/>
      <c r="LOP36" s="393"/>
      <c r="LOQ36" s="393"/>
      <c r="LOR36" s="393"/>
      <c r="LOS36" s="393"/>
      <c r="LOT36" s="393"/>
      <c r="LOU36" s="393"/>
      <c r="LOV36" s="393"/>
      <c r="LOW36" s="393"/>
      <c r="LOX36" s="393"/>
      <c r="LOY36" s="393"/>
      <c r="LOZ36" s="393"/>
      <c r="LPA36" s="393"/>
      <c r="LPB36" s="393"/>
      <c r="LPC36" s="393"/>
      <c r="LPD36" s="393"/>
      <c r="LPE36" s="393"/>
      <c r="LPF36" s="393"/>
      <c r="LPG36" s="393"/>
      <c r="LPH36" s="393"/>
      <c r="LPI36" s="393"/>
      <c r="LPJ36" s="393"/>
      <c r="LPK36" s="393"/>
      <c r="LPL36" s="393"/>
      <c r="LPM36" s="393"/>
      <c r="LPN36" s="393"/>
      <c r="LPO36" s="393"/>
      <c r="LPP36" s="393"/>
      <c r="LPQ36" s="393"/>
      <c r="LPR36" s="393"/>
      <c r="LPS36" s="393"/>
      <c r="LPT36" s="393"/>
      <c r="LPU36" s="393"/>
      <c r="LPV36" s="393"/>
      <c r="LPW36" s="393"/>
      <c r="LPX36" s="393"/>
      <c r="LPY36" s="393"/>
      <c r="LPZ36" s="393"/>
      <c r="LQA36" s="393"/>
      <c r="LQB36" s="393"/>
      <c r="LQC36" s="393"/>
      <c r="LQD36" s="393"/>
      <c r="LQE36" s="393"/>
      <c r="LQF36" s="393"/>
      <c r="LQG36" s="393"/>
      <c r="LQH36" s="393"/>
      <c r="LQI36" s="393"/>
      <c r="LQJ36" s="393"/>
      <c r="LQK36" s="393"/>
      <c r="LQL36" s="393"/>
      <c r="LQM36" s="393"/>
      <c r="LQN36" s="393"/>
      <c r="LQO36" s="393"/>
      <c r="LQP36" s="393"/>
      <c r="LQQ36" s="393"/>
      <c r="LQR36" s="393"/>
      <c r="LQS36" s="393"/>
      <c r="LQT36" s="393"/>
      <c r="LQU36" s="393"/>
      <c r="LQV36" s="393"/>
      <c r="LQW36" s="393"/>
      <c r="LQX36" s="393"/>
      <c r="LQY36" s="393"/>
      <c r="LQZ36" s="393"/>
      <c r="LRA36" s="393"/>
      <c r="LRB36" s="393"/>
      <c r="LRC36" s="393"/>
      <c r="LRD36" s="393"/>
      <c r="LRE36" s="393"/>
      <c r="LRF36" s="393"/>
      <c r="LRG36" s="393"/>
      <c r="LRH36" s="393"/>
      <c r="LRI36" s="393"/>
      <c r="LRJ36" s="393"/>
      <c r="LRK36" s="393"/>
      <c r="LRL36" s="393"/>
      <c r="LRM36" s="393"/>
      <c r="LRN36" s="393"/>
      <c r="LRO36" s="393"/>
      <c r="LRP36" s="393"/>
      <c r="LRQ36" s="393"/>
      <c r="LRR36" s="393"/>
      <c r="LRS36" s="393"/>
      <c r="LRT36" s="393"/>
      <c r="LRU36" s="393"/>
      <c r="LRV36" s="393"/>
      <c r="LRW36" s="393"/>
      <c r="LRX36" s="393"/>
      <c r="LRY36" s="393"/>
      <c r="LRZ36" s="393"/>
      <c r="LSA36" s="393"/>
      <c r="LSB36" s="393"/>
      <c r="LSC36" s="393"/>
      <c r="LSD36" s="393"/>
      <c r="LSE36" s="393"/>
      <c r="LSF36" s="393"/>
      <c r="LSG36" s="393"/>
      <c r="LSH36" s="393"/>
      <c r="LSI36" s="393"/>
      <c r="LSJ36" s="393"/>
      <c r="LSK36" s="393"/>
      <c r="LSL36" s="393"/>
      <c r="LSM36" s="393"/>
      <c r="LSN36" s="393"/>
      <c r="LSO36" s="393"/>
      <c r="LSP36" s="393"/>
      <c r="LSQ36" s="393"/>
      <c r="LSR36" s="393"/>
      <c r="LSS36" s="393"/>
      <c r="LST36" s="393"/>
      <c r="LSU36" s="393"/>
      <c r="LSV36" s="393"/>
      <c r="LSW36" s="393"/>
      <c r="LSX36" s="393"/>
      <c r="LSY36" s="393"/>
      <c r="LSZ36" s="393"/>
      <c r="LTA36" s="393"/>
      <c r="LTB36" s="393"/>
      <c r="LTC36" s="393"/>
      <c r="LTD36" s="393"/>
      <c r="LTE36" s="393"/>
      <c r="LTF36" s="393"/>
      <c r="LTG36" s="393"/>
      <c r="LTH36" s="393"/>
      <c r="LTI36" s="393"/>
      <c r="LTJ36" s="393"/>
      <c r="LTK36" s="393"/>
      <c r="LTL36" s="393"/>
      <c r="LTM36" s="393"/>
      <c r="LTN36" s="393"/>
      <c r="LTO36" s="393"/>
      <c r="LTP36" s="393"/>
      <c r="LTQ36" s="393"/>
      <c r="LTR36" s="393"/>
      <c r="LTS36" s="393"/>
      <c r="LTT36" s="393"/>
      <c r="LTU36" s="393"/>
      <c r="LTV36" s="393"/>
      <c r="LTW36" s="393"/>
      <c r="LTX36" s="393"/>
      <c r="LTY36" s="393"/>
      <c r="LTZ36" s="393"/>
      <c r="LUA36" s="393"/>
      <c r="LUB36" s="393"/>
      <c r="LUC36" s="393"/>
      <c r="LUD36" s="393"/>
      <c r="LUE36" s="393"/>
      <c r="LUF36" s="393"/>
      <c r="LUG36" s="393"/>
      <c r="LUH36" s="393"/>
      <c r="LUI36" s="393"/>
      <c r="LUJ36" s="393"/>
      <c r="LUK36" s="393"/>
      <c r="LUL36" s="393"/>
      <c r="LUM36" s="393"/>
      <c r="LUN36" s="393"/>
      <c r="LUO36" s="393"/>
      <c r="LUP36" s="393"/>
      <c r="LUQ36" s="393"/>
      <c r="LUR36" s="393"/>
      <c r="LUS36" s="393"/>
      <c r="LUT36" s="393"/>
      <c r="LUU36" s="393"/>
      <c r="LUV36" s="393"/>
      <c r="LUW36" s="393"/>
      <c r="LUX36" s="393"/>
      <c r="LUY36" s="393"/>
      <c r="LUZ36" s="393"/>
      <c r="LVA36" s="393"/>
      <c r="LVB36" s="393"/>
      <c r="LVC36" s="393"/>
      <c r="LVD36" s="393"/>
      <c r="LVE36" s="393"/>
      <c r="LVF36" s="393"/>
      <c r="LVG36" s="393"/>
      <c r="LVH36" s="393"/>
      <c r="LVI36" s="393"/>
      <c r="LVJ36" s="393"/>
      <c r="LVK36" s="393"/>
      <c r="LVL36" s="393"/>
      <c r="LVM36" s="393"/>
      <c r="LVN36" s="393"/>
      <c r="LVO36" s="393"/>
      <c r="LVP36" s="393"/>
      <c r="LVQ36" s="393"/>
      <c r="LVR36" s="393"/>
      <c r="LVS36" s="393"/>
      <c r="LVT36" s="393"/>
      <c r="LVU36" s="393"/>
      <c r="LVV36" s="393"/>
      <c r="LVW36" s="393"/>
      <c r="LVX36" s="393"/>
      <c r="LVY36" s="393"/>
      <c r="LVZ36" s="393"/>
      <c r="LWA36" s="393"/>
      <c r="LWB36" s="393"/>
      <c r="LWC36" s="393"/>
      <c r="LWD36" s="393"/>
      <c r="LWE36" s="393"/>
      <c r="LWF36" s="393"/>
      <c r="LWG36" s="393"/>
      <c r="LWH36" s="393"/>
      <c r="LWI36" s="393"/>
      <c r="LWJ36" s="393"/>
      <c r="LWK36" s="393"/>
      <c r="LWL36" s="393"/>
      <c r="LWM36" s="393"/>
      <c r="LWN36" s="393"/>
      <c r="LWO36" s="393"/>
      <c r="LWP36" s="393"/>
      <c r="LWQ36" s="393"/>
      <c r="LWR36" s="393"/>
      <c r="LWS36" s="393"/>
      <c r="LWT36" s="393"/>
      <c r="LWU36" s="393"/>
      <c r="LWV36" s="393"/>
      <c r="LWW36" s="393"/>
      <c r="LWX36" s="393"/>
      <c r="LWY36" s="393"/>
      <c r="LWZ36" s="393"/>
      <c r="LXA36" s="393"/>
      <c r="LXB36" s="393"/>
      <c r="LXC36" s="393"/>
      <c r="LXD36" s="393"/>
      <c r="LXE36" s="393"/>
      <c r="LXF36" s="393"/>
      <c r="LXG36" s="393"/>
      <c r="LXH36" s="393"/>
      <c r="LXI36" s="393"/>
      <c r="LXJ36" s="393"/>
      <c r="LXK36" s="393"/>
      <c r="LXL36" s="393"/>
      <c r="LXM36" s="393"/>
      <c r="LXN36" s="393"/>
      <c r="LXO36" s="393"/>
      <c r="LXP36" s="393"/>
      <c r="LXQ36" s="393"/>
      <c r="LXR36" s="393"/>
      <c r="LXS36" s="393"/>
      <c r="LXT36" s="393"/>
      <c r="LXU36" s="393"/>
      <c r="LXV36" s="393"/>
      <c r="LXW36" s="393"/>
      <c r="LXX36" s="393"/>
      <c r="LXY36" s="393"/>
      <c r="LXZ36" s="393"/>
      <c r="LYA36" s="393"/>
      <c r="LYB36" s="393"/>
      <c r="LYC36" s="393"/>
      <c r="LYD36" s="393"/>
      <c r="LYE36" s="393"/>
      <c r="LYF36" s="393"/>
      <c r="LYG36" s="393"/>
      <c r="LYH36" s="393"/>
      <c r="LYI36" s="393"/>
      <c r="LYJ36" s="393"/>
      <c r="LYK36" s="393"/>
      <c r="LYL36" s="393"/>
      <c r="LYM36" s="393"/>
      <c r="LYN36" s="393"/>
      <c r="LYO36" s="393"/>
      <c r="LYP36" s="393"/>
      <c r="LYQ36" s="393"/>
      <c r="LYR36" s="393"/>
      <c r="LYS36" s="393"/>
      <c r="LYT36" s="393"/>
      <c r="LYU36" s="393"/>
      <c r="LYV36" s="393"/>
      <c r="LYW36" s="393"/>
      <c r="LYX36" s="393"/>
      <c r="LYY36" s="393"/>
      <c r="LYZ36" s="393"/>
      <c r="LZA36" s="393"/>
      <c r="LZB36" s="393"/>
      <c r="LZC36" s="393"/>
      <c r="LZD36" s="393"/>
      <c r="LZE36" s="393"/>
      <c r="LZF36" s="393"/>
      <c r="LZG36" s="393"/>
      <c r="LZH36" s="393"/>
      <c r="LZI36" s="393"/>
      <c r="LZJ36" s="393"/>
      <c r="LZK36" s="393"/>
      <c r="LZL36" s="393"/>
      <c r="LZM36" s="393"/>
      <c r="LZN36" s="393"/>
      <c r="LZO36" s="393"/>
      <c r="LZP36" s="393"/>
      <c r="LZQ36" s="393"/>
      <c r="LZR36" s="393"/>
      <c r="LZS36" s="393"/>
      <c r="LZT36" s="393"/>
      <c r="LZU36" s="393"/>
      <c r="LZV36" s="393"/>
      <c r="LZW36" s="393"/>
      <c r="LZX36" s="393"/>
      <c r="LZY36" s="393"/>
      <c r="LZZ36" s="393"/>
      <c r="MAA36" s="393"/>
      <c r="MAB36" s="393"/>
      <c r="MAC36" s="393"/>
      <c r="MAD36" s="393"/>
      <c r="MAE36" s="393"/>
      <c r="MAF36" s="393"/>
      <c r="MAG36" s="393"/>
      <c r="MAH36" s="393"/>
      <c r="MAI36" s="393"/>
      <c r="MAJ36" s="393"/>
      <c r="MAK36" s="393"/>
      <c r="MAL36" s="393"/>
      <c r="MAM36" s="393"/>
      <c r="MAN36" s="393"/>
      <c r="MAO36" s="393"/>
      <c r="MAP36" s="393"/>
      <c r="MAQ36" s="393"/>
      <c r="MAR36" s="393"/>
      <c r="MAS36" s="393"/>
      <c r="MAT36" s="393"/>
      <c r="MAU36" s="393"/>
      <c r="MAV36" s="393"/>
      <c r="MAW36" s="393"/>
      <c r="MAX36" s="393"/>
      <c r="MAY36" s="393"/>
      <c r="MAZ36" s="393"/>
      <c r="MBA36" s="393"/>
      <c r="MBB36" s="393"/>
      <c r="MBC36" s="393"/>
      <c r="MBD36" s="393"/>
      <c r="MBE36" s="393"/>
      <c r="MBF36" s="393"/>
      <c r="MBG36" s="393"/>
      <c r="MBH36" s="393"/>
      <c r="MBI36" s="393"/>
      <c r="MBJ36" s="393"/>
      <c r="MBK36" s="393"/>
      <c r="MBL36" s="393"/>
      <c r="MBM36" s="393"/>
      <c r="MBN36" s="393"/>
      <c r="MBO36" s="393"/>
      <c r="MBP36" s="393"/>
      <c r="MBQ36" s="393"/>
      <c r="MBR36" s="393"/>
      <c r="MBS36" s="393"/>
      <c r="MBT36" s="393"/>
      <c r="MBU36" s="393"/>
      <c r="MBV36" s="393"/>
      <c r="MBW36" s="393"/>
      <c r="MBX36" s="393"/>
      <c r="MBY36" s="393"/>
      <c r="MBZ36" s="393"/>
      <c r="MCA36" s="393"/>
      <c r="MCB36" s="393"/>
      <c r="MCC36" s="393"/>
      <c r="MCD36" s="393"/>
      <c r="MCE36" s="393"/>
      <c r="MCF36" s="393"/>
      <c r="MCG36" s="393"/>
      <c r="MCH36" s="393"/>
      <c r="MCI36" s="393"/>
      <c r="MCJ36" s="393"/>
      <c r="MCK36" s="393"/>
      <c r="MCL36" s="393"/>
      <c r="MCM36" s="393"/>
      <c r="MCN36" s="393"/>
      <c r="MCO36" s="393"/>
      <c r="MCP36" s="393"/>
      <c r="MCQ36" s="393"/>
      <c r="MCR36" s="393"/>
      <c r="MCS36" s="393"/>
      <c r="MCT36" s="393"/>
      <c r="MCU36" s="393"/>
      <c r="MCV36" s="393"/>
      <c r="MCW36" s="393"/>
      <c r="MCX36" s="393"/>
      <c r="MCY36" s="393"/>
      <c r="MCZ36" s="393"/>
      <c r="MDA36" s="393"/>
      <c r="MDB36" s="393"/>
      <c r="MDC36" s="393"/>
      <c r="MDD36" s="393"/>
      <c r="MDE36" s="393"/>
      <c r="MDF36" s="393"/>
      <c r="MDG36" s="393"/>
      <c r="MDH36" s="393"/>
      <c r="MDI36" s="393"/>
      <c r="MDJ36" s="393"/>
      <c r="MDK36" s="393"/>
      <c r="MDL36" s="393"/>
      <c r="MDM36" s="393"/>
      <c r="MDN36" s="393"/>
      <c r="MDO36" s="393"/>
      <c r="MDP36" s="393"/>
      <c r="MDQ36" s="393"/>
      <c r="MDR36" s="393"/>
      <c r="MDS36" s="393"/>
      <c r="MDT36" s="393"/>
      <c r="MDU36" s="393"/>
      <c r="MDV36" s="393"/>
      <c r="MDW36" s="393"/>
      <c r="MDX36" s="393"/>
      <c r="MDY36" s="393"/>
      <c r="MDZ36" s="393"/>
      <c r="MEA36" s="393"/>
      <c r="MEB36" s="393"/>
      <c r="MEC36" s="393"/>
      <c r="MED36" s="393"/>
      <c r="MEE36" s="393"/>
      <c r="MEF36" s="393"/>
      <c r="MEG36" s="393"/>
      <c r="MEH36" s="393"/>
      <c r="MEI36" s="393"/>
      <c r="MEJ36" s="393"/>
      <c r="MEK36" s="393"/>
      <c r="MEL36" s="393"/>
      <c r="MEM36" s="393"/>
      <c r="MEN36" s="393"/>
      <c r="MEO36" s="393"/>
      <c r="MEP36" s="393"/>
      <c r="MEQ36" s="393"/>
      <c r="MER36" s="393"/>
      <c r="MES36" s="393"/>
      <c r="MET36" s="393"/>
      <c r="MEU36" s="393"/>
      <c r="MEV36" s="393"/>
      <c r="MEW36" s="393"/>
      <c r="MEX36" s="393"/>
      <c r="MEY36" s="393"/>
      <c r="MEZ36" s="393"/>
      <c r="MFA36" s="393"/>
      <c r="MFB36" s="393"/>
      <c r="MFC36" s="393"/>
      <c r="MFD36" s="393"/>
      <c r="MFE36" s="393"/>
      <c r="MFF36" s="393"/>
      <c r="MFG36" s="393"/>
      <c r="MFH36" s="393"/>
      <c r="MFI36" s="393"/>
      <c r="MFJ36" s="393"/>
      <c r="MFK36" s="393"/>
      <c r="MFL36" s="393"/>
      <c r="MFM36" s="393"/>
      <c r="MFN36" s="393"/>
      <c r="MFO36" s="393"/>
      <c r="MFP36" s="393"/>
      <c r="MFQ36" s="393"/>
      <c r="MFR36" s="393"/>
      <c r="MFS36" s="393"/>
      <c r="MFT36" s="393"/>
      <c r="MFU36" s="393"/>
      <c r="MFV36" s="393"/>
      <c r="MFW36" s="393"/>
      <c r="MFX36" s="393"/>
      <c r="MFY36" s="393"/>
      <c r="MFZ36" s="393"/>
      <c r="MGA36" s="393"/>
      <c r="MGB36" s="393"/>
      <c r="MGC36" s="393"/>
      <c r="MGD36" s="393"/>
      <c r="MGE36" s="393"/>
      <c r="MGF36" s="393"/>
      <c r="MGG36" s="393"/>
      <c r="MGH36" s="393"/>
      <c r="MGI36" s="393"/>
      <c r="MGJ36" s="393"/>
      <c r="MGK36" s="393"/>
      <c r="MGL36" s="393"/>
      <c r="MGM36" s="393"/>
      <c r="MGN36" s="393"/>
      <c r="MGO36" s="393"/>
      <c r="MGP36" s="393"/>
      <c r="MGQ36" s="393"/>
      <c r="MGR36" s="393"/>
      <c r="MGS36" s="393"/>
      <c r="MGT36" s="393"/>
      <c r="MGU36" s="393"/>
      <c r="MGV36" s="393"/>
      <c r="MGW36" s="393"/>
      <c r="MGX36" s="393"/>
      <c r="MGY36" s="393"/>
      <c r="MGZ36" s="393"/>
      <c r="MHA36" s="393"/>
      <c r="MHB36" s="393"/>
      <c r="MHC36" s="393"/>
      <c r="MHD36" s="393"/>
      <c r="MHE36" s="393"/>
      <c r="MHF36" s="393"/>
      <c r="MHG36" s="393"/>
      <c r="MHH36" s="393"/>
      <c r="MHI36" s="393"/>
      <c r="MHJ36" s="393"/>
      <c r="MHK36" s="393"/>
      <c r="MHL36" s="393"/>
      <c r="MHM36" s="393"/>
      <c r="MHN36" s="393"/>
      <c r="MHO36" s="393"/>
      <c r="MHP36" s="393"/>
      <c r="MHQ36" s="393"/>
      <c r="MHR36" s="393"/>
      <c r="MHS36" s="393"/>
      <c r="MHT36" s="393"/>
      <c r="MHU36" s="393"/>
      <c r="MHV36" s="393"/>
      <c r="MHW36" s="393"/>
      <c r="MHX36" s="393"/>
      <c r="MHY36" s="393"/>
      <c r="MHZ36" s="393"/>
      <c r="MIA36" s="393"/>
      <c r="MIB36" s="393"/>
      <c r="MIC36" s="393"/>
      <c r="MID36" s="393"/>
      <c r="MIE36" s="393"/>
      <c r="MIF36" s="393"/>
      <c r="MIG36" s="393"/>
      <c r="MIH36" s="393"/>
      <c r="MII36" s="393"/>
      <c r="MIJ36" s="393"/>
      <c r="MIK36" s="393"/>
      <c r="MIL36" s="393"/>
      <c r="MIM36" s="393"/>
      <c r="MIN36" s="393"/>
      <c r="MIO36" s="393"/>
      <c r="MIP36" s="393"/>
      <c r="MIQ36" s="393"/>
      <c r="MIR36" s="393"/>
      <c r="MIS36" s="393"/>
      <c r="MIT36" s="393"/>
      <c r="MIU36" s="393"/>
      <c r="MIV36" s="393"/>
      <c r="MIW36" s="393"/>
      <c r="MIX36" s="393"/>
      <c r="MIY36" s="393"/>
      <c r="MIZ36" s="393"/>
      <c r="MJA36" s="393"/>
      <c r="MJB36" s="393"/>
      <c r="MJC36" s="393"/>
      <c r="MJD36" s="393"/>
      <c r="MJE36" s="393"/>
      <c r="MJF36" s="393"/>
      <c r="MJG36" s="393"/>
      <c r="MJH36" s="393"/>
      <c r="MJI36" s="393"/>
      <c r="MJJ36" s="393"/>
      <c r="MJK36" s="393"/>
      <c r="MJL36" s="393"/>
      <c r="MJM36" s="393"/>
      <c r="MJN36" s="393"/>
      <c r="MJO36" s="393"/>
      <c r="MJP36" s="393"/>
      <c r="MJQ36" s="393"/>
      <c r="MJR36" s="393"/>
      <c r="MJS36" s="393"/>
      <c r="MJT36" s="393"/>
      <c r="MJU36" s="393"/>
      <c r="MJV36" s="393"/>
      <c r="MJW36" s="393"/>
      <c r="MJX36" s="393"/>
      <c r="MJY36" s="393"/>
      <c r="MJZ36" s="393"/>
      <c r="MKA36" s="393"/>
      <c r="MKB36" s="393"/>
      <c r="MKC36" s="393"/>
      <c r="MKD36" s="393"/>
      <c r="MKE36" s="393"/>
      <c r="MKF36" s="393"/>
      <c r="MKG36" s="393"/>
      <c r="MKH36" s="393"/>
      <c r="MKI36" s="393"/>
      <c r="MKJ36" s="393"/>
      <c r="MKK36" s="393"/>
      <c r="MKL36" s="393"/>
      <c r="MKM36" s="393"/>
      <c r="MKN36" s="393"/>
      <c r="MKO36" s="393"/>
      <c r="MKP36" s="393"/>
      <c r="MKQ36" s="393"/>
      <c r="MKR36" s="393"/>
      <c r="MKS36" s="393"/>
      <c r="MKT36" s="393"/>
      <c r="MKU36" s="393"/>
      <c r="MKV36" s="393"/>
      <c r="MKW36" s="393"/>
      <c r="MKX36" s="393"/>
      <c r="MKY36" s="393"/>
      <c r="MKZ36" s="393"/>
      <c r="MLA36" s="393"/>
      <c r="MLB36" s="393"/>
      <c r="MLC36" s="393"/>
      <c r="MLD36" s="393"/>
      <c r="MLE36" s="393"/>
      <c r="MLF36" s="393"/>
      <c r="MLG36" s="393"/>
      <c r="MLH36" s="393"/>
      <c r="MLI36" s="393"/>
      <c r="MLJ36" s="393"/>
      <c r="MLK36" s="393"/>
      <c r="MLL36" s="393"/>
      <c r="MLM36" s="393"/>
      <c r="MLN36" s="393"/>
      <c r="MLO36" s="393"/>
      <c r="MLP36" s="393"/>
      <c r="MLQ36" s="393"/>
      <c r="MLR36" s="393"/>
      <c r="MLS36" s="393"/>
      <c r="MLT36" s="393"/>
      <c r="MLU36" s="393"/>
      <c r="MLV36" s="393"/>
      <c r="MLW36" s="393"/>
      <c r="MLX36" s="393"/>
      <c r="MLY36" s="393"/>
      <c r="MLZ36" s="393"/>
      <c r="MMA36" s="393"/>
      <c r="MMB36" s="393"/>
      <c r="MMC36" s="393"/>
      <c r="MMD36" s="393"/>
      <c r="MME36" s="393"/>
      <c r="MMF36" s="393"/>
      <c r="MMG36" s="393"/>
      <c r="MMH36" s="393"/>
      <c r="MMI36" s="393"/>
      <c r="MMJ36" s="393"/>
      <c r="MMK36" s="393"/>
      <c r="MML36" s="393"/>
      <c r="MMM36" s="393"/>
      <c r="MMN36" s="393"/>
      <c r="MMO36" s="393"/>
      <c r="MMP36" s="393"/>
      <c r="MMQ36" s="393"/>
      <c r="MMR36" s="393"/>
      <c r="MMS36" s="393"/>
      <c r="MMT36" s="393"/>
      <c r="MMU36" s="393"/>
      <c r="MMV36" s="393"/>
      <c r="MMW36" s="393"/>
      <c r="MMX36" s="393"/>
      <c r="MMY36" s="393"/>
      <c r="MMZ36" s="393"/>
      <c r="MNA36" s="393"/>
      <c r="MNB36" s="393"/>
      <c r="MNC36" s="393"/>
      <c r="MND36" s="393"/>
      <c r="MNE36" s="393"/>
      <c r="MNF36" s="393"/>
      <c r="MNG36" s="393"/>
      <c r="MNH36" s="393"/>
      <c r="MNI36" s="393"/>
      <c r="MNJ36" s="393"/>
      <c r="MNK36" s="393"/>
      <c r="MNL36" s="393"/>
      <c r="MNM36" s="393"/>
      <c r="MNN36" s="393"/>
      <c r="MNO36" s="393"/>
      <c r="MNP36" s="393"/>
      <c r="MNQ36" s="393"/>
      <c r="MNR36" s="393"/>
      <c r="MNS36" s="393"/>
      <c r="MNT36" s="393"/>
      <c r="MNU36" s="393"/>
      <c r="MNV36" s="393"/>
      <c r="MNW36" s="393"/>
      <c r="MNX36" s="393"/>
      <c r="MNY36" s="393"/>
      <c r="MNZ36" s="393"/>
      <c r="MOA36" s="393"/>
      <c r="MOB36" s="393"/>
      <c r="MOC36" s="393"/>
      <c r="MOD36" s="393"/>
      <c r="MOE36" s="393"/>
      <c r="MOF36" s="393"/>
      <c r="MOG36" s="393"/>
      <c r="MOH36" s="393"/>
      <c r="MOI36" s="393"/>
      <c r="MOJ36" s="393"/>
      <c r="MOK36" s="393"/>
      <c r="MOL36" s="393"/>
      <c r="MOM36" s="393"/>
      <c r="MON36" s="393"/>
      <c r="MOO36" s="393"/>
      <c r="MOP36" s="393"/>
      <c r="MOQ36" s="393"/>
      <c r="MOR36" s="393"/>
      <c r="MOS36" s="393"/>
      <c r="MOT36" s="393"/>
      <c r="MOU36" s="393"/>
      <c r="MOV36" s="393"/>
      <c r="MOW36" s="393"/>
      <c r="MOX36" s="393"/>
      <c r="MOY36" s="393"/>
      <c r="MOZ36" s="393"/>
      <c r="MPA36" s="393"/>
      <c r="MPB36" s="393"/>
      <c r="MPC36" s="393"/>
      <c r="MPD36" s="393"/>
      <c r="MPE36" s="393"/>
      <c r="MPF36" s="393"/>
      <c r="MPG36" s="393"/>
      <c r="MPH36" s="393"/>
      <c r="MPI36" s="393"/>
      <c r="MPJ36" s="393"/>
      <c r="MPK36" s="393"/>
      <c r="MPL36" s="393"/>
      <c r="MPM36" s="393"/>
      <c r="MPN36" s="393"/>
      <c r="MPO36" s="393"/>
      <c r="MPP36" s="393"/>
      <c r="MPQ36" s="393"/>
      <c r="MPR36" s="393"/>
      <c r="MPS36" s="393"/>
      <c r="MPT36" s="393"/>
      <c r="MPU36" s="393"/>
      <c r="MPV36" s="393"/>
      <c r="MPW36" s="393"/>
      <c r="MPX36" s="393"/>
      <c r="MPY36" s="393"/>
      <c r="MPZ36" s="393"/>
      <c r="MQA36" s="393"/>
      <c r="MQB36" s="393"/>
      <c r="MQC36" s="393"/>
      <c r="MQD36" s="393"/>
      <c r="MQE36" s="393"/>
      <c r="MQF36" s="393"/>
      <c r="MQG36" s="393"/>
      <c r="MQH36" s="393"/>
      <c r="MQI36" s="393"/>
      <c r="MQJ36" s="393"/>
      <c r="MQK36" s="393"/>
      <c r="MQL36" s="393"/>
      <c r="MQM36" s="393"/>
      <c r="MQN36" s="393"/>
      <c r="MQO36" s="393"/>
      <c r="MQP36" s="393"/>
      <c r="MQQ36" s="393"/>
      <c r="MQR36" s="393"/>
      <c r="MQS36" s="393"/>
      <c r="MQT36" s="393"/>
      <c r="MQU36" s="393"/>
      <c r="MQV36" s="393"/>
      <c r="MQW36" s="393"/>
      <c r="MQX36" s="393"/>
      <c r="MQY36" s="393"/>
      <c r="MQZ36" s="393"/>
      <c r="MRA36" s="393"/>
      <c r="MRB36" s="393"/>
      <c r="MRC36" s="393"/>
      <c r="MRD36" s="393"/>
      <c r="MRE36" s="393"/>
      <c r="MRF36" s="393"/>
      <c r="MRG36" s="393"/>
      <c r="MRH36" s="393"/>
      <c r="MRI36" s="393"/>
      <c r="MRJ36" s="393"/>
      <c r="MRK36" s="393"/>
      <c r="MRL36" s="393"/>
      <c r="MRM36" s="393"/>
      <c r="MRN36" s="393"/>
      <c r="MRO36" s="393"/>
      <c r="MRP36" s="393"/>
      <c r="MRQ36" s="393"/>
      <c r="MRR36" s="393"/>
      <c r="MRS36" s="393"/>
      <c r="MRT36" s="393"/>
      <c r="MRU36" s="393"/>
      <c r="MRV36" s="393"/>
      <c r="MRW36" s="393"/>
      <c r="MRX36" s="393"/>
      <c r="MRY36" s="393"/>
      <c r="MRZ36" s="393"/>
      <c r="MSA36" s="393"/>
      <c r="MSB36" s="393"/>
      <c r="MSC36" s="393"/>
      <c r="MSD36" s="393"/>
      <c r="MSE36" s="393"/>
      <c r="MSF36" s="393"/>
      <c r="MSG36" s="393"/>
      <c r="MSH36" s="393"/>
      <c r="MSI36" s="393"/>
      <c r="MSJ36" s="393"/>
      <c r="MSK36" s="393"/>
      <c r="MSL36" s="393"/>
      <c r="MSM36" s="393"/>
      <c r="MSN36" s="393"/>
      <c r="MSO36" s="393"/>
      <c r="MSP36" s="393"/>
      <c r="MSQ36" s="393"/>
      <c r="MSR36" s="393"/>
      <c r="MSS36" s="393"/>
      <c r="MST36" s="393"/>
      <c r="MSU36" s="393"/>
      <c r="MSV36" s="393"/>
      <c r="MSW36" s="393"/>
      <c r="MSX36" s="393"/>
      <c r="MSY36" s="393"/>
      <c r="MSZ36" s="393"/>
      <c r="MTA36" s="393"/>
      <c r="MTB36" s="393"/>
      <c r="MTC36" s="393"/>
      <c r="MTD36" s="393"/>
      <c r="MTE36" s="393"/>
      <c r="MTF36" s="393"/>
      <c r="MTG36" s="393"/>
      <c r="MTH36" s="393"/>
      <c r="MTI36" s="393"/>
      <c r="MTJ36" s="393"/>
      <c r="MTK36" s="393"/>
      <c r="MTL36" s="393"/>
      <c r="MTM36" s="393"/>
      <c r="MTN36" s="393"/>
      <c r="MTO36" s="393"/>
      <c r="MTP36" s="393"/>
      <c r="MTQ36" s="393"/>
      <c r="MTR36" s="393"/>
      <c r="MTS36" s="393"/>
      <c r="MTT36" s="393"/>
      <c r="MTU36" s="393"/>
      <c r="MTV36" s="393"/>
      <c r="MTW36" s="393"/>
      <c r="MTX36" s="393"/>
      <c r="MTY36" s="393"/>
      <c r="MTZ36" s="393"/>
      <c r="MUA36" s="393"/>
      <c r="MUB36" s="393"/>
      <c r="MUC36" s="393"/>
      <c r="MUD36" s="393"/>
      <c r="MUE36" s="393"/>
      <c r="MUF36" s="393"/>
      <c r="MUG36" s="393"/>
      <c r="MUH36" s="393"/>
      <c r="MUI36" s="393"/>
      <c r="MUJ36" s="393"/>
      <c r="MUK36" s="393"/>
      <c r="MUL36" s="393"/>
      <c r="MUM36" s="393"/>
      <c r="MUN36" s="393"/>
      <c r="MUO36" s="393"/>
      <c r="MUP36" s="393"/>
      <c r="MUQ36" s="393"/>
      <c r="MUR36" s="393"/>
      <c r="MUS36" s="393"/>
      <c r="MUT36" s="393"/>
      <c r="MUU36" s="393"/>
      <c r="MUV36" s="393"/>
      <c r="MUW36" s="393"/>
      <c r="MUX36" s="393"/>
      <c r="MUY36" s="393"/>
      <c r="MUZ36" s="393"/>
      <c r="MVA36" s="393"/>
      <c r="MVB36" s="393"/>
      <c r="MVC36" s="393"/>
      <c r="MVD36" s="393"/>
      <c r="MVE36" s="393"/>
      <c r="MVF36" s="393"/>
      <c r="MVG36" s="393"/>
      <c r="MVH36" s="393"/>
      <c r="MVI36" s="393"/>
      <c r="MVJ36" s="393"/>
      <c r="MVK36" s="393"/>
      <c r="MVL36" s="393"/>
      <c r="MVM36" s="393"/>
      <c r="MVN36" s="393"/>
      <c r="MVO36" s="393"/>
      <c r="MVP36" s="393"/>
      <c r="MVQ36" s="393"/>
      <c r="MVR36" s="393"/>
      <c r="MVS36" s="393"/>
      <c r="MVT36" s="393"/>
      <c r="MVU36" s="393"/>
      <c r="MVV36" s="393"/>
      <c r="MVW36" s="393"/>
      <c r="MVX36" s="393"/>
      <c r="MVY36" s="393"/>
      <c r="MVZ36" s="393"/>
      <c r="MWA36" s="393"/>
      <c r="MWB36" s="393"/>
      <c r="MWC36" s="393"/>
      <c r="MWD36" s="393"/>
      <c r="MWE36" s="393"/>
      <c r="MWF36" s="393"/>
      <c r="MWG36" s="393"/>
      <c r="MWH36" s="393"/>
      <c r="MWI36" s="393"/>
      <c r="MWJ36" s="393"/>
      <c r="MWK36" s="393"/>
      <c r="MWL36" s="393"/>
      <c r="MWM36" s="393"/>
      <c r="MWN36" s="393"/>
      <c r="MWO36" s="393"/>
      <c r="MWP36" s="393"/>
      <c r="MWQ36" s="393"/>
      <c r="MWR36" s="393"/>
      <c r="MWS36" s="393"/>
      <c r="MWT36" s="393"/>
      <c r="MWU36" s="393"/>
      <c r="MWV36" s="393"/>
      <c r="MWW36" s="393"/>
      <c r="MWX36" s="393"/>
      <c r="MWY36" s="393"/>
      <c r="MWZ36" s="393"/>
      <c r="MXA36" s="393"/>
      <c r="MXB36" s="393"/>
      <c r="MXC36" s="393"/>
      <c r="MXD36" s="393"/>
      <c r="MXE36" s="393"/>
      <c r="MXF36" s="393"/>
      <c r="MXG36" s="393"/>
      <c r="MXH36" s="393"/>
      <c r="MXI36" s="393"/>
      <c r="MXJ36" s="393"/>
      <c r="MXK36" s="393"/>
      <c r="MXL36" s="393"/>
      <c r="MXM36" s="393"/>
      <c r="MXN36" s="393"/>
      <c r="MXO36" s="393"/>
      <c r="MXP36" s="393"/>
      <c r="MXQ36" s="393"/>
      <c r="MXR36" s="393"/>
      <c r="MXS36" s="393"/>
      <c r="MXT36" s="393"/>
      <c r="MXU36" s="393"/>
      <c r="MXV36" s="393"/>
      <c r="MXW36" s="393"/>
      <c r="MXX36" s="393"/>
      <c r="MXY36" s="393"/>
      <c r="MXZ36" s="393"/>
      <c r="MYA36" s="393"/>
      <c r="MYB36" s="393"/>
      <c r="MYC36" s="393"/>
      <c r="MYD36" s="393"/>
      <c r="MYE36" s="393"/>
      <c r="MYF36" s="393"/>
      <c r="MYG36" s="393"/>
      <c r="MYH36" s="393"/>
      <c r="MYI36" s="393"/>
      <c r="MYJ36" s="393"/>
      <c r="MYK36" s="393"/>
      <c r="MYL36" s="393"/>
      <c r="MYM36" s="393"/>
      <c r="MYN36" s="393"/>
      <c r="MYO36" s="393"/>
      <c r="MYP36" s="393"/>
      <c r="MYQ36" s="393"/>
      <c r="MYR36" s="393"/>
      <c r="MYS36" s="393"/>
      <c r="MYT36" s="393"/>
      <c r="MYU36" s="393"/>
      <c r="MYV36" s="393"/>
      <c r="MYW36" s="393"/>
      <c r="MYX36" s="393"/>
      <c r="MYY36" s="393"/>
      <c r="MYZ36" s="393"/>
      <c r="MZA36" s="393"/>
      <c r="MZB36" s="393"/>
      <c r="MZC36" s="393"/>
      <c r="MZD36" s="393"/>
      <c r="MZE36" s="393"/>
      <c r="MZF36" s="393"/>
      <c r="MZG36" s="393"/>
      <c r="MZH36" s="393"/>
      <c r="MZI36" s="393"/>
      <c r="MZJ36" s="393"/>
      <c r="MZK36" s="393"/>
      <c r="MZL36" s="393"/>
      <c r="MZM36" s="393"/>
      <c r="MZN36" s="393"/>
      <c r="MZO36" s="393"/>
      <c r="MZP36" s="393"/>
      <c r="MZQ36" s="393"/>
      <c r="MZR36" s="393"/>
      <c r="MZS36" s="393"/>
      <c r="MZT36" s="393"/>
      <c r="MZU36" s="393"/>
      <c r="MZV36" s="393"/>
      <c r="MZW36" s="393"/>
      <c r="MZX36" s="393"/>
      <c r="MZY36" s="393"/>
      <c r="MZZ36" s="393"/>
      <c r="NAA36" s="393"/>
      <c r="NAB36" s="393"/>
      <c r="NAC36" s="393"/>
      <c r="NAD36" s="393"/>
      <c r="NAE36" s="393"/>
      <c r="NAF36" s="393"/>
      <c r="NAG36" s="393"/>
      <c r="NAH36" s="393"/>
      <c r="NAI36" s="393"/>
      <c r="NAJ36" s="393"/>
      <c r="NAK36" s="393"/>
      <c r="NAL36" s="393"/>
      <c r="NAM36" s="393"/>
      <c r="NAN36" s="393"/>
      <c r="NAO36" s="393"/>
      <c r="NAP36" s="393"/>
      <c r="NAQ36" s="393"/>
      <c r="NAR36" s="393"/>
      <c r="NAS36" s="393"/>
      <c r="NAT36" s="393"/>
      <c r="NAU36" s="393"/>
      <c r="NAV36" s="393"/>
      <c r="NAW36" s="393"/>
      <c r="NAX36" s="393"/>
      <c r="NAY36" s="393"/>
      <c r="NAZ36" s="393"/>
      <c r="NBA36" s="393"/>
      <c r="NBB36" s="393"/>
      <c r="NBC36" s="393"/>
      <c r="NBD36" s="393"/>
      <c r="NBE36" s="393"/>
      <c r="NBF36" s="393"/>
      <c r="NBG36" s="393"/>
      <c r="NBH36" s="393"/>
      <c r="NBI36" s="393"/>
      <c r="NBJ36" s="393"/>
      <c r="NBK36" s="393"/>
      <c r="NBL36" s="393"/>
      <c r="NBM36" s="393"/>
      <c r="NBN36" s="393"/>
      <c r="NBO36" s="393"/>
      <c r="NBP36" s="393"/>
      <c r="NBQ36" s="393"/>
      <c r="NBR36" s="393"/>
      <c r="NBS36" s="393"/>
      <c r="NBT36" s="393"/>
      <c r="NBU36" s="393"/>
      <c r="NBV36" s="393"/>
      <c r="NBW36" s="393"/>
      <c r="NBX36" s="393"/>
      <c r="NBY36" s="393"/>
      <c r="NBZ36" s="393"/>
      <c r="NCA36" s="393"/>
      <c r="NCB36" s="393"/>
      <c r="NCC36" s="393"/>
      <c r="NCD36" s="393"/>
      <c r="NCE36" s="393"/>
      <c r="NCF36" s="393"/>
      <c r="NCG36" s="393"/>
      <c r="NCH36" s="393"/>
      <c r="NCI36" s="393"/>
      <c r="NCJ36" s="393"/>
      <c r="NCK36" s="393"/>
      <c r="NCL36" s="393"/>
      <c r="NCM36" s="393"/>
      <c r="NCN36" s="393"/>
      <c r="NCO36" s="393"/>
      <c r="NCP36" s="393"/>
      <c r="NCQ36" s="393"/>
      <c r="NCR36" s="393"/>
      <c r="NCS36" s="393"/>
      <c r="NCT36" s="393"/>
      <c r="NCU36" s="393"/>
      <c r="NCV36" s="393"/>
      <c r="NCW36" s="393"/>
      <c r="NCX36" s="393"/>
      <c r="NCY36" s="393"/>
      <c r="NCZ36" s="393"/>
      <c r="NDA36" s="393"/>
      <c r="NDB36" s="393"/>
      <c r="NDC36" s="393"/>
      <c r="NDD36" s="393"/>
      <c r="NDE36" s="393"/>
      <c r="NDF36" s="393"/>
      <c r="NDG36" s="393"/>
      <c r="NDH36" s="393"/>
      <c r="NDI36" s="393"/>
      <c r="NDJ36" s="393"/>
      <c r="NDK36" s="393"/>
      <c r="NDL36" s="393"/>
      <c r="NDM36" s="393"/>
      <c r="NDN36" s="393"/>
      <c r="NDO36" s="393"/>
      <c r="NDP36" s="393"/>
      <c r="NDQ36" s="393"/>
      <c r="NDR36" s="393"/>
      <c r="NDS36" s="393"/>
      <c r="NDT36" s="393"/>
      <c r="NDU36" s="393"/>
      <c r="NDV36" s="393"/>
      <c r="NDW36" s="393"/>
      <c r="NDX36" s="393"/>
      <c r="NDY36" s="393"/>
      <c r="NDZ36" s="393"/>
      <c r="NEA36" s="393"/>
      <c r="NEB36" s="393"/>
      <c r="NEC36" s="393"/>
      <c r="NED36" s="393"/>
      <c r="NEE36" s="393"/>
      <c r="NEF36" s="393"/>
      <c r="NEG36" s="393"/>
      <c r="NEH36" s="393"/>
      <c r="NEI36" s="393"/>
      <c r="NEJ36" s="393"/>
      <c r="NEK36" s="393"/>
      <c r="NEL36" s="393"/>
      <c r="NEM36" s="393"/>
      <c r="NEN36" s="393"/>
      <c r="NEO36" s="393"/>
      <c r="NEP36" s="393"/>
      <c r="NEQ36" s="393"/>
      <c r="NER36" s="393"/>
      <c r="NES36" s="393"/>
      <c r="NET36" s="393"/>
      <c r="NEU36" s="393"/>
      <c r="NEV36" s="393"/>
      <c r="NEW36" s="393"/>
      <c r="NEX36" s="393"/>
      <c r="NEY36" s="393"/>
      <c r="NEZ36" s="393"/>
      <c r="NFA36" s="393"/>
      <c r="NFB36" s="393"/>
      <c r="NFC36" s="393"/>
      <c r="NFD36" s="393"/>
      <c r="NFE36" s="393"/>
      <c r="NFF36" s="393"/>
      <c r="NFG36" s="393"/>
      <c r="NFH36" s="393"/>
      <c r="NFI36" s="393"/>
      <c r="NFJ36" s="393"/>
      <c r="NFK36" s="393"/>
      <c r="NFL36" s="393"/>
      <c r="NFM36" s="393"/>
      <c r="NFN36" s="393"/>
      <c r="NFO36" s="393"/>
      <c r="NFP36" s="393"/>
      <c r="NFQ36" s="393"/>
      <c r="NFR36" s="393"/>
      <c r="NFS36" s="393"/>
      <c r="NFT36" s="393"/>
      <c r="NFU36" s="393"/>
      <c r="NFV36" s="393"/>
      <c r="NFW36" s="393"/>
      <c r="NFX36" s="393"/>
      <c r="NFY36" s="393"/>
      <c r="NFZ36" s="393"/>
      <c r="NGA36" s="393"/>
      <c r="NGB36" s="393"/>
      <c r="NGC36" s="393"/>
      <c r="NGD36" s="393"/>
      <c r="NGE36" s="393"/>
      <c r="NGF36" s="393"/>
      <c r="NGG36" s="393"/>
      <c r="NGH36" s="393"/>
      <c r="NGI36" s="393"/>
      <c r="NGJ36" s="393"/>
      <c r="NGK36" s="393"/>
      <c r="NGL36" s="393"/>
      <c r="NGM36" s="393"/>
      <c r="NGN36" s="393"/>
      <c r="NGO36" s="393"/>
      <c r="NGP36" s="393"/>
      <c r="NGQ36" s="393"/>
      <c r="NGR36" s="393"/>
      <c r="NGS36" s="393"/>
      <c r="NGT36" s="393"/>
      <c r="NGU36" s="393"/>
      <c r="NGV36" s="393"/>
      <c r="NGW36" s="393"/>
      <c r="NGX36" s="393"/>
      <c r="NGY36" s="393"/>
      <c r="NGZ36" s="393"/>
      <c r="NHA36" s="393"/>
      <c r="NHB36" s="393"/>
      <c r="NHC36" s="393"/>
      <c r="NHD36" s="393"/>
      <c r="NHE36" s="393"/>
      <c r="NHF36" s="393"/>
      <c r="NHG36" s="393"/>
      <c r="NHH36" s="393"/>
      <c r="NHI36" s="393"/>
      <c r="NHJ36" s="393"/>
      <c r="NHK36" s="393"/>
      <c r="NHL36" s="393"/>
      <c r="NHM36" s="393"/>
      <c r="NHN36" s="393"/>
      <c r="NHO36" s="393"/>
      <c r="NHP36" s="393"/>
      <c r="NHQ36" s="393"/>
      <c r="NHR36" s="393"/>
      <c r="NHS36" s="393"/>
      <c r="NHT36" s="393"/>
      <c r="NHU36" s="393"/>
      <c r="NHV36" s="393"/>
      <c r="NHW36" s="393"/>
      <c r="NHX36" s="393"/>
      <c r="NHY36" s="393"/>
      <c r="NHZ36" s="393"/>
      <c r="NIA36" s="393"/>
      <c r="NIB36" s="393"/>
      <c r="NIC36" s="393"/>
      <c r="NID36" s="393"/>
      <c r="NIE36" s="393"/>
      <c r="NIF36" s="393"/>
      <c r="NIG36" s="393"/>
      <c r="NIH36" s="393"/>
      <c r="NII36" s="393"/>
      <c r="NIJ36" s="393"/>
      <c r="NIK36" s="393"/>
      <c r="NIL36" s="393"/>
      <c r="NIM36" s="393"/>
      <c r="NIN36" s="393"/>
      <c r="NIO36" s="393"/>
      <c r="NIP36" s="393"/>
      <c r="NIQ36" s="393"/>
      <c r="NIR36" s="393"/>
      <c r="NIS36" s="393"/>
      <c r="NIT36" s="393"/>
      <c r="NIU36" s="393"/>
      <c r="NIV36" s="393"/>
      <c r="NIW36" s="393"/>
      <c r="NIX36" s="393"/>
      <c r="NIY36" s="393"/>
      <c r="NIZ36" s="393"/>
      <c r="NJA36" s="393"/>
      <c r="NJB36" s="393"/>
      <c r="NJC36" s="393"/>
      <c r="NJD36" s="393"/>
      <c r="NJE36" s="393"/>
      <c r="NJF36" s="393"/>
      <c r="NJG36" s="393"/>
      <c r="NJH36" s="393"/>
      <c r="NJI36" s="393"/>
      <c r="NJJ36" s="393"/>
      <c r="NJK36" s="393"/>
      <c r="NJL36" s="393"/>
      <c r="NJM36" s="393"/>
      <c r="NJN36" s="393"/>
      <c r="NJO36" s="393"/>
      <c r="NJP36" s="393"/>
      <c r="NJQ36" s="393"/>
      <c r="NJR36" s="393"/>
      <c r="NJS36" s="393"/>
      <c r="NJT36" s="393"/>
      <c r="NJU36" s="393"/>
      <c r="NJV36" s="393"/>
      <c r="NJW36" s="393"/>
      <c r="NJX36" s="393"/>
      <c r="NJY36" s="393"/>
      <c r="NJZ36" s="393"/>
      <c r="NKA36" s="393"/>
      <c r="NKB36" s="393"/>
      <c r="NKC36" s="393"/>
      <c r="NKD36" s="393"/>
      <c r="NKE36" s="393"/>
      <c r="NKF36" s="393"/>
      <c r="NKG36" s="393"/>
      <c r="NKH36" s="393"/>
      <c r="NKI36" s="393"/>
      <c r="NKJ36" s="393"/>
      <c r="NKK36" s="393"/>
      <c r="NKL36" s="393"/>
      <c r="NKM36" s="393"/>
      <c r="NKN36" s="393"/>
      <c r="NKO36" s="393"/>
      <c r="NKP36" s="393"/>
      <c r="NKQ36" s="393"/>
      <c r="NKR36" s="393"/>
      <c r="NKS36" s="393"/>
      <c r="NKT36" s="393"/>
      <c r="NKU36" s="393"/>
      <c r="NKV36" s="393"/>
      <c r="NKW36" s="393"/>
      <c r="NKX36" s="393"/>
      <c r="NKY36" s="393"/>
      <c r="NKZ36" s="393"/>
      <c r="NLA36" s="393"/>
      <c r="NLB36" s="393"/>
      <c r="NLC36" s="393"/>
      <c r="NLD36" s="393"/>
      <c r="NLE36" s="393"/>
      <c r="NLF36" s="393"/>
      <c r="NLG36" s="393"/>
      <c r="NLH36" s="393"/>
      <c r="NLI36" s="393"/>
      <c r="NLJ36" s="393"/>
      <c r="NLK36" s="393"/>
      <c r="NLL36" s="393"/>
      <c r="NLM36" s="393"/>
      <c r="NLN36" s="393"/>
      <c r="NLO36" s="393"/>
      <c r="NLP36" s="393"/>
      <c r="NLQ36" s="393"/>
      <c r="NLR36" s="393"/>
      <c r="NLS36" s="393"/>
      <c r="NLT36" s="393"/>
      <c r="NLU36" s="393"/>
      <c r="NLV36" s="393"/>
      <c r="NLW36" s="393"/>
      <c r="NLX36" s="393"/>
      <c r="NLY36" s="393"/>
      <c r="NLZ36" s="393"/>
      <c r="NMA36" s="393"/>
      <c r="NMB36" s="393"/>
      <c r="NMC36" s="393"/>
      <c r="NMD36" s="393"/>
      <c r="NME36" s="393"/>
      <c r="NMF36" s="393"/>
      <c r="NMG36" s="393"/>
      <c r="NMH36" s="393"/>
      <c r="NMI36" s="393"/>
      <c r="NMJ36" s="393"/>
      <c r="NMK36" s="393"/>
      <c r="NML36" s="393"/>
      <c r="NMM36" s="393"/>
      <c r="NMN36" s="393"/>
      <c r="NMO36" s="393"/>
      <c r="NMP36" s="393"/>
      <c r="NMQ36" s="393"/>
      <c r="NMR36" s="393"/>
      <c r="NMS36" s="393"/>
      <c r="NMT36" s="393"/>
      <c r="NMU36" s="393"/>
      <c r="NMV36" s="393"/>
      <c r="NMW36" s="393"/>
      <c r="NMX36" s="393"/>
      <c r="NMY36" s="393"/>
      <c r="NMZ36" s="393"/>
      <c r="NNA36" s="393"/>
      <c r="NNB36" s="393"/>
      <c r="NNC36" s="393"/>
      <c r="NND36" s="393"/>
      <c r="NNE36" s="393"/>
      <c r="NNF36" s="393"/>
      <c r="NNG36" s="393"/>
      <c r="NNH36" s="393"/>
      <c r="NNI36" s="393"/>
      <c r="NNJ36" s="393"/>
      <c r="NNK36" s="393"/>
      <c r="NNL36" s="393"/>
      <c r="NNM36" s="393"/>
      <c r="NNN36" s="393"/>
      <c r="NNO36" s="393"/>
      <c r="NNP36" s="393"/>
      <c r="NNQ36" s="393"/>
      <c r="NNR36" s="393"/>
      <c r="NNS36" s="393"/>
      <c r="NNT36" s="393"/>
      <c r="NNU36" s="393"/>
      <c r="NNV36" s="393"/>
      <c r="NNW36" s="393"/>
      <c r="NNX36" s="393"/>
      <c r="NNY36" s="393"/>
      <c r="NNZ36" s="393"/>
      <c r="NOA36" s="393"/>
      <c r="NOB36" s="393"/>
      <c r="NOC36" s="393"/>
      <c r="NOD36" s="393"/>
      <c r="NOE36" s="393"/>
      <c r="NOF36" s="393"/>
      <c r="NOG36" s="393"/>
      <c r="NOH36" s="393"/>
      <c r="NOI36" s="393"/>
      <c r="NOJ36" s="393"/>
      <c r="NOK36" s="393"/>
      <c r="NOL36" s="393"/>
      <c r="NOM36" s="393"/>
      <c r="NON36" s="393"/>
      <c r="NOO36" s="393"/>
      <c r="NOP36" s="393"/>
      <c r="NOQ36" s="393"/>
      <c r="NOR36" s="393"/>
      <c r="NOS36" s="393"/>
      <c r="NOT36" s="393"/>
      <c r="NOU36" s="393"/>
      <c r="NOV36" s="393"/>
      <c r="NOW36" s="393"/>
      <c r="NOX36" s="393"/>
      <c r="NOY36" s="393"/>
      <c r="NOZ36" s="393"/>
      <c r="NPA36" s="393"/>
      <c r="NPB36" s="393"/>
      <c r="NPC36" s="393"/>
      <c r="NPD36" s="393"/>
      <c r="NPE36" s="393"/>
      <c r="NPF36" s="393"/>
      <c r="NPG36" s="393"/>
      <c r="NPH36" s="393"/>
      <c r="NPI36" s="393"/>
      <c r="NPJ36" s="393"/>
      <c r="NPK36" s="393"/>
      <c r="NPL36" s="393"/>
      <c r="NPM36" s="393"/>
      <c r="NPN36" s="393"/>
      <c r="NPO36" s="393"/>
      <c r="NPP36" s="393"/>
      <c r="NPQ36" s="393"/>
      <c r="NPR36" s="393"/>
      <c r="NPS36" s="393"/>
      <c r="NPT36" s="393"/>
      <c r="NPU36" s="393"/>
      <c r="NPV36" s="393"/>
      <c r="NPW36" s="393"/>
      <c r="NPX36" s="393"/>
      <c r="NPY36" s="393"/>
      <c r="NPZ36" s="393"/>
      <c r="NQA36" s="393"/>
      <c r="NQB36" s="393"/>
      <c r="NQC36" s="393"/>
      <c r="NQD36" s="393"/>
      <c r="NQE36" s="393"/>
      <c r="NQF36" s="393"/>
      <c r="NQG36" s="393"/>
      <c r="NQH36" s="393"/>
      <c r="NQI36" s="393"/>
      <c r="NQJ36" s="393"/>
      <c r="NQK36" s="393"/>
      <c r="NQL36" s="393"/>
      <c r="NQM36" s="393"/>
      <c r="NQN36" s="393"/>
      <c r="NQO36" s="393"/>
      <c r="NQP36" s="393"/>
      <c r="NQQ36" s="393"/>
      <c r="NQR36" s="393"/>
      <c r="NQS36" s="393"/>
      <c r="NQT36" s="393"/>
      <c r="NQU36" s="393"/>
      <c r="NQV36" s="393"/>
      <c r="NQW36" s="393"/>
      <c r="NQX36" s="393"/>
      <c r="NQY36" s="393"/>
      <c r="NQZ36" s="393"/>
      <c r="NRA36" s="393"/>
      <c r="NRB36" s="393"/>
      <c r="NRC36" s="393"/>
      <c r="NRD36" s="393"/>
      <c r="NRE36" s="393"/>
      <c r="NRF36" s="393"/>
      <c r="NRG36" s="393"/>
      <c r="NRH36" s="393"/>
      <c r="NRI36" s="393"/>
      <c r="NRJ36" s="393"/>
      <c r="NRK36" s="393"/>
      <c r="NRL36" s="393"/>
      <c r="NRM36" s="393"/>
      <c r="NRN36" s="393"/>
      <c r="NRO36" s="393"/>
      <c r="NRP36" s="393"/>
      <c r="NRQ36" s="393"/>
      <c r="NRR36" s="393"/>
      <c r="NRS36" s="393"/>
      <c r="NRT36" s="393"/>
      <c r="NRU36" s="393"/>
      <c r="NRV36" s="393"/>
      <c r="NRW36" s="393"/>
      <c r="NRX36" s="393"/>
      <c r="NRY36" s="393"/>
      <c r="NRZ36" s="393"/>
      <c r="NSA36" s="393"/>
      <c r="NSB36" s="393"/>
      <c r="NSC36" s="393"/>
      <c r="NSD36" s="393"/>
      <c r="NSE36" s="393"/>
      <c r="NSF36" s="393"/>
      <c r="NSG36" s="393"/>
      <c r="NSH36" s="393"/>
      <c r="NSI36" s="393"/>
      <c r="NSJ36" s="393"/>
      <c r="NSK36" s="393"/>
      <c r="NSL36" s="393"/>
      <c r="NSM36" s="393"/>
      <c r="NSN36" s="393"/>
      <c r="NSO36" s="393"/>
      <c r="NSP36" s="393"/>
      <c r="NSQ36" s="393"/>
      <c r="NSR36" s="393"/>
      <c r="NSS36" s="393"/>
      <c r="NST36" s="393"/>
      <c r="NSU36" s="393"/>
      <c r="NSV36" s="393"/>
      <c r="NSW36" s="393"/>
      <c r="NSX36" s="393"/>
      <c r="NSY36" s="393"/>
      <c r="NSZ36" s="393"/>
      <c r="NTA36" s="393"/>
      <c r="NTB36" s="393"/>
      <c r="NTC36" s="393"/>
      <c r="NTD36" s="393"/>
      <c r="NTE36" s="393"/>
      <c r="NTF36" s="393"/>
      <c r="NTG36" s="393"/>
      <c r="NTH36" s="393"/>
      <c r="NTI36" s="393"/>
      <c r="NTJ36" s="393"/>
      <c r="NTK36" s="393"/>
      <c r="NTL36" s="393"/>
      <c r="NTM36" s="393"/>
      <c r="NTN36" s="393"/>
      <c r="NTO36" s="393"/>
      <c r="NTP36" s="393"/>
      <c r="NTQ36" s="393"/>
      <c r="NTR36" s="393"/>
      <c r="NTS36" s="393"/>
      <c r="NTT36" s="393"/>
      <c r="NTU36" s="393"/>
      <c r="NTV36" s="393"/>
      <c r="NTW36" s="393"/>
      <c r="NTX36" s="393"/>
      <c r="NTY36" s="393"/>
      <c r="NTZ36" s="393"/>
      <c r="NUA36" s="393"/>
      <c r="NUB36" s="393"/>
      <c r="NUC36" s="393"/>
      <c r="NUD36" s="393"/>
      <c r="NUE36" s="393"/>
      <c r="NUF36" s="393"/>
      <c r="NUG36" s="393"/>
      <c r="NUH36" s="393"/>
      <c r="NUI36" s="393"/>
      <c r="NUJ36" s="393"/>
      <c r="NUK36" s="393"/>
      <c r="NUL36" s="393"/>
      <c r="NUM36" s="393"/>
      <c r="NUN36" s="393"/>
      <c r="NUO36" s="393"/>
      <c r="NUP36" s="393"/>
      <c r="NUQ36" s="393"/>
      <c r="NUR36" s="393"/>
      <c r="NUS36" s="393"/>
      <c r="NUT36" s="393"/>
      <c r="NUU36" s="393"/>
      <c r="NUV36" s="393"/>
      <c r="NUW36" s="393"/>
      <c r="NUX36" s="393"/>
      <c r="NUY36" s="393"/>
      <c r="NUZ36" s="393"/>
      <c r="NVA36" s="393"/>
      <c r="NVB36" s="393"/>
      <c r="NVC36" s="393"/>
      <c r="NVD36" s="393"/>
      <c r="NVE36" s="393"/>
      <c r="NVF36" s="393"/>
      <c r="NVG36" s="393"/>
      <c r="NVH36" s="393"/>
      <c r="NVI36" s="393"/>
      <c r="NVJ36" s="393"/>
      <c r="NVK36" s="393"/>
      <c r="NVL36" s="393"/>
      <c r="NVM36" s="393"/>
      <c r="NVN36" s="393"/>
      <c r="NVO36" s="393"/>
      <c r="NVP36" s="393"/>
      <c r="NVQ36" s="393"/>
      <c r="NVR36" s="393"/>
      <c r="NVS36" s="393"/>
      <c r="NVT36" s="393"/>
      <c r="NVU36" s="393"/>
      <c r="NVV36" s="393"/>
      <c r="NVW36" s="393"/>
      <c r="NVX36" s="393"/>
      <c r="NVY36" s="393"/>
      <c r="NVZ36" s="393"/>
      <c r="NWA36" s="393"/>
      <c r="NWB36" s="393"/>
      <c r="NWC36" s="393"/>
      <c r="NWD36" s="393"/>
      <c r="NWE36" s="393"/>
      <c r="NWF36" s="393"/>
      <c r="NWG36" s="393"/>
      <c r="NWH36" s="393"/>
      <c r="NWI36" s="393"/>
      <c r="NWJ36" s="393"/>
      <c r="NWK36" s="393"/>
      <c r="NWL36" s="393"/>
      <c r="NWM36" s="393"/>
      <c r="NWN36" s="393"/>
      <c r="NWO36" s="393"/>
      <c r="NWP36" s="393"/>
      <c r="NWQ36" s="393"/>
      <c r="NWR36" s="393"/>
      <c r="NWS36" s="393"/>
      <c r="NWT36" s="393"/>
      <c r="NWU36" s="393"/>
      <c r="NWV36" s="393"/>
      <c r="NWW36" s="393"/>
      <c r="NWX36" s="393"/>
      <c r="NWY36" s="393"/>
      <c r="NWZ36" s="393"/>
      <c r="NXA36" s="393"/>
      <c r="NXB36" s="393"/>
      <c r="NXC36" s="393"/>
      <c r="NXD36" s="393"/>
      <c r="NXE36" s="393"/>
      <c r="NXF36" s="393"/>
      <c r="NXG36" s="393"/>
      <c r="NXH36" s="393"/>
      <c r="NXI36" s="393"/>
      <c r="NXJ36" s="393"/>
      <c r="NXK36" s="393"/>
      <c r="NXL36" s="393"/>
      <c r="NXM36" s="393"/>
      <c r="NXN36" s="393"/>
      <c r="NXO36" s="393"/>
      <c r="NXP36" s="393"/>
      <c r="NXQ36" s="393"/>
      <c r="NXR36" s="393"/>
      <c r="NXS36" s="393"/>
      <c r="NXT36" s="393"/>
      <c r="NXU36" s="393"/>
      <c r="NXV36" s="393"/>
      <c r="NXW36" s="393"/>
      <c r="NXX36" s="393"/>
      <c r="NXY36" s="393"/>
      <c r="NXZ36" s="393"/>
      <c r="NYA36" s="393"/>
      <c r="NYB36" s="393"/>
      <c r="NYC36" s="393"/>
      <c r="NYD36" s="393"/>
      <c r="NYE36" s="393"/>
      <c r="NYF36" s="393"/>
      <c r="NYG36" s="393"/>
      <c r="NYH36" s="393"/>
      <c r="NYI36" s="393"/>
      <c r="NYJ36" s="393"/>
      <c r="NYK36" s="393"/>
      <c r="NYL36" s="393"/>
      <c r="NYM36" s="393"/>
      <c r="NYN36" s="393"/>
      <c r="NYO36" s="393"/>
      <c r="NYP36" s="393"/>
      <c r="NYQ36" s="393"/>
      <c r="NYR36" s="393"/>
      <c r="NYS36" s="393"/>
      <c r="NYT36" s="393"/>
      <c r="NYU36" s="393"/>
      <c r="NYV36" s="393"/>
      <c r="NYW36" s="393"/>
      <c r="NYX36" s="393"/>
      <c r="NYY36" s="393"/>
      <c r="NYZ36" s="393"/>
      <c r="NZA36" s="393"/>
      <c r="NZB36" s="393"/>
      <c r="NZC36" s="393"/>
      <c r="NZD36" s="393"/>
      <c r="NZE36" s="393"/>
      <c r="NZF36" s="393"/>
      <c r="NZG36" s="393"/>
      <c r="NZH36" s="393"/>
      <c r="NZI36" s="393"/>
      <c r="NZJ36" s="393"/>
      <c r="NZK36" s="393"/>
      <c r="NZL36" s="393"/>
      <c r="NZM36" s="393"/>
      <c r="NZN36" s="393"/>
      <c r="NZO36" s="393"/>
      <c r="NZP36" s="393"/>
      <c r="NZQ36" s="393"/>
      <c r="NZR36" s="393"/>
      <c r="NZS36" s="393"/>
      <c r="NZT36" s="393"/>
      <c r="NZU36" s="393"/>
      <c r="NZV36" s="393"/>
      <c r="NZW36" s="393"/>
      <c r="NZX36" s="393"/>
      <c r="NZY36" s="393"/>
      <c r="NZZ36" s="393"/>
      <c r="OAA36" s="393"/>
      <c r="OAB36" s="393"/>
      <c r="OAC36" s="393"/>
      <c r="OAD36" s="393"/>
      <c r="OAE36" s="393"/>
      <c r="OAF36" s="393"/>
      <c r="OAG36" s="393"/>
      <c r="OAH36" s="393"/>
      <c r="OAI36" s="393"/>
      <c r="OAJ36" s="393"/>
      <c r="OAK36" s="393"/>
      <c r="OAL36" s="393"/>
      <c r="OAM36" s="393"/>
      <c r="OAN36" s="393"/>
      <c r="OAO36" s="393"/>
      <c r="OAP36" s="393"/>
      <c r="OAQ36" s="393"/>
      <c r="OAR36" s="393"/>
      <c r="OAS36" s="393"/>
      <c r="OAT36" s="393"/>
      <c r="OAU36" s="393"/>
      <c r="OAV36" s="393"/>
      <c r="OAW36" s="393"/>
      <c r="OAX36" s="393"/>
      <c r="OAY36" s="393"/>
      <c r="OAZ36" s="393"/>
      <c r="OBA36" s="393"/>
      <c r="OBB36" s="393"/>
      <c r="OBC36" s="393"/>
      <c r="OBD36" s="393"/>
      <c r="OBE36" s="393"/>
      <c r="OBF36" s="393"/>
      <c r="OBG36" s="393"/>
      <c r="OBH36" s="393"/>
      <c r="OBI36" s="393"/>
      <c r="OBJ36" s="393"/>
      <c r="OBK36" s="393"/>
      <c r="OBL36" s="393"/>
      <c r="OBM36" s="393"/>
      <c r="OBN36" s="393"/>
      <c r="OBO36" s="393"/>
      <c r="OBP36" s="393"/>
      <c r="OBQ36" s="393"/>
      <c r="OBR36" s="393"/>
      <c r="OBS36" s="393"/>
      <c r="OBT36" s="393"/>
      <c r="OBU36" s="393"/>
      <c r="OBV36" s="393"/>
      <c r="OBW36" s="393"/>
      <c r="OBX36" s="393"/>
      <c r="OBY36" s="393"/>
      <c r="OBZ36" s="393"/>
      <c r="OCA36" s="393"/>
      <c r="OCB36" s="393"/>
      <c r="OCC36" s="393"/>
      <c r="OCD36" s="393"/>
      <c r="OCE36" s="393"/>
      <c r="OCF36" s="393"/>
      <c r="OCG36" s="393"/>
      <c r="OCH36" s="393"/>
      <c r="OCI36" s="393"/>
      <c r="OCJ36" s="393"/>
      <c r="OCK36" s="393"/>
      <c r="OCL36" s="393"/>
      <c r="OCM36" s="393"/>
      <c r="OCN36" s="393"/>
      <c r="OCO36" s="393"/>
      <c r="OCP36" s="393"/>
      <c r="OCQ36" s="393"/>
      <c r="OCR36" s="393"/>
      <c r="OCS36" s="393"/>
      <c r="OCT36" s="393"/>
      <c r="OCU36" s="393"/>
      <c r="OCV36" s="393"/>
      <c r="OCW36" s="393"/>
      <c r="OCX36" s="393"/>
      <c r="OCY36" s="393"/>
      <c r="OCZ36" s="393"/>
      <c r="ODA36" s="393"/>
      <c r="ODB36" s="393"/>
      <c r="ODC36" s="393"/>
      <c r="ODD36" s="393"/>
      <c r="ODE36" s="393"/>
      <c r="ODF36" s="393"/>
      <c r="ODG36" s="393"/>
      <c r="ODH36" s="393"/>
      <c r="ODI36" s="393"/>
      <c r="ODJ36" s="393"/>
      <c r="ODK36" s="393"/>
      <c r="ODL36" s="393"/>
      <c r="ODM36" s="393"/>
      <c r="ODN36" s="393"/>
      <c r="ODO36" s="393"/>
      <c r="ODP36" s="393"/>
      <c r="ODQ36" s="393"/>
      <c r="ODR36" s="393"/>
      <c r="ODS36" s="393"/>
      <c r="ODT36" s="393"/>
      <c r="ODU36" s="393"/>
      <c r="ODV36" s="393"/>
      <c r="ODW36" s="393"/>
      <c r="ODX36" s="393"/>
      <c r="ODY36" s="393"/>
      <c r="ODZ36" s="393"/>
      <c r="OEA36" s="393"/>
      <c r="OEB36" s="393"/>
      <c r="OEC36" s="393"/>
      <c r="OED36" s="393"/>
      <c r="OEE36" s="393"/>
      <c r="OEF36" s="393"/>
      <c r="OEG36" s="393"/>
      <c r="OEH36" s="393"/>
      <c r="OEI36" s="393"/>
      <c r="OEJ36" s="393"/>
      <c r="OEK36" s="393"/>
      <c r="OEL36" s="393"/>
      <c r="OEM36" s="393"/>
      <c r="OEN36" s="393"/>
      <c r="OEO36" s="393"/>
      <c r="OEP36" s="393"/>
      <c r="OEQ36" s="393"/>
      <c r="OER36" s="393"/>
      <c r="OES36" s="393"/>
      <c r="OET36" s="393"/>
      <c r="OEU36" s="393"/>
      <c r="OEV36" s="393"/>
      <c r="OEW36" s="393"/>
      <c r="OEX36" s="393"/>
      <c r="OEY36" s="393"/>
      <c r="OEZ36" s="393"/>
      <c r="OFA36" s="393"/>
      <c r="OFB36" s="393"/>
      <c r="OFC36" s="393"/>
      <c r="OFD36" s="393"/>
      <c r="OFE36" s="393"/>
      <c r="OFF36" s="393"/>
      <c r="OFG36" s="393"/>
      <c r="OFH36" s="393"/>
      <c r="OFI36" s="393"/>
      <c r="OFJ36" s="393"/>
      <c r="OFK36" s="393"/>
      <c r="OFL36" s="393"/>
      <c r="OFM36" s="393"/>
      <c r="OFN36" s="393"/>
      <c r="OFO36" s="393"/>
      <c r="OFP36" s="393"/>
      <c r="OFQ36" s="393"/>
      <c r="OFR36" s="393"/>
      <c r="OFS36" s="393"/>
      <c r="OFT36" s="393"/>
      <c r="OFU36" s="393"/>
      <c r="OFV36" s="393"/>
      <c r="OFW36" s="393"/>
      <c r="OFX36" s="393"/>
      <c r="OFY36" s="393"/>
      <c r="OFZ36" s="393"/>
      <c r="OGA36" s="393"/>
      <c r="OGB36" s="393"/>
      <c r="OGC36" s="393"/>
      <c r="OGD36" s="393"/>
      <c r="OGE36" s="393"/>
      <c r="OGF36" s="393"/>
      <c r="OGG36" s="393"/>
      <c r="OGH36" s="393"/>
      <c r="OGI36" s="393"/>
      <c r="OGJ36" s="393"/>
      <c r="OGK36" s="393"/>
      <c r="OGL36" s="393"/>
      <c r="OGM36" s="393"/>
      <c r="OGN36" s="393"/>
      <c r="OGO36" s="393"/>
      <c r="OGP36" s="393"/>
      <c r="OGQ36" s="393"/>
      <c r="OGR36" s="393"/>
      <c r="OGS36" s="393"/>
      <c r="OGT36" s="393"/>
      <c r="OGU36" s="393"/>
      <c r="OGV36" s="393"/>
      <c r="OGW36" s="393"/>
      <c r="OGX36" s="393"/>
      <c r="OGY36" s="393"/>
      <c r="OGZ36" s="393"/>
      <c r="OHA36" s="393"/>
      <c r="OHB36" s="393"/>
      <c r="OHC36" s="393"/>
      <c r="OHD36" s="393"/>
      <c r="OHE36" s="393"/>
      <c r="OHF36" s="393"/>
      <c r="OHG36" s="393"/>
      <c r="OHH36" s="393"/>
      <c r="OHI36" s="393"/>
      <c r="OHJ36" s="393"/>
      <c r="OHK36" s="393"/>
      <c r="OHL36" s="393"/>
      <c r="OHM36" s="393"/>
      <c r="OHN36" s="393"/>
      <c r="OHO36" s="393"/>
      <c r="OHP36" s="393"/>
      <c r="OHQ36" s="393"/>
      <c r="OHR36" s="393"/>
      <c r="OHS36" s="393"/>
      <c r="OHT36" s="393"/>
      <c r="OHU36" s="393"/>
      <c r="OHV36" s="393"/>
      <c r="OHW36" s="393"/>
      <c r="OHX36" s="393"/>
      <c r="OHY36" s="393"/>
      <c r="OHZ36" s="393"/>
      <c r="OIA36" s="393"/>
      <c r="OIB36" s="393"/>
      <c r="OIC36" s="393"/>
      <c r="OID36" s="393"/>
      <c r="OIE36" s="393"/>
      <c r="OIF36" s="393"/>
      <c r="OIG36" s="393"/>
      <c r="OIH36" s="393"/>
      <c r="OII36" s="393"/>
      <c r="OIJ36" s="393"/>
      <c r="OIK36" s="393"/>
      <c r="OIL36" s="393"/>
      <c r="OIM36" s="393"/>
      <c r="OIN36" s="393"/>
      <c r="OIO36" s="393"/>
      <c r="OIP36" s="393"/>
      <c r="OIQ36" s="393"/>
      <c r="OIR36" s="393"/>
      <c r="OIS36" s="393"/>
      <c r="OIT36" s="393"/>
      <c r="OIU36" s="393"/>
      <c r="OIV36" s="393"/>
      <c r="OIW36" s="393"/>
      <c r="OIX36" s="393"/>
      <c r="OIY36" s="393"/>
      <c r="OIZ36" s="393"/>
      <c r="OJA36" s="393"/>
      <c r="OJB36" s="393"/>
      <c r="OJC36" s="393"/>
      <c r="OJD36" s="393"/>
      <c r="OJE36" s="393"/>
      <c r="OJF36" s="393"/>
      <c r="OJG36" s="393"/>
      <c r="OJH36" s="393"/>
      <c r="OJI36" s="393"/>
      <c r="OJJ36" s="393"/>
      <c r="OJK36" s="393"/>
      <c r="OJL36" s="393"/>
      <c r="OJM36" s="393"/>
      <c r="OJN36" s="393"/>
      <c r="OJO36" s="393"/>
      <c r="OJP36" s="393"/>
      <c r="OJQ36" s="393"/>
      <c r="OJR36" s="393"/>
      <c r="OJS36" s="393"/>
      <c r="OJT36" s="393"/>
      <c r="OJU36" s="393"/>
      <c r="OJV36" s="393"/>
      <c r="OJW36" s="393"/>
      <c r="OJX36" s="393"/>
      <c r="OJY36" s="393"/>
      <c r="OJZ36" s="393"/>
      <c r="OKA36" s="393"/>
      <c r="OKB36" s="393"/>
      <c r="OKC36" s="393"/>
      <c r="OKD36" s="393"/>
      <c r="OKE36" s="393"/>
      <c r="OKF36" s="393"/>
      <c r="OKG36" s="393"/>
      <c r="OKH36" s="393"/>
      <c r="OKI36" s="393"/>
      <c r="OKJ36" s="393"/>
      <c r="OKK36" s="393"/>
      <c r="OKL36" s="393"/>
      <c r="OKM36" s="393"/>
      <c r="OKN36" s="393"/>
      <c r="OKO36" s="393"/>
      <c r="OKP36" s="393"/>
      <c r="OKQ36" s="393"/>
      <c r="OKR36" s="393"/>
      <c r="OKS36" s="393"/>
      <c r="OKT36" s="393"/>
      <c r="OKU36" s="393"/>
      <c r="OKV36" s="393"/>
      <c r="OKW36" s="393"/>
      <c r="OKX36" s="393"/>
      <c r="OKY36" s="393"/>
      <c r="OKZ36" s="393"/>
      <c r="OLA36" s="393"/>
      <c r="OLB36" s="393"/>
      <c r="OLC36" s="393"/>
      <c r="OLD36" s="393"/>
      <c r="OLE36" s="393"/>
      <c r="OLF36" s="393"/>
      <c r="OLG36" s="393"/>
      <c r="OLH36" s="393"/>
      <c r="OLI36" s="393"/>
      <c r="OLJ36" s="393"/>
      <c r="OLK36" s="393"/>
      <c r="OLL36" s="393"/>
      <c r="OLM36" s="393"/>
      <c r="OLN36" s="393"/>
      <c r="OLO36" s="393"/>
      <c r="OLP36" s="393"/>
      <c r="OLQ36" s="393"/>
      <c r="OLR36" s="393"/>
      <c r="OLS36" s="393"/>
      <c r="OLT36" s="393"/>
      <c r="OLU36" s="393"/>
      <c r="OLV36" s="393"/>
      <c r="OLW36" s="393"/>
      <c r="OLX36" s="393"/>
      <c r="OLY36" s="393"/>
      <c r="OLZ36" s="393"/>
      <c r="OMA36" s="393"/>
      <c r="OMB36" s="393"/>
      <c r="OMC36" s="393"/>
      <c r="OMD36" s="393"/>
      <c r="OME36" s="393"/>
      <c r="OMF36" s="393"/>
      <c r="OMG36" s="393"/>
      <c r="OMH36" s="393"/>
      <c r="OMI36" s="393"/>
      <c r="OMJ36" s="393"/>
      <c r="OMK36" s="393"/>
      <c r="OML36" s="393"/>
      <c r="OMM36" s="393"/>
      <c r="OMN36" s="393"/>
      <c r="OMO36" s="393"/>
      <c r="OMP36" s="393"/>
      <c r="OMQ36" s="393"/>
      <c r="OMR36" s="393"/>
      <c r="OMS36" s="393"/>
      <c r="OMT36" s="393"/>
      <c r="OMU36" s="393"/>
      <c r="OMV36" s="393"/>
      <c r="OMW36" s="393"/>
      <c r="OMX36" s="393"/>
      <c r="OMY36" s="393"/>
      <c r="OMZ36" s="393"/>
      <c r="ONA36" s="393"/>
      <c r="ONB36" s="393"/>
      <c r="ONC36" s="393"/>
      <c r="OND36" s="393"/>
      <c r="ONE36" s="393"/>
      <c r="ONF36" s="393"/>
      <c r="ONG36" s="393"/>
      <c r="ONH36" s="393"/>
      <c r="ONI36" s="393"/>
      <c r="ONJ36" s="393"/>
      <c r="ONK36" s="393"/>
      <c r="ONL36" s="393"/>
      <c r="ONM36" s="393"/>
      <c r="ONN36" s="393"/>
      <c r="ONO36" s="393"/>
      <c r="ONP36" s="393"/>
      <c r="ONQ36" s="393"/>
      <c r="ONR36" s="393"/>
      <c r="ONS36" s="393"/>
      <c r="ONT36" s="393"/>
      <c r="ONU36" s="393"/>
      <c r="ONV36" s="393"/>
      <c r="ONW36" s="393"/>
      <c r="ONX36" s="393"/>
      <c r="ONY36" s="393"/>
      <c r="ONZ36" s="393"/>
      <c r="OOA36" s="393"/>
      <c r="OOB36" s="393"/>
      <c r="OOC36" s="393"/>
      <c r="OOD36" s="393"/>
      <c r="OOE36" s="393"/>
      <c r="OOF36" s="393"/>
      <c r="OOG36" s="393"/>
      <c r="OOH36" s="393"/>
      <c r="OOI36" s="393"/>
      <c r="OOJ36" s="393"/>
      <c r="OOK36" s="393"/>
      <c r="OOL36" s="393"/>
      <c r="OOM36" s="393"/>
      <c r="OON36" s="393"/>
      <c r="OOO36" s="393"/>
      <c r="OOP36" s="393"/>
      <c r="OOQ36" s="393"/>
      <c r="OOR36" s="393"/>
      <c r="OOS36" s="393"/>
      <c r="OOT36" s="393"/>
      <c r="OOU36" s="393"/>
      <c r="OOV36" s="393"/>
      <c r="OOW36" s="393"/>
      <c r="OOX36" s="393"/>
      <c r="OOY36" s="393"/>
      <c r="OOZ36" s="393"/>
      <c r="OPA36" s="393"/>
      <c r="OPB36" s="393"/>
      <c r="OPC36" s="393"/>
      <c r="OPD36" s="393"/>
      <c r="OPE36" s="393"/>
      <c r="OPF36" s="393"/>
      <c r="OPG36" s="393"/>
      <c r="OPH36" s="393"/>
      <c r="OPI36" s="393"/>
      <c r="OPJ36" s="393"/>
      <c r="OPK36" s="393"/>
      <c r="OPL36" s="393"/>
      <c r="OPM36" s="393"/>
      <c r="OPN36" s="393"/>
      <c r="OPO36" s="393"/>
      <c r="OPP36" s="393"/>
      <c r="OPQ36" s="393"/>
      <c r="OPR36" s="393"/>
      <c r="OPS36" s="393"/>
      <c r="OPT36" s="393"/>
      <c r="OPU36" s="393"/>
      <c r="OPV36" s="393"/>
      <c r="OPW36" s="393"/>
      <c r="OPX36" s="393"/>
      <c r="OPY36" s="393"/>
      <c r="OPZ36" s="393"/>
      <c r="OQA36" s="393"/>
      <c r="OQB36" s="393"/>
      <c r="OQC36" s="393"/>
      <c r="OQD36" s="393"/>
      <c r="OQE36" s="393"/>
      <c r="OQF36" s="393"/>
      <c r="OQG36" s="393"/>
      <c r="OQH36" s="393"/>
      <c r="OQI36" s="393"/>
      <c r="OQJ36" s="393"/>
      <c r="OQK36" s="393"/>
      <c r="OQL36" s="393"/>
      <c r="OQM36" s="393"/>
      <c r="OQN36" s="393"/>
      <c r="OQO36" s="393"/>
      <c r="OQP36" s="393"/>
      <c r="OQQ36" s="393"/>
      <c r="OQR36" s="393"/>
      <c r="OQS36" s="393"/>
      <c r="OQT36" s="393"/>
      <c r="OQU36" s="393"/>
      <c r="OQV36" s="393"/>
      <c r="OQW36" s="393"/>
      <c r="OQX36" s="393"/>
      <c r="OQY36" s="393"/>
      <c r="OQZ36" s="393"/>
      <c r="ORA36" s="393"/>
      <c r="ORB36" s="393"/>
      <c r="ORC36" s="393"/>
      <c r="ORD36" s="393"/>
      <c r="ORE36" s="393"/>
      <c r="ORF36" s="393"/>
      <c r="ORG36" s="393"/>
      <c r="ORH36" s="393"/>
      <c r="ORI36" s="393"/>
      <c r="ORJ36" s="393"/>
      <c r="ORK36" s="393"/>
      <c r="ORL36" s="393"/>
      <c r="ORM36" s="393"/>
      <c r="ORN36" s="393"/>
      <c r="ORO36" s="393"/>
      <c r="ORP36" s="393"/>
      <c r="ORQ36" s="393"/>
      <c r="ORR36" s="393"/>
      <c r="ORS36" s="393"/>
      <c r="ORT36" s="393"/>
      <c r="ORU36" s="393"/>
      <c r="ORV36" s="393"/>
      <c r="ORW36" s="393"/>
      <c r="ORX36" s="393"/>
      <c r="ORY36" s="393"/>
      <c r="ORZ36" s="393"/>
      <c r="OSA36" s="393"/>
      <c r="OSB36" s="393"/>
      <c r="OSC36" s="393"/>
      <c r="OSD36" s="393"/>
      <c r="OSE36" s="393"/>
      <c r="OSF36" s="393"/>
      <c r="OSG36" s="393"/>
      <c r="OSH36" s="393"/>
      <c r="OSI36" s="393"/>
      <c r="OSJ36" s="393"/>
      <c r="OSK36" s="393"/>
      <c r="OSL36" s="393"/>
      <c r="OSM36" s="393"/>
      <c r="OSN36" s="393"/>
      <c r="OSO36" s="393"/>
      <c r="OSP36" s="393"/>
      <c r="OSQ36" s="393"/>
      <c r="OSR36" s="393"/>
      <c r="OSS36" s="393"/>
      <c r="OST36" s="393"/>
      <c r="OSU36" s="393"/>
      <c r="OSV36" s="393"/>
      <c r="OSW36" s="393"/>
      <c r="OSX36" s="393"/>
      <c r="OSY36" s="393"/>
      <c r="OSZ36" s="393"/>
      <c r="OTA36" s="393"/>
      <c r="OTB36" s="393"/>
      <c r="OTC36" s="393"/>
      <c r="OTD36" s="393"/>
      <c r="OTE36" s="393"/>
      <c r="OTF36" s="393"/>
      <c r="OTG36" s="393"/>
      <c r="OTH36" s="393"/>
      <c r="OTI36" s="393"/>
      <c r="OTJ36" s="393"/>
      <c r="OTK36" s="393"/>
      <c r="OTL36" s="393"/>
      <c r="OTM36" s="393"/>
      <c r="OTN36" s="393"/>
      <c r="OTO36" s="393"/>
      <c r="OTP36" s="393"/>
      <c r="OTQ36" s="393"/>
      <c r="OTR36" s="393"/>
      <c r="OTS36" s="393"/>
      <c r="OTT36" s="393"/>
      <c r="OTU36" s="393"/>
      <c r="OTV36" s="393"/>
      <c r="OTW36" s="393"/>
      <c r="OTX36" s="393"/>
      <c r="OTY36" s="393"/>
      <c r="OTZ36" s="393"/>
      <c r="OUA36" s="393"/>
      <c r="OUB36" s="393"/>
      <c r="OUC36" s="393"/>
      <c r="OUD36" s="393"/>
      <c r="OUE36" s="393"/>
      <c r="OUF36" s="393"/>
      <c r="OUG36" s="393"/>
      <c r="OUH36" s="393"/>
      <c r="OUI36" s="393"/>
      <c r="OUJ36" s="393"/>
      <c r="OUK36" s="393"/>
      <c r="OUL36" s="393"/>
      <c r="OUM36" s="393"/>
      <c r="OUN36" s="393"/>
      <c r="OUO36" s="393"/>
      <c r="OUP36" s="393"/>
      <c r="OUQ36" s="393"/>
      <c r="OUR36" s="393"/>
      <c r="OUS36" s="393"/>
      <c r="OUT36" s="393"/>
      <c r="OUU36" s="393"/>
      <c r="OUV36" s="393"/>
      <c r="OUW36" s="393"/>
      <c r="OUX36" s="393"/>
      <c r="OUY36" s="393"/>
      <c r="OUZ36" s="393"/>
      <c r="OVA36" s="393"/>
      <c r="OVB36" s="393"/>
      <c r="OVC36" s="393"/>
      <c r="OVD36" s="393"/>
      <c r="OVE36" s="393"/>
      <c r="OVF36" s="393"/>
      <c r="OVG36" s="393"/>
      <c r="OVH36" s="393"/>
      <c r="OVI36" s="393"/>
      <c r="OVJ36" s="393"/>
      <c r="OVK36" s="393"/>
      <c r="OVL36" s="393"/>
      <c r="OVM36" s="393"/>
      <c r="OVN36" s="393"/>
      <c r="OVO36" s="393"/>
      <c r="OVP36" s="393"/>
      <c r="OVQ36" s="393"/>
      <c r="OVR36" s="393"/>
      <c r="OVS36" s="393"/>
      <c r="OVT36" s="393"/>
      <c r="OVU36" s="393"/>
      <c r="OVV36" s="393"/>
      <c r="OVW36" s="393"/>
      <c r="OVX36" s="393"/>
      <c r="OVY36" s="393"/>
      <c r="OVZ36" s="393"/>
      <c r="OWA36" s="393"/>
      <c r="OWB36" s="393"/>
      <c r="OWC36" s="393"/>
      <c r="OWD36" s="393"/>
      <c r="OWE36" s="393"/>
      <c r="OWF36" s="393"/>
      <c r="OWG36" s="393"/>
      <c r="OWH36" s="393"/>
      <c r="OWI36" s="393"/>
      <c r="OWJ36" s="393"/>
      <c r="OWK36" s="393"/>
      <c r="OWL36" s="393"/>
      <c r="OWM36" s="393"/>
      <c r="OWN36" s="393"/>
      <c r="OWO36" s="393"/>
      <c r="OWP36" s="393"/>
      <c r="OWQ36" s="393"/>
      <c r="OWR36" s="393"/>
      <c r="OWS36" s="393"/>
      <c r="OWT36" s="393"/>
      <c r="OWU36" s="393"/>
      <c r="OWV36" s="393"/>
      <c r="OWW36" s="393"/>
      <c r="OWX36" s="393"/>
      <c r="OWY36" s="393"/>
      <c r="OWZ36" s="393"/>
      <c r="OXA36" s="393"/>
      <c r="OXB36" s="393"/>
      <c r="OXC36" s="393"/>
      <c r="OXD36" s="393"/>
      <c r="OXE36" s="393"/>
      <c r="OXF36" s="393"/>
      <c r="OXG36" s="393"/>
      <c r="OXH36" s="393"/>
      <c r="OXI36" s="393"/>
      <c r="OXJ36" s="393"/>
      <c r="OXK36" s="393"/>
      <c r="OXL36" s="393"/>
      <c r="OXM36" s="393"/>
      <c r="OXN36" s="393"/>
      <c r="OXO36" s="393"/>
      <c r="OXP36" s="393"/>
      <c r="OXQ36" s="393"/>
      <c r="OXR36" s="393"/>
      <c r="OXS36" s="393"/>
      <c r="OXT36" s="393"/>
      <c r="OXU36" s="393"/>
      <c r="OXV36" s="393"/>
      <c r="OXW36" s="393"/>
      <c r="OXX36" s="393"/>
      <c r="OXY36" s="393"/>
      <c r="OXZ36" s="393"/>
      <c r="OYA36" s="393"/>
      <c r="OYB36" s="393"/>
      <c r="OYC36" s="393"/>
      <c r="OYD36" s="393"/>
      <c r="OYE36" s="393"/>
      <c r="OYF36" s="393"/>
      <c r="OYG36" s="393"/>
      <c r="OYH36" s="393"/>
      <c r="OYI36" s="393"/>
      <c r="OYJ36" s="393"/>
      <c r="OYK36" s="393"/>
      <c r="OYL36" s="393"/>
      <c r="OYM36" s="393"/>
      <c r="OYN36" s="393"/>
      <c r="OYO36" s="393"/>
      <c r="OYP36" s="393"/>
      <c r="OYQ36" s="393"/>
      <c r="OYR36" s="393"/>
      <c r="OYS36" s="393"/>
      <c r="OYT36" s="393"/>
      <c r="OYU36" s="393"/>
      <c r="OYV36" s="393"/>
      <c r="OYW36" s="393"/>
      <c r="OYX36" s="393"/>
      <c r="OYY36" s="393"/>
      <c r="OYZ36" s="393"/>
      <c r="OZA36" s="393"/>
      <c r="OZB36" s="393"/>
      <c r="OZC36" s="393"/>
      <c r="OZD36" s="393"/>
      <c r="OZE36" s="393"/>
      <c r="OZF36" s="393"/>
      <c r="OZG36" s="393"/>
      <c r="OZH36" s="393"/>
      <c r="OZI36" s="393"/>
      <c r="OZJ36" s="393"/>
      <c r="OZK36" s="393"/>
      <c r="OZL36" s="393"/>
      <c r="OZM36" s="393"/>
      <c r="OZN36" s="393"/>
      <c r="OZO36" s="393"/>
      <c r="OZP36" s="393"/>
      <c r="OZQ36" s="393"/>
      <c r="OZR36" s="393"/>
      <c r="OZS36" s="393"/>
      <c r="OZT36" s="393"/>
      <c r="OZU36" s="393"/>
      <c r="OZV36" s="393"/>
      <c r="OZW36" s="393"/>
      <c r="OZX36" s="393"/>
      <c r="OZY36" s="393"/>
      <c r="OZZ36" s="393"/>
      <c r="PAA36" s="393"/>
      <c r="PAB36" s="393"/>
      <c r="PAC36" s="393"/>
      <c r="PAD36" s="393"/>
      <c r="PAE36" s="393"/>
      <c r="PAF36" s="393"/>
      <c r="PAG36" s="393"/>
      <c r="PAH36" s="393"/>
      <c r="PAI36" s="393"/>
      <c r="PAJ36" s="393"/>
      <c r="PAK36" s="393"/>
      <c r="PAL36" s="393"/>
      <c r="PAM36" s="393"/>
      <c r="PAN36" s="393"/>
      <c r="PAO36" s="393"/>
      <c r="PAP36" s="393"/>
      <c r="PAQ36" s="393"/>
      <c r="PAR36" s="393"/>
      <c r="PAS36" s="393"/>
      <c r="PAT36" s="393"/>
      <c r="PAU36" s="393"/>
      <c r="PAV36" s="393"/>
      <c r="PAW36" s="393"/>
      <c r="PAX36" s="393"/>
      <c r="PAY36" s="393"/>
      <c r="PAZ36" s="393"/>
      <c r="PBA36" s="393"/>
      <c r="PBB36" s="393"/>
      <c r="PBC36" s="393"/>
      <c r="PBD36" s="393"/>
      <c r="PBE36" s="393"/>
      <c r="PBF36" s="393"/>
      <c r="PBG36" s="393"/>
      <c r="PBH36" s="393"/>
      <c r="PBI36" s="393"/>
      <c r="PBJ36" s="393"/>
      <c r="PBK36" s="393"/>
      <c r="PBL36" s="393"/>
      <c r="PBM36" s="393"/>
      <c r="PBN36" s="393"/>
      <c r="PBO36" s="393"/>
      <c r="PBP36" s="393"/>
      <c r="PBQ36" s="393"/>
      <c r="PBR36" s="393"/>
      <c r="PBS36" s="393"/>
      <c r="PBT36" s="393"/>
      <c r="PBU36" s="393"/>
      <c r="PBV36" s="393"/>
      <c r="PBW36" s="393"/>
      <c r="PBX36" s="393"/>
      <c r="PBY36" s="393"/>
      <c r="PBZ36" s="393"/>
      <c r="PCA36" s="393"/>
      <c r="PCB36" s="393"/>
      <c r="PCC36" s="393"/>
      <c r="PCD36" s="393"/>
      <c r="PCE36" s="393"/>
      <c r="PCF36" s="393"/>
      <c r="PCG36" s="393"/>
      <c r="PCH36" s="393"/>
      <c r="PCI36" s="393"/>
      <c r="PCJ36" s="393"/>
      <c r="PCK36" s="393"/>
      <c r="PCL36" s="393"/>
      <c r="PCM36" s="393"/>
      <c r="PCN36" s="393"/>
      <c r="PCO36" s="393"/>
      <c r="PCP36" s="393"/>
      <c r="PCQ36" s="393"/>
      <c r="PCR36" s="393"/>
      <c r="PCS36" s="393"/>
      <c r="PCT36" s="393"/>
      <c r="PCU36" s="393"/>
      <c r="PCV36" s="393"/>
      <c r="PCW36" s="393"/>
      <c r="PCX36" s="393"/>
      <c r="PCY36" s="393"/>
      <c r="PCZ36" s="393"/>
      <c r="PDA36" s="393"/>
      <c r="PDB36" s="393"/>
      <c r="PDC36" s="393"/>
      <c r="PDD36" s="393"/>
      <c r="PDE36" s="393"/>
      <c r="PDF36" s="393"/>
      <c r="PDG36" s="393"/>
      <c r="PDH36" s="393"/>
      <c r="PDI36" s="393"/>
      <c r="PDJ36" s="393"/>
      <c r="PDK36" s="393"/>
      <c r="PDL36" s="393"/>
      <c r="PDM36" s="393"/>
      <c r="PDN36" s="393"/>
      <c r="PDO36" s="393"/>
      <c r="PDP36" s="393"/>
      <c r="PDQ36" s="393"/>
      <c r="PDR36" s="393"/>
      <c r="PDS36" s="393"/>
      <c r="PDT36" s="393"/>
      <c r="PDU36" s="393"/>
      <c r="PDV36" s="393"/>
      <c r="PDW36" s="393"/>
      <c r="PDX36" s="393"/>
      <c r="PDY36" s="393"/>
      <c r="PDZ36" s="393"/>
      <c r="PEA36" s="393"/>
      <c r="PEB36" s="393"/>
      <c r="PEC36" s="393"/>
      <c r="PED36" s="393"/>
      <c r="PEE36" s="393"/>
      <c r="PEF36" s="393"/>
      <c r="PEG36" s="393"/>
      <c r="PEH36" s="393"/>
      <c r="PEI36" s="393"/>
      <c r="PEJ36" s="393"/>
      <c r="PEK36" s="393"/>
      <c r="PEL36" s="393"/>
      <c r="PEM36" s="393"/>
      <c r="PEN36" s="393"/>
      <c r="PEO36" s="393"/>
      <c r="PEP36" s="393"/>
      <c r="PEQ36" s="393"/>
      <c r="PER36" s="393"/>
      <c r="PES36" s="393"/>
      <c r="PET36" s="393"/>
      <c r="PEU36" s="393"/>
      <c r="PEV36" s="393"/>
      <c r="PEW36" s="393"/>
      <c r="PEX36" s="393"/>
      <c r="PEY36" s="393"/>
      <c r="PEZ36" s="393"/>
      <c r="PFA36" s="393"/>
      <c r="PFB36" s="393"/>
      <c r="PFC36" s="393"/>
      <c r="PFD36" s="393"/>
      <c r="PFE36" s="393"/>
      <c r="PFF36" s="393"/>
      <c r="PFG36" s="393"/>
      <c r="PFH36" s="393"/>
      <c r="PFI36" s="393"/>
      <c r="PFJ36" s="393"/>
      <c r="PFK36" s="393"/>
      <c r="PFL36" s="393"/>
      <c r="PFM36" s="393"/>
      <c r="PFN36" s="393"/>
      <c r="PFO36" s="393"/>
      <c r="PFP36" s="393"/>
      <c r="PFQ36" s="393"/>
      <c r="PFR36" s="393"/>
      <c r="PFS36" s="393"/>
      <c r="PFT36" s="393"/>
      <c r="PFU36" s="393"/>
      <c r="PFV36" s="393"/>
      <c r="PFW36" s="393"/>
      <c r="PFX36" s="393"/>
      <c r="PFY36" s="393"/>
      <c r="PFZ36" s="393"/>
      <c r="PGA36" s="393"/>
      <c r="PGB36" s="393"/>
      <c r="PGC36" s="393"/>
      <c r="PGD36" s="393"/>
      <c r="PGE36" s="393"/>
      <c r="PGF36" s="393"/>
      <c r="PGG36" s="393"/>
      <c r="PGH36" s="393"/>
      <c r="PGI36" s="393"/>
      <c r="PGJ36" s="393"/>
      <c r="PGK36" s="393"/>
      <c r="PGL36" s="393"/>
      <c r="PGM36" s="393"/>
      <c r="PGN36" s="393"/>
      <c r="PGO36" s="393"/>
      <c r="PGP36" s="393"/>
      <c r="PGQ36" s="393"/>
      <c r="PGR36" s="393"/>
      <c r="PGS36" s="393"/>
      <c r="PGT36" s="393"/>
      <c r="PGU36" s="393"/>
      <c r="PGV36" s="393"/>
      <c r="PGW36" s="393"/>
      <c r="PGX36" s="393"/>
      <c r="PGY36" s="393"/>
      <c r="PGZ36" s="393"/>
      <c r="PHA36" s="393"/>
      <c r="PHB36" s="393"/>
      <c r="PHC36" s="393"/>
      <c r="PHD36" s="393"/>
      <c r="PHE36" s="393"/>
      <c r="PHF36" s="393"/>
      <c r="PHG36" s="393"/>
      <c r="PHH36" s="393"/>
      <c r="PHI36" s="393"/>
      <c r="PHJ36" s="393"/>
      <c r="PHK36" s="393"/>
      <c r="PHL36" s="393"/>
      <c r="PHM36" s="393"/>
      <c r="PHN36" s="393"/>
      <c r="PHO36" s="393"/>
      <c r="PHP36" s="393"/>
      <c r="PHQ36" s="393"/>
      <c r="PHR36" s="393"/>
      <c r="PHS36" s="393"/>
      <c r="PHT36" s="393"/>
      <c r="PHU36" s="393"/>
      <c r="PHV36" s="393"/>
      <c r="PHW36" s="393"/>
      <c r="PHX36" s="393"/>
      <c r="PHY36" s="393"/>
      <c r="PHZ36" s="393"/>
      <c r="PIA36" s="393"/>
      <c r="PIB36" s="393"/>
      <c r="PIC36" s="393"/>
      <c r="PID36" s="393"/>
      <c r="PIE36" s="393"/>
      <c r="PIF36" s="393"/>
      <c r="PIG36" s="393"/>
      <c r="PIH36" s="393"/>
      <c r="PII36" s="393"/>
      <c r="PIJ36" s="393"/>
      <c r="PIK36" s="393"/>
      <c r="PIL36" s="393"/>
      <c r="PIM36" s="393"/>
      <c r="PIN36" s="393"/>
      <c r="PIO36" s="393"/>
      <c r="PIP36" s="393"/>
      <c r="PIQ36" s="393"/>
      <c r="PIR36" s="393"/>
      <c r="PIS36" s="393"/>
      <c r="PIT36" s="393"/>
      <c r="PIU36" s="393"/>
      <c r="PIV36" s="393"/>
      <c r="PIW36" s="393"/>
      <c r="PIX36" s="393"/>
      <c r="PIY36" s="393"/>
      <c r="PIZ36" s="393"/>
      <c r="PJA36" s="393"/>
      <c r="PJB36" s="393"/>
      <c r="PJC36" s="393"/>
      <c r="PJD36" s="393"/>
      <c r="PJE36" s="393"/>
      <c r="PJF36" s="393"/>
      <c r="PJG36" s="393"/>
      <c r="PJH36" s="393"/>
      <c r="PJI36" s="393"/>
      <c r="PJJ36" s="393"/>
      <c r="PJK36" s="393"/>
      <c r="PJL36" s="393"/>
      <c r="PJM36" s="393"/>
      <c r="PJN36" s="393"/>
      <c r="PJO36" s="393"/>
      <c r="PJP36" s="393"/>
      <c r="PJQ36" s="393"/>
      <c r="PJR36" s="393"/>
      <c r="PJS36" s="393"/>
      <c r="PJT36" s="393"/>
      <c r="PJU36" s="393"/>
      <c r="PJV36" s="393"/>
      <c r="PJW36" s="393"/>
      <c r="PJX36" s="393"/>
      <c r="PJY36" s="393"/>
      <c r="PJZ36" s="393"/>
      <c r="PKA36" s="393"/>
      <c r="PKB36" s="393"/>
      <c r="PKC36" s="393"/>
      <c r="PKD36" s="393"/>
      <c r="PKE36" s="393"/>
      <c r="PKF36" s="393"/>
      <c r="PKG36" s="393"/>
      <c r="PKH36" s="393"/>
      <c r="PKI36" s="393"/>
      <c r="PKJ36" s="393"/>
      <c r="PKK36" s="393"/>
      <c r="PKL36" s="393"/>
      <c r="PKM36" s="393"/>
      <c r="PKN36" s="393"/>
      <c r="PKO36" s="393"/>
      <c r="PKP36" s="393"/>
      <c r="PKQ36" s="393"/>
      <c r="PKR36" s="393"/>
      <c r="PKS36" s="393"/>
      <c r="PKT36" s="393"/>
      <c r="PKU36" s="393"/>
      <c r="PKV36" s="393"/>
      <c r="PKW36" s="393"/>
      <c r="PKX36" s="393"/>
      <c r="PKY36" s="393"/>
      <c r="PKZ36" s="393"/>
      <c r="PLA36" s="393"/>
      <c r="PLB36" s="393"/>
      <c r="PLC36" s="393"/>
      <c r="PLD36" s="393"/>
      <c r="PLE36" s="393"/>
      <c r="PLF36" s="393"/>
      <c r="PLG36" s="393"/>
      <c r="PLH36" s="393"/>
      <c r="PLI36" s="393"/>
      <c r="PLJ36" s="393"/>
      <c r="PLK36" s="393"/>
      <c r="PLL36" s="393"/>
      <c r="PLM36" s="393"/>
      <c r="PLN36" s="393"/>
      <c r="PLO36" s="393"/>
      <c r="PLP36" s="393"/>
      <c r="PLQ36" s="393"/>
      <c r="PLR36" s="393"/>
      <c r="PLS36" s="393"/>
      <c r="PLT36" s="393"/>
      <c r="PLU36" s="393"/>
      <c r="PLV36" s="393"/>
      <c r="PLW36" s="393"/>
      <c r="PLX36" s="393"/>
      <c r="PLY36" s="393"/>
      <c r="PLZ36" s="393"/>
      <c r="PMA36" s="393"/>
      <c r="PMB36" s="393"/>
      <c r="PMC36" s="393"/>
      <c r="PMD36" s="393"/>
      <c r="PME36" s="393"/>
      <c r="PMF36" s="393"/>
      <c r="PMG36" s="393"/>
      <c r="PMH36" s="393"/>
      <c r="PMI36" s="393"/>
      <c r="PMJ36" s="393"/>
      <c r="PMK36" s="393"/>
      <c r="PML36" s="393"/>
      <c r="PMM36" s="393"/>
      <c r="PMN36" s="393"/>
      <c r="PMO36" s="393"/>
      <c r="PMP36" s="393"/>
      <c r="PMQ36" s="393"/>
      <c r="PMR36" s="393"/>
      <c r="PMS36" s="393"/>
      <c r="PMT36" s="393"/>
      <c r="PMU36" s="393"/>
      <c r="PMV36" s="393"/>
      <c r="PMW36" s="393"/>
      <c r="PMX36" s="393"/>
      <c r="PMY36" s="393"/>
      <c r="PMZ36" s="393"/>
      <c r="PNA36" s="393"/>
      <c r="PNB36" s="393"/>
      <c r="PNC36" s="393"/>
      <c r="PND36" s="393"/>
      <c r="PNE36" s="393"/>
      <c r="PNF36" s="393"/>
      <c r="PNG36" s="393"/>
      <c r="PNH36" s="393"/>
      <c r="PNI36" s="393"/>
      <c r="PNJ36" s="393"/>
      <c r="PNK36" s="393"/>
      <c r="PNL36" s="393"/>
      <c r="PNM36" s="393"/>
      <c r="PNN36" s="393"/>
      <c r="PNO36" s="393"/>
      <c r="PNP36" s="393"/>
      <c r="PNQ36" s="393"/>
      <c r="PNR36" s="393"/>
      <c r="PNS36" s="393"/>
      <c r="PNT36" s="393"/>
      <c r="PNU36" s="393"/>
      <c r="PNV36" s="393"/>
      <c r="PNW36" s="393"/>
      <c r="PNX36" s="393"/>
      <c r="PNY36" s="393"/>
      <c r="PNZ36" s="393"/>
      <c r="POA36" s="393"/>
      <c r="POB36" s="393"/>
      <c r="POC36" s="393"/>
      <c r="POD36" s="393"/>
      <c r="POE36" s="393"/>
      <c r="POF36" s="393"/>
      <c r="POG36" s="393"/>
      <c r="POH36" s="393"/>
      <c r="POI36" s="393"/>
      <c r="POJ36" s="393"/>
      <c r="POK36" s="393"/>
      <c r="POL36" s="393"/>
      <c r="POM36" s="393"/>
      <c r="PON36" s="393"/>
      <c r="POO36" s="393"/>
      <c r="POP36" s="393"/>
      <c r="POQ36" s="393"/>
      <c r="POR36" s="393"/>
      <c r="POS36" s="393"/>
      <c r="POT36" s="393"/>
      <c r="POU36" s="393"/>
      <c r="POV36" s="393"/>
      <c r="POW36" s="393"/>
      <c r="POX36" s="393"/>
      <c r="POY36" s="393"/>
      <c r="POZ36" s="393"/>
      <c r="PPA36" s="393"/>
      <c r="PPB36" s="393"/>
      <c r="PPC36" s="393"/>
      <c r="PPD36" s="393"/>
      <c r="PPE36" s="393"/>
      <c r="PPF36" s="393"/>
      <c r="PPG36" s="393"/>
      <c r="PPH36" s="393"/>
      <c r="PPI36" s="393"/>
      <c r="PPJ36" s="393"/>
      <c r="PPK36" s="393"/>
      <c r="PPL36" s="393"/>
      <c r="PPM36" s="393"/>
      <c r="PPN36" s="393"/>
      <c r="PPO36" s="393"/>
      <c r="PPP36" s="393"/>
      <c r="PPQ36" s="393"/>
      <c r="PPR36" s="393"/>
      <c r="PPS36" s="393"/>
      <c r="PPT36" s="393"/>
      <c r="PPU36" s="393"/>
      <c r="PPV36" s="393"/>
      <c r="PPW36" s="393"/>
      <c r="PPX36" s="393"/>
      <c r="PPY36" s="393"/>
      <c r="PPZ36" s="393"/>
      <c r="PQA36" s="393"/>
      <c r="PQB36" s="393"/>
      <c r="PQC36" s="393"/>
      <c r="PQD36" s="393"/>
      <c r="PQE36" s="393"/>
      <c r="PQF36" s="393"/>
      <c r="PQG36" s="393"/>
      <c r="PQH36" s="393"/>
      <c r="PQI36" s="393"/>
      <c r="PQJ36" s="393"/>
      <c r="PQK36" s="393"/>
      <c r="PQL36" s="393"/>
      <c r="PQM36" s="393"/>
      <c r="PQN36" s="393"/>
      <c r="PQO36" s="393"/>
      <c r="PQP36" s="393"/>
      <c r="PQQ36" s="393"/>
      <c r="PQR36" s="393"/>
      <c r="PQS36" s="393"/>
      <c r="PQT36" s="393"/>
      <c r="PQU36" s="393"/>
      <c r="PQV36" s="393"/>
      <c r="PQW36" s="393"/>
      <c r="PQX36" s="393"/>
      <c r="PQY36" s="393"/>
      <c r="PQZ36" s="393"/>
      <c r="PRA36" s="393"/>
      <c r="PRB36" s="393"/>
      <c r="PRC36" s="393"/>
      <c r="PRD36" s="393"/>
      <c r="PRE36" s="393"/>
      <c r="PRF36" s="393"/>
      <c r="PRG36" s="393"/>
      <c r="PRH36" s="393"/>
      <c r="PRI36" s="393"/>
      <c r="PRJ36" s="393"/>
      <c r="PRK36" s="393"/>
      <c r="PRL36" s="393"/>
      <c r="PRM36" s="393"/>
      <c r="PRN36" s="393"/>
      <c r="PRO36" s="393"/>
      <c r="PRP36" s="393"/>
      <c r="PRQ36" s="393"/>
      <c r="PRR36" s="393"/>
      <c r="PRS36" s="393"/>
      <c r="PRT36" s="393"/>
      <c r="PRU36" s="393"/>
      <c r="PRV36" s="393"/>
      <c r="PRW36" s="393"/>
      <c r="PRX36" s="393"/>
      <c r="PRY36" s="393"/>
      <c r="PRZ36" s="393"/>
      <c r="PSA36" s="393"/>
      <c r="PSB36" s="393"/>
      <c r="PSC36" s="393"/>
      <c r="PSD36" s="393"/>
      <c r="PSE36" s="393"/>
      <c r="PSF36" s="393"/>
      <c r="PSG36" s="393"/>
      <c r="PSH36" s="393"/>
      <c r="PSI36" s="393"/>
      <c r="PSJ36" s="393"/>
      <c r="PSK36" s="393"/>
      <c r="PSL36" s="393"/>
      <c r="PSM36" s="393"/>
      <c r="PSN36" s="393"/>
      <c r="PSO36" s="393"/>
      <c r="PSP36" s="393"/>
      <c r="PSQ36" s="393"/>
      <c r="PSR36" s="393"/>
      <c r="PSS36" s="393"/>
      <c r="PST36" s="393"/>
      <c r="PSU36" s="393"/>
      <c r="PSV36" s="393"/>
      <c r="PSW36" s="393"/>
      <c r="PSX36" s="393"/>
      <c r="PSY36" s="393"/>
      <c r="PSZ36" s="393"/>
      <c r="PTA36" s="393"/>
      <c r="PTB36" s="393"/>
      <c r="PTC36" s="393"/>
      <c r="PTD36" s="393"/>
      <c r="PTE36" s="393"/>
      <c r="PTF36" s="393"/>
      <c r="PTG36" s="393"/>
      <c r="PTH36" s="393"/>
      <c r="PTI36" s="393"/>
      <c r="PTJ36" s="393"/>
      <c r="PTK36" s="393"/>
      <c r="PTL36" s="393"/>
      <c r="PTM36" s="393"/>
      <c r="PTN36" s="393"/>
      <c r="PTO36" s="393"/>
      <c r="PTP36" s="393"/>
      <c r="PTQ36" s="393"/>
      <c r="PTR36" s="393"/>
      <c r="PTS36" s="393"/>
      <c r="PTT36" s="393"/>
      <c r="PTU36" s="393"/>
      <c r="PTV36" s="393"/>
      <c r="PTW36" s="393"/>
      <c r="PTX36" s="393"/>
      <c r="PTY36" s="393"/>
      <c r="PTZ36" s="393"/>
      <c r="PUA36" s="393"/>
      <c r="PUB36" s="393"/>
      <c r="PUC36" s="393"/>
      <c r="PUD36" s="393"/>
      <c r="PUE36" s="393"/>
      <c r="PUF36" s="393"/>
      <c r="PUG36" s="393"/>
      <c r="PUH36" s="393"/>
      <c r="PUI36" s="393"/>
      <c r="PUJ36" s="393"/>
      <c r="PUK36" s="393"/>
      <c r="PUL36" s="393"/>
      <c r="PUM36" s="393"/>
      <c r="PUN36" s="393"/>
      <c r="PUO36" s="393"/>
      <c r="PUP36" s="393"/>
      <c r="PUQ36" s="393"/>
      <c r="PUR36" s="393"/>
      <c r="PUS36" s="393"/>
      <c r="PUT36" s="393"/>
      <c r="PUU36" s="393"/>
      <c r="PUV36" s="393"/>
      <c r="PUW36" s="393"/>
      <c r="PUX36" s="393"/>
      <c r="PUY36" s="393"/>
      <c r="PUZ36" s="393"/>
      <c r="PVA36" s="393"/>
      <c r="PVB36" s="393"/>
      <c r="PVC36" s="393"/>
      <c r="PVD36" s="393"/>
      <c r="PVE36" s="393"/>
      <c r="PVF36" s="393"/>
      <c r="PVG36" s="393"/>
      <c r="PVH36" s="393"/>
      <c r="PVI36" s="393"/>
      <c r="PVJ36" s="393"/>
      <c r="PVK36" s="393"/>
      <c r="PVL36" s="393"/>
      <c r="PVM36" s="393"/>
      <c r="PVN36" s="393"/>
      <c r="PVO36" s="393"/>
      <c r="PVP36" s="393"/>
      <c r="PVQ36" s="393"/>
      <c r="PVR36" s="393"/>
      <c r="PVS36" s="393"/>
      <c r="PVT36" s="393"/>
      <c r="PVU36" s="393"/>
      <c r="PVV36" s="393"/>
      <c r="PVW36" s="393"/>
      <c r="PVX36" s="393"/>
      <c r="PVY36" s="393"/>
      <c r="PVZ36" s="393"/>
      <c r="PWA36" s="393"/>
      <c r="PWB36" s="393"/>
      <c r="PWC36" s="393"/>
      <c r="PWD36" s="393"/>
      <c r="PWE36" s="393"/>
      <c r="PWF36" s="393"/>
      <c r="PWG36" s="393"/>
      <c r="PWH36" s="393"/>
      <c r="PWI36" s="393"/>
      <c r="PWJ36" s="393"/>
      <c r="PWK36" s="393"/>
      <c r="PWL36" s="393"/>
      <c r="PWM36" s="393"/>
      <c r="PWN36" s="393"/>
      <c r="PWO36" s="393"/>
      <c r="PWP36" s="393"/>
      <c r="PWQ36" s="393"/>
      <c r="PWR36" s="393"/>
      <c r="PWS36" s="393"/>
      <c r="PWT36" s="393"/>
      <c r="PWU36" s="393"/>
      <c r="PWV36" s="393"/>
      <c r="PWW36" s="393"/>
      <c r="PWX36" s="393"/>
      <c r="PWY36" s="393"/>
      <c r="PWZ36" s="393"/>
      <c r="PXA36" s="393"/>
      <c r="PXB36" s="393"/>
      <c r="PXC36" s="393"/>
      <c r="PXD36" s="393"/>
      <c r="PXE36" s="393"/>
      <c r="PXF36" s="393"/>
      <c r="PXG36" s="393"/>
      <c r="PXH36" s="393"/>
      <c r="PXI36" s="393"/>
      <c r="PXJ36" s="393"/>
      <c r="PXK36" s="393"/>
      <c r="PXL36" s="393"/>
      <c r="PXM36" s="393"/>
      <c r="PXN36" s="393"/>
      <c r="PXO36" s="393"/>
      <c r="PXP36" s="393"/>
      <c r="PXQ36" s="393"/>
      <c r="PXR36" s="393"/>
      <c r="PXS36" s="393"/>
      <c r="PXT36" s="393"/>
      <c r="PXU36" s="393"/>
      <c r="PXV36" s="393"/>
      <c r="PXW36" s="393"/>
      <c r="PXX36" s="393"/>
      <c r="PXY36" s="393"/>
      <c r="PXZ36" s="393"/>
      <c r="PYA36" s="393"/>
      <c r="PYB36" s="393"/>
      <c r="PYC36" s="393"/>
      <c r="PYD36" s="393"/>
      <c r="PYE36" s="393"/>
      <c r="PYF36" s="393"/>
      <c r="PYG36" s="393"/>
      <c r="PYH36" s="393"/>
      <c r="PYI36" s="393"/>
      <c r="PYJ36" s="393"/>
      <c r="PYK36" s="393"/>
      <c r="PYL36" s="393"/>
      <c r="PYM36" s="393"/>
      <c r="PYN36" s="393"/>
      <c r="PYO36" s="393"/>
      <c r="PYP36" s="393"/>
      <c r="PYQ36" s="393"/>
      <c r="PYR36" s="393"/>
      <c r="PYS36" s="393"/>
      <c r="PYT36" s="393"/>
      <c r="PYU36" s="393"/>
      <c r="PYV36" s="393"/>
      <c r="PYW36" s="393"/>
      <c r="PYX36" s="393"/>
      <c r="PYY36" s="393"/>
      <c r="PYZ36" s="393"/>
      <c r="PZA36" s="393"/>
      <c r="PZB36" s="393"/>
      <c r="PZC36" s="393"/>
      <c r="PZD36" s="393"/>
      <c r="PZE36" s="393"/>
      <c r="PZF36" s="393"/>
      <c r="PZG36" s="393"/>
      <c r="PZH36" s="393"/>
      <c r="PZI36" s="393"/>
      <c r="PZJ36" s="393"/>
      <c r="PZK36" s="393"/>
      <c r="PZL36" s="393"/>
      <c r="PZM36" s="393"/>
      <c r="PZN36" s="393"/>
      <c r="PZO36" s="393"/>
      <c r="PZP36" s="393"/>
      <c r="PZQ36" s="393"/>
      <c r="PZR36" s="393"/>
      <c r="PZS36" s="393"/>
      <c r="PZT36" s="393"/>
      <c r="PZU36" s="393"/>
      <c r="PZV36" s="393"/>
      <c r="PZW36" s="393"/>
      <c r="PZX36" s="393"/>
      <c r="PZY36" s="393"/>
      <c r="PZZ36" s="393"/>
      <c r="QAA36" s="393"/>
      <c r="QAB36" s="393"/>
      <c r="QAC36" s="393"/>
      <c r="QAD36" s="393"/>
      <c r="QAE36" s="393"/>
      <c r="QAF36" s="393"/>
      <c r="QAG36" s="393"/>
      <c r="QAH36" s="393"/>
      <c r="QAI36" s="393"/>
      <c r="QAJ36" s="393"/>
      <c r="QAK36" s="393"/>
      <c r="QAL36" s="393"/>
      <c r="QAM36" s="393"/>
      <c r="QAN36" s="393"/>
      <c r="QAO36" s="393"/>
      <c r="QAP36" s="393"/>
      <c r="QAQ36" s="393"/>
      <c r="QAR36" s="393"/>
      <c r="QAS36" s="393"/>
      <c r="QAT36" s="393"/>
      <c r="QAU36" s="393"/>
      <c r="QAV36" s="393"/>
      <c r="QAW36" s="393"/>
      <c r="QAX36" s="393"/>
      <c r="QAY36" s="393"/>
      <c r="QAZ36" s="393"/>
      <c r="QBA36" s="393"/>
      <c r="QBB36" s="393"/>
      <c r="QBC36" s="393"/>
      <c r="QBD36" s="393"/>
      <c r="QBE36" s="393"/>
      <c r="QBF36" s="393"/>
      <c r="QBG36" s="393"/>
      <c r="QBH36" s="393"/>
      <c r="QBI36" s="393"/>
      <c r="QBJ36" s="393"/>
      <c r="QBK36" s="393"/>
      <c r="QBL36" s="393"/>
      <c r="QBM36" s="393"/>
      <c r="QBN36" s="393"/>
      <c r="QBO36" s="393"/>
      <c r="QBP36" s="393"/>
      <c r="QBQ36" s="393"/>
      <c r="QBR36" s="393"/>
      <c r="QBS36" s="393"/>
      <c r="QBT36" s="393"/>
      <c r="QBU36" s="393"/>
      <c r="QBV36" s="393"/>
      <c r="QBW36" s="393"/>
      <c r="QBX36" s="393"/>
      <c r="QBY36" s="393"/>
      <c r="QBZ36" s="393"/>
      <c r="QCA36" s="393"/>
      <c r="QCB36" s="393"/>
      <c r="QCC36" s="393"/>
      <c r="QCD36" s="393"/>
      <c r="QCE36" s="393"/>
      <c r="QCF36" s="393"/>
      <c r="QCG36" s="393"/>
      <c r="QCH36" s="393"/>
      <c r="QCI36" s="393"/>
      <c r="QCJ36" s="393"/>
      <c r="QCK36" s="393"/>
      <c r="QCL36" s="393"/>
      <c r="QCM36" s="393"/>
      <c r="QCN36" s="393"/>
      <c r="QCO36" s="393"/>
      <c r="QCP36" s="393"/>
      <c r="QCQ36" s="393"/>
      <c r="QCR36" s="393"/>
      <c r="QCS36" s="393"/>
      <c r="QCT36" s="393"/>
      <c r="QCU36" s="393"/>
      <c r="QCV36" s="393"/>
      <c r="QCW36" s="393"/>
      <c r="QCX36" s="393"/>
      <c r="QCY36" s="393"/>
      <c r="QCZ36" s="393"/>
      <c r="QDA36" s="393"/>
      <c r="QDB36" s="393"/>
      <c r="QDC36" s="393"/>
      <c r="QDD36" s="393"/>
      <c r="QDE36" s="393"/>
      <c r="QDF36" s="393"/>
      <c r="QDG36" s="393"/>
      <c r="QDH36" s="393"/>
      <c r="QDI36" s="393"/>
      <c r="QDJ36" s="393"/>
      <c r="QDK36" s="393"/>
      <c r="QDL36" s="393"/>
      <c r="QDM36" s="393"/>
      <c r="QDN36" s="393"/>
      <c r="QDO36" s="393"/>
      <c r="QDP36" s="393"/>
      <c r="QDQ36" s="393"/>
      <c r="QDR36" s="393"/>
      <c r="QDS36" s="393"/>
      <c r="QDT36" s="393"/>
      <c r="QDU36" s="393"/>
      <c r="QDV36" s="393"/>
      <c r="QDW36" s="393"/>
      <c r="QDX36" s="393"/>
      <c r="QDY36" s="393"/>
      <c r="QDZ36" s="393"/>
      <c r="QEA36" s="393"/>
      <c r="QEB36" s="393"/>
      <c r="QEC36" s="393"/>
      <c r="QED36" s="393"/>
      <c r="QEE36" s="393"/>
      <c r="QEF36" s="393"/>
      <c r="QEG36" s="393"/>
      <c r="QEH36" s="393"/>
      <c r="QEI36" s="393"/>
      <c r="QEJ36" s="393"/>
      <c r="QEK36" s="393"/>
      <c r="QEL36" s="393"/>
      <c r="QEM36" s="393"/>
      <c r="QEN36" s="393"/>
      <c r="QEO36" s="393"/>
      <c r="QEP36" s="393"/>
      <c r="QEQ36" s="393"/>
      <c r="QER36" s="393"/>
      <c r="QES36" s="393"/>
      <c r="QET36" s="393"/>
      <c r="QEU36" s="393"/>
      <c r="QEV36" s="393"/>
      <c r="QEW36" s="393"/>
      <c r="QEX36" s="393"/>
      <c r="QEY36" s="393"/>
      <c r="QEZ36" s="393"/>
      <c r="QFA36" s="393"/>
      <c r="QFB36" s="393"/>
      <c r="QFC36" s="393"/>
      <c r="QFD36" s="393"/>
      <c r="QFE36" s="393"/>
      <c r="QFF36" s="393"/>
      <c r="QFG36" s="393"/>
      <c r="QFH36" s="393"/>
      <c r="QFI36" s="393"/>
      <c r="QFJ36" s="393"/>
      <c r="QFK36" s="393"/>
      <c r="QFL36" s="393"/>
      <c r="QFM36" s="393"/>
      <c r="QFN36" s="393"/>
      <c r="QFO36" s="393"/>
      <c r="QFP36" s="393"/>
      <c r="QFQ36" s="393"/>
      <c r="QFR36" s="393"/>
      <c r="QFS36" s="393"/>
      <c r="QFT36" s="393"/>
      <c r="QFU36" s="393"/>
      <c r="QFV36" s="393"/>
      <c r="QFW36" s="393"/>
      <c r="QFX36" s="393"/>
      <c r="QFY36" s="393"/>
      <c r="QFZ36" s="393"/>
      <c r="QGA36" s="393"/>
      <c r="QGB36" s="393"/>
      <c r="QGC36" s="393"/>
      <c r="QGD36" s="393"/>
      <c r="QGE36" s="393"/>
      <c r="QGF36" s="393"/>
      <c r="QGG36" s="393"/>
      <c r="QGH36" s="393"/>
      <c r="QGI36" s="393"/>
      <c r="QGJ36" s="393"/>
      <c r="QGK36" s="393"/>
      <c r="QGL36" s="393"/>
      <c r="QGM36" s="393"/>
      <c r="QGN36" s="393"/>
      <c r="QGO36" s="393"/>
      <c r="QGP36" s="393"/>
      <c r="QGQ36" s="393"/>
      <c r="QGR36" s="393"/>
      <c r="QGS36" s="393"/>
      <c r="QGT36" s="393"/>
      <c r="QGU36" s="393"/>
      <c r="QGV36" s="393"/>
      <c r="QGW36" s="393"/>
      <c r="QGX36" s="393"/>
      <c r="QGY36" s="393"/>
      <c r="QGZ36" s="393"/>
      <c r="QHA36" s="393"/>
      <c r="QHB36" s="393"/>
      <c r="QHC36" s="393"/>
      <c r="QHD36" s="393"/>
      <c r="QHE36" s="393"/>
      <c r="QHF36" s="393"/>
      <c r="QHG36" s="393"/>
      <c r="QHH36" s="393"/>
      <c r="QHI36" s="393"/>
      <c r="QHJ36" s="393"/>
      <c r="QHK36" s="393"/>
      <c r="QHL36" s="393"/>
      <c r="QHM36" s="393"/>
      <c r="QHN36" s="393"/>
      <c r="QHO36" s="393"/>
      <c r="QHP36" s="393"/>
      <c r="QHQ36" s="393"/>
      <c r="QHR36" s="393"/>
      <c r="QHS36" s="393"/>
      <c r="QHT36" s="393"/>
      <c r="QHU36" s="393"/>
      <c r="QHV36" s="393"/>
      <c r="QHW36" s="393"/>
      <c r="QHX36" s="393"/>
      <c r="QHY36" s="393"/>
      <c r="QHZ36" s="393"/>
      <c r="QIA36" s="393"/>
      <c r="QIB36" s="393"/>
      <c r="QIC36" s="393"/>
      <c r="QID36" s="393"/>
      <c r="QIE36" s="393"/>
      <c r="QIF36" s="393"/>
      <c r="QIG36" s="393"/>
      <c r="QIH36" s="393"/>
      <c r="QII36" s="393"/>
      <c r="QIJ36" s="393"/>
      <c r="QIK36" s="393"/>
      <c r="QIL36" s="393"/>
      <c r="QIM36" s="393"/>
      <c r="QIN36" s="393"/>
      <c r="QIO36" s="393"/>
      <c r="QIP36" s="393"/>
      <c r="QIQ36" s="393"/>
      <c r="QIR36" s="393"/>
      <c r="QIS36" s="393"/>
      <c r="QIT36" s="393"/>
      <c r="QIU36" s="393"/>
      <c r="QIV36" s="393"/>
      <c r="QIW36" s="393"/>
      <c r="QIX36" s="393"/>
      <c r="QIY36" s="393"/>
      <c r="QIZ36" s="393"/>
      <c r="QJA36" s="393"/>
      <c r="QJB36" s="393"/>
      <c r="QJC36" s="393"/>
      <c r="QJD36" s="393"/>
      <c r="QJE36" s="393"/>
      <c r="QJF36" s="393"/>
      <c r="QJG36" s="393"/>
      <c r="QJH36" s="393"/>
      <c r="QJI36" s="393"/>
      <c r="QJJ36" s="393"/>
      <c r="QJK36" s="393"/>
      <c r="QJL36" s="393"/>
      <c r="QJM36" s="393"/>
      <c r="QJN36" s="393"/>
      <c r="QJO36" s="393"/>
      <c r="QJP36" s="393"/>
      <c r="QJQ36" s="393"/>
      <c r="QJR36" s="393"/>
      <c r="QJS36" s="393"/>
      <c r="QJT36" s="393"/>
      <c r="QJU36" s="393"/>
      <c r="QJV36" s="393"/>
      <c r="QJW36" s="393"/>
      <c r="QJX36" s="393"/>
      <c r="QJY36" s="393"/>
      <c r="QJZ36" s="393"/>
      <c r="QKA36" s="393"/>
      <c r="QKB36" s="393"/>
      <c r="QKC36" s="393"/>
      <c r="QKD36" s="393"/>
      <c r="QKE36" s="393"/>
      <c r="QKF36" s="393"/>
      <c r="QKG36" s="393"/>
      <c r="QKH36" s="393"/>
      <c r="QKI36" s="393"/>
      <c r="QKJ36" s="393"/>
      <c r="QKK36" s="393"/>
      <c r="QKL36" s="393"/>
      <c r="QKM36" s="393"/>
      <c r="QKN36" s="393"/>
      <c r="QKO36" s="393"/>
      <c r="QKP36" s="393"/>
      <c r="QKQ36" s="393"/>
      <c r="QKR36" s="393"/>
      <c r="QKS36" s="393"/>
      <c r="QKT36" s="393"/>
      <c r="QKU36" s="393"/>
      <c r="QKV36" s="393"/>
      <c r="QKW36" s="393"/>
      <c r="QKX36" s="393"/>
      <c r="QKY36" s="393"/>
      <c r="QKZ36" s="393"/>
      <c r="QLA36" s="393"/>
      <c r="QLB36" s="393"/>
      <c r="QLC36" s="393"/>
      <c r="QLD36" s="393"/>
      <c r="QLE36" s="393"/>
      <c r="QLF36" s="393"/>
      <c r="QLG36" s="393"/>
      <c r="QLH36" s="393"/>
      <c r="QLI36" s="393"/>
      <c r="QLJ36" s="393"/>
      <c r="QLK36" s="393"/>
      <c r="QLL36" s="393"/>
      <c r="QLM36" s="393"/>
      <c r="QLN36" s="393"/>
      <c r="QLO36" s="393"/>
      <c r="QLP36" s="393"/>
      <c r="QLQ36" s="393"/>
      <c r="QLR36" s="393"/>
      <c r="QLS36" s="393"/>
      <c r="QLT36" s="393"/>
      <c r="QLU36" s="393"/>
      <c r="QLV36" s="393"/>
      <c r="QLW36" s="393"/>
      <c r="QLX36" s="393"/>
      <c r="QLY36" s="393"/>
      <c r="QLZ36" s="393"/>
      <c r="QMA36" s="393"/>
      <c r="QMB36" s="393"/>
      <c r="QMC36" s="393"/>
      <c r="QMD36" s="393"/>
      <c r="QME36" s="393"/>
      <c r="QMF36" s="393"/>
      <c r="QMG36" s="393"/>
      <c r="QMH36" s="393"/>
      <c r="QMI36" s="393"/>
      <c r="QMJ36" s="393"/>
      <c r="QMK36" s="393"/>
      <c r="QML36" s="393"/>
      <c r="QMM36" s="393"/>
      <c r="QMN36" s="393"/>
      <c r="QMO36" s="393"/>
      <c r="QMP36" s="393"/>
      <c r="QMQ36" s="393"/>
      <c r="QMR36" s="393"/>
      <c r="QMS36" s="393"/>
      <c r="QMT36" s="393"/>
      <c r="QMU36" s="393"/>
      <c r="QMV36" s="393"/>
      <c r="QMW36" s="393"/>
      <c r="QMX36" s="393"/>
      <c r="QMY36" s="393"/>
      <c r="QMZ36" s="393"/>
      <c r="QNA36" s="393"/>
      <c r="QNB36" s="393"/>
      <c r="QNC36" s="393"/>
      <c r="QND36" s="393"/>
      <c r="QNE36" s="393"/>
      <c r="QNF36" s="393"/>
      <c r="QNG36" s="393"/>
      <c r="QNH36" s="393"/>
      <c r="QNI36" s="393"/>
      <c r="QNJ36" s="393"/>
      <c r="QNK36" s="393"/>
      <c r="QNL36" s="393"/>
      <c r="QNM36" s="393"/>
      <c r="QNN36" s="393"/>
      <c r="QNO36" s="393"/>
      <c r="QNP36" s="393"/>
      <c r="QNQ36" s="393"/>
      <c r="QNR36" s="393"/>
      <c r="QNS36" s="393"/>
      <c r="QNT36" s="393"/>
      <c r="QNU36" s="393"/>
      <c r="QNV36" s="393"/>
      <c r="QNW36" s="393"/>
      <c r="QNX36" s="393"/>
      <c r="QNY36" s="393"/>
      <c r="QNZ36" s="393"/>
      <c r="QOA36" s="393"/>
      <c r="QOB36" s="393"/>
      <c r="QOC36" s="393"/>
      <c r="QOD36" s="393"/>
      <c r="QOE36" s="393"/>
      <c r="QOF36" s="393"/>
      <c r="QOG36" s="393"/>
      <c r="QOH36" s="393"/>
      <c r="QOI36" s="393"/>
      <c r="QOJ36" s="393"/>
      <c r="QOK36" s="393"/>
      <c r="QOL36" s="393"/>
      <c r="QOM36" s="393"/>
      <c r="QON36" s="393"/>
      <c r="QOO36" s="393"/>
      <c r="QOP36" s="393"/>
      <c r="QOQ36" s="393"/>
      <c r="QOR36" s="393"/>
      <c r="QOS36" s="393"/>
      <c r="QOT36" s="393"/>
      <c r="QOU36" s="393"/>
      <c r="QOV36" s="393"/>
      <c r="QOW36" s="393"/>
      <c r="QOX36" s="393"/>
      <c r="QOY36" s="393"/>
      <c r="QOZ36" s="393"/>
      <c r="QPA36" s="393"/>
      <c r="QPB36" s="393"/>
      <c r="QPC36" s="393"/>
      <c r="QPD36" s="393"/>
      <c r="QPE36" s="393"/>
      <c r="QPF36" s="393"/>
      <c r="QPG36" s="393"/>
      <c r="QPH36" s="393"/>
      <c r="QPI36" s="393"/>
      <c r="QPJ36" s="393"/>
      <c r="QPK36" s="393"/>
      <c r="QPL36" s="393"/>
      <c r="QPM36" s="393"/>
      <c r="QPN36" s="393"/>
      <c r="QPO36" s="393"/>
      <c r="QPP36" s="393"/>
      <c r="QPQ36" s="393"/>
      <c r="QPR36" s="393"/>
      <c r="QPS36" s="393"/>
      <c r="QPT36" s="393"/>
      <c r="QPU36" s="393"/>
      <c r="QPV36" s="393"/>
      <c r="QPW36" s="393"/>
      <c r="QPX36" s="393"/>
      <c r="QPY36" s="393"/>
      <c r="QPZ36" s="393"/>
      <c r="QQA36" s="393"/>
      <c r="QQB36" s="393"/>
      <c r="QQC36" s="393"/>
      <c r="QQD36" s="393"/>
      <c r="QQE36" s="393"/>
      <c r="QQF36" s="393"/>
      <c r="QQG36" s="393"/>
      <c r="QQH36" s="393"/>
      <c r="QQI36" s="393"/>
      <c r="QQJ36" s="393"/>
      <c r="QQK36" s="393"/>
      <c r="QQL36" s="393"/>
      <c r="QQM36" s="393"/>
      <c r="QQN36" s="393"/>
      <c r="QQO36" s="393"/>
      <c r="QQP36" s="393"/>
      <c r="QQQ36" s="393"/>
      <c r="QQR36" s="393"/>
      <c r="QQS36" s="393"/>
      <c r="QQT36" s="393"/>
      <c r="QQU36" s="393"/>
      <c r="QQV36" s="393"/>
      <c r="QQW36" s="393"/>
      <c r="QQX36" s="393"/>
      <c r="QQY36" s="393"/>
      <c r="QQZ36" s="393"/>
      <c r="QRA36" s="393"/>
      <c r="QRB36" s="393"/>
      <c r="QRC36" s="393"/>
      <c r="QRD36" s="393"/>
      <c r="QRE36" s="393"/>
      <c r="QRF36" s="393"/>
      <c r="QRG36" s="393"/>
      <c r="QRH36" s="393"/>
      <c r="QRI36" s="393"/>
      <c r="QRJ36" s="393"/>
      <c r="QRK36" s="393"/>
      <c r="QRL36" s="393"/>
      <c r="QRM36" s="393"/>
      <c r="QRN36" s="393"/>
      <c r="QRO36" s="393"/>
      <c r="QRP36" s="393"/>
      <c r="QRQ36" s="393"/>
      <c r="QRR36" s="393"/>
      <c r="QRS36" s="393"/>
      <c r="QRT36" s="393"/>
      <c r="QRU36" s="393"/>
      <c r="QRV36" s="393"/>
      <c r="QRW36" s="393"/>
      <c r="QRX36" s="393"/>
      <c r="QRY36" s="393"/>
      <c r="QRZ36" s="393"/>
      <c r="QSA36" s="393"/>
      <c r="QSB36" s="393"/>
      <c r="QSC36" s="393"/>
      <c r="QSD36" s="393"/>
      <c r="QSE36" s="393"/>
      <c r="QSF36" s="393"/>
      <c r="QSG36" s="393"/>
      <c r="QSH36" s="393"/>
      <c r="QSI36" s="393"/>
      <c r="QSJ36" s="393"/>
      <c r="QSK36" s="393"/>
      <c r="QSL36" s="393"/>
      <c r="QSM36" s="393"/>
      <c r="QSN36" s="393"/>
      <c r="QSO36" s="393"/>
      <c r="QSP36" s="393"/>
      <c r="QSQ36" s="393"/>
      <c r="QSR36" s="393"/>
      <c r="QSS36" s="393"/>
      <c r="QST36" s="393"/>
      <c r="QSU36" s="393"/>
      <c r="QSV36" s="393"/>
      <c r="QSW36" s="393"/>
      <c r="QSX36" s="393"/>
      <c r="QSY36" s="393"/>
      <c r="QSZ36" s="393"/>
      <c r="QTA36" s="393"/>
      <c r="QTB36" s="393"/>
      <c r="QTC36" s="393"/>
      <c r="QTD36" s="393"/>
      <c r="QTE36" s="393"/>
      <c r="QTF36" s="393"/>
      <c r="QTG36" s="393"/>
      <c r="QTH36" s="393"/>
      <c r="QTI36" s="393"/>
      <c r="QTJ36" s="393"/>
      <c r="QTK36" s="393"/>
      <c r="QTL36" s="393"/>
      <c r="QTM36" s="393"/>
      <c r="QTN36" s="393"/>
      <c r="QTO36" s="393"/>
      <c r="QTP36" s="393"/>
      <c r="QTQ36" s="393"/>
      <c r="QTR36" s="393"/>
      <c r="QTS36" s="393"/>
      <c r="QTT36" s="393"/>
      <c r="QTU36" s="393"/>
      <c r="QTV36" s="393"/>
      <c r="QTW36" s="393"/>
      <c r="QTX36" s="393"/>
      <c r="QTY36" s="393"/>
      <c r="QTZ36" s="393"/>
      <c r="QUA36" s="393"/>
      <c r="QUB36" s="393"/>
      <c r="QUC36" s="393"/>
      <c r="QUD36" s="393"/>
      <c r="QUE36" s="393"/>
      <c r="QUF36" s="393"/>
      <c r="QUG36" s="393"/>
      <c r="QUH36" s="393"/>
      <c r="QUI36" s="393"/>
      <c r="QUJ36" s="393"/>
      <c r="QUK36" s="393"/>
      <c r="QUL36" s="393"/>
      <c r="QUM36" s="393"/>
      <c r="QUN36" s="393"/>
      <c r="QUO36" s="393"/>
      <c r="QUP36" s="393"/>
      <c r="QUQ36" s="393"/>
      <c r="QUR36" s="393"/>
      <c r="QUS36" s="393"/>
      <c r="QUT36" s="393"/>
      <c r="QUU36" s="393"/>
      <c r="QUV36" s="393"/>
      <c r="QUW36" s="393"/>
      <c r="QUX36" s="393"/>
      <c r="QUY36" s="393"/>
      <c r="QUZ36" s="393"/>
      <c r="QVA36" s="393"/>
      <c r="QVB36" s="393"/>
      <c r="QVC36" s="393"/>
      <c r="QVD36" s="393"/>
      <c r="QVE36" s="393"/>
      <c r="QVF36" s="393"/>
      <c r="QVG36" s="393"/>
      <c r="QVH36" s="393"/>
      <c r="QVI36" s="393"/>
      <c r="QVJ36" s="393"/>
      <c r="QVK36" s="393"/>
      <c r="QVL36" s="393"/>
      <c r="QVM36" s="393"/>
      <c r="QVN36" s="393"/>
      <c r="QVO36" s="393"/>
      <c r="QVP36" s="393"/>
      <c r="QVQ36" s="393"/>
      <c r="QVR36" s="393"/>
      <c r="QVS36" s="393"/>
      <c r="QVT36" s="393"/>
      <c r="QVU36" s="393"/>
      <c r="QVV36" s="393"/>
      <c r="QVW36" s="393"/>
      <c r="QVX36" s="393"/>
      <c r="QVY36" s="393"/>
      <c r="QVZ36" s="393"/>
      <c r="QWA36" s="393"/>
      <c r="QWB36" s="393"/>
      <c r="QWC36" s="393"/>
      <c r="QWD36" s="393"/>
      <c r="QWE36" s="393"/>
      <c r="QWF36" s="393"/>
      <c r="QWG36" s="393"/>
      <c r="QWH36" s="393"/>
      <c r="QWI36" s="393"/>
      <c r="QWJ36" s="393"/>
      <c r="QWK36" s="393"/>
      <c r="QWL36" s="393"/>
      <c r="QWM36" s="393"/>
      <c r="QWN36" s="393"/>
      <c r="QWO36" s="393"/>
      <c r="QWP36" s="393"/>
      <c r="QWQ36" s="393"/>
      <c r="QWR36" s="393"/>
      <c r="QWS36" s="393"/>
      <c r="QWT36" s="393"/>
      <c r="QWU36" s="393"/>
      <c r="QWV36" s="393"/>
      <c r="QWW36" s="393"/>
      <c r="QWX36" s="393"/>
      <c r="QWY36" s="393"/>
      <c r="QWZ36" s="393"/>
      <c r="QXA36" s="393"/>
      <c r="QXB36" s="393"/>
      <c r="QXC36" s="393"/>
      <c r="QXD36" s="393"/>
      <c r="QXE36" s="393"/>
      <c r="QXF36" s="393"/>
      <c r="QXG36" s="393"/>
      <c r="QXH36" s="393"/>
      <c r="QXI36" s="393"/>
      <c r="QXJ36" s="393"/>
      <c r="QXK36" s="393"/>
      <c r="QXL36" s="393"/>
      <c r="QXM36" s="393"/>
      <c r="QXN36" s="393"/>
      <c r="QXO36" s="393"/>
      <c r="QXP36" s="393"/>
      <c r="QXQ36" s="393"/>
      <c r="QXR36" s="393"/>
      <c r="QXS36" s="393"/>
      <c r="QXT36" s="393"/>
      <c r="QXU36" s="393"/>
      <c r="QXV36" s="393"/>
      <c r="QXW36" s="393"/>
      <c r="QXX36" s="393"/>
      <c r="QXY36" s="393"/>
      <c r="QXZ36" s="393"/>
      <c r="QYA36" s="393"/>
      <c r="QYB36" s="393"/>
      <c r="QYC36" s="393"/>
      <c r="QYD36" s="393"/>
      <c r="QYE36" s="393"/>
      <c r="QYF36" s="393"/>
      <c r="QYG36" s="393"/>
      <c r="QYH36" s="393"/>
      <c r="QYI36" s="393"/>
      <c r="QYJ36" s="393"/>
      <c r="QYK36" s="393"/>
      <c r="QYL36" s="393"/>
      <c r="QYM36" s="393"/>
      <c r="QYN36" s="393"/>
      <c r="QYO36" s="393"/>
      <c r="QYP36" s="393"/>
      <c r="QYQ36" s="393"/>
      <c r="QYR36" s="393"/>
      <c r="QYS36" s="393"/>
      <c r="QYT36" s="393"/>
      <c r="QYU36" s="393"/>
      <c r="QYV36" s="393"/>
      <c r="QYW36" s="393"/>
      <c r="QYX36" s="393"/>
      <c r="QYY36" s="393"/>
      <c r="QYZ36" s="393"/>
      <c r="QZA36" s="393"/>
      <c r="QZB36" s="393"/>
      <c r="QZC36" s="393"/>
      <c r="QZD36" s="393"/>
      <c r="QZE36" s="393"/>
      <c r="QZF36" s="393"/>
      <c r="QZG36" s="393"/>
      <c r="QZH36" s="393"/>
      <c r="QZI36" s="393"/>
      <c r="QZJ36" s="393"/>
      <c r="QZK36" s="393"/>
      <c r="QZL36" s="393"/>
      <c r="QZM36" s="393"/>
      <c r="QZN36" s="393"/>
      <c r="QZO36" s="393"/>
      <c r="QZP36" s="393"/>
      <c r="QZQ36" s="393"/>
      <c r="QZR36" s="393"/>
      <c r="QZS36" s="393"/>
      <c r="QZT36" s="393"/>
      <c r="QZU36" s="393"/>
      <c r="QZV36" s="393"/>
      <c r="QZW36" s="393"/>
      <c r="QZX36" s="393"/>
      <c r="QZY36" s="393"/>
      <c r="QZZ36" s="393"/>
      <c r="RAA36" s="393"/>
      <c r="RAB36" s="393"/>
      <c r="RAC36" s="393"/>
      <c r="RAD36" s="393"/>
      <c r="RAE36" s="393"/>
      <c r="RAF36" s="393"/>
      <c r="RAG36" s="393"/>
      <c r="RAH36" s="393"/>
      <c r="RAI36" s="393"/>
      <c r="RAJ36" s="393"/>
      <c r="RAK36" s="393"/>
      <c r="RAL36" s="393"/>
      <c r="RAM36" s="393"/>
      <c r="RAN36" s="393"/>
      <c r="RAO36" s="393"/>
      <c r="RAP36" s="393"/>
      <c r="RAQ36" s="393"/>
      <c r="RAR36" s="393"/>
      <c r="RAS36" s="393"/>
      <c r="RAT36" s="393"/>
      <c r="RAU36" s="393"/>
      <c r="RAV36" s="393"/>
      <c r="RAW36" s="393"/>
      <c r="RAX36" s="393"/>
      <c r="RAY36" s="393"/>
      <c r="RAZ36" s="393"/>
      <c r="RBA36" s="393"/>
      <c r="RBB36" s="393"/>
      <c r="RBC36" s="393"/>
      <c r="RBD36" s="393"/>
      <c r="RBE36" s="393"/>
      <c r="RBF36" s="393"/>
      <c r="RBG36" s="393"/>
      <c r="RBH36" s="393"/>
      <c r="RBI36" s="393"/>
      <c r="RBJ36" s="393"/>
      <c r="RBK36" s="393"/>
      <c r="RBL36" s="393"/>
      <c r="RBM36" s="393"/>
      <c r="RBN36" s="393"/>
      <c r="RBO36" s="393"/>
      <c r="RBP36" s="393"/>
      <c r="RBQ36" s="393"/>
      <c r="RBR36" s="393"/>
      <c r="RBS36" s="393"/>
      <c r="RBT36" s="393"/>
      <c r="RBU36" s="393"/>
      <c r="RBV36" s="393"/>
      <c r="RBW36" s="393"/>
      <c r="RBX36" s="393"/>
      <c r="RBY36" s="393"/>
      <c r="RBZ36" s="393"/>
      <c r="RCA36" s="393"/>
      <c r="RCB36" s="393"/>
      <c r="RCC36" s="393"/>
      <c r="RCD36" s="393"/>
      <c r="RCE36" s="393"/>
      <c r="RCF36" s="393"/>
      <c r="RCG36" s="393"/>
      <c r="RCH36" s="393"/>
      <c r="RCI36" s="393"/>
      <c r="RCJ36" s="393"/>
      <c r="RCK36" s="393"/>
      <c r="RCL36" s="393"/>
      <c r="RCM36" s="393"/>
      <c r="RCN36" s="393"/>
      <c r="RCO36" s="393"/>
      <c r="RCP36" s="393"/>
      <c r="RCQ36" s="393"/>
      <c r="RCR36" s="393"/>
      <c r="RCS36" s="393"/>
      <c r="RCT36" s="393"/>
      <c r="RCU36" s="393"/>
      <c r="RCV36" s="393"/>
      <c r="RCW36" s="393"/>
      <c r="RCX36" s="393"/>
      <c r="RCY36" s="393"/>
      <c r="RCZ36" s="393"/>
      <c r="RDA36" s="393"/>
      <c r="RDB36" s="393"/>
      <c r="RDC36" s="393"/>
      <c r="RDD36" s="393"/>
      <c r="RDE36" s="393"/>
      <c r="RDF36" s="393"/>
      <c r="RDG36" s="393"/>
      <c r="RDH36" s="393"/>
      <c r="RDI36" s="393"/>
      <c r="RDJ36" s="393"/>
      <c r="RDK36" s="393"/>
      <c r="RDL36" s="393"/>
      <c r="RDM36" s="393"/>
      <c r="RDN36" s="393"/>
      <c r="RDO36" s="393"/>
      <c r="RDP36" s="393"/>
      <c r="RDQ36" s="393"/>
      <c r="RDR36" s="393"/>
      <c r="RDS36" s="393"/>
      <c r="RDT36" s="393"/>
      <c r="RDU36" s="393"/>
      <c r="RDV36" s="393"/>
      <c r="RDW36" s="393"/>
      <c r="RDX36" s="393"/>
      <c r="RDY36" s="393"/>
      <c r="RDZ36" s="393"/>
      <c r="REA36" s="393"/>
      <c r="REB36" s="393"/>
      <c r="REC36" s="393"/>
      <c r="RED36" s="393"/>
      <c r="REE36" s="393"/>
      <c r="REF36" s="393"/>
      <c r="REG36" s="393"/>
      <c r="REH36" s="393"/>
      <c r="REI36" s="393"/>
      <c r="REJ36" s="393"/>
      <c r="REK36" s="393"/>
      <c r="REL36" s="393"/>
      <c r="REM36" s="393"/>
      <c r="REN36" s="393"/>
      <c r="REO36" s="393"/>
      <c r="REP36" s="393"/>
      <c r="REQ36" s="393"/>
      <c r="RER36" s="393"/>
      <c r="RES36" s="393"/>
      <c r="RET36" s="393"/>
      <c r="REU36" s="393"/>
      <c r="REV36" s="393"/>
      <c r="REW36" s="393"/>
      <c r="REX36" s="393"/>
      <c r="REY36" s="393"/>
      <c r="REZ36" s="393"/>
      <c r="RFA36" s="393"/>
      <c r="RFB36" s="393"/>
      <c r="RFC36" s="393"/>
      <c r="RFD36" s="393"/>
      <c r="RFE36" s="393"/>
      <c r="RFF36" s="393"/>
      <c r="RFG36" s="393"/>
      <c r="RFH36" s="393"/>
      <c r="RFI36" s="393"/>
      <c r="RFJ36" s="393"/>
      <c r="RFK36" s="393"/>
      <c r="RFL36" s="393"/>
      <c r="RFM36" s="393"/>
      <c r="RFN36" s="393"/>
      <c r="RFO36" s="393"/>
      <c r="RFP36" s="393"/>
      <c r="RFQ36" s="393"/>
      <c r="RFR36" s="393"/>
      <c r="RFS36" s="393"/>
      <c r="RFT36" s="393"/>
      <c r="RFU36" s="393"/>
      <c r="RFV36" s="393"/>
      <c r="RFW36" s="393"/>
      <c r="RFX36" s="393"/>
      <c r="RFY36" s="393"/>
      <c r="RFZ36" s="393"/>
      <c r="RGA36" s="393"/>
      <c r="RGB36" s="393"/>
      <c r="RGC36" s="393"/>
      <c r="RGD36" s="393"/>
      <c r="RGE36" s="393"/>
      <c r="RGF36" s="393"/>
      <c r="RGG36" s="393"/>
      <c r="RGH36" s="393"/>
      <c r="RGI36" s="393"/>
      <c r="RGJ36" s="393"/>
      <c r="RGK36" s="393"/>
      <c r="RGL36" s="393"/>
      <c r="RGM36" s="393"/>
      <c r="RGN36" s="393"/>
      <c r="RGO36" s="393"/>
      <c r="RGP36" s="393"/>
      <c r="RGQ36" s="393"/>
      <c r="RGR36" s="393"/>
      <c r="RGS36" s="393"/>
      <c r="RGT36" s="393"/>
      <c r="RGU36" s="393"/>
      <c r="RGV36" s="393"/>
      <c r="RGW36" s="393"/>
      <c r="RGX36" s="393"/>
      <c r="RGY36" s="393"/>
      <c r="RGZ36" s="393"/>
      <c r="RHA36" s="393"/>
      <c r="RHB36" s="393"/>
      <c r="RHC36" s="393"/>
      <c r="RHD36" s="393"/>
      <c r="RHE36" s="393"/>
      <c r="RHF36" s="393"/>
      <c r="RHG36" s="393"/>
      <c r="RHH36" s="393"/>
      <c r="RHI36" s="393"/>
      <c r="RHJ36" s="393"/>
      <c r="RHK36" s="393"/>
      <c r="RHL36" s="393"/>
      <c r="RHM36" s="393"/>
      <c r="RHN36" s="393"/>
      <c r="RHO36" s="393"/>
      <c r="RHP36" s="393"/>
      <c r="RHQ36" s="393"/>
      <c r="RHR36" s="393"/>
      <c r="RHS36" s="393"/>
      <c r="RHT36" s="393"/>
      <c r="RHU36" s="393"/>
      <c r="RHV36" s="393"/>
      <c r="RHW36" s="393"/>
      <c r="RHX36" s="393"/>
      <c r="RHY36" s="393"/>
      <c r="RHZ36" s="393"/>
      <c r="RIA36" s="393"/>
      <c r="RIB36" s="393"/>
      <c r="RIC36" s="393"/>
      <c r="RID36" s="393"/>
      <c r="RIE36" s="393"/>
      <c r="RIF36" s="393"/>
      <c r="RIG36" s="393"/>
      <c r="RIH36" s="393"/>
      <c r="RII36" s="393"/>
      <c r="RIJ36" s="393"/>
      <c r="RIK36" s="393"/>
      <c r="RIL36" s="393"/>
      <c r="RIM36" s="393"/>
      <c r="RIN36" s="393"/>
      <c r="RIO36" s="393"/>
      <c r="RIP36" s="393"/>
      <c r="RIQ36" s="393"/>
      <c r="RIR36" s="393"/>
      <c r="RIS36" s="393"/>
      <c r="RIT36" s="393"/>
      <c r="RIU36" s="393"/>
      <c r="RIV36" s="393"/>
      <c r="RIW36" s="393"/>
      <c r="RIX36" s="393"/>
      <c r="RIY36" s="393"/>
      <c r="RIZ36" s="393"/>
      <c r="RJA36" s="393"/>
      <c r="RJB36" s="393"/>
      <c r="RJC36" s="393"/>
      <c r="RJD36" s="393"/>
      <c r="RJE36" s="393"/>
      <c r="RJF36" s="393"/>
      <c r="RJG36" s="393"/>
      <c r="RJH36" s="393"/>
      <c r="RJI36" s="393"/>
      <c r="RJJ36" s="393"/>
      <c r="RJK36" s="393"/>
      <c r="RJL36" s="393"/>
      <c r="RJM36" s="393"/>
      <c r="RJN36" s="393"/>
      <c r="RJO36" s="393"/>
      <c r="RJP36" s="393"/>
      <c r="RJQ36" s="393"/>
      <c r="RJR36" s="393"/>
      <c r="RJS36" s="393"/>
      <c r="RJT36" s="393"/>
      <c r="RJU36" s="393"/>
      <c r="RJV36" s="393"/>
      <c r="RJW36" s="393"/>
      <c r="RJX36" s="393"/>
      <c r="RJY36" s="393"/>
      <c r="RJZ36" s="393"/>
      <c r="RKA36" s="393"/>
      <c r="RKB36" s="393"/>
      <c r="RKC36" s="393"/>
      <c r="RKD36" s="393"/>
      <c r="RKE36" s="393"/>
      <c r="RKF36" s="393"/>
      <c r="RKG36" s="393"/>
      <c r="RKH36" s="393"/>
      <c r="RKI36" s="393"/>
      <c r="RKJ36" s="393"/>
      <c r="RKK36" s="393"/>
      <c r="RKL36" s="393"/>
      <c r="RKM36" s="393"/>
      <c r="RKN36" s="393"/>
      <c r="RKO36" s="393"/>
      <c r="RKP36" s="393"/>
      <c r="RKQ36" s="393"/>
      <c r="RKR36" s="393"/>
      <c r="RKS36" s="393"/>
      <c r="RKT36" s="393"/>
      <c r="RKU36" s="393"/>
      <c r="RKV36" s="393"/>
      <c r="RKW36" s="393"/>
      <c r="RKX36" s="393"/>
      <c r="RKY36" s="393"/>
      <c r="RKZ36" s="393"/>
      <c r="RLA36" s="393"/>
      <c r="RLB36" s="393"/>
      <c r="RLC36" s="393"/>
      <c r="RLD36" s="393"/>
      <c r="RLE36" s="393"/>
      <c r="RLF36" s="393"/>
      <c r="RLG36" s="393"/>
      <c r="RLH36" s="393"/>
      <c r="RLI36" s="393"/>
      <c r="RLJ36" s="393"/>
      <c r="RLK36" s="393"/>
      <c r="RLL36" s="393"/>
      <c r="RLM36" s="393"/>
      <c r="RLN36" s="393"/>
      <c r="RLO36" s="393"/>
      <c r="RLP36" s="393"/>
      <c r="RLQ36" s="393"/>
      <c r="RLR36" s="393"/>
      <c r="RLS36" s="393"/>
      <c r="RLT36" s="393"/>
      <c r="RLU36" s="393"/>
      <c r="RLV36" s="393"/>
      <c r="RLW36" s="393"/>
      <c r="RLX36" s="393"/>
      <c r="RLY36" s="393"/>
      <c r="RLZ36" s="393"/>
      <c r="RMA36" s="393"/>
      <c r="RMB36" s="393"/>
      <c r="RMC36" s="393"/>
      <c r="RMD36" s="393"/>
      <c r="RME36" s="393"/>
      <c r="RMF36" s="393"/>
      <c r="RMG36" s="393"/>
      <c r="RMH36" s="393"/>
      <c r="RMI36" s="393"/>
      <c r="RMJ36" s="393"/>
      <c r="RMK36" s="393"/>
      <c r="RML36" s="393"/>
      <c r="RMM36" s="393"/>
      <c r="RMN36" s="393"/>
      <c r="RMO36" s="393"/>
      <c r="RMP36" s="393"/>
      <c r="RMQ36" s="393"/>
      <c r="RMR36" s="393"/>
      <c r="RMS36" s="393"/>
      <c r="RMT36" s="393"/>
      <c r="RMU36" s="393"/>
      <c r="RMV36" s="393"/>
      <c r="RMW36" s="393"/>
      <c r="RMX36" s="393"/>
      <c r="RMY36" s="393"/>
      <c r="RMZ36" s="393"/>
      <c r="RNA36" s="393"/>
      <c r="RNB36" s="393"/>
      <c r="RNC36" s="393"/>
      <c r="RND36" s="393"/>
      <c r="RNE36" s="393"/>
      <c r="RNF36" s="393"/>
      <c r="RNG36" s="393"/>
      <c r="RNH36" s="393"/>
      <c r="RNI36" s="393"/>
      <c r="RNJ36" s="393"/>
      <c r="RNK36" s="393"/>
      <c r="RNL36" s="393"/>
      <c r="RNM36" s="393"/>
      <c r="RNN36" s="393"/>
      <c r="RNO36" s="393"/>
      <c r="RNP36" s="393"/>
      <c r="RNQ36" s="393"/>
      <c r="RNR36" s="393"/>
      <c r="RNS36" s="393"/>
      <c r="RNT36" s="393"/>
      <c r="RNU36" s="393"/>
      <c r="RNV36" s="393"/>
      <c r="RNW36" s="393"/>
      <c r="RNX36" s="393"/>
      <c r="RNY36" s="393"/>
      <c r="RNZ36" s="393"/>
      <c r="ROA36" s="393"/>
      <c r="ROB36" s="393"/>
      <c r="ROC36" s="393"/>
      <c r="ROD36" s="393"/>
      <c r="ROE36" s="393"/>
      <c r="ROF36" s="393"/>
      <c r="ROG36" s="393"/>
      <c r="ROH36" s="393"/>
      <c r="ROI36" s="393"/>
      <c r="ROJ36" s="393"/>
      <c r="ROK36" s="393"/>
      <c r="ROL36" s="393"/>
      <c r="ROM36" s="393"/>
      <c r="RON36" s="393"/>
      <c r="ROO36" s="393"/>
      <c r="ROP36" s="393"/>
      <c r="ROQ36" s="393"/>
      <c r="ROR36" s="393"/>
      <c r="ROS36" s="393"/>
      <c r="ROT36" s="393"/>
      <c r="ROU36" s="393"/>
      <c r="ROV36" s="393"/>
      <c r="ROW36" s="393"/>
      <c r="ROX36" s="393"/>
      <c r="ROY36" s="393"/>
      <c r="ROZ36" s="393"/>
      <c r="RPA36" s="393"/>
      <c r="RPB36" s="393"/>
      <c r="RPC36" s="393"/>
      <c r="RPD36" s="393"/>
      <c r="RPE36" s="393"/>
      <c r="RPF36" s="393"/>
      <c r="RPG36" s="393"/>
      <c r="RPH36" s="393"/>
      <c r="RPI36" s="393"/>
      <c r="RPJ36" s="393"/>
      <c r="RPK36" s="393"/>
      <c r="RPL36" s="393"/>
      <c r="RPM36" s="393"/>
      <c r="RPN36" s="393"/>
      <c r="RPO36" s="393"/>
      <c r="RPP36" s="393"/>
      <c r="RPQ36" s="393"/>
      <c r="RPR36" s="393"/>
      <c r="RPS36" s="393"/>
      <c r="RPT36" s="393"/>
      <c r="RPU36" s="393"/>
      <c r="RPV36" s="393"/>
      <c r="RPW36" s="393"/>
      <c r="RPX36" s="393"/>
      <c r="RPY36" s="393"/>
      <c r="RPZ36" s="393"/>
      <c r="RQA36" s="393"/>
      <c r="RQB36" s="393"/>
      <c r="RQC36" s="393"/>
      <c r="RQD36" s="393"/>
      <c r="RQE36" s="393"/>
      <c r="RQF36" s="393"/>
      <c r="RQG36" s="393"/>
      <c r="RQH36" s="393"/>
      <c r="RQI36" s="393"/>
      <c r="RQJ36" s="393"/>
      <c r="RQK36" s="393"/>
      <c r="RQL36" s="393"/>
      <c r="RQM36" s="393"/>
      <c r="RQN36" s="393"/>
      <c r="RQO36" s="393"/>
      <c r="RQP36" s="393"/>
      <c r="RQQ36" s="393"/>
      <c r="RQR36" s="393"/>
      <c r="RQS36" s="393"/>
      <c r="RQT36" s="393"/>
      <c r="RQU36" s="393"/>
      <c r="RQV36" s="393"/>
      <c r="RQW36" s="393"/>
      <c r="RQX36" s="393"/>
      <c r="RQY36" s="393"/>
      <c r="RQZ36" s="393"/>
      <c r="RRA36" s="393"/>
      <c r="RRB36" s="393"/>
      <c r="RRC36" s="393"/>
      <c r="RRD36" s="393"/>
      <c r="RRE36" s="393"/>
      <c r="RRF36" s="393"/>
      <c r="RRG36" s="393"/>
      <c r="RRH36" s="393"/>
      <c r="RRI36" s="393"/>
      <c r="RRJ36" s="393"/>
      <c r="RRK36" s="393"/>
      <c r="RRL36" s="393"/>
      <c r="RRM36" s="393"/>
      <c r="RRN36" s="393"/>
      <c r="RRO36" s="393"/>
      <c r="RRP36" s="393"/>
      <c r="RRQ36" s="393"/>
      <c r="RRR36" s="393"/>
      <c r="RRS36" s="393"/>
      <c r="RRT36" s="393"/>
      <c r="RRU36" s="393"/>
      <c r="RRV36" s="393"/>
      <c r="RRW36" s="393"/>
      <c r="RRX36" s="393"/>
      <c r="RRY36" s="393"/>
      <c r="RRZ36" s="393"/>
      <c r="RSA36" s="393"/>
      <c r="RSB36" s="393"/>
      <c r="RSC36" s="393"/>
      <c r="RSD36" s="393"/>
      <c r="RSE36" s="393"/>
      <c r="RSF36" s="393"/>
      <c r="RSG36" s="393"/>
      <c r="RSH36" s="393"/>
      <c r="RSI36" s="393"/>
      <c r="RSJ36" s="393"/>
      <c r="RSK36" s="393"/>
      <c r="RSL36" s="393"/>
      <c r="RSM36" s="393"/>
      <c r="RSN36" s="393"/>
      <c r="RSO36" s="393"/>
      <c r="RSP36" s="393"/>
      <c r="RSQ36" s="393"/>
      <c r="RSR36" s="393"/>
      <c r="RSS36" s="393"/>
      <c r="RST36" s="393"/>
      <c r="RSU36" s="393"/>
      <c r="RSV36" s="393"/>
      <c r="RSW36" s="393"/>
      <c r="RSX36" s="393"/>
      <c r="RSY36" s="393"/>
      <c r="RSZ36" s="393"/>
      <c r="RTA36" s="393"/>
      <c r="RTB36" s="393"/>
      <c r="RTC36" s="393"/>
      <c r="RTD36" s="393"/>
      <c r="RTE36" s="393"/>
      <c r="RTF36" s="393"/>
      <c r="RTG36" s="393"/>
      <c r="RTH36" s="393"/>
      <c r="RTI36" s="393"/>
      <c r="RTJ36" s="393"/>
      <c r="RTK36" s="393"/>
      <c r="RTL36" s="393"/>
      <c r="RTM36" s="393"/>
      <c r="RTN36" s="393"/>
      <c r="RTO36" s="393"/>
      <c r="RTP36" s="393"/>
      <c r="RTQ36" s="393"/>
      <c r="RTR36" s="393"/>
      <c r="RTS36" s="393"/>
      <c r="RTT36" s="393"/>
      <c r="RTU36" s="393"/>
      <c r="RTV36" s="393"/>
      <c r="RTW36" s="393"/>
      <c r="RTX36" s="393"/>
      <c r="RTY36" s="393"/>
      <c r="RTZ36" s="393"/>
      <c r="RUA36" s="393"/>
      <c r="RUB36" s="393"/>
      <c r="RUC36" s="393"/>
      <c r="RUD36" s="393"/>
      <c r="RUE36" s="393"/>
      <c r="RUF36" s="393"/>
      <c r="RUG36" s="393"/>
      <c r="RUH36" s="393"/>
      <c r="RUI36" s="393"/>
      <c r="RUJ36" s="393"/>
      <c r="RUK36" s="393"/>
      <c r="RUL36" s="393"/>
      <c r="RUM36" s="393"/>
      <c r="RUN36" s="393"/>
      <c r="RUO36" s="393"/>
      <c r="RUP36" s="393"/>
      <c r="RUQ36" s="393"/>
      <c r="RUR36" s="393"/>
      <c r="RUS36" s="393"/>
      <c r="RUT36" s="393"/>
      <c r="RUU36" s="393"/>
      <c r="RUV36" s="393"/>
      <c r="RUW36" s="393"/>
      <c r="RUX36" s="393"/>
      <c r="RUY36" s="393"/>
      <c r="RUZ36" s="393"/>
      <c r="RVA36" s="393"/>
      <c r="RVB36" s="393"/>
      <c r="RVC36" s="393"/>
      <c r="RVD36" s="393"/>
      <c r="RVE36" s="393"/>
      <c r="RVF36" s="393"/>
      <c r="RVG36" s="393"/>
      <c r="RVH36" s="393"/>
      <c r="RVI36" s="393"/>
      <c r="RVJ36" s="393"/>
      <c r="RVK36" s="393"/>
      <c r="RVL36" s="393"/>
      <c r="RVM36" s="393"/>
      <c r="RVN36" s="393"/>
      <c r="RVO36" s="393"/>
      <c r="RVP36" s="393"/>
      <c r="RVQ36" s="393"/>
      <c r="RVR36" s="393"/>
      <c r="RVS36" s="393"/>
      <c r="RVT36" s="393"/>
      <c r="RVU36" s="393"/>
      <c r="RVV36" s="393"/>
      <c r="RVW36" s="393"/>
      <c r="RVX36" s="393"/>
      <c r="RVY36" s="393"/>
      <c r="RVZ36" s="393"/>
      <c r="RWA36" s="393"/>
      <c r="RWB36" s="393"/>
      <c r="RWC36" s="393"/>
      <c r="RWD36" s="393"/>
      <c r="RWE36" s="393"/>
      <c r="RWF36" s="393"/>
      <c r="RWG36" s="393"/>
      <c r="RWH36" s="393"/>
      <c r="RWI36" s="393"/>
      <c r="RWJ36" s="393"/>
      <c r="RWK36" s="393"/>
      <c r="RWL36" s="393"/>
      <c r="RWM36" s="393"/>
      <c r="RWN36" s="393"/>
      <c r="RWO36" s="393"/>
      <c r="RWP36" s="393"/>
      <c r="RWQ36" s="393"/>
      <c r="RWR36" s="393"/>
      <c r="RWS36" s="393"/>
      <c r="RWT36" s="393"/>
      <c r="RWU36" s="393"/>
      <c r="RWV36" s="393"/>
      <c r="RWW36" s="393"/>
      <c r="RWX36" s="393"/>
      <c r="RWY36" s="393"/>
      <c r="RWZ36" s="393"/>
      <c r="RXA36" s="393"/>
      <c r="RXB36" s="393"/>
      <c r="RXC36" s="393"/>
      <c r="RXD36" s="393"/>
      <c r="RXE36" s="393"/>
      <c r="RXF36" s="393"/>
      <c r="RXG36" s="393"/>
      <c r="RXH36" s="393"/>
      <c r="RXI36" s="393"/>
      <c r="RXJ36" s="393"/>
      <c r="RXK36" s="393"/>
      <c r="RXL36" s="393"/>
      <c r="RXM36" s="393"/>
      <c r="RXN36" s="393"/>
      <c r="RXO36" s="393"/>
      <c r="RXP36" s="393"/>
      <c r="RXQ36" s="393"/>
      <c r="RXR36" s="393"/>
      <c r="RXS36" s="393"/>
      <c r="RXT36" s="393"/>
      <c r="RXU36" s="393"/>
      <c r="RXV36" s="393"/>
      <c r="RXW36" s="393"/>
      <c r="RXX36" s="393"/>
      <c r="RXY36" s="393"/>
      <c r="RXZ36" s="393"/>
      <c r="RYA36" s="393"/>
      <c r="RYB36" s="393"/>
      <c r="RYC36" s="393"/>
      <c r="RYD36" s="393"/>
      <c r="RYE36" s="393"/>
      <c r="RYF36" s="393"/>
      <c r="RYG36" s="393"/>
      <c r="RYH36" s="393"/>
      <c r="RYI36" s="393"/>
      <c r="RYJ36" s="393"/>
      <c r="RYK36" s="393"/>
      <c r="RYL36" s="393"/>
      <c r="RYM36" s="393"/>
      <c r="RYN36" s="393"/>
      <c r="RYO36" s="393"/>
      <c r="RYP36" s="393"/>
      <c r="RYQ36" s="393"/>
      <c r="RYR36" s="393"/>
      <c r="RYS36" s="393"/>
      <c r="RYT36" s="393"/>
      <c r="RYU36" s="393"/>
      <c r="RYV36" s="393"/>
      <c r="RYW36" s="393"/>
      <c r="RYX36" s="393"/>
      <c r="RYY36" s="393"/>
      <c r="RYZ36" s="393"/>
      <c r="RZA36" s="393"/>
      <c r="RZB36" s="393"/>
      <c r="RZC36" s="393"/>
      <c r="RZD36" s="393"/>
      <c r="RZE36" s="393"/>
      <c r="RZF36" s="393"/>
      <c r="RZG36" s="393"/>
      <c r="RZH36" s="393"/>
      <c r="RZI36" s="393"/>
      <c r="RZJ36" s="393"/>
      <c r="RZK36" s="393"/>
      <c r="RZL36" s="393"/>
      <c r="RZM36" s="393"/>
      <c r="RZN36" s="393"/>
      <c r="RZO36" s="393"/>
      <c r="RZP36" s="393"/>
      <c r="RZQ36" s="393"/>
      <c r="RZR36" s="393"/>
      <c r="RZS36" s="393"/>
      <c r="RZT36" s="393"/>
      <c r="RZU36" s="393"/>
      <c r="RZV36" s="393"/>
      <c r="RZW36" s="393"/>
      <c r="RZX36" s="393"/>
      <c r="RZY36" s="393"/>
      <c r="RZZ36" s="393"/>
      <c r="SAA36" s="393"/>
      <c r="SAB36" s="393"/>
      <c r="SAC36" s="393"/>
      <c r="SAD36" s="393"/>
      <c r="SAE36" s="393"/>
      <c r="SAF36" s="393"/>
      <c r="SAG36" s="393"/>
      <c r="SAH36" s="393"/>
      <c r="SAI36" s="393"/>
      <c r="SAJ36" s="393"/>
      <c r="SAK36" s="393"/>
      <c r="SAL36" s="393"/>
      <c r="SAM36" s="393"/>
      <c r="SAN36" s="393"/>
      <c r="SAO36" s="393"/>
      <c r="SAP36" s="393"/>
      <c r="SAQ36" s="393"/>
      <c r="SAR36" s="393"/>
      <c r="SAS36" s="393"/>
      <c r="SAT36" s="393"/>
      <c r="SAU36" s="393"/>
      <c r="SAV36" s="393"/>
      <c r="SAW36" s="393"/>
      <c r="SAX36" s="393"/>
      <c r="SAY36" s="393"/>
      <c r="SAZ36" s="393"/>
      <c r="SBA36" s="393"/>
      <c r="SBB36" s="393"/>
      <c r="SBC36" s="393"/>
      <c r="SBD36" s="393"/>
      <c r="SBE36" s="393"/>
      <c r="SBF36" s="393"/>
      <c r="SBG36" s="393"/>
      <c r="SBH36" s="393"/>
      <c r="SBI36" s="393"/>
      <c r="SBJ36" s="393"/>
      <c r="SBK36" s="393"/>
      <c r="SBL36" s="393"/>
      <c r="SBM36" s="393"/>
      <c r="SBN36" s="393"/>
      <c r="SBO36" s="393"/>
      <c r="SBP36" s="393"/>
      <c r="SBQ36" s="393"/>
      <c r="SBR36" s="393"/>
      <c r="SBS36" s="393"/>
      <c r="SBT36" s="393"/>
      <c r="SBU36" s="393"/>
      <c r="SBV36" s="393"/>
      <c r="SBW36" s="393"/>
      <c r="SBX36" s="393"/>
      <c r="SBY36" s="393"/>
      <c r="SBZ36" s="393"/>
      <c r="SCA36" s="393"/>
      <c r="SCB36" s="393"/>
      <c r="SCC36" s="393"/>
      <c r="SCD36" s="393"/>
      <c r="SCE36" s="393"/>
      <c r="SCF36" s="393"/>
      <c r="SCG36" s="393"/>
      <c r="SCH36" s="393"/>
      <c r="SCI36" s="393"/>
      <c r="SCJ36" s="393"/>
      <c r="SCK36" s="393"/>
      <c r="SCL36" s="393"/>
      <c r="SCM36" s="393"/>
      <c r="SCN36" s="393"/>
      <c r="SCO36" s="393"/>
      <c r="SCP36" s="393"/>
      <c r="SCQ36" s="393"/>
      <c r="SCR36" s="393"/>
      <c r="SCS36" s="393"/>
      <c r="SCT36" s="393"/>
      <c r="SCU36" s="393"/>
      <c r="SCV36" s="393"/>
      <c r="SCW36" s="393"/>
      <c r="SCX36" s="393"/>
      <c r="SCY36" s="393"/>
      <c r="SCZ36" s="393"/>
      <c r="SDA36" s="393"/>
      <c r="SDB36" s="393"/>
      <c r="SDC36" s="393"/>
      <c r="SDD36" s="393"/>
      <c r="SDE36" s="393"/>
      <c r="SDF36" s="393"/>
      <c r="SDG36" s="393"/>
      <c r="SDH36" s="393"/>
      <c r="SDI36" s="393"/>
      <c r="SDJ36" s="393"/>
      <c r="SDK36" s="393"/>
      <c r="SDL36" s="393"/>
      <c r="SDM36" s="393"/>
      <c r="SDN36" s="393"/>
      <c r="SDO36" s="393"/>
      <c r="SDP36" s="393"/>
      <c r="SDQ36" s="393"/>
      <c r="SDR36" s="393"/>
      <c r="SDS36" s="393"/>
      <c r="SDT36" s="393"/>
      <c r="SDU36" s="393"/>
      <c r="SDV36" s="393"/>
      <c r="SDW36" s="393"/>
      <c r="SDX36" s="393"/>
      <c r="SDY36" s="393"/>
      <c r="SDZ36" s="393"/>
      <c r="SEA36" s="393"/>
      <c r="SEB36" s="393"/>
      <c r="SEC36" s="393"/>
      <c r="SED36" s="393"/>
      <c r="SEE36" s="393"/>
      <c r="SEF36" s="393"/>
      <c r="SEG36" s="393"/>
      <c r="SEH36" s="393"/>
      <c r="SEI36" s="393"/>
      <c r="SEJ36" s="393"/>
      <c r="SEK36" s="393"/>
      <c r="SEL36" s="393"/>
      <c r="SEM36" s="393"/>
      <c r="SEN36" s="393"/>
      <c r="SEO36" s="393"/>
      <c r="SEP36" s="393"/>
      <c r="SEQ36" s="393"/>
      <c r="SER36" s="393"/>
      <c r="SES36" s="393"/>
      <c r="SET36" s="393"/>
      <c r="SEU36" s="393"/>
      <c r="SEV36" s="393"/>
      <c r="SEW36" s="393"/>
      <c r="SEX36" s="393"/>
      <c r="SEY36" s="393"/>
      <c r="SEZ36" s="393"/>
      <c r="SFA36" s="393"/>
      <c r="SFB36" s="393"/>
      <c r="SFC36" s="393"/>
      <c r="SFD36" s="393"/>
      <c r="SFE36" s="393"/>
      <c r="SFF36" s="393"/>
      <c r="SFG36" s="393"/>
      <c r="SFH36" s="393"/>
      <c r="SFI36" s="393"/>
      <c r="SFJ36" s="393"/>
      <c r="SFK36" s="393"/>
      <c r="SFL36" s="393"/>
      <c r="SFM36" s="393"/>
      <c r="SFN36" s="393"/>
      <c r="SFO36" s="393"/>
      <c r="SFP36" s="393"/>
      <c r="SFQ36" s="393"/>
      <c r="SFR36" s="393"/>
      <c r="SFS36" s="393"/>
      <c r="SFT36" s="393"/>
      <c r="SFU36" s="393"/>
      <c r="SFV36" s="393"/>
      <c r="SFW36" s="393"/>
      <c r="SFX36" s="393"/>
      <c r="SFY36" s="393"/>
      <c r="SFZ36" s="393"/>
      <c r="SGA36" s="393"/>
      <c r="SGB36" s="393"/>
      <c r="SGC36" s="393"/>
      <c r="SGD36" s="393"/>
      <c r="SGE36" s="393"/>
      <c r="SGF36" s="393"/>
      <c r="SGG36" s="393"/>
      <c r="SGH36" s="393"/>
      <c r="SGI36" s="393"/>
      <c r="SGJ36" s="393"/>
      <c r="SGK36" s="393"/>
      <c r="SGL36" s="393"/>
      <c r="SGM36" s="393"/>
      <c r="SGN36" s="393"/>
      <c r="SGO36" s="393"/>
      <c r="SGP36" s="393"/>
      <c r="SGQ36" s="393"/>
      <c r="SGR36" s="393"/>
      <c r="SGS36" s="393"/>
      <c r="SGT36" s="393"/>
      <c r="SGU36" s="393"/>
      <c r="SGV36" s="393"/>
      <c r="SGW36" s="393"/>
      <c r="SGX36" s="393"/>
      <c r="SGY36" s="393"/>
      <c r="SGZ36" s="393"/>
      <c r="SHA36" s="393"/>
      <c r="SHB36" s="393"/>
      <c r="SHC36" s="393"/>
      <c r="SHD36" s="393"/>
      <c r="SHE36" s="393"/>
      <c r="SHF36" s="393"/>
      <c r="SHG36" s="393"/>
      <c r="SHH36" s="393"/>
      <c r="SHI36" s="393"/>
      <c r="SHJ36" s="393"/>
      <c r="SHK36" s="393"/>
      <c r="SHL36" s="393"/>
      <c r="SHM36" s="393"/>
      <c r="SHN36" s="393"/>
      <c r="SHO36" s="393"/>
      <c r="SHP36" s="393"/>
      <c r="SHQ36" s="393"/>
      <c r="SHR36" s="393"/>
      <c r="SHS36" s="393"/>
      <c r="SHT36" s="393"/>
      <c r="SHU36" s="393"/>
      <c r="SHV36" s="393"/>
      <c r="SHW36" s="393"/>
      <c r="SHX36" s="393"/>
      <c r="SHY36" s="393"/>
      <c r="SHZ36" s="393"/>
      <c r="SIA36" s="393"/>
      <c r="SIB36" s="393"/>
      <c r="SIC36" s="393"/>
      <c r="SID36" s="393"/>
      <c r="SIE36" s="393"/>
      <c r="SIF36" s="393"/>
      <c r="SIG36" s="393"/>
      <c r="SIH36" s="393"/>
      <c r="SII36" s="393"/>
      <c r="SIJ36" s="393"/>
      <c r="SIK36" s="393"/>
      <c r="SIL36" s="393"/>
      <c r="SIM36" s="393"/>
      <c r="SIN36" s="393"/>
      <c r="SIO36" s="393"/>
      <c r="SIP36" s="393"/>
      <c r="SIQ36" s="393"/>
      <c r="SIR36" s="393"/>
      <c r="SIS36" s="393"/>
      <c r="SIT36" s="393"/>
      <c r="SIU36" s="393"/>
      <c r="SIV36" s="393"/>
      <c r="SIW36" s="393"/>
      <c r="SIX36" s="393"/>
      <c r="SIY36" s="393"/>
      <c r="SIZ36" s="393"/>
      <c r="SJA36" s="393"/>
      <c r="SJB36" s="393"/>
      <c r="SJC36" s="393"/>
      <c r="SJD36" s="393"/>
      <c r="SJE36" s="393"/>
      <c r="SJF36" s="393"/>
      <c r="SJG36" s="393"/>
      <c r="SJH36" s="393"/>
      <c r="SJI36" s="393"/>
      <c r="SJJ36" s="393"/>
      <c r="SJK36" s="393"/>
      <c r="SJL36" s="393"/>
      <c r="SJM36" s="393"/>
      <c r="SJN36" s="393"/>
      <c r="SJO36" s="393"/>
      <c r="SJP36" s="393"/>
      <c r="SJQ36" s="393"/>
      <c r="SJR36" s="393"/>
      <c r="SJS36" s="393"/>
      <c r="SJT36" s="393"/>
      <c r="SJU36" s="393"/>
      <c r="SJV36" s="393"/>
      <c r="SJW36" s="393"/>
      <c r="SJX36" s="393"/>
      <c r="SJY36" s="393"/>
      <c r="SJZ36" s="393"/>
      <c r="SKA36" s="393"/>
      <c r="SKB36" s="393"/>
      <c r="SKC36" s="393"/>
      <c r="SKD36" s="393"/>
      <c r="SKE36" s="393"/>
      <c r="SKF36" s="393"/>
      <c r="SKG36" s="393"/>
      <c r="SKH36" s="393"/>
      <c r="SKI36" s="393"/>
      <c r="SKJ36" s="393"/>
      <c r="SKK36" s="393"/>
      <c r="SKL36" s="393"/>
      <c r="SKM36" s="393"/>
      <c r="SKN36" s="393"/>
      <c r="SKO36" s="393"/>
      <c r="SKP36" s="393"/>
      <c r="SKQ36" s="393"/>
      <c r="SKR36" s="393"/>
      <c r="SKS36" s="393"/>
      <c r="SKT36" s="393"/>
      <c r="SKU36" s="393"/>
      <c r="SKV36" s="393"/>
      <c r="SKW36" s="393"/>
      <c r="SKX36" s="393"/>
      <c r="SKY36" s="393"/>
      <c r="SKZ36" s="393"/>
      <c r="SLA36" s="393"/>
      <c r="SLB36" s="393"/>
      <c r="SLC36" s="393"/>
      <c r="SLD36" s="393"/>
      <c r="SLE36" s="393"/>
      <c r="SLF36" s="393"/>
      <c r="SLG36" s="393"/>
      <c r="SLH36" s="393"/>
      <c r="SLI36" s="393"/>
      <c r="SLJ36" s="393"/>
      <c r="SLK36" s="393"/>
      <c r="SLL36" s="393"/>
      <c r="SLM36" s="393"/>
      <c r="SLN36" s="393"/>
      <c r="SLO36" s="393"/>
      <c r="SLP36" s="393"/>
      <c r="SLQ36" s="393"/>
      <c r="SLR36" s="393"/>
      <c r="SLS36" s="393"/>
      <c r="SLT36" s="393"/>
      <c r="SLU36" s="393"/>
      <c r="SLV36" s="393"/>
      <c r="SLW36" s="393"/>
      <c r="SLX36" s="393"/>
      <c r="SLY36" s="393"/>
      <c r="SLZ36" s="393"/>
      <c r="SMA36" s="393"/>
      <c r="SMB36" s="393"/>
      <c r="SMC36" s="393"/>
      <c r="SMD36" s="393"/>
      <c r="SME36" s="393"/>
      <c r="SMF36" s="393"/>
      <c r="SMG36" s="393"/>
      <c r="SMH36" s="393"/>
      <c r="SMI36" s="393"/>
      <c r="SMJ36" s="393"/>
      <c r="SMK36" s="393"/>
      <c r="SML36" s="393"/>
      <c r="SMM36" s="393"/>
      <c r="SMN36" s="393"/>
      <c r="SMO36" s="393"/>
      <c r="SMP36" s="393"/>
      <c r="SMQ36" s="393"/>
      <c r="SMR36" s="393"/>
      <c r="SMS36" s="393"/>
      <c r="SMT36" s="393"/>
      <c r="SMU36" s="393"/>
      <c r="SMV36" s="393"/>
      <c r="SMW36" s="393"/>
      <c r="SMX36" s="393"/>
      <c r="SMY36" s="393"/>
      <c r="SMZ36" s="393"/>
      <c r="SNA36" s="393"/>
      <c r="SNB36" s="393"/>
      <c r="SNC36" s="393"/>
      <c r="SND36" s="393"/>
      <c r="SNE36" s="393"/>
      <c r="SNF36" s="393"/>
      <c r="SNG36" s="393"/>
      <c r="SNH36" s="393"/>
      <c r="SNI36" s="393"/>
      <c r="SNJ36" s="393"/>
      <c r="SNK36" s="393"/>
      <c r="SNL36" s="393"/>
      <c r="SNM36" s="393"/>
      <c r="SNN36" s="393"/>
      <c r="SNO36" s="393"/>
      <c r="SNP36" s="393"/>
      <c r="SNQ36" s="393"/>
      <c r="SNR36" s="393"/>
      <c r="SNS36" s="393"/>
      <c r="SNT36" s="393"/>
      <c r="SNU36" s="393"/>
      <c r="SNV36" s="393"/>
      <c r="SNW36" s="393"/>
      <c r="SNX36" s="393"/>
      <c r="SNY36" s="393"/>
      <c r="SNZ36" s="393"/>
      <c r="SOA36" s="393"/>
      <c r="SOB36" s="393"/>
      <c r="SOC36" s="393"/>
      <c r="SOD36" s="393"/>
      <c r="SOE36" s="393"/>
      <c r="SOF36" s="393"/>
      <c r="SOG36" s="393"/>
      <c r="SOH36" s="393"/>
      <c r="SOI36" s="393"/>
      <c r="SOJ36" s="393"/>
      <c r="SOK36" s="393"/>
      <c r="SOL36" s="393"/>
      <c r="SOM36" s="393"/>
      <c r="SON36" s="393"/>
      <c r="SOO36" s="393"/>
      <c r="SOP36" s="393"/>
      <c r="SOQ36" s="393"/>
      <c r="SOR36" s="393"/>
      <c r="SOS36" s="393"/>
      <c r="SOT36" s="393"/>
      <c r="SOU36" s="393"/>
      <c r="SOV36" s="393"/>
      <c r="SOW36" s="393"/>
      <c r="SOX36" s="393"/>
      <c r="SOY36" s="393"/>
      <c r="SOZ36" s="393"/>
      <c r="SPA36" s="393"/>
      <c r="SPB36" s="393"/>
      <c r="SPC36" s="393"/>
      <c r="SPD36" s="393"/>
      <c r="SPE36" s="393"/>
      <c r="SPF36" s="393"/>
      <c r="SPG36" s="393"/>
      <c r="SPH36" s="393"/>
      <c r="SPI36" s="393"/>
      <c r="SPJ36" s="393"/>
      <c r="SPK36" s="393"/>
      <c r="SPL36" s="393"/>
      <c r="SPM36" s="393"/>
      <c r="SPN36" s="393"/>
      <c r="SPO36" s="393"/>
      <c r="SPP36" s="393"/>
      <c r="SPQ36" s="393"/>
      <c r="SPR36" s="393"/>
      <c r="SPS36" s="393"/>
      <c r="SPT36" s="393"/>
      <c r="SPU36" s="393"/>
      <c r="SPV36" s="393"/>
      <c r="SPW36" s="393"/>
      <c r="SPX36" s="393"/>
      <c r="SPY36" s="393"/>
      <c r="SPZ36" s="393"/>
      <c r="SQA36" s="393"/>
      <c r="SQB36" s="393"/>
      <c r="SQC36" s="393"/>
      <c r="SQD36" s="393"/>
      <c r="SQE36" s="393"/>
      <c r="SQF36" s="393"/>
      <c r="SQG36" s="393"/>
      <c r="SQH36" s="393"/>
      <c r="SQI36" s="393"/>
      <c r="SQJ36" s="393"/>
      <c r="SQK36" s="393"/>
      <c r="SQL36" s="393"/>
      <c r="SQM36" s="393"/>
      <c r="SQN36" s="393"/>
      <c r="SQO36" s="393"/>
      <c r="SQP36" s="393"/>
      <c r="SQQ36" s="393"/>
      <c r="SQR36" s="393"/>
      <c r="SQS36" s="393"/>
      <c r="SQT36" s="393"/>
      <c r="SQU36" s="393"/>
      <c r="SQV36" s="393"/>
      <c r="SQW36" s="393"/>
      <c r="SQX36" s="393"/>
      <c r="SQY36" s="393"/>
      <c r="SQZ36" s="393"/>
      <c r="SRA36" s="393"/>
      <c r="SRB36" s="393"/>
      <c r="SRC36" s="393"/>
      <c r="SRD36" s="393"/>
      <c r="SRE36" s="393"/>
      <c r="SRF36" s="393"/>
      <c r="SRG36" s="393"/>
      <c r="SRH36" s="393"/>
      <c r="SRI36" s="393"/>
      <c r="SRJ36" s="393"/>
      <c r="SRK36" s="393"/>
      <c r="SRL36" s="393"/>
      <c r="SRM36" s="393"/>
      <c r="SRN36" s="393"/>
      <c r="SRO36" s="393"/>
      <c r="SRP36" s="393"/>
      <c r="SRQ36" s="393"/>
      <c r="SRR36" s="393"/>
      <c r="SRS36" s="393"/>
      <c r="SRT36" s="393"/>
      <c r="SRU36" s="393"/>
      <c r="SRV36" s="393"/>
      <c r="SRW36" s="393"/>
      <c r="SRX36" s="393"/>
      <c r="SRY36" s="393"/>
      <c r="SRZ36" s="393"/>
      <c r="SSA36" s="393"/>
      <c r="SSB36" s="393"/>
      <c r="SSC36" s="393"/>
      <c r="SSD36" s="393"/>
      <c r="SSE36" s="393"/>
      <c r="SSF36" s="393"/>
      <c r="SSG36" s="393"/>
      <c r="SSH36" s="393"/>
      <c r="SSI36" s="393"/>
      <c r="SSJ36" s="393"/>
      <c r="SSK36" s="393"/>
      <c r="SSL36" s="393"/>
      <c r="SSM36" s="393"/>
      <c r="SSN36" s="393"/>
      <c r="SSO36" s="393"/>
      <c r="SSP36" s="393"/>
      <c r="SSQ36" s="393"/>
      <c r="SSR36" s="393"/>
      <c r="SSS36" s="393"/>
      <c r="SST36" s="393"/>
      <c r="SSU36" s="393"/>
      <c r="SSV36" s="393"/>
      <c r="SSW36" s="393"/>
      <c r="SSX36" s="393"/>
      <c r="SSY36" s="393"/>
      <c r="SSZ36" s="393"/>
      <c r="STA36" s="393"/>
      <c r="STB36" s="393"/>
      <c r="STC36" s="393"/>
      <c r="STD36" s="393"/>
      <c r="STE36" s="393"/>
      <c r="STF36" s="393"/>
      <c r="STG36" s="393"/>
      <c r="STH36" s="393"/>
      <c r="STI36" s="393"/>
      <c r="STJ36" s="393"/>
      <c r="STK36" s="393"/>
      <c r="STL36" s="393"/>
      <c r="STM36" s="393"/>
      <c r="STN36" s="393"/>
      <c r="STO36" s="393"/>
      <c r="STP36" s="393"/>
      <c r="STQ36" s="393"/>
      <c r="STR36" s="393"/>
      <c r="STS36" s="393"/>
      <c r="STT36" s="393"/>
      <c r="STU36" s="393"/>
      <c r="STV36" s="393"/>
      <c r="STW36" s="393"/>
      <c r="STX36" s="393"/>
      <c r="STY36" s="393"/>
      <c r="STZ36" s="393"/>
      <c r="SUA36" s="393"/>
      <c r="SUB36" s="393"/>
      <c r="SUC36" s="393"/>
      <c r="SUD36" s="393"/>
      <c r="SUE36" s="393"/>
      <c r="SUF36" s="393"/>
      <c r="SUG36" s="393"/>
      <c r="SUH36" s="393"/>
      <c r="SUI36" s="393"/>
      <c r="SUJ36" s="393"/>
      <c r="SUK36" s="393"/>
      <c r="SUL36" s="393"/>
      <c r="SUM36" s="393"/>
      <c r="SUN36" s="393"/>
      <c r="SUO36" s="393"/>
      <c r="SUP36" s="393"/>
      <c r="SUQ36" s="393"/>
      <c r="SUR36" s="393"/>
      <c r="SUS36" s="393"/>
      <c r="SUT36" s="393"/>
      <c r="SUU36" s="393"/>
      <c r="SUV36" s="393"/>
      <c r="SUW36" s="393"/>
      <c r="SUX36" s="393"/>
      <c r="SUY36" s="393"/>
      <c r="SUZ36" s="393"/>
      <c r="SVA36" s="393"/>
      <c r="SVB36" s="393"/>
      <c r="SVC36" s="393"/>
      <c r="SVD36" s="393"/>
      <c r="SVE36" s="393"/>
      <c r="SVF36" s="393"/>
      <c r="SVG36" s="393"/>
      <c r="SVH36" s="393"/>
      <c r="SVI36" s="393"/>
      <c r="SVJ36" s="393"/>
      <c r="SVK36" s="393"/>
      <c r="SVL36" s="393"/>
      <c r="SVM36" s="393"/>
      <c r="SVN36" s="393"/>
      <c r="SVO36" s="393"/>
      <c r="SVP36" s="393"/>
      <c r="SVQ36" s="393"/>
      <c r="SVR36" s="393"/>
      <c r="SVS36" s="393"/>
      <c r="SVT36" s="393"/>
      <c r="SVU36" s="393"/>
      <c r="SVV36" s="393"/>
      <c r="SVW36" s="393"/>
      <c r="SVX36" s="393"/>
      <c r="SVY36" s="393"/>
      <c r="SVZ36" s="393"/>
      <c r="SWA36" s="393"/>
      <c r="SWB36" s="393"/>
      <c r="SWC36" s="393"/>
      <c r="SWD36" s="393"/>
      <c r="SWE36" s="393"/>
      <c r="SWF36" s="393"/>
      <c r="SWG36" s="393"/>
      <c r="SWH36" s="393"/>
      <c r="SWI36" s="393"/>
      <c r="SWJ36" s="393"/>
      <c r="SWK36" s="393"/>
      <c r="SWL36" s="393"/>
      <c r="SWM36" s="393"/>
      <c r="SWN36" s="393"/>
      <c r="SWO36" s="393"/>
      <c r="SWP36" s="393"/>
      <c r="SWQ36" s="393"/>
      <c r="SWR36" s="393"/>
      <c r="SWS36" s="393"/>
      <c r="SWT36" s="393"/>
      <c r="SWU36" s="393"/>
      <c r="SWV36" s="393"/>
      <c r="SWW36" s="393"/>
      <c r="SWX36" s="393"/>
      <c r="SWY36" s="393"/>
      <c r="SWZ36" s="393"/>
      <c r="SXA36" s="393"/>
      <c r="SXB36" s="393"/>
      <c r="SXC36" s="393"/>
      <c r="SXD36" s="393"/>
      <c r="SXE36" s="393"/>
      <c r="SXF36" s="393"/>
      <c r="SXG36" s="393"/>
      <c r="SXH36" s="393"/>
      <c r="SXI36" s="393"/>
      <c r="SXJ36" s="393"/>
      <c r="SXK36" s="393"/>
      <c r="SXL36" s="393"/>
      <c r="SXM36" s="393"/>
      <c r="SXN36" s="393"/>
      <c r="SXO36" s="393"/>
      <c r="SXP36" s="393"/>
      <c r="SXQ36" s="393"/>
      <c r="SXR36" s="393"/>
      <c r="SXS36" s="393"/>
      <c r="SXT36" s="393"/>
      <c r="SXU36" s="393"/>
      <c r="SXV36" s="393"/>
      <c r="SXW36" s="393"/>
      <c r="SXX36" s="393"/>
      <c r="SXY36" s="393"/>
      <c r="SXZ36" s="393"/>
      <c r="SYA36" s="393"/>
      <c r="SYB36" s="393"/>
      <c r="SYC36" s="393"/>
      <c r="SYD36" s="393"/>
      <c r="SYE36" s="393"/>
      <c r="SYF36" s="393"/>
      <c r="SYG36" s="393"/>
      <c r="SYH36" s="393"/>
      <c r="SYI36" s="393"/>
      <c r="SYJ36" s="393"/>
      <c r="SYK36" s="393"/>
      <c r="SYL36" s="393"/>
      <c r="SYM36" s="393"/>
      <c r="SYN36" s="393"/>
      <c r="SYO36" s="393"/>
      <c r="SYP36" s="393"/>
      <c r="SYQ36" s="393"/>
      <c r="SYR36" s="393"/>
      <c r="SYS36" s="393"/>
      <c r="SYT36" s="393"/>
      <c r="SYU36" s="393"/>
      <c r="SYV36" s="393"/>
      <c r="SYW36" s="393"/>
      <c r="SYX36" s="393"/>
      <c r="SYY36" s="393"/>
      <c r="SYZ36" s="393"/>
      <c r="SZA36" s="393"/>
      <c r="SZB36" s="393"/>
      <c r="SZC36" s="393"/>
      <c r="SZD36" s="393"/>
      <c r="SZE36" s="393"/>
      <c r="SZF36" s="393"/>
      <c r="SZG36" s="393"/>
      <c r="SZH36" s="393"/>
      <c r="SZI36" s="393"/>
      <c r="SZJ36" s="393"/>
      <c r="SZK36" s="393"/>
      <c r="SZL36" s="393"/>
      <c r="SZM36" s="393"/>
      <c r="SZN36" s="393"/>
      <c r="SZO36" s="393"/>
      <c r="SZP36" s="393"/>
      <c r="SZQ36" s="393"/>
      <c r="SZR36" s="393"/>
      <c r="SZS36" s="393"/>
      <c r="SZT36" s="393"/>
      <c r="SZU36" s="393"/>
      <c r="SZV36" s="393"/>
      <c r="SZW36" s="393"/>
      <c r="SZX36" s="393"/>
      <c r="SZY36" s="393"/>
      <c r="SZZ36" s="393"/>
      <c r="TAA36" s="393"/>
      <c r="TAB36" s="393"/>
      <c r="TAC36" s="393"/>
      <c r="TAD36" s="393"/>
      <c r="TAE36" s="393"/>
      <c r="TAF36" s="393"/>
      <c r="TAG36" s="393"/>
      <c r="TAH36" s="393"/>
      <c r="TAI36" s="393"/>
      <c r="TAJ36" s="393"/>
      <c r="TAK36" s="393"/>
      <c r="TAL36" s="393"/>
      <c r="TAM36" s="393"/>
      <c r="TAN36" s="393"/>
      <c r="TAO36" s="393"/>
      <c r="TAP36" s="393"/>
      <c r="TAQ36" s="393"/>
      <c r="TAR36" s="393"/>
      <c r="TAS36" s="393"/>
      <c r="TAT36" s="393"/>
      <c r="TAU36" s="393"/>
      <c r="TAV36" s="393"/>
      <c r="TAW36" s="393"/>
      <c r="TAX36" s="393"/>
      <c r="TAY36" s="393"/>
      <c r="TAZ36" s="393"/>
      <c r="TBA36" s="393"/>
      <c r="TBB36" s="393"/>
      <c r="TBC36" s="393"/>
      <c r="TBD36" s="393"/>
      <c r="TBE36" s="393"/>
      <c r="TBF36" s="393"/>
      <c r="TBG36" s="393"/>
      <c r="TBH36" s="393"/>
      <c r="TBI36" s="393"/>
      <c r="TBJ36" s="393"/>
      <c r="TBK36" s="393"/>
      <c r="TBL36" s="393"/>
      <c r="TBM36" s="393"/>
      <c r="TBN36" s="393"/>
      <c r="TBO36" s="393"/>
      <c r="TBP36" s="393"/>
      <c r="TBQ36" s="393"/>
      <c r="TBR36" s="393"/>
      <c r="TBS36" s="393"/>
      <c r="TBT36" s="393"/>
      <c r="TBU36" s="393"/>
      <c r="TBV36" s="393"/>
      <c r="TBW36" s="393"/>
      <c r="TBX36" s="393"/>
      <c r="TBY36" s="393"/>
      <c r="TBZ36" s="393"/>
      <c r="TCA36" s="393"/>
      <c r="TCB36" s="393"/>
      <c r="TCC36" s="393"/>
      <c r="TCD36" s="393"/>
      <c r="TCE36" s="393"/>
      <c r="TCF36" s="393"/>
      <c r="TCG36" s="393"/>
      <c r="TCH36" s="393"/>
      <c r="TCI36" s="393"/>
      <c r="TCJ36" s="393"/>
      <c r="TCK36" s="393"/>
      <c r="TCL36" s="393"/>
      <c r="TCM36" s="393"/>
      <c r="TCN36" s="393"/>
      <c r="TCO36" s="393"/>
      <c r="TCP36" s="393"/>
      <c r="TCQ36" s="393"/>
      <c r="TCR36" s="393"/>
      <c r="TCS36" s="393"/>
      <c r="TCT36" s="393"/>
      <c r="TCU36" s="393"/>
      <c r="TCV36" s="393"/>
      <c r="TCW36" s="393"/>
      <c r="TCX36" s="393"/>
      <c r="TCY36" s="393"/>
      <c r="TCZ36" s="393"/>
      <c r="TDA36" s="393"/>
      <c r="TDB36" s="393"/>
      <c r="TDC36" s="393"/>
      <c r="TDD36" s="393"/>
      <c r="TDE36" s="393"/>
      <c r="TDF36" s="393"/>
      <c r="TDG36" s="393"/>
      <c r="TDH36" s="393"/>
      <c r="TDI36" s="393"/>
      <c r="TDJ36" s="393"/>
      <c r="TDK36" s="393"/>
      <c r="TDL36" s="393"/>
      <c r="TDM36" s="393"/>
      <c r="TDN36" s="393"/>
      <c r="TDO36" s="393"/>
      <c r="TDP36" s="393"/>
      <c r="TDQ36" s="393"/>
      <c r="TDR36" s="393"/>
      <c r="TDS36" s="393"/>
      <c r="TDT36" s="393"/>
      <c r="TDU36" s="393"/>
      <c r="TDV36" s="393"/>
      <c r="TDW36" s="393"/>
      <c r="TDX36" s="393"/>
      <c r="TDY36" s="393"/>
      <c r="TDZ36" s="393"/>
      <c r="TEA36" s="393"/>
      <c r="TEB36" s="393"/>
      <c r="TEC36" s="393"/>
      <c r="TED36" s="393"/>
      <c r="TEE36" s="393"/>
      <c r="TEF36" s="393"/>
      <c r="TEG36" s="393"/>
      <c r="TEH36" s="393"/>
      <c r="TEI36" s="393"/>
      <c r="TEJ36" s="393"/>
      <c r="TEK36" s="393"/>
      <c r="TEL36" s="393"/>
      <c r="TEM36" s="393"/>
      <c r="TEN36" s="393"/>
      <c r="TEO36" s="393"/>
      <c r="TEP36" s="393"/>
      <c r="TEQ36" s="393"/>
      <c r="TER36" s="393"/>
      <c r="TES36" s="393"/>
      <c r="TET36" s="393"/>
      <c r="TEU36" s="393"/>
      <c r="TEV36" s="393"/>
      <c r="TEW36" s="393"/>
      <c r="TEX36" s="393"/>
      <c r="TEY36" s="393"/>
      <c r="TEZ36" s="393"/>
      <c r="TFA36" s="393"/>
      <c r="TFB36" s="393"/>
      <c r="TFC36" s="393"/>
      <c r="TFD36" s="393"/>
      <c r="TFE36" s="393"/>
      <c r="TFF36" s="393"/>
      <c r="TFG36" s="393"/>
      <c r="TFH36" s="393"/>
      <c r="TFI36" s="393"/>
      <c r="TFJ36" s="393"/>
      <c r="TFK36" s="393"/>
      <c r="TFL36" s="393"/>
      <c r="TFM36" s="393"/>
      <c r="TFN36" s="393"/>
      <c r="TFO36" s="393"/>
      <c r="TFP36" s="393"/>
      <c r="TFQ36" s="393"/>
      <c r="TFR36" s="393"/>
      <c r="TFS36" s="393"/>
      <c r="TFT36" s="393"/>
      <c r="TFU36" s="393"/>
      <c r="TFV36" s="393"/>
      <c r="TFW36" s="393"/>
      <c r="TFX36" s="393"/>
      <c r="TFY36" s="393"/>
      <c r="TFZ36" s="393"/>
      <c r="TGA36" s="393"/>
      <c r="TGB36" s="393"/>
      <c r="TGC36" s="393"/>
      <c r="TGD36" s="393"/>
      <c r="TGE36" s="393"/>
      <c r="TGF36" s="393"/>
      <c r="TGG36" s="393"/>
      <c r="TGH36" s="393"/>
      <c r="TGI36" s="393"/>
      <c r="TGJ36" s="393"/>
      <c r="TGK36" s="393"/>
      <c r="TGL36" s="393"/>
      <c r="TGM36" s="393"/>
      <c r="TGN36" s="393"/>
      <c r="TGO36" s="393"/>
      <c r="TGP36" s="393"/>
      <c r="TGQ36" s="393"/>
      <c r="TGR36" s="393"/>
      <c r="TGS36" s="393"/>
      <c r="TGT36" s="393"/>
      <c r="TGU36" s="393"/>
      <c r="TGV36" s="393"/>
      <c r="TGW36" s="393"/>
      <c r="TGX36" s="393"/>
      <c r="TGY36" s="393"/>
      <c r="TGZ36" s="393"/>
      <c r="THA36" s="393"/>
      <c r="THB36" s="393"/>
      <c r="THC36" s="393"/>
      <c r="THD36" s="393"/>
      <c r="THE36" s="393"/>
      <c r="THF36" s="393"/>
      <c r="THG36" s="393"/>
      <c r="THH36" s="393"/>
      <c r="THI36" s="393"/>
      <c r="THJ36" s="393"/>
      <c r="THK36" s="393"/>
      <c r="THL36" s="393"/>
      <c r="THM36" s="393"/>
      <c r="THN36" s="393"/>
      <c r="THO36" s="393"/>
      <c r="THP36" s="393"/>
      <c r="THQ36" s="393"/>
      <c r="THR36" s="393"/>
      <c r="THS36" s="393"/>
      <c r="THT36" s="393"/>
      <c r="THU36" s="393"/>
      <c r="THV36" s="393"/>
      <c r="THW36" s="393"/>
      <c r="THX36" s="393"/>
      <c r="THY36" s="393"/>
      <c r="THZ36" s="393"/>
      <c r="TIA36" s="393"/>
      <c r="TIB36" s="393"/>
      <c r="TIC36" s="393"/>
      <c r="TID36" s="393"/>
      <c r="TIE36" s="393"/>
      <c r="TIF36" s="393"/>
      <c r="TIG36" s="393"/>
      <c r="TIH36" s="393"/>
      <c r="TII36" s="393"/>
      <c r="TIJ36" s="393"/>
      <c r="TIK36" s="393"/>
      <c r="TIL36" s="393"/>
      <c r="TIM36" s="393"/>
      <c r="TIN36" s="393"/>
      <c r="TIO36" s="393"/>
      <c r="TIP36" s="393"/>
      <c r="TIQ36" s="393"/>
      <c r="TIR36" s="393"/>
      <c r="TIS36" s="393"/>
      <c r="TIT36" s="393"/>
      <c r="TIU36" s="393"/>
      <c r="TIV36" s="393"/>
      <c r="TIW36" s="393"/>
      <c r="TIX36" s="393"/>
      <c r="TIY36" s="393"/>
      <c r="TIZ36" s="393"/>
      <c r="TJA36" s="393"/>
      <c r="TJB36" s="393"/>
      <c r="TJC36" s="393"/>
      <c r="TJD36" s="393"/>
      <c r="TJE36" s="393"/>
      <c r="TJF36" s="393"/>
      <c r="TJG36" s="393"/>
      <c r="TJH36" s="393"/>
      <c r="TJI36" s="393"/>
      <c r="TJJ36" s="393"/>
      <c r="TJK36" s="393"/>
      <c r="TJL36" s="393"/>
      <c r="TJM36" s="393"/>
      <c r="TJN36" s="393"/>
      <c r="TJO36" s="393"/>
      <c r="TJP36" s="393"/>
      <c r="TJQ36" s="393"/>
      <c r="TJR36" s="393"/>
      <c r="TJS36" s="393"/>
      <c r="TJT36" s="393"/>
      <c r="TJU36" s="393"/>
      <c r="TJV36" s="393"/>
      <c r="TJW36" s="393"/>
      <c r="TJX36" s="393"/>
      <c r="TJY36" s="393"/>
      <c r="TJZ36" s="393"/>
      <c r="TKA36" s="393"/>
      <c r="TKB36" s="393"/>
      <c r="TKC36" s="393"/>
      <c r="TKD36" s="393"/>
      <c r="TKE36" s="393"/>
      <c r="TKF36" s="393"/>
      <c r="TKG36" s="393"/>
      <c r="TKH36" s="393"/>
      <c r="TKI36" s="393"/>
      <c r="TKJ36" s="393"/>
      <c r="TKK36" s="393"/>
      <c r="TKL36" s="393"/>
      <c r="TKM36" s="393"/>
      <c r="TKN36" s="393"/>
      <c r="TKO36" s="393"/>
      <c r="TKP36" s="393"/>
      <c r="TKQ36" s="393"/>
      <c r="TKR36" s="393"/>
      <c r="TKS36" s="393"/>
      <c r="TKT36" s="393"/>
      <c r="TKU36" s="393"/>
      <c r="TKV36" s="393"/>
      <c r="TKW36" s="393"/>
      <c r="TKX36" s="393"/>
      <c r="TKY36" s="393"/>
      <c r="TKZ36" s="393"/>
      <c r="TLA36" s="393"/>
      <c r="TLB36" s="393"/>
      <c r="TLC36" s="393"/>
      <c r="TLD36" s="393"/>
      <c r="TLE36" s="393"/>
      <c r="TLF36" s="393"/>
      <c r="TLG36" s="393"/>
      <c r="TLH36" s="393"/>
      <c r="TLI36" s="393"/>
      <c r="TLJ36" s="393"/>
      <c r="TLK36" s="393"/>
      <c r="TLL36" s="393"/>
      <c r="TLM36" s="393"/>
      <c r="TLN36" s="393"/>
      <c r="TLO36" s="393"/>
      <c r="TLP36" s="393"/>
      <c r="TLQ36" s="393"/>
      <c r="TLR36" s="393"/>
      <c r="TLS36" s="393"/>
      <c r="TLT36" s="393"/>
      <c r="TLU36" s="393"/>
      <c r="TLV36" s="393"/>
      <c r="TLW36" s="393"/>
      <c r="TLX36" s="393"/>
      <c r="TLY36" s="393"/>
      <c r="TLZ36" s="393"/>
      <c r="TMA36" s="393"/>
      <c r="TMB36" s="393"/>
      <c r="TMC36" s="393"/>
      <c r="TMD36" s="393"/>
      <c r="TME36" s="393"/>
      <c r="TMF36" s="393"/>
      <c r="TMG36" s="393"/>
      <c r="TMH36" s="393"/>
      <c r="TMI36" s="393"/>
      <c r="TMJ36" s="393"/>
      <c r="TMK36" s="393"/>
      <c r="TML36" s="393"/>
      <c r="TMM36" s="393"/>
      <c r="TMN36" s="393"/>
      <c r="TMO36" s="393"/>
      <c r="TMP36" s="393"/>
      <c r="TMQ36" s="393"/>
      <c r="TMR36" s="393"/>
      <c r="TMS36" s="393"/>
      <c r="TMT36" s="393"/>
      <c r="TMU36" s="393"/>
      <c r="TMV36" s="393"/>
      <c r="TMW36" s="393"/>
      <c r="TMX36" s="393"/>
      <c r="TMY36" s="393"/>
      <c r="TMZ36" s="393"/>
      <c r="TNA36" s="393"/>
      <c r="TNB36" s="393"/>
      <c r="TNC36" s="393"/>
      <c r="TND36" s="393"/>
      <c r="TNE36" s="393"/>
      <c r="TNF36" s="393"/>
      <c r="TNG36" s="393"/>
      <c r="TNH36" s="393"/>
      <c r="TNI36" s="393"/>
      <c r="TNJ36" s="393"/>
      <c r="TNK36" s="393"/>
      <c r="TNL36" s="393"/>
      <c r="TNM36" s="393"/>
      <c r="TNN36" s="393"/>
      <c r="TNO36" s="393"/>
      <c r="TNP36" s="393"/>
      <c r="TNQ36" s="393"/>
      <c r="TNR36" s="393"/>
      <c r="TNS36" s="393"/>
      <c r="TNT36" s="393"/>
      <c r="TNU36" s="393"/>
      <c r="TNV36" s="393"/>
      <c r="TNW36" s="393"/>
      <c r="TNX36" s="393"/>
      <c r="TNY36" s="393"/>
      <c r="TNZ36" s="393"/>
      <c r="TOA36" s="393"/>
      <c r="TOB36" s="393"/>
      <c r="TOC36" s="393"/>
      <c r="TOD36" s="393"/>
      <c r="TOE36" s="393"/>
      <c r="TOF36" s="393"/>
      <c r="TOG36" s="393"/>
      <c r="TOH36" s="393"/>
      <c r="TOI36" s="393"/>
      <c r="TOJ36" s="393"/>
      <c r="TOK36" s="393"/>
      <c r="TOL36" s="393"/>
      <c r="TOM36" s="393"/>
      <c r="TON36" s="393"/>
      <c r="TOO36" s="393"/>
      <c r="TOP36" s="393"/>
      <c r="TOQ36" s="393"/>
      <c r="TOR36" s="393"/>
      <c r="TOS36" s="393"/>
      <c r="TOT36" s="393"/>
      <c r="TOU36" s="393"/>
      <c r="TOV36" s="393"/>
      <c r="TOW36" s="393"/>
      <c r="TOX36" s="393"/>
      <c r="TOY36" s="393"/>
      <c r="TOZ36" s="393"/>
      <c r="TPA36" s="393"/>
      <c r="TPB36" s="393"/>
      <c r="TPC36" s="393"/>
      <c r="TPD36" s="393"/>
      <c r="TPE36" s="393"/>
      <c r="TPF36" s="393"/>
      <c r="TPG36" s="393"/>
      <c r="TPH36" s="393"/>
      <c r="TPI36" s="393"/>
      <c r="TPJ36" s="393"/>
      <c r="TPK36" s="393"/>
      <c r="TPL36" s="393"/>
      <c r="TPM36" s="393"/>
      <c r="TPN36" s="393"/>
      <c r="TPO36" s="393"/>
      <c r="TPP36" s="393"/>
      <c r="TPQ36" s="393"/>
      <c r="TPR36" s="393"/>
      <c r="TPS36" s="393"/>
      <c r="TPT36" s="393"/>
      <c r="TPU36" s="393"/>
      <c r="TPV36" s="393"/>
      <c r="TPW36" s="393"/>
      <c r="TPX36" s="393"/>
      <c r="TPY36" s="393"/>
      <c r="TPZ36" s="393"/>
      <c r="TQA36" s="393"/>
      <c r="TQB36" s="393"/>
      <c r="TQC36" s="393"/>
      <c r="TQD36" s="393"/>
      <c r="TQE36" s="393"/>
      <c r="TQF36" s="393"/>
      <c r="TQG36" s="393"/>
      <c r="TQH36" s="393"/>
      <c r="TQI36" s="393"/>
      <c r="TQJ36" s="393"/>
      <c r="TQK36" s="393"/>
      <c r="TQL36" s="393"/>
      <c r="TQM36" s="393"/>
      <c r="TQN36" s="393"/>
      <c r="TQO36" s="393"/>
      <c r="TQP36" s="393"/>
      <c r="TQQ36" s="393"/>
      <c r="TQR36" s="393"/>
      <c r="TQS36" s="393"/>
      <c r="TQT36" s="393"/>
      <c r="TQU36" s="393"/>
      <c r="TQV36" s="393"/>
      <c r="TQW36" s="393"/>
      <c r="TQX36" s="393"/>
      <c r="TQY36" s="393"/>
      <c r="TQZ36" s="393"/>
      <c r="TRA36" s="393"/>
      <c r="TRB36" s="393"/>
      <c r="TRC36" s="393"/>
      <c r="TRD36" s="393"/>
      <c r="TRE36" s="393"/>
      <c r="TRF36" s="393"/>
      <c r="TRG36" s="393"/>
      <c r="TRH36" s="393"/>
      <c r="TRI36" s="393"/>
      <c r="TRJ36" s="393"/>
      <c r="TRK36" s="393"/>
      <c r="TRL36" s="393"/>
      <c r="TRM36" s="393"/>
      <c r="TRN36" s="393"/>
      <c r="TRO36" s="393"/>
      <c r="TRP36" s="393"/>
      <c r="TRQ36" s="393"/>
      <c r="TRR36" s="393"/>
      <c r="TRS36" s="393"/>
      <c r="TRT36" s="393"/>
      <c r="TRU36" s="393"/>
      <c r="TRV36" s="393"/>
      <c r="TRW36" s="393"/>
      <c r="TRX36" s="393"/>
      <c r="TRY36" s="393"/>
      <c r="TRZ36" s="393"/>
      <c r="TSA36" s="393"/>
      <c r="TSB36" s="393"/>
      <c r="TSC36" s="393"/>
      <c r="TSD36" s="393"/>
      <c r="TSE36" s="393"/>
      <c r="TSF36" s="393"/>
      <c r="TSG36" s="393"/>
      <c r="TSH36" s="393"/>
      <c r="TSI36" s="393"/>
      <c r="TSJ36" s="393"/>
      <c r="TSK36" s="393"/>
      <c r="TSL36" s="393"/>
      <c r="TSM36" s="393"/>
      <c r="TSN36" s="393"/>
      <c r="TSO36" s="393"/>
      <c r="TSP36" s="393"/>
      <c r="TSQ36" s="393"/>
      <c r="TSR36" s="393"/>
      <c r="TSS36" s="393"/>
      <c r="TST36" s="393"/>
      <c r="TSU36" s="393"/>
      <c r="TSV36" s="393"/>
      <c r="TSW36" s="393"/>
      <c r="TSX36" s="393"/>
      <c r="TSY36" s="393"/>
      <c r="TSZ36" s="393"/>
      <c r="TTA36" s="393"/>
      <c r="TTB36" s="393"/>
      <c r="TTC36" s="393"/>
      <c r="TTD36" s="393"/>
      <c r="TTE36" s="393"/>
      <c r="TTF36" s="393"/>
      <c r="TTG36" s="393"/>
      <c r="TTH36" s="393"/>
      <c r="TTI36" s="393"/>
      <c r="TTJ36" s="393"/>
      <c r="TTK36" s="393"/>
      <c r="TTL36" s="393"/>
      <c r="TTM36" s="393"/>
      <c r="TTN36" s="393"/>
      <c r="TTO36" s="393"/>
      <c r="TTP36" s="393"/>
      <c r="TTQ36" s="393"/>
      <c r="TTR36" s="393"/>
      <c r="TTS36" s="393"/>
      <c r="TTT36" s="393"/>
      <c r="TTU36" s="393"/>
      <c r="TTV36" s="393"/>
      <c r="TTW36" s="393"/>
      <c r="TTX36" s="393"/>
      <c r="TTY36" s="393"/>
      <c r="TTZ36" s="393"/>
      <c r="TUA36" s="393"/>
      <c r="TUB36" s="393"/>
      <c r="TUC36" s="393"/>
      <c r="TUD36" s="393"/>
      <c r="TUE36" s="393"/>
      <c r="TUF36" s="393"/>
      <c r="TUG36" s="393"/>
      <c r="TUH36" s="393"/>
      <c r="TUI36" s="393"/>
      <c r="TUJ36" s="393"/>
      <c r="TUK36" s="393"/>
      <c r="TUL36" s="393"/>
      <c r="TUM36" s="393"/>
      <c r="TUN36" s="393"/>
      <c r="TUO36" s="393"/>
      <c r="TUP36" s="393"/>
      <c r="TUQ36" s="393"/>
      <c r="TUR36" s="393"/>
      <c r="TUS36" s="393"/>
      <c r="TUT36" s="393"/>
      <c r="TUU36" s="393"/>
      <c r="TUV36" s="393"/>
      <c r="TUW36" s="393"/>
      <c r="TUX36" s="393"/>
      <c r="TUY36" s="393"/>
      <c r="TUZ36" s="393"/>
      <c r="TVA36" s="393"/>
      <c r="TVB36" s="393"/>
      <c r="TVC36" s="393"/>
      <c r="TVD36" s="393"/>
      <c r="TVE36" s="393"/>
      <c r="TVF36" s="393"/>
      <c r="TVG36" s="393"/>
      <c r="TVH36" s="393"/>
      <c r="TVI36" s="393"/>
      <c r="TVJ36" s="393"/>
      <c r="TVK36" s="393"/>
      <c r="TVL36" s="393"/>
      <c r="TVM36" s="393"/>
      <c r="TVN36" s="393"/>
      <c r="TVO36" s="393"/>
      <c r="TVP36" s="393"/>
      <c r="TVQ36" s="393"/>
      <c r="TVR36" s="393"/>
      <c r="TVS36" s="393"/>
      <c r="TVT36" s="393"/>
      <c r="TVU36" s="393"/>
      <c r="TVV36" s="393"/>
      <c r="TVW36" s="393"/>
      <c r="TVX36" s="393"/>
      <c r="TVY36" s="393"/>
      <c r="TVZ36" s="393"/>
      <c r="TWA36" s="393"/>
      <c r="TWB36" s="393"/>
      <c r="TWC36" s="393"/>
      <c r="TWD36" s="393"/>
      <c r="TWE36" s="393"/>
      <c r="TWF36" s="393"/>
      <c r="TWG36" s="393"/>
      <c r="TWH36" s="393"/>
      <c r="TWI36" s="393"/>
      <c r="TWJ36" s="393"/>
      <c r="TWK36" s="393"/>
      <c r="TWL36" s="393"/>
      <c r="TWM36" s="393"/>
      <c r="TWN36" s="393"/>
      <c r="TWO36" s="393"/>
      <c r="TWP36" s="393"/>
      <c r="TWQ36" s="393"/>
      <c r="TWR36" s="393"/>
      <c r="TWS36" s="393"/>
      <c r="TWT36" s="393"/>
      <c r="TWU36" s="393"/>
      <c r="TWV36" s="393"/>
      <c r="TWW36" s="393"/>
      <c r="TWX36" s="393"/>
      <c r="TWY36" s="393"/>
      <c r="TWZ36" s="393"/>
      <c r="TXA36" s="393"/>
      <c r="TXB36" s="393"/>
      <c r="TXC36" s="393"/>
      <c r="TXD36" s="393"/>
      <c r="TXE36" s="393"/>
      <c r="TXF36" s="393"/>
      <c r="TXG36" s="393"/>
      <c r="TXH36" s="393"/>
      <c r="TXI36" s="393"/>
      <c r="TXJ36" s="393"/>
      <c r="TXK36" s="393"/>
      <c r="TXL36" s="393"/>
      <c r="TXM36" s="393"/>
      <c r="TXN36" s="393"/>
      <c r="TXO36" s="393"/>
      <c r="TXP36" s="393"/>
      <c r="TXQ36" s="393"/>
      <c r="TXR36" s="393"/>
      <c r="TXS36" s="393"/>
      <c r="TXT36" s="393"/>
      <c r="TXU36" s="393"/>
      <c r="TXV36" s="393"/>
      <c r="TXW36" s="393"/>
      <c r="TXX36" s="393"/>
      <c r="TXY36" s="393"/>
      <c r="TXZ36" s="393"/>
      <c r="TYA36" s="393"/>
      <c r="TYB36" s="393"/>
      <c r="TYC36" s="393"/>
      <c r="TYD36" s="393"/>
      <c r="TYE36" s="393"/>
      <c r="TYF36" s="393"/>
      <c r="TYG36" s="393"/>
      <c r="TYH36" s="393"/>
      <c r="TYI36" s="393"/>
      <c r="TYJ36" s="393"/>
      <c r="TYK36" s="393"/>
      <c r="TYL36" s="393"/>
      <c r="TYM36" s="393"/>
      <c r="TYN36" s="393"/>
      <c r="TYO36" s="393"/>
      <c r="TYP36" s="393"/>
      <c r="TYQ36" s="393"/>
      <c r="TYR36" s="393"/>
      <c r="TYS36" s="393"/>
      <c r="TYT36" s="393"/>
      <c r="TYU36" s="393"/>
      <c r="TYV36" s="393"/>
      <c r="TYW36" s="393"/>
      <c r="TYX36" s="393"/>
      <c r="TYY36" s="393"/>
      <c r="TYZ36" s="393"/>
      <c r="TZA36" s="393"/>
      <c r="TZB36" s="393"/>
      <c r="TZC36" s="393"/>
      <c r="TZD36" s="393"/>
      <c r="TZE36" s="393"/>
      <c r="TZF36" s="393"/>
      <c r="TZG36" s="393"/>
      <c r="TZH36" s="393"/>
      <c r="TZI36" s="393"/>
      <c r="TZJ36" s="393"/>
      <c r="TZK36" s="393"/>
      <c r="TZL36" s="393"/>
      <c r="TZM36" s="393"/>
      <c r="TZN36" s="393"/>
      <c r="TZO36" s="393"/>
      <c r="TZP36" s="393"/>
      <c r="TZQ36" s="393"/>
      <c r="TZR36" s="393"/>
      <c r="TZS36" s="393"/>
      <c r="TZT36" s="393"/>
      <c r="TZU36" s="393"/>
      <c r="TZV36" s="393"/>
      <c r="TZW36" s="393"/>
      <c r="TZX36" s="393"/>
      <c r="TZY36" s="393"/>
      <c r="TZZ36" s="393"/>
      <c r="UAA36" s="393"/>
      <c r="UAB36" s="393"/>
      <c r="UAC36" s="393"/>
      <c r="UAD36" s="393"/>
      <c r="UAE36" s="393"/>
      <c r="UAF36" s="393"/>
      <c r="UAG36" s="393"/>
      <c r="UAH36" s="393"/>
      <c r="UAI36" s="393"/>
      <c r="UAJ36" s="393"/>
      <c r="UAK36" s="393"/>
      <c r="UAL36" s="393"/>
      <c r="UAM36" s="393"/>
      <c r="UAN36" s="393"/>
      <c r="UAO36" s="393"/>
      <c r="UAP36" s="393"/>
      <c r="UAQ36" s="393"/>
      <c r="UAR36" s="393"/>
      <c r="UAS36" s="393"/>
      <c r="UAT36" s="393"/>
      <c r="UAU36" s="393"/>
      <c r="UAV36" s="393"/>
      <c r="UAW36" s="393"/>
      <c r="UAX36" s="393"/>
      <c r="UAY36" s="393"/>
      <c r="UAZ36" s="393"/>
      <c r="UBA36" s="393"/>
      <c r="UBB36" s="393"/>
      <c r="UBC36" s="393"/>
      <c r="UBD36" s="393"/>
      <c r="UBE36" s="393"/>
      <c r="UBF36" s="393"/>
      <c r="UBG36" s="393"/>
      <c r="UBH36" s="393"/>
      <c r="UBI36" s="393"/>
      <c r="UBJ36" s="393"/>
      <c r="UBK36" s="393"/>
      <c r="UBL36" s="393"/>
      <c r="UBM36" s="393"/>
      <c r="UBN36" s="393"/>
      <c r="UBO36" s="393"/>
      <c r="UBP36" s="393"/>
      <c r="UBQ36" s="393"/>
      <c r="UBR36" s="393"/>
      <c r="UBS36" s="393"/>
      <c r="UBT36" s="393"/>
      <c r="UBU36" s="393"/>
      <c r="UBV36" s="393"/>
      <c r="UBW36" s="393"/>
      <c r="UBX36" s="393"/>
      <c r="UBY36" s="393"/>
      <c r="UBZ36" s="393"/>
      <c r="UCA36" s="393"/>
      <c r="UCB36" s="393"/>
      <c r="UCC36" s="393"/>
      <c r="UCD36" s="393"/>
      <c r="UCE36" s="393"/>
      <c r="UCF36" s="393"/>
      <c r="UCG36" s="393"/>
      <c r="UCH36" s="393"/>
      <c r="UCI36" s="393"/>
      <c r="UCJ36" s="393"/>
      <c r="UCK36" s="393"/>
      <c r="UCL36" s="393"/>
      <c r="UCM36" s="393"/>
      <c r="UCN36" s="393"/>
      <c r="UCO36" s="393"/>
      <c r="UCP36" s="393"/>
      <c r="UCQ36" s="393"/>
      <c r="UCR36" s="393"/>
      <c r="UCS36" s="393"/>
      <c r="UCT36" s="393"/>
      <c r="UCU36" s="393"/>
      <c r="UCV36" s="393"/>
      <c r="UCW36" s="393"/>
      <c r="UCX36" s="393"/>
      <c r="UCY36" s="393"/>
      <c r="UCZ36" s="393"/>
      <c r="UDA36" s="393"/>
      <c r="UDB36" s="393"/>
      <c r="UDC36" s="393"/>
      <c r="UDD36" s="393"/>
      <c r="UDE36" s="393"/>
      <c r="UDF36" s="393"/>
      <c r="UDG36" s="393"/>
      <c r="UDH36" s="393"/>
      <c r="UDI36" s="393"/>
      <c r="UDJ36" s="393"/>
      <c r="UDK36" s="393"/>
      <c r="UDL36" s="393"/>
      <c r="UDM36" s="393"/>
      <c r="UDN36" s="393"/>
      <c r="UDO36" s="393"/>
      <c r="UDP36" s="393"/>
      <c r="UDQ36" s="393"/>
      <c r="UDR36" s="393"/>
      <c r="UDS36" s="393"/>
      <c r="UDT36" s="393"/>
      <c r="UDU36" s="393"/>
      <c r="UDV36" s="393"/>
      <c r="UDW36" s="393"/>
      <c r="UDX36" s="393"/>
      <c r="UDY36" s="393"/>
      <c r="UDZ36" s="393"/>
      <c r="UEA36" s="393"/>
      <c r="UEB36" s="393"/>
      <c r="UEC36" s="393"/>
      <c r="UED36" s="393"/>
      <c r="UEE36" s="393"/>
      <c r="UEF36" s="393"/>
      <c r="UEG36" s="393"/>
      <c r="UEH36" s="393"/>
      <c r="UEI36" s="393"/>
      <c r="UEJ36" s="393"/>
      <c r="UEK36" s="393"/>
      <c r="UEL36" s="393"/>
      <c r="UEM36" s="393"/>
      <c r="UEN36" s="393"/>
      <c r="UEO36" s="393"/>
      <c r="UEP36" s="393"/>
      <c r="UEQ36" s="393"/>
      <c r="UER36" s="393"/>
      <c r="UES36" s="393"/>
      <c r="UET36" s="393"/>
      <c r="UEU36" s="393"/>
      <c r="UEV36" s="393"/>
      <c r="UEW36" s="393"/>
      <c r="UEX36" s="393"/>
      <c r="UEY36" s="393"/>
      <c r="UEZ36" s="393"/>
      <c r="UFA36" s="393"/>
      <c r="UFB36" s="393"/>
      <c r="UFC36" s="393"/>
      <c r="UFD36" s="393"/>
      <c r="UFE36" s="393"/>
      <c r="UFF36" s="393"/>
      <c r="UFG36" s="393"/>
      <c r="UFH36" s="393"/>
      <c r="UFI36" s="393"/>
      <c r="UFJ36" s="393"/>
      <c r="UFK36" s="393"/>
      <c r="UFL36" s="393"/>
      <c r="UFM36" s="393"/>
      <c r="UFN36" s="393"/>
      <c r="UFO36" s="393"/>
      <c r="UFP36" s="393"/>
      <c r="UFQ36" s="393"/>
      <c r="UFR36" s="393"/>
      <c r="UFS36" s="393"/>
      <c r="UFT36" s="393"/>
      <c r="UFU36" s="393"/>
      <c r="UFV36" s="393"/>
      <c r="UFW36" s="393"/>
      <c r="UFX36" s="393"/>
      <c r="UFY36" s="393"/>
      <c r="UFZ36" s="393"/>
      <c r="UGA36" s="393"/>
      <c r="UGB36" s="393"/>
      <c r="UGC36" s="393"/>
      <c r="UGD36" s="393"/>
      <c r="UGE36" s="393"/>
      <c r="UGF36" s="393"/>
      <c r="UGG36" s="393"/>
      <c r="UGH36" s="393"/>
      <c r="UGI36" s="393"/>
      <c r="UGJ36" s="393"/>
      <c r="UGK36" s="393"/>
      <c r="UGL36" s="393"/>
      <c r="UGM36" s="393"/>
      <c r="UGN36" s="393"/>
      <c r="UGO36" s="393"/>
      <c r="UGP36" s="393"/>
      <c r="UGQ36" s="393"/>
      <c r="UGR36" s="393"/>
      <c r="UGS36" s="393"/>
      <c r="UGT36" s="393"/>
      <c r="UGU36" s="393"/>
      <c r="UGV36" s="393"/>
      <c r="UGW36" s="393"/>
      <c r="UGX36" s="393"/>
      <c r="UGY36" s="393"/>
      <c r="UGZ36" s="393"/>
      <c r="UHA36" s="393"/>
      <c r="UHB36" s="393"/>
      <c r="UHC36" s="393"/>
      <c r="UHD36" s="393"/>
      <c r="UHE36" s="393"/>
      <c r="UHF36" s="393"/>
      <c r="UHG36" s="393"/>
      <c r="UHH36" s="393"/>
      <c r="UHI36" s="393"/>
      <c r="UHJ36" s="393"/>
      <c r="UHK36" s="393"/>
      <c r="UHL36" s="393"/>
      <c r="UHM36" s="393"/>
      <c r="UHN36" s="393"/>
      <c r="UHO36" s="393"/>
      <c r="UHP36" s="393"/>
      <c r="UHQ36" s="393"/>
      <c r="UHR36" s="393"/>
      <c r="UHS36" s="393"/>
      <c r="UHT36" s="393"/>
      <c r="UHU36" s="393"/>
      <c r="UHV36" s="393"/>
      <c r="UHW36" s="393"/>
      <c r="UHX36" s="393"/>
      <c r="UHY36" s="393"/>
      <c r="UHZ36" s="393"/>
      <c r="UIA36" s="393"/>
      <c r="UIB36" s="393"/>
      <c r="UIC36" s="393"/>
      <c r="UID36" s="393"/>
      <c r="UIE36" s="393"/>
      <c r="UIF36" s="393"/>
      <c r="UIG36" s="393"/>
      <c r="UIH36" s="393"/>
      <c r="UII36" s="393"/>
      <c r="UIJ36" s="393"/>
      <c r="UIK36" s="393"/>
      <c r="UIL36" s="393"/>
      <c r="UIM36" s="393"/>
      <c r="UIN36" s="393"/>
      <c r="UIO36" s="393"/>
      <c r="UIP36" s="393"/>
      <c r="UIQ36" s="393"/>
      <c r="UIR36" s="393"/>
      <c r="UIS36" s="393"/>
      <c r="UIT36" s="393"/>
      <c r="UIU36" s="393"/>
      <c r="UIV36" s="393"/>
      <c r="UIW36" s="393"/>
      <c r="UIX36" s="393"/>
      <c r="UIY36" s="393"/>
      <c r="UIZ36" s="393"/>
      <c r="UJA36" s="393"/>
      <c r="UJB36" s="393"/>
      <c r="UJC36" s="393"/>
      <c r="UJD36" s="393"/>
      <c r="UJE36" s="393"/>
      <c r="UJF36" s="393"/>
      <c r="UJG36" s="393"/>
      <c r="UJH36" s="393"/>
      <c r="UJI36" s="393"/>
      <c r="UJJ36" s="393"/>
      <c r="UJK36" s="393"/>
      <c r="UJL36" s="393"/>
      <c r="UJM36" s="393"/>
      <c r="UJN36" s="393"/>
      <c r="UJO36" s="393"/>
      <c r="UJP36" s="393"/>
      <c r="UJQ36" s="393"/>
      <c r="UJR36" s="393"/>
      <c r="UJS36" s="393"/>
      <c r="UJT36" s="393"/>
      <c r="UJU36" s="393"/>
      <c r="UJV36" s="393"/>
      <c r="UJW36" s="393"/>
      <c r="UJX36" s="393"/>
      <c r="UJY36" s="393"/>
      <c r="UJZ36" s="393"/>
      <c r="UKA36" s="393"/>
      <c r="UKB36" s="393"/>
      <c r="UKC36" s="393"/>
      <c r="UKD36" s="393"/>
      <c r="UKE36" s="393"/>
      <c r="UKF36" s="393"/>
      <c r="UKG36" s="393"/>
      <c r="UKH36" s="393"/>
      <c r="UKI36" s="393"/>
      <c r="UKJ36" s="393"/>
      <c r="UKK36" s="393"/>
      <c r="UKL36" s="393"/>
      <c r="UKM36" s="393"/>
      <c r="UKN36" s="393"/>
      <c r="UKO36" s="393"/>
      <c r="UKP36" s="393"/>
      <c r="UKQ36" s="393"/>
      <c r="UKR36" s="393"/>
      <c r="UKS36" s="393"/>
      <c r="UKT36" s="393"/>
      <c r="UKU36" s="393"/>
      <c r="UKV36" s="393"/>
      <c r="UKW36" s="393"/>
      <c r="UKX36" s="393"/>
      <c r="UKY36" s="393"/>
      <c r="UKZ36" s="393"/>
      <c r="ULA36" s="393"/>
      <c r="ULB36" s="393"/>
      <c r="ULC36" s="393"/>
      <c r="ULD36" s="393"/>
      <c r="ULE36" s="393"/>
      <c r="ULF36" s="393"/>
      <c r="ULG36" s="393"/>
      <c r="ULH36" s="393"/>
      <c r="ULI36" s="393"/>
      <c r="ULJ36" s="393"/>
      <c r="ULK36" s="393"/>
      <c r="ULL36" s="393"/>
      <c r="ULM36" s="393"/>
      <c r="ULN36" s="393"/>
      <c r="ULO36" s="393"/>
      <c r="ULP36" s="393"/>
      <c r="ULQ36" s="393"/>
      <c r="ULR36" s="393"/>
      <c r="ULS36" s="393"/>
      <c r="ULT36" s="393"/>
      <c r="ULU36" s="393"/>
      <c r="ULV36" s="393"/>
      <c r="ULW36" s="393"/>
      <c r="ULX36" s="393"/>
      <c r="ULY36" s="393"/>
      <c r="ULZ36" s="393"/>
      <c r="UMA36" s="393"/>
      <c r="UMB36" s="393"/>
      <c r="UMC36" s="393"/>
      <c r="UMD36" s="393"/>
      <c r="UME36" s="393"/>
      <c r="UMF36" s="393"/>
      <c r="UMG36" s="393"/>
      <c r="UMH36" s="393"/>
      <c r="UMI36" s="393"/>
      <c r="UMJ36" s="393"/>
      <c r="UMK36" s="393"/>
      <c r="UML36" s="393"/>
      <c r="UMM36" s="393"/>
      <c r="UMN36" s="393"/>
      <c r="UMO36" s="393"/>
      <c r="UMP36" s="393"/>
      <c r="UMQ36" s="393"/>
      <c r="UMR36" s="393"/>
      <c r="UMS36" s="393"/>
      <c r="UMT36" s="393"/>
      <c r="UMU36" s="393"/>
      <c r="UMV36" s="393"/>
      <c r="UMW36" s="393"/>
      <c r="UMX36" s="393"/>
      <c r="UMY36" s="393"/>
      <c r="UMZ36" s="393"/>
      <c r="UNA36" s="393"/>
      <c r="UNB36" s="393"/>
      <c r="UNC36" s="393"/>
      <c r="UND36" s="393"/>
      <c r="UNE36" s="393"/>
      <c r="UNF36" s="393"/>
      <c r="UNG36" s="393"/>
      <c r="UNH36" s="393"/>
      <c r="UNI36" s="393"/>
      <c r="UNJ36" s="393"/>
      <c r="UNK36" s="393"/>
      <c r="UNL36" s="393"/>
      <c r="UNM36" s="393"/>
      <c r="UNN36" s="393"/>
      <c r="UNO36" s="393"/>
      <c r="UNP36" s="393"/>
      <c r="UNQ36" s="393"/>
      <c r="UNR36" s="393"/>
      <c r="UNS36" s="393"/>
      <c r="UNT36" s="393"/>
      <c r="UNU36" s="393"/>
      <c r="UNV36" s="393"/>
      <c r="UNW36" s="393"/>
      <c r="UNX36" s="393"/>
      <c r="UNY36" s="393"/>
      <c r="UNZ36" s="393"/>
      <c r="UOA36" s="393"/>
      <c r="UOB36" s="393"/>
      <c r="UOC36" s="393"/>
      <c r="UOD36" s="393"/>
      <c r="UOE36" s="393"/>
      <c r="UOF36" s="393"/>
      <c r="UOG36" s="393"/>
      <c r="UOH36" s="393"/>
      <c r="UOI36" s="393"/>
      <c r="UOJ36" s="393"/>
      <c r="UOK36" s="393"/>
      <c r="UOL36" s="393"/>
      <c r="UOM36" s="393"/>
      <c r="UON36" s="393"/>
      <c r="UOO36" s="393"/>
      <c r="UOP36" s="393"/>
      <c r="UOQ36" s="393"/>
      <c r="UOR36" s="393"/>
      <c r="UOS36" s="393"/>
      <c r="UOT36" s="393"/>
      <c r="UOU36" s="393"/>
      <c r="UOV36" s="393"/>
      <c r="UOW36" s="393"/>
      <c r="UOX36" s="393"/>
      <c r="UOY36" s="393"/>
      <c r="UOZ36" s="393"/>
      <c r="UPA36" s="393"/>
      <c r="UPB36" s="393"/>
      <c r="UPC36" s="393"/>
      <c r="UPD36" s="393"/>
      <c r="UPE36" s="393"/>
      <c r="UPF36" s="393"/>
      <c r="UPG36" s="393"/>
      <c r="UPH36" s="393"/>
      <c r="UPI36" s="393"/>
      <c r="UPJ36" s="393"/>
      <c r="UPK36" s="393"/>
      <c r="UPL36" s="393"/>
      <c r="UPM36" s="393"/>
      <c r="UPN36" s="393"/>
      <c r="UPO36" s="393"/>
      <c r="UPP36" s="393"/>
      <c r="UPQ36" s="393"/>
      <c r="UPR36" s="393"/>
      <c r="UPS36" s="393"/>
      <c r="UPT36" s="393"/>
      <c r="UPU36" s="393"/>
      <c r="UPV36" s="393"/>
      <c r="UPW36" s="393"/>
      <c r="UPX36" s="393"/>
      <c r="UPY36" s="393"/>
      <c r="UPZ36" s="393"/>
      <c r="UQA36" s="393"/>
      <c r="UQB36" s="393"/>
      <c r="UQC36" s="393"/>
      <c r="UQD36" s="393"/>
      <c r="UQE36" s="393"/>
      <c r="UQF36" s="393"/>
      <c r="UQG36" s="393"/>
      <c r="UQH36" s="393"/>
      <c r="UQI36" s="393"/>
      <c r="UQJ36" s="393"/>
      <c r="UQK36" s="393"/>
      <c r="UQL36" s="393"/>
      <c r="UQM36" s="393"/>
      <c r="UQN36" s="393"/>
      <c r="UQO36" s="393"/>
      <c r="UQP36" s="393"/>
      <c r="UQQ36" s="393"/>
      <c r="UQR36" s="393"/>
      <c r="UQS36" s="393"/>
      <c r="UQT36" s="393"/>
      <c r="UQU36" s="393"/>
      <c r="UQV36" s="393"/>
      <c r="UQW36" s="393"/>
      <c r="UQX36" s="393"/>
      <c r="UQY36" s="393"/>
      <c r="UQZ36" s="393"/>
      <c r="URA36" s="393"/>
      <c r="URB36" s="393"/>
      <c r="URC36" s="393"/>
      <c r="URD36" s="393"/>
      <c r="URE36" s="393"/>
      <c r="URF36" s="393"/>
      <c r="URG36" s="393"/>
      <c r="URH36" s="393"/>
      <c r="URI36" s="393"/>
      <c r="URJ36" s="393"/>
      <c r="URK36" s="393"/>
      <c r="URL36" s="393"/>
      <c r="URM36" s="393"/>
      <c r="URN36" s="393"/>
      <c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 r="USI36" s="393"/>
      <c r="USJ36" s="393"/>
      <c r="USK36" s="393"/>
      <c r="USL36" s="393"/>
      <c r="USM36" s="393"/>
      <c r="USN36" s="393"/>
      <c r="USO36" s="393"/>
      <c r="USP36" s="393"/>
      <c r="USQ36" s="393"/>
      <c r="USR36" s="393"/>
      <c r="USS36" s="393"/>
      <c r="UST36" s="393"/>
      <c r="USU36" s="393"/>
      <c r="USV36" s="393"/>
      <c r="USW36" s="393"/>
      <c r="USX36" s="393"/>
      <c r="USY36" s="393"/>
      <c r="USZ36" s="393"/>
      <c r="UTA36" s="393"/>
      <c r="UTB36" s="393"/>
      <c r="UTC36" s="393"/>
      <c r="UTD36" s="393"/>
      <c r="UTE36" s="393"/>
      <c r="UTF36" s="393"/>
      <c r="UTG36" s="393"/>
      <c r="UTH36" s="393"/>
      <c r="UTI36" s="393"/>
      <c r="UTJ36" s="393"/>
      <c r="UTK36" s="393"/>
      <c r="UTL36" s="393"/>
      <c r="UTM36" s="393"/>
      <c r="UTN36" s="393"/>
      <c r="UTO36" s="393"/>
      <c r="UTP36" s="393"/>
      <c r="UTQ36" s="393"/>
      <c r="UTR36" s="393"/>
      <c r="UTS36" s="393"/>
      <c r="UTT36" s="393"/>
      <c r="UTU36" s="393"/>
      <c r="UTV36" s="393"/>
      <c r="UTW36" s="393"/>
      <c r="UTX36" s="393"/>
      <c r="UTY36" s="393"/>
      <c r="UTZ36" s="393"/>
      <c r="UUA36" s="393"/>
      <c r="UUB36" s="393"/>
      <c r="UUC36" s="393"/>
      <c r="UUD36" s="393"/>
      <c r="UUE36" s="393"/>
      <c r="UUF36" s="393"/>
      <c r="UUG36" s="393"/>
      <c r="UUH36" s="393"/>
      <c r="UUI36" s="393"/>
      <c r="UUJ36" s="393"/>
      <c r="UUK36" s="393"/>
      <c r="UUL36" s="393"/>
      <c r="UUM36" s="393"/>
      <c r="UUN36" s="393"/>
      <c r="UUO36" s="393"/>
      <c r="UUP36" s="393"/>
      <c r="UUQ36" s="393"/>
      <c r="UUR36" s="393"/>
      <c r="UUS36" s="393"/>
      <c r="UUT36" s="393"/>
      <c r="UUU36" s="393"/>
      <c r="UUV36" s="393"/>
      <c r="UUW36" s="393"/>
      <c r="UUX36" s="393"/>
      <c r="UUY36" s="393"/>
      <c r="UUZ36" s="393"/>
      <c r="UVA36" s="393"/>
      <c r="UVB36" s="393"/>
      <c r="UVC36" s="393"/>
      <c r="UVD36" s="393"/>
      <c r="UVE36" s="393"/>
      <c r="UVF36" s="393"/>
      <c r="UVG36" s="393"/>
      <c r="UVH36" s="393"/>
      <c r="UVI36" s="393"/>
      <c r="UVJ36" s="393"/>
      <c r="UVK36" s="393"/>
      <c r="UVL36" s="393"/>
      <c r="UVM36" s="393"/>
      <c r="UVN36" s="393"/>
      <c r="UVO36" s="393"/>
      <c r="UVP36" s="393"/>
      <c r="UVQ36" s="393"/>
      <c r="UVR36" s="393"/>
      <c r="UVS36" s="393"/>
      <c r="UVT36" s="393"/>
      <c r="UVU36" s="393"/>
      <c r="UVV36" s="393"/>
      <c r="UVW36" s="393"/>
      <c r="UVX36" s="393"/>
      <c r="UVY36" s="393"/>
      <c r="UVZ36" s="393"/>
      <c r="UWA36" s="393"/>
      <c r="UWB36" s="393"/>
      <c r="UWC36" s="393"/>
      <c r="UWD36" s="393"/>
      <c r="UWE36" s="393"/>
      <c r="UWF36" s="393"/>
      <c r="UWG36" s="393"/>
      <c r="UWH36" s="393"/>
      <c r="UWI36" s="393"/>
      <c r="UWJ36" s="393"/>
      <c r="UWK36" s="393"/>
      <c r="UWL36" s="393"/>
      <c r="UWM36" s="393"/>
      <c r="UWN36" s="393"/>
      <c r="UWO36" s="393"/>
      <c r="UWP36" s="393"/>
      <c r="UWQ36" s="393"/>
      <c r="UWR36" s="393"/>
      <c r="UWS36" s="393"/>
      <c r="UWT36" s="393"/>
      <c r="UWU36" s="393"/>
      <c r="UWV36" s="393"/>
      <c r="UWW36" s="393"/>
      <c r="UWX36" s="393"/>
      <c r="UWY36" s="393"/>
      <c r="UWZ36" s="393"/>
      <c r="UXA36" s="393"/>
      <c r="UXB36" s="393"/>
      <c r="UXC36" s="393"/>
      <c r="UXD36" s="393"/>
      <c r="UXE36" s="393"/>
      <c r="UXF36" s="393"/>
      <c r="UXG36" s="393"/>
      <c r="UXH36" s="393"/>
      <c r="UXI36" s="393"/>
      <c r="UXJ36" s="393"/>
      <c r="UXK36" s="393"/>
      <c r="UXL36" s="393"/>
      <c r="UXM36" s="393"/>
      <c r="UXN36" s="393"/>
      <c r="UXO36" s="393"/>
      <c r="UXP36" s="393"/>
      <c r="UXQ36" s="393"/>
      <c r="UXR36" s="393"/>
      <c r="UXS36" s="393"/>
      <c r="UXT36" s="393"/>
      <c r="UXU36" s="393"/>
      <c r="UXV36" s="393"/>
      <c r="UXW36" s="393"/>
      <c r="UXX36" s="393"/>
      <c r="UXY36" s="393"/>
      <c r="UXZ36" s="393"/>
      <c r="UYA36" s="393"/>
      <c r="UYB36" s="393"/>
      <c r="UYC36" s="393"/>
      <c r="UYD36" s="393"/>
      <c r="UYE36" s="393"/>
      <c r="UYF36" s="393"/>
      <c r="UYG36" s="393"/>
      <c r="UYH36" s="393"/>
      <c r="UYI36" s="393"/>
      <c r="UYJ36" s="393"/>
      <c r="UYK36" s="393"/>
      <c r="UYL36" s="393"/>
      <c r="UYM36" s="393"/>
      <c r="UYN36" s="393"/>
      <c r="UYO36" s="393"/>
      <c r="UYP36" s="393"/>
      <c r="UYQ36" s="393"/>
      <c r="UYR36" s="393"/>
      <c r="UYS36" s="393"/>
      <c r="UYT36" s="393"/>
      <c r="UYU36" s="393"/>
      <c r="UYV36" s="393"/>
      <c r="UYW36" s="393"/>
      <c r="UYX36" s="393"/>
      <c r="UYY36" s="393"/>
      <c r="UYZ36" s="393"/>
      <c r="UZA36" s="393"/>
      <c r="UZB36" s="393"/>
      <c r="UZC36" s="393"/>
      <c r="UZD36" s="393"/>
      <c r="UZE36" s="393"/>
      <c r="UZF36" s="393"/>
      <c r="UZG36" s="393"/>
      <c r="UZH36" s="393"/>
      <c r="UZI36" s="393"/>
      <c r="UZJ36" s="393"/>
      <c r="UZK36" s="393"/>
      <c r="UZL36" s="393"/>
      <c r="UZM36" s="393"/>
      <c r="UZN36" s="393"/>
      <c r="UZO36" s="393"/>
      <c r="UZP36" s="393"/>
      <c r="UZQ36" s="393"/>
      <c r="UZR36" s="393"/>
      <c r="UZS36" s="393"/>
      <c r="UZT36" s="393"/>
      <c r="UZU36" s="393"/>
      <c r="UZV36" s="393"/>
      <c r="UZW36" s="393"/>
      <c r="UZX36" s="393"/>
      <c r="UZY36" s="393"/>
      <c r="UZZ36" s="393"/>
      <c r="VAA36" s="393"/>
      <c r="VAB36" s="393"/>
      <c r="VAC36" s="393"/>
      <c r="VAD36" s="393"/>
      <c r="VAE36" s="393"/>
      <c r="VAF36" s="393"/>
      <c r="VAG36" s="393"/>
      <c r="VAH36" s="393"/>
      <c r="VAI36" s="393"/>
      <c r="VAJ36" s="393"/>
      <c r="VAK36" s="393"/>
      <c r="VAL36" s="393"/>
      <c r="VAM36" s="393"/>
      <c r="VAN36" s="393"/>
      <c r="VAO36" s="393"/>
      <c r="VAP36" s="393"/>
      <c r="VAQ36" s="393"/>
      <c r="VAR36" s="393"/>
      <c r="VAS36" s="393"/>
      <c r="VAT36" s="393"/>
      <c r="VAU36" s="393"/>
      <c r="VAV36" s="393"/>
      <c r="VAW36" s="393"/>
      <c r="VAX36" s="393"/>
      <c r="VAY36" s="393"/>
      <c r="VAZ36" s="393"/>
      <c r="VBA36" s="393"/>
      <c r="VBB36" s="393"/>
      <c r="VBC36" s="393"/>
      <c r="VBD36" s="393"/>
      <c r="VBE36" s="393"/>
      <c r="VBF36" s="393"/>
      <c r="VBG36" s="393"/>
      <c r="VBH36" s="393"/>
      <c r="VBI36" s="393"/>
      <c r="VBJ36" s="393"/>
      <c r="VBK36" s="393"/>
      <c r="VBL36" s="393"/>
      <c r="VBM36" s="393"/>
      <c r="VBN36" s="393"/>
      <c r="VBO36" s="393"/>
      <c r="VBP36" s="393"/>
      <c r="VBQ36" s="393"/>
      <c r="VBR36" s="393"/>
      <c r="VBS36" s="393"/>
      <c r="VBT36" s="393"/>
      <c r="VBU36" s="393"/>
      <c r="VBV36" s="393"/>
      <c r="VBW36" s="393"/>
      <c r="VBX36" s="393"/>
      <c r="VBY36" s="393"/>
      <c r="VBZ36" s="393"/>
      <c r="VCA36" s="393"/>
      <c r="VCB36" s="393"/>
      <c r="VCC36" s="393"/>
      <c r="VCD36" s="393"/>
      <c r="VCE36" s="393"/>
      <c r="VCF36" s="393"/>
      <c r="VCG36" s="393"/>
      <c r="VCH36" s="393"/>
      <c r="VCI36" s="393"/>
      <c r="VCJ36" s="393"/>
      <c r="VCK36" s="393"/>
      <c r="VCL36" s="393"/>
      <c r="VCM36" s="393"/>
      <c r="VCN36" s="393"/>
      <c r="VCO36" s="393"/>
      <c r="VCP36" s="393"/>
      <c r="VCQ36" s="393"/>
      <c r="VCR36" s="393"/>
      <c r="VCS36" s="393"/>
      <c r="VCT36" s="393"/>
      <c r="VCU36" s="393"/>
      <c r="VCV36" s="393"/>
      <c r="VCW36" s="393"/>
      <c r="VCX36" s="393"/>
      <c r="VCY36" s="393"/>
      <c r="VCZ36" s="393"/>
      <c r="VDA36" s="393"/>
      <c r="VDB36" s="393"/>
      <c r="VDC36" s="393"/>
      <c r="VDD36" s="393"/>
      <c r="VDE36" s="393"/>
      <c r="VDF36" s="393"/>
      <c r="VDG36" s="393"/>
      <c r="VDH36" s="393"/>
      <c r="VDI36" s="393"/>
      <c r="VDJ36" s="393"/>
      <c r="VDK36" s="393"/>
      <c r="VDL36" s="393"/>
      <c r="VDM36" s="393"/>
      <c r="VDN36" s="393"/>
      <c r="VDO36" s="393"/>
      <c r="VDP36" s="393"/>
      <c r="VDQ36" s="393"/>
      <c r="VDR36" s="393"/>
      <c r="VDS36" s="393"/>
      <c r="VDT36" s="393"/>
      <c r="VDU36" s="393"/>
      <c r="VDV36" s="393"/>
      <c r="VDW36" s="393"/>
      <c r="VDX36" s="393"/>
      <c r="VDY36" s="393"/>
      <c r="VDZ36" s="393"/>
      <c r="VEA36" s="393"/>
      <c r="VEB36" s="393"/>
      <c r="VEC36" s="393"/>
      <c r="VED36" s="393"/>
      <c r="VEE36" s="393"/>
      <c r="VEF36" s="393"/>
      <c r="VEG36" s="393"/>
      <c r="VEH36" s="393"/>
      <c r="VEI36" s="393"/>
      <c r="VEJ36" s="393"/>
      <c r="VEK36" s="393"/>
      <c r="VEL36" s="393"/>
      <c r="VEM36" s="393"/>
      <c r="VEN36" s="393"/>
      <c r="VEO36" s="393"/>
      <c r="VEP36" s="393"/>
      <c r="VEQ36" s="393"/>
      <c r="VER36" s="393"/>
      <c r="VES36" s="393"/>
      <c r="VET36" s="393"/>
      <c r="VEU36" s="393"/>
      <c r="VEV36" s="393"/>
      <c r="VEW36" s="393"/>
      <c r="VEX36" s="393"/>
      <c r="VEY36" s="393"/>
      <c r="VEZ36" s="393"/>
      <c r="VFA36" s="393"/>
      <c r="VFB36" s="393"/>
      <c r="VFC36" s="393"/>
      <c r="VFD36" s="393"/>
      <c r="VFE36" s="393"/>
      <c r="VFF36" s="393"/>
      <c r="VFG36" s="393"/>
      <c r="VFH36" s="393"/>
      <c r="VFI36" s="393"/>
      <c r="VFJ36" s="393"/>
      <c r="VFK36" s="393"/>
      <c r="VFL36" s="393"/>
      <c r="VFM36" s="393"/>
      <c r="VFN36" s="393"/>
      <c r="VFO36" s="393"/>
      <c r="VFP36" s="393"/>
      <c r="VFQ36" s="393"/>
      <c r="VFR36" s="393"/>
      <c r="VFS36" s="393"/>
      <c r="VFT36" s="393"/>
      <c r="VFU36" s="393"/>
      <c r="VFV36" s="393"/>
      <c r="VFW36" s="393"/>
      <c r="VFX36" s="393"/>
      <c r="VFY36" s="393"/>
      <c r="VFZ36" s="393"/>
      <c r="VGA36" s="393"/>
      <c r="VGB36" s="393"/>
      <c r="VGC36" s="393"/>
      <c r="VGD36" s="393"/>
      <c r="VGE36" s="393"/>
      <c r="VGF36" s="393"/>
      <c r="VGG36" s="393"/>
      <c r="VGH36" s="393"/>
      <c r="VGI36" s="393"/>
      <c r="VGJ36" s="393"/>
      <c r="VGK36" s="393"/>
      <c r="VGL36" s="393"/>
      <c r="VGM36" s="393"/>
      <c r="VGN36" s="393"/>
      <c r="VGO36" s="393"/>
      <c r="VGP36" s="393"/>
      <c r="VGQ36" s="393"/>
      <c r="VGR36" s="393"/>
      <c r="VGS36" s="393"/>
      <c r="VGT36" s="393"/>
      <c r="VGU36" s="393"/>
      <c r="VGV36" s="393"/>
      <c r="VGW36" s="393"/>
      <c r="VGX36" s="393"/>
      <c r="VGY36" s="393"/>
      <c r="VGZ36" s="393"/>
      <c r="VHA36" s="393"/>
      <c r="VHB36" s="393"/>
      <c r="VHC36" s="393"/>
      <c r="VHD36" s="393"/>
      <c r="VHE36" s="393"/>
      <c r="VHF36" s="393"/>
      <c r="VHG36" s="393"/>
      <c r="VHH36" s="393"/>
      <c r="VHI36" s="393"/>
      <c r="VHJ36" s="393"/>
      <c r="VHK36" s="393"/>
      <c r="VHL36" s="393"/>
      <c r="VHM36" s="393"/>
      <c r="VHN36" s="393"/>
      <c r="VHO36" s="393"/>
      <c r="VHP36" s="393"/>
      <c r="VHQ36" s="393"/>
      <c r="VHR36" s="393"/>
      <c r="VHS36" s="393"/>
      <c r="VHT36" s="393"/>
      <c r="VHU36" s="393"/>
      <c r="VHV36" s="393"/>
      <c r="VHW36" s="393"/>
      <c r="VHX36" s="393"/>
      <c r="VHY36" s="393"/>
      <c r="VHZ36" s="393"/>
      <c r="VIA36" s="393"/>
      <c r="VIB36" s="393"/>
      <c r="VIC36" s="393"/>
      <c r="VID36" s="393"/>
      <c r="VIE36" s="393"/>
      <c r="VIF36" s="393"/>
      <c r="VIG36" s="393"/>
      <c r="VIH36" s="393"/>
      <c r="VII36" s="393"/>
      <c r="VIJ36" s="393"/>
      <c r="VIK36" s="393"/>
      <c r="VIL36" s="393"/>
      <c r="VIM36" s="393"/>
      <c r="VIN36" s="393"/>
      <c r="VIO36" s="393"/>
      <c r="VIP36" s="393"/>
      <c r="VIQ36" s="393"/>
      <c r="VIR36" s="393"/>
      <c r="VIS36" s="393"/>
      <c r="VIT36" s="393"/>
      <c r="VIU36" s="393"/>
      <c r="VIV36" s="393"/>
      <c r="VIW36" s="393"/>
      <c r="VIX36" s="393"/>
      <c r="VIY36" s="393"/>
      <c r="VIZ36" s="393"/>
      <c r="VJA36" s="393"/>
      <c r="VJB36" s="393"/>
      <c r="VJC36" s="393"/>
      <c r="VJD36" s="393"/>
      <c r="VJE36" s="393"/>
      <c r="VJF36" s="393"/>
      <c r="VJG36" s="393"/>
      <c r="VJH36" s="393"/>
      <c r="VJI36" s="393"/>
      <c r="VJJ36" s="393"/>
      <c r="VJK36" s="393"/>
      <c r="VJL36" s="393"/>
      <c r="VJM36" s="393"/>
      <c r="VJN36" s="393"/>
      <c r="VJO36" s="393"/>
      <c r="VJP36" s="393"/>
      <c r="VJQ36" s="393"/>
      <c r="VJR36" s="393"/>
      <c r="VJS36" s="393"/>
      <c r="VJT36" s="393"/>
      <c r="VJU36" s="393"/>
      <c r="VJV36" s="393"/>
      <c r="VJW36" s="393"/>
      <c r="VJX36" s="393"/>
      <c r="VJY36" s="393"/>
      <c r="VJZ36" s="393"/>
      <c r="VKA36" s="393"/>
      <c r="VKB36" s="393"/>
      <c r="VKC36" s="393"/>
      <c r="VKD36" s="393"/>
      <c r="VKE36" s="393"/>
      <c r="VKF36" s="393"/>
      <c r="VKG36" s="393"/>
      <c r="VKH36" s="393"/>
      <c r="VKI36" s="393"/>
      <c r="VKJ36" s="393"/>
      <c r="VKK36" s="393"/>
      <c r="VKL36" s="393"/>
      <c r="VKM36" s="393"/>
      <c r="VKN36" s="393"/>
      <c r="VKO36" s="393"/>
      <c r="VKP36" s="393"/>
      <c r="VKQ36" s="393"/>
      <c r="VKR36" s="393"/>
      <c r="VKS36" s="393"/>
      <c r="VKT36" s="393"/>
      <c r="VKU36" s="393"/>
      <c r="VKV36" s="393"/>
      <c r="VKW36" s="393"/>
      <c r="VKX36" s="393"/>
      <c r="VKY36" s="393"/>
      <c r="VKZ36" s="393"/>
      <c r="VLA36" s="393"/>
      <c r="VLB36" s="393"/>
      <c r="VLC36" s="393"/>
      <c r="VLD36" s="393"/>
      <c r="VLE36" s="393"/>
      <c r="VLF36" s="393"/>
      <c r="VLG36" s="393"/>
      <c r="VLH36" s="393"/>
      <c r="VLI36" s="393"/>
      <c r="VLJ36" s="393"/>
      <c r="VLK36" s="393"/>
      <c r="VLL36" s="393"/>
      <c r="VLM36" s="393"/>
      <c r="VLN36" s="393"/>
      <c r="VLO36" s="393"/>
      <c r="VLP36" s="393"/>
      <c r="VLQ36" s="393"/>
      <c r="VLR36" s="393"/>
      <c r="VLS36" s="393"/>
      <c r="VLT36" s="393"/>
      <c r="VLU36" s="393"/>
      <c r="VLV36" s="393"/>
      <c r="VLW36" s="393"/>
      <c r="VLX36" s="393"/>
      <c r="VLY36" s="393"/>
      <c r="VLZ36" s="393"/>
      <c r="VMA36" s="393"/>
      <c r="VMB36" s="393"/>
      <c r="VMC36" s="393"/>
      <c r="VMD36" s="393"/>
      <c r="VME36" s="393"/>
      <c r="VMF36" s="393"/>
      <c r="VMG36" s="393"/>
      <c r="VMH36" s="393"/>
      <c r="VMI36" s="393"/>
      <c r="VMJ36" s="393"/>
      <c r="VMK36" s="393"/>
      <c r="VML36" s="393"/>
      <c r="VMM36" s="393"/>
      <c r="VMN36" s="393"/>
      <c r="VMO36" s="393"/>
      <c r="VMP36" s="393"/>
      <c r="VMQ36" s="393"/>
      <c r="VMR36" s="393"/>
      <c r="VMS36" s="393"/>
      <c r="VMT36" s="393"/>
      <c r="VMU36" s="393"/>
      <c r="VMV36" s="393"/>
      <c r="VMW36" s="393"/>
      <c r="VMX36" s="393"/>
      <c r="VMY36" s="393"/>
      <c r="VMZ36" s="393"/>
      <c r="VNA36" s="393"/>
      <c r="VNB36" s="393"/>
      <c r="VNC36" s="393"/>
      <c r="VND36" s="393"/>
      <c r="VNE36" s="393"/>
      <c r="VNF36" s="393"/>
      <c r="VNG36" s="393"/>
      <c r="VNH36" s="393"/>
      <c r="VNI36" s="393"/>
      <c r="VNJ36" s="393"/>
      <c r="VNK36" s="393"/>
      <c r="VNL36" s="393"/>
      <c r="VNM36" s="393"/>
      <c r="VNN36" s="393"/>
      <c r="VNO36" s="393"/>
      <c r="VNP36" s="393"/>
      <c r="VNQ36" s="393"/>
      <c r="VNR36" s="393"/>
      <c r="VNS36" s="393"/>
      <c r="VNT36" s="393"/>
      <c r="VNU36" s="393"/>
      <c r="VNV36" s="393"/>
      <c r="VNW36" s="393"/>
      <c r="VNX36" s="393"/>
      <c r="VNY36" s="393"/>
      <c r="VNZ36" s="393"/>
      <c r="VOA36" s="393"/>
      <c r="VOB36" s="393"/>
      <c r="VOC36" s="393"/>
      <c r="VOD36" s="393"/>
      <c r="VOE36" s="393"/>
      <c r="VOF36" s="393"/>
      <c r="VOG36" s="393"/>
      <c r="VOH36" s="393"/>
      <c r="VOI36" s="393"/>
      <c r="VOJ36" s="393"/>
      <c r="VOK36" s="393"/>
      <c r="VOL36" s="393"/>
      <c r="VOM36" s="393"/>
      <c r="VON36" s="393"/>
      <c r="VOO36" s="393"/>
      <c r="VOP36" s="393"/>
      <c r="VOQ36" s="393"/>
      <c r="VOR36" s="393"/>
      <c r="VOS36" s="393"/>
      <c r="VOT36" s="393"/>
      <c r="VOU36" s="393"/>
      <c r="VOV36" s="393"/>
      <c r="VOW36" s="393"/>
      <c r="VOX36" s="393"/>
      <c r="VOY36" s="393"/>
      <c r="VOZ36" s="393"/>
      <c r="VPA36" s="393"/>
      <c r="VPB36" s="393"/>
      <c r="VPC36" s="393"/>
      <c r="VPD36" s="393"/>
      <c r="VPE36" s="393"/>
      <c r="VPF36" s="393"/>
      <c r="VPG36" s="393"/>
      <c r="VPH36" s="393"/>
      <c r="VPI36" s="393"/>
      <c r="VPJ36" s="393"/>
      <c r="VPK36" s="393"/>
      <c r="VPL36" s="393"/>
      <c r="VPM36" s="393"/>
      <c r="VPN36" s="393"/>
      <c r="VPO36" s="393"/>
      <c r="VPP36" s="393"/>
      <c r="VPQ36" s="393"/>
      <c r="VPR36" s="393"/>
      <c r="VPS36" s="393"/>
      <c r="VPT36" s="393"/>
      <c r="VPU36" s="393"/>
      <c r="VPV36" s="393"/>
      <c r="VPW36" s="393"/>
      <c r="VPX36" s="393"/>
      <c r="VPY36" s="393"/>
      <c r="VPZ36" s="393"/>
      <c r="VQA36" s="393"/>
      <c r="VQB36" s="393"/>
      <c r="VQC36" s="393"/>
      <c r="VQD36" s="393"/>
      <c r="VQE36" s="393"/>
      <c r="VQF36" s="393"/>
      <c r="VQG36" s="393"/>
      <c r="VQH36" s="393"/>
      <c r="VQI36" s="393"/>
      <c r="VQJ36" s="393"/>
      <c r="VQK36" s="393"/>
      <c r="VQL36" s="393"/>
      <c r="VQM36" s="393"/>
      <c r="VQN36" s="393"/>
      <c r="VQO36" s="393"/>
      <c r="VQP36" s="393"/>
      <c r="VQQ36" s="393"/>
      <c r="VQR36" s="393"/>
      <c r="VQS36" s="393"/>
      <c r="VQT36" s="393"/>
      <c r="VQU36" s="393"/>
      <c r="VQV36" s="393"/>
      <c r="VQW36" s="393"/>
      <c r="VQX36" s="393"/>
      <c r="VQY36" s="393"/>
      <c r="VQZ36" s="393"/>
      <c r="VRA36" s="393"/>
      <c r="VRB36" s="393"/>
      <c r="VRC36" s="393"/>
      <c r="VRD36" s="393"/>
      <c r="VRE36" s="393"/>
      <c r="VRF36" s="393"/>
      <c r="VRG36" s="393"/>
      <c r="VRH36" s="393"/>
      <c r="VRI36" s="393"/>
      <c r="VRJ36" s="393"/>
      <c r="VRK36" s="393"/>
      <c r="VRL36" s="393"/>
      <c r="VRM36" s="393"/>
      <c r="VRN36" s="393"/>
      <c r="VRO36" s="393"/>
      <c r="VRP36" s="393"/>
      <c r="VRQ36" s="393"/>
      <c r="VRR36" s="393"/>
      <c r="VRS36" s="393"/>
      <c r="VRT36" s="393"/>
      <c r="VRU36" s="393"/>
      <c r="VRV36" s="393"/>
      <c r="VRW36" s="393"/>
      <c r="VRX36" s="393"/>
      <c r="VRY36" s="393"/>
      <c r="VRZ36" s="393"/>
      <c r="VSA36" s="393"/>
      <c r="VSB36" s="393"/>
      <c r="VSC36" s="393"/>
      <c r="VSD36" s="393"/>
      <c r="VSE36" s="393"/>
      <c r="VSF36" s="393"/>
      <c r="VSG36" s="393"/>
      <c r="VSH36" s="393"/>
      <c r="VSI36" s="393"/>
      <c r="VSJ36" s="393"/>
      <c r="VSK36" s="393"/>
      <c r="VSL36" s="393"/>
      <c r="VSM36" s="393"/>
      <c r="VSN36" s="393"/>
      <c r="VSO36" s="393"/>
      <c r="VSP36" s="393"/>
      <c r="VSQ36" s="393"/>
      <c r="VSR36" s="393"/>
      <c r="VSS36" s="393"/>
      <c r="VST36" s="393"/>
      <c r="VSU36" s="393"/>
      <c r="VSV36" s="393"/>
      <c r="VSW36" s="393"/>
      <c r="VSX36" s="393"/>
      <c r="VSY36" s="393"/>
      <c r="VSZ36" s="393"/>
      <c r="VTA36" s="393"/>
      <c r="VTB36" s="393"/>
      <c r="VTC36" s="393"/>
      <c r="VTD36" s="393"/>
      <c r="VTE36" s="393"/>
      <c r="VTF36" s="393"/>
      <c r="VTG36" s="393"/>
      <c r="VTH36" s="393"/>
      <c r="VTI36" s="393"/>
      <c r="VTJ36" s="393"/>
      <c r="VTK36" s="393"/>
      <c r="VTL36" s="393"/>
      <c r="VTM36" s="393"/>
      <c r="VTN36" s="393"/>
      <c r="VTO36" s="393"/>
      <c r="VTP36" s="393"/>
      <c r="VTQ36" s="393"/>
      <c r="VTR36" s="393"/>
      <c r="VTS36" s="393"/>
      <c r="VTT36" s="393"/>
      <c r="VTU36" s="393"/>
      <c r="VTV36" s="393"/>
      <c r="VTW36" s="393"/>
      <c r="VTX36" s="393"/>
      <c r="VTY36" s="393"/>
      <c r="VTZ36" s="393"/>
      <c r="VUA36" s="393"/>
      <c r="VUB36" s="393"/>
      <c r="VUC36" s="393"/>
      <c r="VUD36" s="393"/>
      <c r="VUE36" s="393"/>
      <c r="VUF36" s="393"/>
      <c r="VUG36" s="393"/>
      <c r="VUH36" s="393"/>
      <c r="VUI36" s="393"/>
      <c r="VUJ36" s="393"/>
      <c r="VUK36" s="393"/>
      <c r="VUL36" s="393"/>
      <c r="VUM36" s="393"/>
      <c r="VUN36" s="393"/>
      <c r="VUO36" s="393"/>
      <c r="VUP36" s="393"/>
      <c r="VUQ36" s="393"/>
      <c r="VUR36" s="393"/>
      <c r="VUS36" s="393"/>
      <c r="VUT36" s="393"/>
      <c r="VUU36" s="393"/>
      <c r="VUV36" s="393"/>
      <c r="VUW36" s="393"/>
      <c r="VUX36" s="393"/>
      <c r="VUY36" s="393"/>
      <c r="VUZ36" s="393"/>
      <c r="VVA36" s="393"/>
      <c r="VVB36" s="393"/>
      <c r="VVC36" s="393"/>
      <c r="VVD36" s="393"/>
      <c r="VVE36" s="393"/>
      <c r="VVF36" s="393"/>
      <c r="VVG36" s="393"/>
      <c r="VVH36" s="393"/>
      <c r="VVI36" s="393"/>
      <c r="VVJ36" s="393"/>
      <c r="VVK36" s="393"/>
      <c r="VVL36" s="393"/>
      <c r="VVM36" s="393"/>
      <c r="VVN36" s="393"/>
      <c r="VVO36" s="393"/>
      <c r="VVP36" s="393"/>
      <c r="VVQ36" s="393"/>
      <c r="VVR36" s="393"/>
      <c r="VVS36" s="393"/>
      <c r="VVT36" s="393"/>
      <c r="VVU36" s="393"/>
      <c r="VVV36" s="393"/>
      <c r="VVW36" s="393"/>
      <c r="VVX36" s="393"/>
      <c r="VVY36" s="393"/>
      <c r="VVZ36" s="393"/>
      <c r="VWA36" s="393"/>
      <c r="VWB36" s="393"/>
      <c r="VWC36" s="393"/>
      <c r="VWD36" s="393"/>
      <c r="VWE36" s="393"/>
      <c r="VWF36" s="393"/>
      <c r="VWG36" s="393"/>
      <c r="VWH36" s="393"/>
      <c r="VWI36" s="393"/>
      <c r="VWJ36" s="393"/>
      <c r="VWK36" s="393"/>
      <c r="VWL36" s="393"/>
      <c r="VWM36" s="393"/>
      <c r="VWN36" s="393"/>
      <c r="VWO36" s="393"/>
      <c r="VWP36" s="393"/>
      <c r="VWQ36" s="393"/>
      <c r="VWR36" s="393"/>
      <c r="VWS36" s="393"/>
      <c r="VWT36" s="393"/>
      <c r="VWU36" s="393"/>
      <c r="VWV36" s="393"/>
      <c r="VWW36" s="393"/>
      <c r="VWX36" s="393"/>
      <c r="VWY36" s="393"/>
      <c r="VWZ36" s="393"/>
      <c r="VXA36" s="393"/>
      <c r="VXB36" s="393"/>
      <c r="VXC36" s="393"/>
      <c r="VXD36" s="393"/>
      <c r="VXE36" s="393"/>
      <c r="VXF36" s="393"/>
      <c r="VXG36" s="393"/>
      <c r="VXH36" s="393"/>
      <c r="VXI36" s="393"/>
      <c r="VXJ36" s="393"/>
      <c r="VXK36" s="393"/>
      <c r="VXL36" s="393"/>
      <c r="VXM36" s="393"/>
      <c r="VXN36" s="393"/>
      <c r="VXO36" s="393"/>
      <c r="VXP36" s="393"/>
      <c r="VXQ36" s="393"/>
      <c r="VXR36" s="393"/>
      <c r="VXS36" s="393"/>
      <c r="VXT36" s="393"/>
      <c r="VXU36" s="393"/>
      <c r="VXV36" s="393"/>
      <c r="VXW36" s="393"/>
      <c r="VXX36" s="393"/>
      <c r="VXY36" s="393"/>
      <c r="VXZ36" s="393"/>
      <c r="VYA36" s="393"/>
      <c r="VYB36" s="393"/>
      <c r="VYC36" s="393"/>
      <c r="VYD36" s="393"/>
      <c r="VYE36" s="393"/>
      <c r="VYF36" s="393"/>
      <c r="VYG36" s="393"/>
      <c r="VYH36" s="393"/>
      <c r="VYI36" s="393"/>
      <c r="VYJ36" s="393"/>
      <c r="VYK36" s="393"/>
      <c r="VYL36" s="393"/>
      <c r="VYM36" s="393"/>
      <c r="VYN36" s="393"/>
      <c r="VYO36" s="393"/>
      <c r="VYP36" s="393"/>
      <c r="VYQ36" s="393"/>
      <c r="VYR36" s="393"/>
      <c r="VYS36" s="393"/>
      <c r="VYT36" s="393"/>
      <c r="VYU36" s="393"/>
      <c r="VYV36" s="393"/>
      <c r="VYW36" s="393"/>
      <c r="VYX36" s="393"/>
      <c r="VYY36" s="393"/>
      <c r="VYZ36" s="393"/>
      <c r="VZA36" s="393"/>
      <c r="VZB36" s="393"/>
      <c r="VZC36" s="393"/>
      <c r="VZD36" s="393"/>
      <c r="VZE36" s="393"/>
      <c r="VZF36" s="393"/>
      <c r="VZG36" s="393"/>
      <c r="VZH36" s="393"/>
      <c r="VZI36" s="393"/>
      <c r="VZJ36" s="393"/>
      <c r="VZK36" s="393"/>
      <c r="VZL36" s="393"/>
      <c r="VZM36" s="393"/>
      <c r="VZN36" s="393"/>
      <c r="VZO36" s="393"/>
      <c r="VZP36" s="393"/>
      <c r="VZQ36" s="393"/>
      <c r="VZR36" s="393"/>
      <c r="VZS36" s="393"/>
      <c r="VZT36" s="393"/>
      <c r="VZU36" s="393"/>
      <c r="VZV36" s="393"/>
      <c r="VZW36" s="393"/>
      <c r="VZX36" s="393"/>
      <c r="VZY36" s="393"/>
      <c r="VZZ36" s="393"/>
      <c r="WAA36" s="393"/>
      <c r="WAB36" s="393"/>
      <c r="WAC36" s="393"/>
      <c r="WAD36" s="393"/>
      <c r="WAE36" s="393"/>
      <c r="WAF36" s="393"/>
      <c r="WAG36" s="393"/>
      <c r="WAH36" s="393"/>
      <c r="WAI36" s="393"/>
      <c r="WAJ36" s="393"/>
      <c r="WAK36" s="393"/>
      <c r="WAL36" s="393"/>
      <c r="WAM36" s="393"/>
      <c r="WAN36" s="393"/>
      <c r="WAO36" s="393"/>
      <c r="WAP36" s="393"/>
      <c r="WAQ36" s="393"/>
      <c r="WAR36" s="393"/>
      <c r="WAS36" s="393"/>
      <c r="WAT36" s="393"/>
      <c r="WAU36" s="393"/>
      <c r="WAV36" s="393"/>
      <c r="WAW36" s="393"/>
      <c r="WAX36" s="393"/>
      <c r="WAY36" s="393"/>
      <c r="WAZ36" s="393"/>
      <c r="WBA36" s="393"/>
      <c r="WBB36" s="393"/>
      <c r="WBC36" s="393"/>
      <c r="WBD36" s="393"/>
      <c r="WBE36" s="393"/>
      <c r="WBF36" s="393"/>
      <c r="WBG36" s="393"/>
      <c r="WBH36" s="393"/>
      <c r="WBI36" s="393"/>
      <c r="WBJ36" s="393"/>
      <c r="WBK36" s="393"/>
      <c r="WBL36" s="393"/>
      <c r="WBM36" s="393"/>
      <c r="WBN36" s="393"/>
      <c r="WBO36" s="393"/>
      <c r="WBP36" s="393"/>
      <c r="WBQ36" s="393"/>
      <c r="WBR36" s="393"/>
      <c r="WBS36" s="393"/>
      <c r="WBT36" s="393"/>
      <c r="WBU36" s="393"/>
      <c r="WBV36" s="393"/>
      <c r="WBW36" s="393"/>
      <c r="WBX36" s="393"/>
      <c r="WBY36" s="393"/>
      <c r="WBZ36" s="393"/>
      <c r="WCA36" s="393"/>
      <c r="WCB36" s="393"/>
      <c r="WCC36" s="393"/>
      <c r="WCD36" s="393"/>
      <c r="WCE36" s="393"/>
      <c r="WCF36" s="393"/>
      <c r="WCG36" s="393"/>
      <c r="WCH36" s="393"/>
      <c r="WCI36" s="393"/>
      <c r="WCJ36" s="393"/>
      <c r="WCK36" s="393"/>
      <c r="WCL36" s="393"/>
      <c r="WCM36" s="393"/>
      <c r="WCN36" s="393"/>
      <c r="WCO36" s="393"/>
      <c r="WCP36" s="393"/>
      <c r="WCQ36" s="393"/>
      <c r="WCR36" s="393"/>
      <c r="WCS36" s="393"/>
      <c r="WCT36" s="393"/>
      <c r="WCU36" s="393"/>
      <c r="WCV36" s="393"/>
      <c r="WCW36" s="393"/>
      <c r="WCX36" s="393"/>
      <c r="WCY36" s="393"/>
      <c r="WCZ36" s="393"/>
      <c r="WDA36" s="393"/>
      <c r="WDB36" s="393"/>
      <c r="WDC36" s="393"/>
      <c r="WDD36" s="393"/>
      <c r="WDE36" s="393"/>
      <c r="WDF36" s="393"/>
      <c r="WDG36" s="393"/>
      <c r="WDH36" s="393"/>
      <c r="WDI36" s="393"/>
      <c r="WDJ36" s="393"/>
      <c r="WDK36" s="393"/>
      <c r="WDL36" s="393"/>
      <c r="WDM36" s="393"/>
      <c r="WDN36" s="393"/>
      <c r="WDO36" s="393"/>
      <c r="WDP36" s="393"/>
      <c r="WDQ36" s="393"/>
      <c r="WDR36" s="393"/>
      <c r="WDS36" s="393"/>
      <c r="WDT36" s="393"/>
      <c r="WDU36" s="393"/>
      <c r="WDV36" s="393"/>
      <c r="WDW36" s="393"/>
      <c r="WDX36" s="393"/>
      <c r="WDY36" s="393"/>
      <c r="WDZ36" s="393"/>
      <c r="WEA36" s="393"/>
      <c r="WEB36" s="393"/>
      <c r="WEC36" s="393"/>
      <c r="WED36" s="393"/>
      <c r="WEE36" s="393"/>
      <c r="WEF36" s="393"/>
      <c r="WEG36" s="393"/>
      <c r="WEH36" s="393"/>
      <c r="WEI36" s="393"/>
      <c r="WEJ36" s="393"/>
      <c r="WEK36" s="393"/>
      <c r="WEL36" s="393"/>
      <c r="WEM36" s="393"/>
      <c r="WEN36" s="393"/>
      <c r="WEO36" s="393"/>
      <c r="WEP36" s="393"/>
      <c r="WEQ36" s="393"/>
      <c r="WER36" s="393"/>
      <c r="WES36" s="393"/>
      <c r="WET36" s="393"/>
      <c r="WEU36" s="393"/>
      <c r="WEV36" s="393"/>
      <c r="WEW36" s="393"/>
      <c r="WEX36" s="393"/>
      <c r="WEY36" s="393"/>
      <c r="WEZ36" s="393"/>
      <c r="WFA36" s="393"/>
      <c r="WFB36" s="393"/>
      <c r="WFC36" s="393"/>
      <c r="WFD36" s="393"/>
      <c r="WFE36" s="393"/>
      <c r="WFF36" s="393"/>
      <c r="WFG36" s="393"/>
      <c r="WFH36" s="393"/>
      <c r="WFI36" s="393"/>
      <c r="WFJ36" s="393"/>
      <c r="WFK36" s="393"/>
      <c r="WFL36" s="393"/>
      <c r="WFM36" s="393"/>
      <c r="WFN36" s="393"/>
      <c r="WFO36" s="393"/>
      <c r="WFP36" s="393"/>
      <c r="WFQ36" s="393"/>
      <c r="WFR36" s="393"/>
      <c r="WFS36" s="393"/>
      <c r="WFT36" s="393"/>
      <c r="WFU36" s="393"/>
      <c r="WFV36" s="393"/>
      <c r="WFW36" s="393"/>
      <c r="WFX36" s="393"/>
      <c r="WFY36" s="393"/>
      <c r="WFZ36" s="393"/>
      <c r="WGA36" s="393"/>
      <c r="WGB36" s="393"/>
      <c r="WGC36" s="393"/>
      <c r="WGD36" s="393"/>
      <c r="WGE36" s="393"/>
      <c r="WGF36" s="393"/>
      <c r="WGG36" s="393"/>
      <c r="WGH36" s="393"/>
      <c r="WGI36" s="393"/>
      <c r="WGJ36" s="393"/>
      <c r="WGK36" s="393"/>
      <c r="WGL36" s="393"/>
      <c r="WGM36" s="393"/>
      <c r="WGN36" s="393"/>
      <c r="WGO36" s="393"/>
      <c r="WGP36" s="393"/>
      <c r="WGQ36" s="393"/>
      <c r="WGR36" s="393"/>
      <c r="WGS36" s="393"/>
      <c r="WGT36" s="393"/>
      <c r="WGU36" s="393"/>
      <c r="WGV36" s="393"/>
      <c r="WGW36" s="393"/>
      <c r="WGX36" s="393"/>
      <c r="WGY36" s="393"/>
      <c r="WGZ36" s="393"/>
      <c r="WHA36" s="393"/>
      <c r="WHB36" s="393"/>
      <c r="WHC36" s="393"/>
      <c r="WHD36" s="393"/>
      <c r="WHE36" s="393"/>
      <c r="WHF36" s="393"/>
      <c r="WHG36" s="393"/>
      <c r="WHH36" s="393"/>
      <c r="WHI36" s="393"/>
      <c r="WHJ36" s="393"/>
      <c r="WHK36" s="393"/>
      <c r="WHL36" s="393"/>
      <c r="WHM36" s="393"/>
      <c r="WHN36" s="393"/>
      <c r="WHO36" s="393"/>
      <c r="WHP36" s="393"/>
      <c r="WHQ36" s="393"/>
      <c r="WHR36" s="393"/>
      <c r="WHS36" s="393"/>
      <c r="WHT36" s="393"/>
      <c r="WHU36" s="393"/>
      <c r="WHV36" s="393"/>
      <c r="WHW36" s="393"/>
      <c r="WHX36" s="393"/>
      <c r="WHY36" s="393"/>
      <c r="WHZ36" s="393"/>
      <c r="WIA36" s="393"/>
      <c r="WIB36" s="393"/>
      <c r="WIC36" s="393"/>
      <c r="WID36" s="393"/>
      <c r="WIE36" s="393"/>
      <c r="WIF36" s="393"/>
      <c r="WIG36" s="393"/>
      <c r="WIH36" s="393"/>
      <c r="WII36" s="393"/>
      <c r="WIJ36" s="393"/>
      <c r="WIK36" s="393"/>
      <c r="WIL36" s="393"/>
      <c r="WIM36" s="393"/>
      <c r="WIN36" s="393"/>
      <c r="WIO36" s="393"/>
      <c r="WIP36" s="393"/>
      <c r="WIQ36" s="393"/>
      <c r="WIR36" s="393"/>
      <c r="WIS36" s="393"/>
      <c r="WIT36" s="393"/>
      <c r="WIU36" s="393"/>
      <c r="WIV36" s="393"/>
      <c r="WIW36" s="393"/>
      <c r="WIX36" s="393"/>
      <c r="WIY36" s="393"/>
      <c r="WIZ36" s="393"/>
      <c r="WJA36" s="393"/>
      <c r="WJB36" s="393"/>
      <c r="WJC36" s="393"/>
      <c r="WJD36" s="393"/>
      <c r="WJE36" s="393"/>
      <c r="WJF36" s="393"/>
      <c r="WJG36" s="393"/>
      <c r="WJH36" s="393"/>
      <c r="WJI36" s="393"/>
      <c r="WJJ36" s="393"/>
      <c r="WJK36" s="393"/>
      <c r="WJL36" s="393"/>
      <c r="WJM36" s="393"/>
      <c r="WJN36" s="393"/>
      <c r="WJO36" s="393"/>
      <c r="WJP36" s="393"/>
      <c r="WJQ36" s="393"/>
      <c r="WJR36" s="393"/>
      <c r="WJS36" s="393"/>
      <c r="WJT36" s="393"/>
      <c r="WJU36" s="393"/>
      <c r="WJV36" s="393"/>
      <c r="WJW36" s="393"/>
      <c r="WJX36" s="393"/>
      <c r="WJY36" s="393"/>
      <c r="WJZ36" s="393"/>
      <c r="WKA36" s="393"/>
      <c r="WKB36" s="393"/>
      <c r="WKC36" s="393"/>
      <c r="WKD36" s="393"/>
      <c r="WKE36" s="393"/>
      <c r="WKF36" s="393"/>
      <c r="WKG36" s="393"/>
      <c r="WKH36" s="393"/>
      <c r="WKI36" s="393"/>
      <c r="WKJ36" s="393"/>
      <c r="WKK36" s="393"/>
      <c r="WKL36" s="393"/>
      <c r="WKM36" s="393"/>
      <c r="WKN36" s="393"/>
      <c r="WKO36" s="393"/>
      <c r="WKP36" s="393"/>
      <c r="WKQ36" s="393"/>
      <c r="WKR36" s="393"/>
      <c r="WKS36" s="393"/>
      <c r="WKT36" s="393"/>
      <c r="WKU36" s="393"/>
      <c r="WKV36" s="393"/>
      <c r="WKW36" s="393"/>
      <c r="WKX36" s="393"/>
      <c r="WKY36" s="393"/>
      <c r="WKZ36" s="393"/>
      <c r="WLA36" s="393"/>
      <c r="WLB36" s="393"/>
      <c r="WLC36" s="393"/>
      <c r="WLD36" s="393"/>
      <c r="WLE36" s="393"/>
      <c r="WLF36" s="393"/>
      <c r="WLG36" s="393"/>
      <c r="WLH36" s="393"/>
      <c r="WLI36" s="393"/>
      <c r="WLJ36" s="393"/>
      <c r="WLK36" s="393"/>
      <c r="WLL36" s="393"/>
      <c r="WLM36" s="393"/>
      <c r="WLN36" s="393"/>
      <c r="WLO36" s="393"/>
      <c r="WLP36" s="393"/>
      <c r="WLQ36" s="393"/>
      <c r="WLR36" s="393"/>
      <c r="WLS36" s="393"/>
      <c r="WLT36" s="393"/>
      <c r="WLU36" s="393"/>
      <c r="WLV36" s="393"/>
      <c r="WLW36" s="393"/>
      <c r="WLX36" s="393"/>
      <c r="WLY36" s="393"/>
      <c r="WLZ36" s="393"/>
      <c r="WMA36" s="393"/>
      <c r="WMB36" s="393"/>
      <c r="WMC36" s="393"/>
      <c r="WMD36" s="393"/>
      <c r="WME36" s="393"/>
      <c r="WMF36" s="393"/>
      <c r="WMG36" s="393"/>
      <c r="WMH36" s="393"/>
      <c r="WMI36" s="393"/>
      <c r="WMJ36" s="393"/>
      <c r="WMK36" s="393"/>
      <c r="WML36" s="393"/>
      <c r="WMM36" s="393"/>
      <c r="WMN36" s="393"/>
      <c r="WMO36" s="393"/>
      <c r="WMP36" s="393"/>
      <c r="WMQ36" s="393"/>
      <c r="WMR36" s="393"/>
      <c r="WMS36" s="393"/>
      <c r="WMT36" s="393"/>
      <c r="WMU36" s="393"/>
      <c r="WMV36" s="393"/>
      <c r="WMW36" s="393"/>
      <c r="WMX36" s="393"/>
      <c r="WMY36" s="393"/>
      <c r="WMZ36" s="393"/>
      <c r="WNA36" s="393"/>
      <c r="WNB36" s="393"/>
      <c r="WNC36" s="393"/>
      <c r="WND36" s="393"/>
      <c r="WNE36" s="393"/>
      <c r="WNF36" s="393"/>
      <c r="WNG36" s="393"/>
      <c r="WNH36" s="393"/>
      <c r="WNI36" s="393"/>
      <c r="WNJ36" s="393"/>
      <c r="WNK36" s="393"/>
      <c r="WNL36" s="393"/>
      <c r="WNM36" s="393"/>
      <c r="WNN36" s="393"/>
      <c r="WNO36" s="393"/>
      <c r="WNP36" s="393"/>
      <c r="WNQ36" s="393"/>
      <c r="WNR36" s="393"/>
      <c r="WNS36" s="393"/>
      <c r="WNT36" s="393"/>
      <c r="WNU36" s="393"/>
      <c r="WNV36" s="393"/>
      <c r="WNW36" s="393"/>
      <c r="WNX36" s="393"/>
      <c r="WNY36" s="393"/>
      <c r="WNZ36" s="393"/>
      <c r="WOA36" s="393"/>
      <c r="WOB36" s="393"/>
      <c r="WOC36" s="393"/>
      <c r="WOD36" s="393"/>
      <c r="WOE36" s="393"/>
      <c r="WOF36" s="393"/>
      <c r="WOG36" s="393"/>
      <c r="WOH36" s="393"/>
      <c r="WOI36" s="393"/>
      <c r="WOJ36" s="393"/>
      <c r="WOK36" s="393"/>
      <c r="WOL36" s="393"/>
      <c r="WOM36" s="393"/>
      <c r="WON36" s="393"/>
      <c r="WOO36" s="393"/>
      <c r="WOP36" s="393"/>
      <c r="WOQ36" s="393"/>
      <c r="WOR36" s="393"/>
      <c r="WOS36" s="393"/>
      <c r="WOT36" s="393"/>
      <c r="WOU36" s="393"/>
      <c r="WOV36" s="393"/>
      <c r="WOW36" s="393"/>
      <c r="WOX36" s="393"/>
      <c r="WOY36" s="393"/>
      <c r="WOZ36" s="393"/>
      <c r="WPA36" s="393"/>
      <c r="WPB36" s="393"/>
      <c r="WPC36" s="393"/>
      <c r="WPD36" s="393"/>
      <c r="WPE36" s="393"/>
      <c r="WPF36" s="393"/>
      <c r="WPG36" s="393"/>
      <c r="WPH36" s="393"/>
      <c r="WPI36" s="393"/>
      <c r="WPJ36" s="393"/>
      <c r="WPK36" s="393"/>
      <c r="WPL36" s="393"/>
      <c r="WPM36" s="393"/>
      <c r="WPN36" s="393"/>
      <c r="WPO36" s="393"/>
      <c r="WPP36" s="393"/>
      <c r="WPQ36" s="393"/>
      <c r="WPR36" s="393"/>
      <c r="WPS36" s="393"/>
      <c r="WPT36" s="393"/>
      <c r="WPU36" s="393"/>
      <c r="WPV36" s="393"/>
      <c r="WPW36" s="393"/>
      <c r="WPX36" s="393"/>
      <c r="WPY36" s="393"/>
      <c r="WPZ36" s="393"/>
      <c r="WQA36" s="393"/>
      <c r="WQB36" s="393"/>
      <c r="WQC36" s="393"/>
      <c r="WQD36" s="393"/>
      <c r="WQE36" s="393"/>
      <c r="WQF36" s="393"/>
      <c r="WQG36" s="393"/>
      <c r="WQH36" s="393"/>
      <c r="WQI36" s="393"/>
      <c r="WQJ36" s="393"/>
      <c r="WQK36" s="393"/>
      <c r="WQL36" s="393"/>
      <c r="WQM36" s="393"/>
      <c r="WQN36" s="393"/>
      <c r="WQO36" s="393"/>
      <c r="WQP36" s="393"/>
      <c r="WQQ36" s="393"/>
      <c r="WQR36" s="393"/>
      <c r="WQS36" s="393"/>
      <c r="WQT36" s="393"/>
      <c r="WQU36" s="393"/>
      <c r="WQV36" s="393"/>
      <c r="WQW36" s="393"/>
      <c r="WQX36" s="393"/>
      <c r="WQY36" s="393"/>
      <c r="WQZ36" s="393"/>
      <c r="WRA36" s="393"/>
      <c r="WRB36" s="393"/>
      <c r="WRC36" s="393"/>
      <c r="WRD36" s="393"/>
      <c r="WRE36" s="393"/>
      <c r="WRF36" s="393"/>
      <c r="WRG36" s="393"/>
      <c r="WRH36" s="393"/>
      <c r="WRI36" s="393"/>
      <c r="WRJ36" s="393"/>
      <c r="WRK36" s="393"/>
      <c r="WRL36" s="393"/>
      <c r="WRM36" s="393"/>
      <c r="WRN36" s="393"/>
      <c r="WRO36" s="393"/>
      <c r="WRP36" s="393"/>
      <c r="WRQ36" s="393"/>
      <c r="WRR36" s="393"/>
      <c r="WRS36" s="393"/>
      <c r="WRT36" s="393"/>
      <c r="WRU36" s="393"/>
      <c r="WRV36" s="393"/>
      <c r="WRW36" s="393"/>
      <c r="WRX36" s="393"/>
      <c r="WRY36" s="393"/>
      <c r="WRZ36" s="393"/>
      <c r="WSA36" s="393"/>
      <c r="WSB36" s="393"/>
      <c r="WSC36" s="393"/>
      <c r="WSD36" s="393"/>
      <c r="WSE36" s="393"/>
      <c r="WSF36" s="393"/>
      <c r="WSG36" s="393"/>
      <c r="WSH36" s="393"/>
      <c r="WSI36" s="393"/>
      <c r="WSJ36" s="393"/>
      <c r="WSK36" s="393"/>
      <c r="WSL36" s="393"/>
      <c r="WSM36" s="393"/>
      <c r="WSN36" s="393"/>
      <c r="WSO36" s="393"/>
      <c r="WSP36" s="393"/>
      <c r="WSQ36" s="393"/>
      <c r="WSR36" s="393"/>
      <c r="WSS36" s="393"/>
      <c r="WST36" s="393"/>
      <c r="WSU36" s="393"/>
      <c r="WSV36" s="393"/>
      <c r="WSW36" s="393"/>
      <c r="WSX36" s="393"/>
      <c r="WSY36" s="393"/>
      <c r="WSZ36" s="393"/>
      <c r="WTA36" s="393"/>
      <c r="WTB36" s="393"/>
      <c r="WTC36" s="393"/>
      <c r="WTD36" s="393"/>
      <c r="WTE36" s="393"/>
      <c r="WTF36" s="393"/>
      <c r="WTG36" s="393"/>
      <c r="WTH36" s="393"/>
      <c r="WTI36" s="393"/>
      <c r="WTJ36" s="393"/>
      <c r="WTK36" s="393"/>
      <c r="WTL36" s="393"/>
      <c r="WTM36" s="393"/>
      <c r="WTN36" s="393"/>
      <c r="WTO36" s="393"/>
      <c r="WTP36" s="393"/>
      <c r="WTQ36" s="393"/>
      <c r="WTR36" s="393"/>
      <c r="WTS36" s="393"/>
      <c r="WTT36" s="393"/>
      <c r="WTU36" s="393"/>
      <c r="WTV36" s="393"/>
      <c r="WTW36" s="393"/>
      <c r="WTX36" s="393"/>
      <c r="WTY36" s="393"/>
      <c r="WTZ36" s="393"/>
      <c r="WUA36" s="393"/>
      <c r="WUB36" s="393"/>
      <c r="WUC36" s="393"/>
      <c r="WUD36" s="393"/>
      <c r="WUE36" s="393"/>
      <c r="WUF36" s="393"/>
      <c r="WUG36" s="393"/>
      <c r="WUH36" s="393"/>
      <c r="WUI36" s="393"/>
      <c r="WUJ36" s="393"/>
      <c r="WUK36" s="393"/>
      <c r="WUL36" s="393"/>
      <c r="WUM36" s="393"/>
      <c r="WUN36" s="393"/>
      <c r="WUO36" s="393"/>
      <c r="WUP36" s="393"/>
      <c r="WUQ36" s="393"/>
      <c r="WUR36" s="393"/>
      <c r="WUS36" s="393"/>
      <c r="WUT36" s="393"/>
      <c r="WUU36" s="393"/>
      <c r="WUV36" s="393"/>
      <c r="WUW36" s="393"/>
      <c r="WUX36" s="393"/>
      <c r="WUY36" s="393"/>
      <c r="WUZ36" s="393"/>
      <c r="WVA36" s="393"/>
      <c r="WVB36" s="393"/>
      <c r="WVC36" s="393"/>
      <c r="WVD36" s="393"/>
      <c r="WVE36" s="393"/>
      <c r="WVF36" s="393"/>
      <c r="WVG36" s="393"/>
      <c r="WVH36" s="393"/>
      <c r="WVI36" s="393"/>
      <c r="WVJ36" s="393"/>
      <c r="WVK36" s="393"/>
      <c r="WVL36" s="393"/>
      <c r="WVM36" s="393"/>
      <c r="WVN36" s="393"/>
      <c r="WVO36" s="393"/>
      <c r="WVP36" s="393"/>
      <c r="WVQ36" s="393"/>
      <c r="WVR36" s="393"/>
      <c r="WVS36" s="393"/>
      <c r="WVT36" s="393"/>
      <c r="WVU36" s="393"/>
      <c r="WVV36" s="393"/>
      <c r="WVW36" s="393"/>
      <c r="WVX36" s="393"/>
      <c r="WVY36" s="393"/>
      <c r="WVZ36" s="393"/>
      <c r="WWA36" s="393"/>
      <c r="WWB36" s="393"/>
      <c r="WWC36" s="393"/>
      <c r="WWD36" s="393"/>
      <c r="WWE36" s="393"/>
      <c r="WWF36" s="393"/>
      <c r="WWG36" s="393"/>
      <c r="WWH36" s="393"/>
      <c r="WWI36" s="393"/>
      <c r="WWJ36" s="393"/>
      <c r="WWK36" s="393"/>
      <c r="WWL36" s="393"/>
      <c r="WWM36" s="393"/>
      <c r="WWN36" s="393"/>
      <c r="WWO36" s="393"/>
      <c r="WWP36" s="393"/>
      <c r="WWQ36" s="393"/>
      <c r="WWR36" s="393"/>
      <c r="WWS36" s="393"/>
      <c r="WWT36" s="393"/>
      <c r="WWU36" s="393"/>
      <c r="WWV36" s="393"/>
      <c r="WWW36" s="393"/>
      <c r="WWX36" s="393"/>
      <c r="WWY36" s="393"/>
      <c r="WWZ36" s="393"/>
      <c r="WXA36" s="393"/>
      <c r="WXB36" s="393"/>
      <c r="WXC36" s="393"/>
      <c r="WXD36" s="393"/>
      <c r="WXE36" s="393"/>
      <c r="WXF36" s="393"/>
      <c r="WXG36" s="393"/>
      <c r="WXH36" s="393"/>
      <c r="WXI36" s="393"/>
      <c r="WXJ36" s="393"/>
      <c r="WXK36" s="393"/>
      <c r="WXL36" s="393"/>
      <c r="WXM36" s="393"/>
      <c r="WXN36" s="393"/>
      <c r="WXO36" s="393"/>
      <c r="WXP36" s="393"/>
      <c r="WXQ36" s="393"/>
      <c r="WXR36" s="393"/>
      <c r="WXS36" s="393"/>
      <c r="WXT36" s="393"/>
      <c r="WXU36" s="393"/>
      <c r="WXV36" s="393"/>
      <c r="WXW36" s="393"/>
      <c r="WXX36" s="393"/>
      <c r="WXY36" s="393"/>
      <c r="WXZ36" s="393"/>
      <c r="WYA36" s="393"/>
      <c r="WYB36" s="393"/>
      <c r="WYC36" s="393"/>
      <c r="WYD36" s="393"/>
      <c r="WYE36" s="393"/>
      <c r="WYF36" s="393"/>
      <c r="WYG36" s="393"/>
      <c r="WYH36" s="393"/>
      <c r="WYI36" s="393"/>
      <c r="WYJ36" s="393"/>
      <c r="WYK36" s="393"/>
      <c r="WYL36" s="393"/>
      <c r="WYM36" s="393"/>
      <c r="WYN36" s="393"/>
      <c r="WYO36" s="393"/>
      <c r="WYP36" s="393"/>
      <c r="WYQ36" s="393"/>
      <c r="WYR36" s="393"/>
      <c r="WYS36" s="393"/>
      <c r="WYT36" s="393"/>
      <c r="WYU36" s="393"/>
      <c r="WYV36" s="393"/>
      <c r="WYW36" s="393"/>
      <c r="WYX36" s="393"/>
      <c r="WYY36" s="393"/>
      <c r="WYZ36" s="393"/>
      <c r="WZA36" s="393"/>
      <c r="WZB36" s="393"/>
      <c r="WZC36" s="393"/>
      <c r="WZD36" s="393"/>
      <c r="WZE36" s="393"/>
      <c r="WZF36" s="393"/>
      <c r="WZG36" s="393"/>
      <c r="WZH36" s="393"/>
      <c r="WZI36" s="393"/>
      <c r="WZJ36" s="393"/>
      <c r="WZK36" s="393"/>
      <c r="WZL36" s="393"/>
      <c r="WZM36" s="393"/>
      <c r="WZN36" s="393"/>
      <c r="WZO36" s="393"/>
      <c r="WZP36" s="393"/>
      <c r="WZQ36" s="393"/>
      <c r="WZR36" s="393"/>
      <c r="WZS36" s="393"/>
      <c r="WZT36" s="393"/>
      <c r="WZU36" s="393"/>
      <c r="WZV36" s="393"/>
      <c r="WZW36" s="393"/>
      <c r="WZX36" s="393"/>
      <c r="WZY36" s="393"/>
      <c r="WZZ36" s="393"/>
      <c r="XAA36" s="393"/>
      <c r="XAB36" s="393"/>
      <c r="XAC36" s="393"/>
      <c r="XAD36" s="393"/>
      <c r="XAE36" s="393"/>
      <c r="XAF36" s="393"/>
      <c r="XAG36" s="393"/>
      <c r="XAH36" s="393"/>
      <c r="XAI36" s="393"/>
      <c r="XAJ36" s="393"/>
      <c r="XAK36" s="393"/>
      <c r="XAL36" s="393"/>
      <c r="XAM36" s="393"/>
      <c r="XAN36" s="393"/>
      <c r="XAO36" s="393"/>
      <c r="XAP36" s="393"/>
      <c r="XAQ36" s="393"/>
      <c r="XAR36" s="393"/>
      <c r="XAS36" s="393"/>
      <c r="XAT36" s="393"/>
      <c r="XAU36" s="393"/>
      <c r="XAV36" s="393"/>
      <c r="XAW36" s="393"/>
      <c r="XAX36" s="393"/>
      <c r="XAY36" s="393"/>
      <c r="XAZ36" s="393"/>
      <c r="XBA36" s="393"/>
      <c r="XBB36" s="393"/>
      <c r="XBC36" s="393"/>
      <c r="XBD36" s="393"/>
      <c r="XBE36" s="393"/>
      <c r="XBF36" s="393"/>
      <c r="XBG36" s="393"/>
      <c r="XBH36" s="393"/>
      <c r="XBI36" s="393"/>
      <c r="XBJ36" s="393"/>
      <c r="XBK36" s="393"/>
      <c r="XBL36" s="393"/>
      <c r="XBM36" s="393"/>
      <c r="XBN36" s="393"/>
      <c r="XBO36" s="393"/>
      <c r="XBP36" s="393"/>
      <c r="XBQ36" s="393"/>
      <c r="XBR36" s="393"/>
      <c r="XBS36" s="393"/>
      <c r="XBT36" s="393"/>
      <c r="XBU36" s="393"/>
      <c r="XBV36" s="393"/>
      <c r="XBW36" s="393"/>
      <c r="XBX36" s="393"/>
      <c r="XBY36" s="393"/>
      <c r="XBZ36" s="393"/>
      <c r="XCA36" s="393"/>
      <c r="XCB36" s="393"/>
      <c r="XCC36" s="393"/>
      <c r="XCD36" s="393"/>
      <c r="XCE36" s="393"/>
      <c r="XCF36" s="393"/>
      <c r="XCG36" s="393"/>
      <c r="XCH36" s="393"/>
      <c r="XCI36" s="393"/>
      <c r="XCJ36" s="393"/>
      <c r="XCK36" s="393"/>
      <c r="XCL36" s="393"/>
      <c r="XCM36" s="393"/>
      <c r="XCN36" s="393"/>
      <c r="XCO36" s="393"/>
      <c r="XCP36" s="393"/>
      <c r="XCQ36" s="393"/>
      <c r="XCR36" s="393"/>
      <c r="XCS36" s="393"/>
      <c r="XCT36" s="393"/>
      <c r="XCU36" s="396"/>
      <c r="XCV36" s="396"/>
      <c r="XCW36" s="396"/>
      <c r="XCX36" s="396"/>
      <c r="XCY36" s="396"/>
      <c r="XCZ36" s="396"/>
      <c r="XDA36" s="396"/>
      <c r="XDB36" s="396"/>
      <c r="XDC36" s="396"/>
      <c r="XDD36" s="396"/>
      <c r="XDE36" s="396"/>
      <c r="XDF36" s="396"/>
      <c r="XDG36" s="396"/>
      <c r="XDH36" s="396"/>
      <c r="XDI36" s="396"/>
      <c r="XDJ36" s="396"/>
      <c r="XDK36" s="396"/>
      <c r="XDL36" s="396"/>
      <c r="XDM36" s="396"/>
      <c r="XDN36" s="396"/>
      <c r="XDO36" s="396"/>
      <c r="XDP36" s="396"/>
      <c r="XDQ36" s="396"/>
      <c r="XDR36" s="396"/>
      <c r="XDS36" s="396"/>
      <c r="XDT36" s="396"/>
      <c r="XDU36" s="396"/>
      <c r="XDV36" s="396"/>
      <c r="XDW36" s="396"/>
      <c r="XDX36" s="396"/>
      <c r="XDY36" s="396"/>
      <c r="XDZ36" s="396"/>
      <c r="XEA36" s="396"/>
      <c r="XEB36" s="396"/>
      <c r="XEC36" s="396"/>
      <c r="XED36" s="396"/>
      <c r="XEE36" s="396"/>
      <c r="XEF36" s="396"/>
      <c r="XEG36" s="396"/>
      <c r="XEH36" s="396"/>
      <c r="XEI36" s="396"/>
      <c r="XEJ36" s="396"/>
      <c r="XEK36" s="396"/>
      <c r="XEL36" s="396"/>
      <c r="XEM36" s="396"/>
      <c r="XEN36" s="396"/>
      <c r="XEO36" s="396"/>
      <c r="XEP36" s="396"/>
      <c r="XEQ36" s="396"/>
      <c r="XER36" s="396"/>
      <c r="XES36" s="396"/>
      <c r="XET36" s="396"/>
      <c r="XEU36" s="396"/>
      <c r="XEV36" s="396"/>
      <c r="XEW36" s="396"/>
      <c r="XEX36" s="396"/>
      <c r="XEY36" s="396"/>
      <c r="XEZ36" s="396"/>
      <c r="XFA36" s="396"/>
      <c r="XFB36" s="396"/>
      <c r="XFC36" s="396"/>
      <c r="XFD36" s="396"/>
    </row>
    <row r="37" ht="33.75" spans="1:16384">
      <c r="A37" s="119" t="s">
        <v>118</v>
      </c>
      <c r="B37" s="119" t="s">
        <v>119</v>
      </c>
      <c r="C37" s="119" t="s">
        <v>342</v>
      </c>
      <c r="D37" s="6" t="s">
        <v>342</v>
      </c>
      <c r="E37" s="312" t="s">
        <v>680</v>
      </c>
      <c r="F37" s="135" t="s">
        <v>106</v>
      </c>
      <c r="G37" s="312" t="s">
        <v>1473</v>
      </c>
      <c r="H37" s="313" t="s">
        <v>1474</v>
      </c>
      <c r="I37" s="135" t="s">
        <v>107</v>
      </c>
      <c r="J37" s="366">
        <v>0</v>
      </c>
      <c r="K37" s="138" t="s">
        <v>108</v>
      </c>
      <c r="L37" s="125">
        <v>42858</v>
      </c>
      <c r="M37" s="366">
        <v>0</v>
      </c>
      <c r="N37" s="121"/>
      <c r="O37" s="367"/>
      <c r="P37" s="367"/>
      <c r="Q37" s="367"/>
      <c r="R37" s="162"/>
      <c r="S37" s="367"/>
      <c r="T37" s="367"/>
      <c r="U37" s="376"/>
      <c r="V37" s="376"/>
      <c r="W37" s="376"/>
      <c r="X37" s="162"/>
      <c r="Y37" s="367"/>
      <c r="Z37" s="367"/>
      <c r="AA37" s="367"/>
      <c r="AB37" s="367"/>
      <c r="AC37" s="367"/>
      <c r="AD37" s="367"/>
      <c r="AE37" s="376"/>
      <c r="AF37" s="367"/>
      <c r="AG37" s="391"/>
      <c r="AH37" s="6"/>
      <c r="AI37" s="162" t="s">
        <v>157</v>
      </c>
      <c r="AJ37" s="6"/>
      <c r="AK37" s="312" t="s">
        <v>727</v>
      </c>
      <c r="AL37" s="6"/>
      <c r="AM37" s="6"/>
      <c r="AN37" s="162" t="s">
        <v>112</v>
      </c>
      <c r="AO37" s="162" t="s">
        <v>113</v>
      </c>
      <c r="AP37" s="6" t="s">
        <v>208</v>
      </c>
      <c r="AQ37" s="162" t="s">
        <v>113</v>
      </c>
      <c r="AR37" s="6" t="s">
        <v>159</v>
      </c>
      <c r="AS37" s="393" t="s">
        <v>1468</v>
      </c>
      <c r="AX37" s="393"/>
      <c r="AY37" s="393"/>
      <c r="AZ37" s="393"/>
      <c r="BA37" s="393"/>
      <c r="BB37" s="393"/>
      <c r="BC37" s="393"/>
      <c r="BD37" s="393"/>
      <c r="BE37" s="393"/>
      <c r="BF37" s="393"/>
      <c r="BG37" s="393"/>
      <c r="BH37" s="393"/>
      <c r="BI37" s="393"/>
      <c r="BJ37" s="393"/>
      <c r="BK37" s="393"/>
      <c r="BL37" s="393"/>
      <c r="BM37" s="393"/>
      <c r="BN37" s="393"/>
      <c r="BO37" s="393"/>
      <c r="BP37" s="393"/>
      <c r="BQ37" s="393"/>
      <c r="BR37" s="393"/>
      <c r="BS37" s="393"/>
      <c r="BT37" s="393"/>
      <c r="BU37" s="393"/>
      <c r="BV37" s="393"/>
      <c r="BW37" s="393"/>
      <c r="BX37" s="393"/>
      <c r="BY37" s="393"/>
      <c r="BZ37" s="393"/>
      <c r="CA37" s="393"/>
      <c r="CB37" s="393"/>
      <c r="CC37" s="393"/>
      <c r="CD37" s="393"/>
      <c r="CE37" s="393"/>
      <c r="CF37" s="393"/>
      <c r="CG37" s="393"/>
      <c r="CH37" s="393"/>
      <c r="CI37" s="393"/>
      <c r="CJ37" s="393"/>
      <c r="CK37" s="393"/>
      <c r="CL37" s="393"/>
      <c r="CM37" s="393"/>
      <c r="CN37" s="393"/>
      <c r="CO37" s="393"/>
      <c r="CP37" s="393"/>
      <c r="CQ37" s="393"/>
      <c r="CR37" s="393"/>
      <c r="CS37" s="393"/>
      <c r="CT37" s="393"/>
      <c r="CU37" s="393"/>
      <c r="CV37" s="393"/>
      <c r="CW37" s="393"/>
      <c r="CX37" s="393"/>
      <c r="CY37" s="393"/>
      <c r="CZ37" s="393"/>
      <c r="DA37" s="393"/>
      <c r="DB37" s="393"/>
      <c r="DC37" s="393"/>
      <c r="DD37" s="393"/>
      <c r="DE37" s="393"/>
      <c r="DF37" s="393"/>
      <c r="DG37" s="393"/>
      <c r="DH37" s="393"/>
      <c r="DI37" s="393"/>
      <c r="DJ37" s="393"/>
      <c r="DK37" s="393"/>
      <c r="DL37" s="393"/>
      <c r="DM37" s="393"/>
      <c r="DN37" s="393"/>
      <c r="DO37" s="393"/>
      <c r="DP37" s="393"/>
      <c r="DQ37" s="393"/>
      <c r="DR37" s="393"/>
      <c r="DS37" s="393"/>
      <c r="DT37" s="393"/>
      <c r="DU37" s="393"/>
      <c r="DV37" s="393"/>
      <c r="DW37" s="393"/>
      <c r="DX37" s="393"/>
      <c r="DY37" s="393"/>
      <c r="DZ37" s="393"/>
      <c r="EA37" s="393"/>
      <c r="EB37" s="393"/>
      <c r="EC37" s="393"/>
      <c r="ED37" s="393"/>
      <c r="EE37" s="393"/>
      <c r="EF37" s="393"/>
      <c r="EG37" s="393"/>
      <c r="EH37" s="393"/>
      <c r="EI37" s="393"/>
      <c r="EJ37" s="393"/>
      <c r="EK37" s="393"/>
      <c r="EL37" s="393"/>
      <c r="EM37" s="393"/>
      <c r="EN37" s="393"/>
      <c r="EO37" s="393"/>
      <c r="EP37" s="393"/>
      <c r="EQ37" s="393"/>
      <c r="ER37" s="393"/>
      <c r="ES37" s="393"/>
      <c r="ET37" s="393"/>
      <c r="EU37" s="393"/>
      <c r="EV37" s="393"/>
      <c r="EW37" s="393"/>
      <c r="EX37" s="393"/>
      <c r="EY37" s="393"/>
      <c r="EZ37" s="393"/>
      <c r="FA37" s="393"/>
      <c r="FB37" s="393"/>
      <c r="FC37" s="393"/>
      <c r="FD37" s="393"/>
      <c r="FE37" s="393"/>
      <c r="FF37" s="393"/>
      <c r="FG37" s="393"/>
      <c r="FH37" s="393"/>
      <c r="FI37" s="393"/>
      <c r="FJ37" s="393"/>
      <c r="FK37" s="393"/>
      <c r="FL37" s="393"/>
      <c r="FM37" s="393"/>
      <c r="FN37" s="393"/>
      <c r="FO37" s="393"/>
      <c r="FP37" s="393"/>
      <c r="FQ37" s="393"/>
      <c r="FR37" s="393"/>
      <c r="FS37" s="393"/>
      <c r="FT37" s="393"/>
      <c r="FU37" s="393"/>
      <c r="FV37" s="393"/>
      <c r="FW37" s="393"/>
      <c r="FX37" s="393"/>
      <c r="FY37" s="393"/>
      <c r="FZ37" s="393"/>
      <c r="GA37" s="393"/>
      <c r="GB37" s="393"/>
      <c r="GC37" s="393"/>
      <c r="GD37" s="393"/>
      <c r="GE37" s="393"/>
      <c r="GF37" s="393"/>
      <c r="GG37" s="393"/>
      <c r="GH37" s="393"/>
      <c r="GI37" s="393"/>
      <c r="GJ37" s="393"/>
      <c r="GK37" s="393"/>
      <c r="GL37" s="393"/>
      <c r="GM37" s="393"/>
      <c r="GN37" s="393"/>
      <c r="GO37" s="393"/>
      <c r="GP37" s="393"/>
      <c r="GQ37" s="393"/>
      <c r="GR37" s="393"/>
      <c r="GS37" s="393"/>
      <c r="GT37" s="393"/>
      <c r="GU37" s="393"/>
      <c r="GV37" s="393"/>
      <c r="GW37" s="393"/>
      <c r="GX37" s="393"/>
      <c r="GY37" s="393"/>
      <c r="GZ37" s="393"/>
      <c r="HA37" s="393"/>
      <c r="HB37" s="393"/>
      <c r="HC37" s="393"/>
      <c r="HD37" s="393"/>
      <c r="HE37" s="393"/>
      <c r="HF37" s="393"/>
      <c r="HG37" s="393"/>
      <c r="HH37" s="393"/>
      <c r="HI37" s="393"/>
      <c r="HJ37" s="393"/>
      <c r="HK37" s="393"/>
      <c r="HL37" s="393"/>
      <c r="HM37" s="393"/>
      <c r="HN37" s="393"/>
      <c r="HO37" s="393"/>
      <c r="HP37" s="393"/>
      <c r="HQ37" s="393"/>
      <c r="HR37" s="393"/>
      <c r="HS37" s="393"/>
      <c r="HT37" s="393"/>
      <c r="HU37" s="393"/>
      <c r="HV37" s="393"/>
      <c r="HW37" s="393"/>
      <c r="HX37" s="393"/>
      <c r="HY37" s="393"/>
      <c r="HZ37" s="393"/>
      <c r="IA37" s="393"/>
      <c r="IB37" s="393"/>
      <c r="IC37" s="393"/>
      <c r="ID37" s="393"/>
      <c r="IE37" s="393"/>
      <c r="IF37" s="393"/>
      <c r="IG37" s="393"/>
      <c r="IH37" s="393"/>
      <c r="II37" s="393"/>
      <c r="IJ37" s="393"/>
      <c r="IK37" s="393"/>
      <c r="IL37" s="393"/>
      <c r="IM37" s="393"/>
      <c r="IN37" s="393"/>
      <c r="IO37" s="393"/>
      <c r="IP37" s="393"/>
      <c r="IQ37" s="393"/>
      <c r="IR37" s="393"/>
      <c r="IS37" s="393"/>
      <c r="IT37" s="393"/>
      <c r="IU37" s="393"/>
      <c r="IV37" s="393"/>
      <c r="IW37" s="393"/>
      <c r="IX37" s="393"/>
      <c r="IY37" s="393"/>
      <c r="IZ37" s="393"/>
      <c r="JA37" s="393"/>
      <c r="JB37" s="393"/>
      <c r="JC37" s="393"/>
      <c r="JD37" s="393"/>
      <c r="JE37" s="393"/>
      <c r="JF37" s="393"/>
      <c r="JG37" s="393"/>
      <c r="JH37" s="393"/>
      <c r="JI37" s="393"/>
      <c r="JJ37" s="393"/>
      <c r="JK37" s="393"/>
      <c r="JL37" s="393"/>
      <c r="JM37" s="393"/>
      <c r="JN37" s="393"/>
      <c r="JO37" s="393"/>
      <c r="JP37" s="393"/>
      <c r="JQ37" s="393"/>
      <c r="JR37" s="393"/>
      <c r="JS37" s="393"/>
      <c r="JT37" s="393"/>
      <c r="JU37" s="393"/>
      <c r="JV37" s="393"/>
      <c r="JW37" s="393"/>
      <c r="JX37" s="393"/>
      <c r="JY37" s="393"/>
      <c r="JZ37" s="393"/>
      <c r="KA37" s="393"/>
      <c r="KB37" s="393"/>
      <c r="KC37" s="393"/>
      <c r="KD37" s="393"/>
      <c r="KE37" s="393"/>
      <c r="KF37" s="393"/>
      <c r="KG37" s="393"/>
      <c r="KH37" s="393"/>
      <c r="KI37" s="393"/>
      <c r="KJ37" s="393"/>
      <c r="KK37" s="393"/>
      <c r="KL37" s="393"/>
      <c r="KM37" s="393"/>
      <c r="KN37" s="393"/>
      <c r="KO37" s="393"/>
      <c r="KP37" s="393"/>
      <c r="KQ37" s="393"/>
      <c r="KR37" s="393"/>
      <c r="KS37" s="393"/>
      <c r="KT37" s="393"/>
      <c r="KU37" s="393"/>
      <c r="KV37" s="393"/>
      <c r="KW37" s="393"/>
      <c r="KX37" s="393"/>
      <c r="KY37" s="393"/>
      <c r="KZ37" s="393"/>
      <c r="LA37" s="393"/>
      <c r="LB37" s="393"/>
      <c r="LC37" s="393"/>
      <c r="LD37" s="393"/>
      <c r="LE37" s="393"/>
      <c r="LF37" s="393"/>
      <c r="LG37" s="393"/>
      <c r="LH37" s="393"/>
      <c r="LI37" s="393"/>
      <c r="LJ37" s="393"/>
      <c r="LK37" s="393"/>
      <c r="LL37" s="393"/>
      <c r="LM37" s="393"/>
      <c r="LN37" s="393"/>
      <c r="LO37" s="393"/>
      <c r="LP37" s="393"/>
      <c r="LQ37" s="393"/>
      <c r="LR37" s="393"/>
      <c r="LS37" s="393"/>
      <c r="LT37" s="393"/>
      <c r="LU37" s="393"/>
      <c r="LV37" s="393"/>
      <c r="LW37" s="393"/>
      <c r="LX37" s="393"/>
      <c r="LY37" s="393"/>
      <c r="LZ37" s="393"/>
      <c r="MA37" s="393"/>
      <c r="MB37" s="393"/>
      <c r="MC37" s="393"/>
      <c r="MD37" s="393"/>
      <c r="ME37" s="393"/>
      <c r="MF37" s="393"/>
      <c r="MG37" s="393"/>
      <c r="MH37" s="393"/>
      <c r="MI37" s="393"/>
      <c r="MJ37" s="393"/>
      <c r="MK37" s="393"/>
      <c r="ML37" s="393"/>
      <c r="MM37" s="393"/>
      <c r="MN37" s="393"/>
      <c r="MO37" s="393"/>
      <c r="MP37" s="393"/>
      <c r="MQ37" s="393"/>
      <c r="MR37" s="393"/>
      <c r="MS37" s="393"/>
      <c r="MT37" s="393"/>
      <c r="MU37" s="393"/>
      <c r="MV37" s="393"/>
      <c r="MW37" s="393"/>
      <c r="MX37" s="393"/>
      <c r="MY37" s="393"/>
      <c r="MZ37" s="393"/>
      <c r="NA37" s="393"/>
      <c r="NB37" s="393"/>
      <c r="NC37" s="393"/>
      <c r="ND37" s="393"/>
      <c r="NE37" s="393"/>
      <c r="NF37" s="393"/>
      <c r="NG37" s="393"/>
      <c r="NH37" s="393"/>
      <c r="NI37" s="393"/>
      <c r="NJ37" s="393"/>
      <c r="NK37" s="393"/>
      <c r="NL37" s="393"/>
      <c r="NM37" s="393"/>
      <c r="NN37" s="393"/>
      <c r="NO37" s="393"/>
      <c r="NP37" s="393"/>
      <c r="NQ37" s="393"/>
      <c r="NR37" s="393"/>
      <c r="NS37" s="393"/>
      <c r="NT37" s="393"/>
      <c r="NU37" s="393"/>
      <c r="NV37" s="393"/>
      <c r="NW37" s="393"/>
      <c r="NX37" s="393"/>
      <c r="NY37" s="393"/>
      <c r="NZ37" s="393"/>
      <c r="OA37" s="393"/>
      <c r="OB37" s="393"/>
      <c r="OC37" s="393"/>
      <c r="OD37" s="393"/>
      <c r="OE37" s="393"/>
      <c r="OF37" s="393"/>
      <c r="OG37" s="393"/>
      <c r="OH37" s="393"/>
      <c r="OI37" s="393"/>
      <c r="OJ37" s="393"/>
      <c r="OK37" s="393"/>
      <c r="OL37" s="393"/>
      <c r="OM37" s="393"/>
      <c r="ON37" s="393"/>
      <c r="OO37" s="393"/>
      <c r="OP37" s="393"/>
      <c r="OQ37" s="393"/>
      <c r="OR37" s="393"/>
      <c r="OS37" s="393"/>
      <c r="OT37" s="393"/>
      <c r="OU37" s="393"/>
      <c r="OV37" s="393"/>
      <c r="OW37" s="393"/>
      <c r="OX37" s="393"/>
      <c r="OY37" s="393"/>
      <c r="OZ37" s="393"/>
      <c r="PA37" s="393"/>
      <c r="PB37" s="393"/>
      <c r="PC37" s="393"/>
      <c r="PD37" s="393"/>
      <c r="PE37" s="393"/>
      <c r="PF37" s="393"/>
      <c r="PG37" s="393"/>
      <c r="PH37" s="393"/>
      <c r="PI37" s="393"/>
      <c r="PJ37" s="393"/>
      <c r="PK37" s="393"/>
      <c r="PL37" s="393"/>
      <c r="PM37" s="393"/>
      <c r="PN37" s="393"/>
      <c r="PO37" s="393"/>
      <c r="PP37" s="393"/>
      <c r="PQ37" s="393"/>
      <c r="PR37" s="393"/>
      <c r="PS37" s="393"/>
      <c r="PT37" s="393"/>
      <c r="PU37" s="393"/>
      <c r="PV37" s="393"/>
      <c r="PW37" s="393"/>
      <c r="PX37" s="393"/>
      <c r="PY37" s="393"/>
      <c r="PZ37" s="393"/>
      <c r="QA37" s="393"/>
      <c r="QB37" s="393"/>
      <c r="QC37" s="393"/>
      <c r="QD37" s="393"/>
      <c r="QE37" s="393"/>
      <c r="QF37" s="393"/>
      <c r="QG37" s="393"/>
      <c r="QH37" s="393"/>
      <c r="QI37" s="393"/>
      <c r="QJ37" s="393"/>
      <c r="QK37" s="393"/>
      <c r="QL37" s="393"/>
      <c r="QM37" s="393"/>
      <c r="QN37" s="393"/>
      <c r="QO37" s="393"/>
      <c r="QP37" s="393"/>
      <c r="QQ37" s="393"/>
      <c r="QR37" s="393"/>
      <c r="QS37" s="393"/>
      <c r="QT37" s="393"/>
      <c r="QU37" s="393"/>
      <c r="QV37" s="393"/>
      <c r="QW37" s="393"/>
      <c r="QX37" s="393"/>
      <c r="QY37" s="393"/>
      <c r="QZ37" s="393"/>
      <c r="RA37" s="393"/>
      <c r="RB37" s="393"/>
      <c r="RC37" s="393"/>
      <c r="RD37" s="393"/>
      <c r="RE37" s="393"/>
      <c r="RF37" s="393"/>
      <c r="RG37" s="393"/>
      <c r="RH37" s="393"/>
      <c r="RI37" s="393"/>
      <c r="RJ37" s="393"/>
      <c r="RK37" s="393"/>
      <c r="RL37" s="393"/>
      <c r="RM37" s="393"/>
      <c r="RN37" s="393"/>
      <c r="RO37" s="393"/>
      <c r="RP37" s="393"/>
      <c r="RQ37" s="393"/>
      <c r="RR37" s="393"/>
      <c r="RS37" s="393"/>
      <c r="RT37" s="393"/>
      <c r="RU37" s="393"/>
      <c r="RV37" s="393"/>
      <c r="RW37" s="393"/>
      <c r="RX37" s="393"/>
      <c r="RY37" s="393"/>
      <c r="RZ37" s="393"/>
      <c r="SA37" s="393"/>
      <c r="SB37" s="393"/>
      <c r="SC37" s="393"/>
      <c r="SD37" s="393"/>
      <c r="SE37" s="393"/>
      <c r="SF37" s="393"/>
      <c r="SG37" s="393"/>
      <c r="SH37" s="393"/>
      <c r="SI37" s="393"/>
      <c r="SJ37" s="393"/>
      <c r="SK37" s="393"/>
      <c r="SL37" s="393"/>
      <c r="SM37" s="393"/>
      <c r="SN37" s="393"/>
      <c r="SO37" s="393"/>
      <c r="SP37" s="393"/>
      <c r="SQ37" s="393"/>
      <c r="SR37" s="393"/>
      <c r="SS37" s="393"/>
      <c r="ST37" s="393"/>
      <c r="SU37" s="393"/>
      <c r="SV37" s="393"/>
      <c r="SW37" s="393"/>
      <c r="SX37" s="393"/>
      <c r="SY37" s="393"/>
      <c r="SZ37" s="393"/>
      <c r="TA37" s="393"/>
      <c r="TB37" s="393"/>
      <c r="TC37" s="393"/>
      <c r="TD37" s="393"/>
      <c r="TE37" s="393"/>
      <c r="TF37" s="393"/>
      <c r="TG37" s="393"/>
      <c r="TH37" s="393"/>
      <c r="TI37" s="393"/>
      <c r="TJ37" s="393"/>
      <c r="TK37" s="393"/>
      <c r="TL37" s="393"/>
      <c r="TM37" s="393"/>
      <c r="TN37" s="393"/>
      <c r="TO37" s="393"/>
      <c r="TP37" s="393"/>
      <c r="TQ37" s="393"/>
      <c r="TR37" s="393"/>
      <c r="TS37" s="393"/>
      <c r="TT37" s="393"/>
      <c r="TU37" s="393"/>
      <c r="TV37" s="393"/>
      <c r="TW37" s="393"/>
      <c r="TX37" s="393"/>
      <c r="TY37" s="393"/>
      <c r="TZ37" s="393"/>
      <c r="UA37" s="393"/>
      <c r="UB37" s="393"/>
      <c r="UC37" s="393"/>
      <c r="UD37" s="393"/>
      <c r="UE37" s="393"/>
      <c r="UF37" s="393"/>
      <c r="UG37" s="393"/>
      <c r="UH37" s="393"/>
      <c r="UI37" s="393"/>
      <c r="UJ37" s="393"/>
      <c r="UK37" s="393"/>
      <c r="UL37" s="393"/>
      <c r="UM37" s="393"/>
      <c r="UN37" s="393"/>
      <c r="UO37" s="393"/>
      <c r="UP37" s="393"/>
      <c r="UQ37" s="393"/>
      <c r="UR37" s="393"/>
      <c r="US37" s="393"/>
      <c r="UT37" s="393"/>
      <c r="UU37" s="393"/>
      <c r="UV37" s="393"/>
      <c r="UW37" s="393"/>
      <c r="UX37" s="393"/>
      <c r="UY37" s="393"/>
      <c r="UZ37" s="393"/>
      <c r="VA37" s="393"/>
      <c r="VB37" s="393"/>
      <c r="VC37" s="393"/>
      <c r="VD37" s="393"/>
      <c r="VE37" s="393"/>
      <c r="VF37" s="393"/>
      <c r="VG37" s="393"/>
      <c r="VH37" s="393"/>
      <c r="VI37" s="393"/>
      <c r="VJ37" s="393"/>
      <c r="VK37" s="393"/>
      <c r="VL37" s="393"/>
      <c r="VM37" s="393"/>
      <c r="VN37" s="393"/>
      <c r="VO37" s="393"/>
      <c r="VP37" s="393"/>
      <c r="VQ37" s="393"/>
      <c r="VR37" s="393"/>
      <c r="VS37" s="393"/>
      <c r="VT37" s="393"/>
      <c r="VU37" s="393"/>
      <c r="VV37" s="393"/>
      <c r="VW37" s="393"/>
      <c r="VX37" s="393"/>
      <c r="VY37" s="393"/>
      <c r="VZ37" s="393"/>
      <c r="WA37" s="393"/>
      <c r="WB37" s="393"/>
      <c r="WC37" s="393"/>
      <c r="WD37" s="393"/>
      <c r="WE37" s="393"/>
      <c r="WF37" s="393"/>
      <c r="WG37" s="393"/>
      <c r="WH37" s="393"/>
      <c r="WI37" s="393"/>
      <c r="WJ37" s="393"/>
      <c r="WK37" s="393"/>
      <c r="WL37" s="393"/>
      <c r="WM37" s="393"/>
      <c r="WN37" s="393"/>
      <c r="WO37" s="393"/>
      <c r="WP37" s="393"/>
      <c r="WQ37" s="393"/>
      <c r="WR37" s="393"/>
      <c r="WS37" s="393"/>
      <c r="WT37" s="393"/>
      <c r="WU37" s="393"/>
      <c r="WV37" s="393"/>
      <c r="WW37" s="393"/>
      <c r="WX37" s="393"/>
      <c r="WY37" s="393"/>
      <c r="WZ37" s="393"/>
      <c r="XA37" s="393"/>
      <c r="XB37" s="393"/>
      <c r="XC37" s="393"/>
      <c r="XD37" s="393"/>
      <c r="XE37" s="393"/>
      <c r="XF37" s="393"/>
      <c r="XG37" s="393"/>
      <c r="XH37" s="393"/>
      <c r="XI37" s="393"/>
      <c r="XJ37" s="393"/>
      <c r="XK37" s="393"/>
      <c r="XL37" s="393"/>
      <c r="XM37" s="393"/>
      <c r="XN37" s="393"/>
      <c r="XO37" s="393"/>
      <c r="XP37" s="393"/>
      <c r="XQ37" s="393"/>
      <c r="XR37" s="393"/>
      <c r="XS37" s="393"/>
      <c r="XT37" s="393"/>
      <c r="XU37" s="393"/>
      <c r="XV37" s="393"/>
      <c r="XW37" s="393"/>
      <c r="XX37" s="393"/>
      <c r="XY37" s="393"/>
      <c r="XZ37" s="393"/>
      <c r="YA37" s="393"/>
      <c r="YB37" s="393"/>
      <c r="YC37" s="393"/>
      <c r="YD37" s="393"/>
      <c r="YE37" s="393"/>
      <c r="YF37" s="393"/>
      <c r="YG37" s="393"/>
      <c r="YH37" s="393"/>
      <c r="YI37" s="393"/>
      <c r="YJ37" s="393"/>
      <c r="YK37" s="393"/>
      <c r="YL37" s="393"/>
      <c r="YM37" s="393"/>
      <c r="YN37" s="393"/>
      <c r="YO37" s="393"/>
      <c r="YP37" s="393"/>
      <c r="YQ37" s="393"/>
      <c r="YR37" s="393"/>
      <c r="YS37" s="393"/>
      <c r="YT37" s="393"/>
      <c r="YU37" s="393"/>
      <c r="YV37" s="393"/>
      <c r="YW37" s="393"/>
      <c r="YX37" s="393"/>
      <c r="YY37" s="393"/>
      <c r="YZ37" s="393"/>
      <c r="ZA37" s="393"/>
      <c r="ZB37" s="393"/>
      <c r="ZC37" s="393"/>
      <c r="ZD37" s="393"/>
      <c r="ZE37" s="393"/>
      <c r="ZF37" s="393"/>
      <c r="ZG37" s="393"/>
      <c r="ZH37" s="393"/>
      <c r="ZI37" s="393"/>
      <c r="ZJ37" s="393"/>
      <c r="ZK37" s="393"/>
      <c r="ZL37" s="393"/>
      <c r="ZM37" s="393"/>
      <c r="ZN37" s="393"/>
      <c r="ZO37" s="393"/>
      <c r="ZP37" s="393"/>
      <c r="ZQ37" s="393"/>
      <c r="ZR37" s="393"/>
      <c r="ZS37" s="393"/>
      <c r="ZT37" s="393"/>
      <c r="ZU37" s="393"/>
      <c r="ZV37" s="393"/>
      <c r="ZW37" s="393"/>
      <c r="ZX37" s="393"/>
      <c r="ZY37" s="393"/>
      <c r="ZZ37" s="393"/>
      <c r="AAA37" s="393"/>
      <c r="AAB37" s="393"/>
      <c r="AAC37" s="393"/>
      <c r="AAD37" s="393"/>
      <c r="AAE37" s="393"/>
      <c r="AAF37" s="393"/>
      <c r="AAG37" s="393"/>
      <c r="AAH37" s="393"/>
      <c r="AAI37" s="393"/>
      <c r="AAJ37" s="393"/>
      <c r="AAK37" s="393"/>
      <c r="AAL37" s="393"/>
      <c r="AAM37" s="393"/>
      <c r="AAN37" s="393"/>
      <c r="AAO37" s="393"/>
      <c r="AAP37" s="393"/>
      <c r="AAQ37" s="393"/>
      <c r="AAR37" s="393"/>
      <c r="AAS37" s="393"/>
      <c r="AAT37" s="393"/>
      <c r="AAU37" s="393"/>
      <c r="AAV37" s="393"/>
      <c r="AAW37" s="393"/>
      <c r="AAX37" s="393"/>
      <c r="AAY37" s="393"/>
      <c r="AAZ37" s="393"/>
      <c r="ABA37" s="393"/>
      <c r="ABB37" s="393"/>
      <c r="ABC37" s="393"/>
      <c r="ABD37" s="393"/>
      <c r="ABE37" s="393"/>
      <c r="ABF37" s="393"/>
      <c r="ABG37" s="393"/>
      <c r="ABH37" s="393"/>
      <c r="ABI37" s="393"/>
      <c r="ABJ37" s="393"/>
      <c r="ABK37" s="393"/>
      <c r="ABL37" s="393"/>
      <c r="ABM37" s="393"/>
      <c r="ABN37" s="393"/>
      <c r="ABO37" s="393"/>
      <c r="ABP37" s="393"/>
      <c r="ABQ37" s="393"/>
      <c r="ABR37" s="393"/>
      <c r="ABS37" s="393"/>
      <c r="ABT37" s="393"/>
      <c r="ABU37" s="393"/>
      <c r="ABV37" s="393"/>
      <c r="ABW37" s="393"/>
      <c r="ABX37" s="393"/>
      <c r="ABY37" s="393"/>
      <c r="ABZ37" s="393"/>
      <c r="ACA37" s="393"/>
      <c r="ACB37" s="393"/>
      <c r="ACC37" s="393"/>
      <c r="ACD37" s="393"/>
      <c r="ACE37" s="393"/>
      <c r="ACF37" s="393"/>
      <c r="ACG37" s="393"/>
      <c r="ACH37" s="393"/>
      <c r="ACI37" s="393"/>
      <c r="ACJ37" s="393"/>
      <c r="ACK37" s="393"/>
      <c r="ACL37" s="393"/>
      <c r="ACM37" s="393"/>
      <c r="ACN37" s="393"/>
      <c r="ACO37" s="393"/>
      <c r="ACP37" s="393"/>
      <c r="ACQ37" s="393"/>
      <c r="ACR37" s="393"/>
      <c r="ACS37" s="393"/>
      <c r="ACT37" s="393"/>
      <c r="ACU37" s="393"/>
      <c r="ACV37" s="393"/>
      <c r="ACW37" s="393"/>
      <c r="ACX37" s="393"/>
      <c r="ACY37" s="393"/>
      <c r="ACZ37" s="393"/>
      <c r="ADA37" s="393"/>
      <c r="ADB37" s="393"/>
      <c r="ADC37" s="393"/>
      <c r="ADD37" s="393"/>
      <c r="ADE37" s="393"/>
      <c r="ADF37" s="393"/>
      <c r="ADG37" s="393"/>
      <c r="ADH37" s="393"/>
      <c r="ADI37" s="393"/>
      <c r="ADJ37" s="393"/>
      <c r="ADK37" s="393"/>
      <c r="ADL37" s="393"/>
      <c r="ADM37" s="393"/>
      <c r="ADN37" s="393"/>
      <c r="ADO37" s="393"/>
      <c r="ADP37" s="393"/>
      <c r="ADQ37" s="393"/>
      <c r="ADR37" s="393"/>
      <c r="ADS37" s="393"/>
      <c r="ADT37" s="393"/>
      <c r="ADU37" s="393"/>
      <c r="ADV37" s="393"/>
      <c r="ADW37" s="393"/>
      <c r="ADX37" s="393"/>
      <c r="ADY37" s="393"/>
      <c r="ADZ37" s="393"/>
      <c r="AEA37" s="393"/>
      <c r="AEB37" s="393"/>
      <c r="AEC37" s="393"/>
      <c r="AED37" s="393"/>
      <c r="AEE37" s="393"/>
      <c r="AEF37" s="393"/>
      <c r="AEG37" s="393"/>
      <c r="AEH37" s="393"/>
      <c r="AEI37" s="393"/>
      <c r="AEJ37" s="393"/>
      <c r="AEK37" s="393"/>
      <c r="AEL37" s="393"/>
      <c r="AEM37" s="393"/>
      <c r="AEN37" s="393"/>
      <c r="AEO37" s="393"/>
      <c r="AEP37" s="393"/>
      <c r="AEQ37" s="393"/>
      <c r="AER37" s="393"/>
      <c r="AES37" s="393"/>
      <c r="AET37" s="393"/>
      <c r="AEU37" s="393"/>
      <c r="AEV37" s="393"/>
      <c r="AEW37" s="393"/>
      <c r="AEX37" s="393"/>
      <c r="AEY37" s="393"/>
      <c r="AEZ37" s="393"/>
      <c r="AFA37" s="393"/>
      <c r="AFB37" s="393"/>
      <c r="AFC37" s="393"/>
      <c r="AFD37" s="393"/>
      <c r="AFE37" s="393"/>
      <c r="AFF37" s="393"/>
      <c r="AFG37" s="393"/>
      <c r="AFH37" s="393"/>
      <c r="AFI37" s="393"/>
      <c r="AFJ37" s="393"/>
      <c r="AFK37" s="393"/>
      <c r="AFL37" s="393"/>
      <c r="AFM37" s="393"/>
      <c r="AFN37" s="393"/>
      <c r="AFO37" s="393"/>
      <c r="AFP37" s="393"/>
      <c r="AFQ37" s="393"/>
      <c r="AFR37" s="393"/>
      <c r="AFS37" s="393"/>
      <c r="AFT37" s="393"/>
      <c r="AFU37" s="393"/>
      <c r="AFV37" s="393"/>
      <c r="AFW37" s="393"/>
      <c r="AFX37" s="393"/>
      <c r="AFY37" s="393"/>
      <c r="AFZ37" s="393"/>
      <c r="AGA37" s="393"/>
      <c r="AGB37" s="393"/>
      <c r="AGC37" s="393"/>
      <c r="AGD37" s="393"/>
      <c r="AGE37" s="393"/>
      <c r="AGF37" s="393"/>
      <c r="AGG37" s="393"/>
      <c r="AGH37" s="393"/>
      <c r="AGI37" s="393"/>
      <c r="AGJ37" s="393"/>
      <c r="AGK37" s="393"/>
      <c r="AGL37" s="393"/>
      <c r="AGM37" s="393"/>
      <c r="AGN37" s="393"/>
      <c r="AGO37" s="393"/>
      <c r="AGP37" s="393"/>
      <c r="AGQ37" s="393"/>
      <c r="AGR37" s="393"/>
      <c r="AGS37" s="393"/>
      <c r="AGT37" s="393"/>
      <c r="AGU37" s="393"/>
      <c r="AGV37" s="393"/>
      <c r="AGW37" s="393"/>
      <c r="AGX37" s="393"/>
      <c r="AGY37" s="393"/>
      <c r="AGZ37" s="393"/>
      <c r="AHA37" s="393"/>
      <c r="AHB37" s="393"/>
      <c r="AHC37" s="393"/>
      <c r="AHD37" s="393"/>
      <c r="AHE37" s="393"/>
      <c r="AHF37" s="393"/>
      <c r="AHG37" s="393"/>
      <c r="AHH37" s="393"/>
      <c r="AHI37" s="393"/>
      <c r="AHJ37" s="393"/>
      <c r="AHK37" s="393"/>
      <c r="AHL37" s="393"/>
      <c r="AHM37" s="393"/>
      <c r="AHN37" s="393"/>
      <c r="AHO37" s="393"/>
      <c r="AHP37" s="393"/>
      <c r="AHQ37" s="393"/>
      <c r="AHR37" s="393"/>
      <c r="AHS37" s="393"/>
      <c r="AHT37" s="393"/>
      <c r="AHU37" s="393"/>
      <c r="AHV37" s="393"/>
      <c r="AHW37" s="393"/>
      <c r="AHX37" s="393"/>
      <c r="AHY37" s="393"/>
      <c r="AHZ37" s="393"/>
      <c r="AIA37" s="393"/>
      <c r="AIB37" s="393"/>
      <c r="AIC37" s="393"/>
      <c r="AID37" s="393"/>
      <c r="AIE37" s="393"/>
      <c r="AIF37" s="393"/>
      <c r="AIG37" s="393"/>
      <c r="AIH37" s="393"/>
      <c r="AII37" s="393"/>
      <c r="AIJ37" s="393"/>
      <c r="AIK37" s="393"/>
      <c r="AIL37" s="393"/>
      <c r="AIM37" s="393"/>
      <c r="AIN37" s="393"/>
      <c r="AIO37" s="393"/>
      <c r="AIP37" s="393"/>
      <c r="AIQ37" s="393"/>
      <c r="AIR37" s="393"/>
      <c r="AIS37" s="393"/>
      <c r="AIT37" s="393"/>
      <c r="AIU37" s="393"/>
      <c r="AIV37" s="393"/>
      <c r="AIW37" s="393"/>
      <c r="AIX37" s="393"/>
      <c r="AIY37" s="393"/>
      <c r="AIZ37" s="393"/>
      <c r="AJA37" s="393"/>
      <c r="AJB37" s="393"/>
      <c r="AJC37" s="393"/>
      <c r="AJD37" s="393"/>
      <c r="AJE37" s="393"/>
      <c r="AJF37" s="393"/>
      <c r="AJG37" s="393"/>
      <c r="AJH37" s="393"/>
      <c r="AJI37" s="393"/>
      <c r="AJJ37" s="393"/>
      <c r="AJK37" s="393"/>
      <c r="AJL37" s="393"/>
      <c r="AJM37" s="393"/>
      <c r="AJN37" s="393"/>
      <c r="AJO37" s="393"/>
      <c r="AJP37" s="393"/>
      <c r="AJQ37" s="393"/>
      <c r="AJR37" s="393"/>
      <c r="AJS37" s="393"/>
      <c r="AJT37" s="393"/>
      <c r="AJU37" s="393"/>
      <c r="AJV37" s="393"/>
      <c r="AJW37" s="393"/>
      <c r="AJX37" s="393"/>
      <c r="AJY37" s="393"/>
      <c r="AJZ37" s="393"/>
      <c r="AKA37" s="393"/>
      <c r="AKB37" s="393"/>
      <c r="AKC37" s="393"/>
      <c r="AKD37" s="393"/>
      <c r="AKE37" s="393"/>
      <c r="AKF37" s="393"/>
      <c r="AKG37" s="393"/>
      <c r="AKH37" s="393"/>
      <c r="AKI37" s="393"/>
      <c r="AKJ37" s="393"/>
      <c r="AKK37" s="393"/>
      <c r="AKL37" s="393"/>
      <c r="AKM37" s="393"/>
      <c r="AKN37" s="393"/>
      <c r="AKO37" s="393"/>
      <c r="AKP37" s="393"/>
      <c r="AKQ37" s="393"/>
      <c r="AKR37" s="393"/>
      <c r="AKS37" s="393"/>
      <c r="AKT37" s="393"/>
      <c r="AKU37" s="393"/>
      <c r="AKV37" s="393"/>
      <c r="AKW37" s="393"/>
      <c r="AKX37" s="393"/>
      <c r="AKY37" s="393"/>
      <c r="AKZ37" s="393"/>
      <c r="ALA37" s="393"/>
      <c r="ALB37" s="393"/>
      <c r="ALC37" s="393"/>
      <c r="ALD37" s="393"/>
      <c r="ALE37" s="393"/>
      <c r="ALF37" s="393"/>
      <c r="ALG37" s="393"/>
      <c r="ALH37" s="393"/>
      <c r="ALI37" s="393"/>
      <c r="ALJ37" s="393"/>
      <c r="ALK37" s="393"/>
      <c r="ALL37" s="393"/>
      <c r="ALM37" s="393"/>
      <c r="ALN37" s="393"/>
      <c r="ALO37" s="393"/>
      <c r="ALP37" s="393"/>
      <c r="ALQ37" s="393"/>
      <c r="ALR37" s="393"/>
      <c r="ALS37" s="393"/>
      <c r="ALT37" s="393"/>
      <c r="ALU37" s="393"/>
      <c r="ALV37" s="393"/>
      <c r="ALW37" s="393"/>
      <c r="ALX37" s="393"/>
      <c r="ALY37" s="393"/>
      <c r="ALZ37" s="393"/>
      <c r="AMA37" s="393"/>
      <c r="AMB37" s="393"/>
      <c r="AMC37" s="393"/>
      <c r="AMD37" s="393"/>
      <c r="AME37" s="393"/>
      <c r="AMF37" s="393"/>
      <c r="AMG37" s="393"/>
      <c r="AMH37" s="393"/>
      <c r="AMI37" s="393"/>
      <c r="AMJ37" s="393"/>
      <c r="AMK37" s="393"/>
      <c r="AML37" s="393"/>
      <c r="AMM37" s="393"/>
      <c r="AMN37" s="393"/>
      <c r="AMO37" s="393"/>
      <c r="AMP37" s="393"/>
      <c r="AMQ37" s="393"/>
      <c r="AMR37" s="393"/>
      <c r="AMS37" s="393"/>
      <c r="AMT37" s="393"/>
      <c r="AMU37" s="393"/>
      <c r="AMV37" s="393"/>
      <c r="AMW37" s="393"/>
      <c r="AMX37" s="393"/>
      <c r="AMY37" s="393"/>
      <c r="AMZ37" s="393"/>
      <c r="ANA37" s="393"/>
      <c r="ANB37" s="393"/>
      <c r="ANC37" s="393"/>
      <c r="AND37" s="393"/>
      <c r="ANE37" s="393"/>
      <c r="ANF37" s="393"/>
      <c r="ANG37" s="393"/>
      <c r="ANH37" s="393"/>
      <c r="ANI37" s="393"/>
      <c r="ANJ37" s="393"/>
      <c r="ANK37" s="393"/>
      <c r="ANL37" s="393"/>
      <c r="ANM37" s="393"/>
      <c r="ANN37" s="393"/>
      <c r="ANO37" s="393"/>
      <c r="ANP37" s="393"/>
      <c r="ANQ37" s="393"/>
      <c r="ANR37" s="393"/>
      <c r="ANS37" s="393"/>
      <c r="ANT37" s="393"/>
      <c r="ANU37" s="393"/>
      <c r="ANV37" s="393"/>
      <c r="ANW37" s="393"/>
      <c r="ANX37" s="393"/>
      <c r="ANY37" s="393"/>
      <c r="ANZ37" s="393"/>
      <c r="AOA37" s="393"/>
      <c r="AOB37" s="393"/>
      <c r="AOC37" s="393"/>
      <c r="AOD37" s="393"/>
      <c r="AOE37" s="393"/>
      <c r="AOF37" s="393"/>
      <c r="AOG37" s="393"/>
      <c r="AOH37" s="393"/>
      <c r="AOI37" s="393"/>
      <c r="AOJ37" s="393"/>
      <c r="AOK37" s="393"/>
      <c r="AOL37" s="393"/>
      <c r="AOM37" s="393"/>
      <c r="AON37" s="393"/>
      <c r="AOO37" s="393"/>
      <c r="AOP37" s="393"/>
      <c r="AOQ37" s="393"/>
      <c r="AOR37" s="393"/>
      <c r="AOS37" s="393"/>
      <c r="AOT37" s="393"/>
      <c r="AOU37" s="393"/>
      <c r="AOV37" s="393"/>
      <c r="AOW37" s="393"/>
      <c r="AOX37" s="393"/>
      <c r="AOY37" s="393"/>
      <c r="AOZ37" s="393"/>
      <c r="APA37" s="393"/>
      <c r="APB37" s="393"/>
      <c r="APC37" s="393"/>
      <c r="APD37" s="393"/>
      <c r="APE37" s="393"/>
      <c r="APF37" s="393"/>
      <c r="APG37" s="393"/>
      <c r="APH37" s="393"/>
      <c r="API37" s="393"/>
      <c r="APJ37" s="393"/>
      <c r="APK37" s="393"/>
      <c r="APL37" s="393"/>
      <c r="APM37" s="393"/>
      <c r="APN37" s="393"/>
      <c r="APO37" s="393"/>
      <c r="APP37" s="393"/>
      <c r="APQ37" s="393"/>
      <c r="APR37" s="393"/>
      <c r="APS37" s="393"/>
      <c r="APT37" s="393"/>
      <c r="APU37" s="393"/>
      <c r="APV37" s="393"/>
      <c r="APW37" s="393"/>
      <c r="APX37" s="393"/>
      <c r="APY37" s="393"/>
      <c r="APZ37" s="393"/>
      <c r="AQA37" s="393"/>
      <c r="AQB37" s="393"/>
      <c r="AQC37" s="393"/>
      <c r="AQD37" s="393"/>
      <c r="AQE37" s="393"/>
      <c r="AQF37" s="393"/>
      <c r="AQG37" s="393"/>
      <c r="AQH37" s="393"/>
      <c r="AQI37" s="393"/>
      <c r="AQJ37" s="393"/>
      <c r="AQK37" s="393"/>
      <c r="AQL37" s="393"/>
      <c r="AQM37" s="393"/>
      <c r="AQN37" s="393"/>
      <c r="AQO37" s="393"/>
      <c r="AQP37" s="393"/>
      <c r="AQQ37" s="393"/>
      <c r="AQR37" s="393"/>
      <c r="AQS37" s="393"/>
      <c r="AQT37" s="393"/>
      <c r="AQU37" s="393"/>
      <c r="AQV37" s="393"/>
      <c r="AQW37" s="393"/>
      <c r="AQX37" s="393"/>
      <c r="AQY37" s="393"/>
      <c r="AQZ37" s="393"/>
      <c r="ARA37" s="393"/>
      <c r="ARB37" s="393"/>
      <c r="ARC37" s="393"/>
      <c r="ARD37" s="393"/>
      <c r="ARE37" s="393"/>
      <c r="ARF37" s="393"/>
      <c r="ARG37" s="393"/>
      <c r="ARH37" s="393"/>
      <c r="ARI37" s="393"/>
      <c r="ARJ37" s="393"/>
      <c r="ARK37" s="393"/>
      <c r="ARL37" s="393"/>
      <c r="ARM37" s="393"/>
      <c r="ARN37" s="393"/>
      <c r="ARO37" s="393"/>
      <c r="ARP37" s="393"/>
      <c r="ARQ37" s="393"/>
      <c r="ARR37" s="393"/>
      <c r="ARS37" s="393"/>
      <c r="ART37" s="393"/>
      <c r="ARU37" s="393"/>
      <c r="ARV37" s="393"/>
      <c r="ARW37" s="393"/>
      <c r="ARX37" s="393"/>
      <c r="ARY37" s="393"/>
      <c r="ARZ37" s="393"/>
      <c r="ASA37" s="393"/>
      <c r="ASB37" s="393"/>
      <c r="ASC37" s="393"/>
      <c r="ASD37" s="393"/>
      <c r="ASE37" s="393"/>
      <c r="ASF37" s="393"/>
      <c r="ASG37" s="393"/>
      <c r="ASH37" s="393"/>
      <c r="ASI37" s="393"/>
      <c r="ASJ37" s="393"/>
      <c r="ASK37" s="393"/>
      <c r="ASL37" s="393"/>
      <c r="ASM37" s="393"/>
      <c r="ASN37" s="393"/>
      <c r="ASO37" s="393"/>
      <c r="ASP37" s="393"/>
      <c r="ASQ37" s="393"/>
      <c r="ASR37" s="393"/>
      <c r="ASS37" s="393"/>
      <c r="AST37" s="393"/>
      <c r="ASU37" s="393"/>
      <c r="ASV37" s="393"/>
      <c r="ASW37" s="393"/>
      <c r="ASX37" s="393"/>
      <c r="ASY37" s="393"/>
      <c r="ASZ37" s="393"/>
      <c r="ATA37" s="393"/>
      <c r="ATB37" s="393"/>
      <c r="ATC37" s="393"/>
      <c r="ATD37" s="393"/>
      <c r="ATE37" s="393"/>
      <c r="ATF37" s="393"/>
      <c r="ATG37" s="393"/>
      <c r="ATH37" s="393"/>
      <c r="ATI37" s="393"/>
      <c r="ATJ37" s="393"/>
      <c r="ATK37" s="393"/>
      <c r="ATL37" s="393"/>
      <c r="ATM37" s="393"/>
      <c r="ATN37" s="393"/>
      <c r="ATO37" s="393"/>
      <c r="ATP37" s="393"/>
      <c r="ATQ37" s="393"/>
      <c r="ATR37" s="393"/>
      <c r="ATS37" s="393"/>
      <c r="ATT37" s="393"/>
      <c r="ATU37" s="393"/>
      <c r="ATV37" s="393"/>
      <c r="ATW37" s="393"/>
      <c r="ATX37" s="393"/>
      <c r="ATY37" s="393"/>
      <c r="ATZ37" s="393"/>
      <c r="AUA37" s="393"/>
      <c r="AUB37" s="393"/>
      <c r="AUC37" s="393"/>
      <c r="AUD37" s="393"/>
      <c r="AUE37" s="393"/>
      <c r="AUF37" s="393"/>
      <c r="AUG37" s="393"/>
      <c r="AUH37" s="393"/>
      <c r="AUI37" s="393"/>
      <c r="AUJ37" s="393"/>
      <c r="AUK37" s="393"/>
      <c r="AUL37" s="393"/>
      <c r="AUM37" s="393"/>
      <c r="AUN37" s="393"/>
      <c r="AUO37" s="393"/>
      <c r="AUP37" s="393"/>
      <c r="AUQ37" s="393"/>
      <c r="AUR37" s="393"/>
      <c r="AUS37" s="393"/>
      <c r="AUT37" s="393"/>
      <c r="AUU37" s="393"/>
      <c r="AUV37" s="393"/>
      <c r="AUW37" s="393"/>
      <c r="AUX37" s="393"/>
      <c r="AUY37" s="393"/>
      <c r="AUZ37" s="393"/>
      <c r="AVA37" s="393"/>
      <c r="AVB37" s="393"/>
      <c r="AVC37" s="393"/>
      <c r="AVD37" s="393"/>
      <c r="AVE37" s="393"/>
      <c r="AVF37" s="393"/>
      <c r="AVG37" s="393"/>
      <c r="AVH37" s="393"/>
      <c r="AVI37" s="393"/>
      <c r="AVJ37" s="393"/>
      <c r="AVK37" s="393"/>
      <c r="AVL37" s="393"/>
      <c r="AVM37" s="393"/>
      <c r="AVN37" s="393"/>
      <c r="AVO37" s="393"/>
      <c r="AVP37" s="393"/>
      <c r="AVQ37" s="393"/>
      <c r="AVR37" s="393"/>
      <c r="AVS37" s="393"/>
      <c r="AVT37" s="393"/>
      <c r="AVU37" s="393"/>
      <c r="AVV37" s="393"/>
      <c r="AVW37" s="393"/>
      <c r="AVX37" s="393"/>
      <c r="AVY37" s="393"/>
      <c r="AVZ37" s="393"/>
      <c r="AWA37" s="393"/>
      <c r="AWB37" s="393"/>
      <c r="AWC37" s="393"/>
      <c r="AWD37" s="393"/>
      <c r="AWE37" s="393"/>
      <c r="AWF37" s="393"/>
      <c r="AWG37" s="393"/>
      <c r="AWH37" s="393"/>
      <c r="AWI37" s="393"/>
      <c r="AWJ37" s="393"/>
      <c r="AWK37" s="393"/>
      <c r="AWL37" s="393"/>
      <c r="AWM37" s="393"/>
      <c r="AWN37" s="393"/>
      <c r="AWO37" s="393"/>
      <c r="AWP37" s="393"/>
      <c r="AWQ37" s="393"/>
      <c r="AWR37" s="393"/>
      <c r="AWS37" s="393"/>
      <c r="AWT37" s="393"/>
      <c r="AWU37" s="393"/>
      <c r="AWV37" s="393"/>
      <c r="AWW37" s="393"/>
      <c r="AWX37" s="393"/>
      <c r="AWY37" s="393"/>
      <c r="AWZ37" s="393"/>
      <c r="AXA37" s="393"/>
      <c r="AXB37" s="393"/>
      <c r="AXC37" s="393"/>
      <c r="AXD37" s="393"/>
      <c r="AXE37" s="393"/>
      <c r="AXF37" s="393"/>
      <c r="AXG37" s="393"/>
      <c r="AXH37" s="393"/>
      <c r="AXI37" s="393"/>
      <c r="AXJ37" s="393"/>
      <c r="AXK37" s="393"/>
      <c r="AXL37" s="393"/>
      <c r="AXM37" s="393"/>
      <c r="AXN37" s="393"/>
      <c r="AXO37" s="393"/>
      <c r="AXP37" s="393"/>
      <c r="AXQ37" s="393"/>
      <c r="AXR37" s="393"/>
      <c r="AXS37" s="393"/>
      <c r="AXT37" s="393"/>
      <c r="AXU37" s="393"/>
      <c r="AXV37" s="393"/>
      <c r="AXW37" s="393"/>
      <c r="AXX37" s="393"/>
      <c r="AXY37" s="393"/>
      <c r="AXZ37" s="393"/>
      <c r="AYA37" s="393"/>
      <c r="AYB37" s="393"/>
      <c r="AYC37" s="393"/>
      <c r="AYD37" s="393"/>
      <c r="AYE37" s="393"/>
      <c r="AYF37" s="393"/>
      <c r="AYG37" s="393"/>
      <c r="AYH37" s="393"/>
      <c r="AYI37" s="393"/>
      <c r="AYJ37" s="393"/>
      <c r="AYK37" s="393"/>
      <c r="AYL37" s="393"/>
      <c r="AYM37" s="393"/>
      <c r="AYN37" s="393"/>
      <c r="AYO37" s="393"/>
      <c r="AYP37" s="393"/>
      <c r="AYQ37" s="393"/>
      <c r="AYR37" s="393"/>
      <c r="AYS37" s="393"/>
      <c r="AYT37" s="393"/>
      <c r="AYU37" s="393"/>
      <c r="AYV37" s="393"/>
      <c r="AYW37" s="393"/>
      <c r="AYX37" s="393"/>
      <c r="AYY37" s="393"/>
      <c r="AYZ37" s="393"/>
      <c r="AZA37" s="393"/>
      <c r="AZB37" s="393"/>
      <c r="AZC37" s="393"/>
      <c r="AZD37" s="393"/>
      <c r="AZE37" s="393"/>
      <c r="AZF37" s="393"/>
      <c r="AZG37" s="393"/>
      <c r="AZH37" s="393"/>
      <c r="AZI37" s="393"/>
      <c r="AZJ37" s="393"/>
      <c r="AZK37" s="393"/>
      <c r="AZL37" s="393"/>
      <c r="AZM37" s="393"/>
      <c r="AZN37" s="393"/>
      <c r="AZO37" s="393"/>
      <c r="AZP37" s="393"/>
      <c r="AZQ37" s="393"/>
      <c r="AZR37" s="393"/>
      <c r="AZS37" s="393"/>
      <c r="AZT37" s="393"/>
      <c r="AZU37" s="393"/>
      <c r="AZV37" s="393"/>
      <c r="AZW37" s="393"/>
      <c r="AZX37" s="393"/>
      <c r="AZY37" s="393"/>
      <c r="AZZ37" s="393"/>
      <c r="BAA37" s="393"/>
      <c r="BAB37" s="393"/>
      <c r="BAC37" s="393"/>
      <c r="BAD37" s="393"/>
      <c r="BAE37" s="393"/>
      <c r="BAF37" s="393"/>
      <c r="BAG37" s="393"/>
      <c r="BAH37" s="393"/>
      <c r="BAI37" s="393"/>
      <c r="BAJ37" s="393"/>
      <c r="BAK37" s="393"/>
      <c r="BAL37" s="393"/>
      <c r="BAM37" s="393"/>
      <c r="BAN37" s="393"/>
      <c r="BAO37" s="393"/>
      <c r="BAP37" s="393"/>
      <c r="BAQ37" s="393"/>
      <c r="BAR37" s="393"/>
      <c r="BAS37" s="393"/>
      <c r="BAT37" s="393"/>
      <c r="BAU37" s="393"/>
      <c r="BAV37" s="393"/>
      <c r="BAW37" s="393"/>
      <c r="BAX37" s="393"/>
      <c r="BAY37" s="393"/>
      <c r="BAZ37" s="393"/>
      <c r="BBA37" s="393"/>
      <c r="BBB37" s="393"/>
      <c r="BBC37" s="393"/>
      <c r="BBD37" s="393"/>
      <c r="BBE37" s="393"/>
      <c r="BBF37" s="393"/>
      <c r="BBG37" s="393"/>
      <c r="BBH37" s="393"/>
      <c r="BBI37" s="393"/>
      <c r="BBJ37" s="393"/>
      <c r="BBK37" s="393"/>
      <c r="BBL37" s="393"/>
      <c r="BBM37" s="393"/>
      <c r="BBN37" s="393"/>
      <c r="BBO37" s="393"/>
      <c r="BBP37" s="393"/>
      <c r="BBQ37" s="393"/>
      <c r="BBR37" s="393"/>
      <c r="BBS37" s="393"/>
      <c r="BBT37" s="393"/>
      <c r="BBU37" s="393"/>
      <c r="BBV37" s="393"/>
      <c r="BBW37" s="393"/>
      <c r="BBX37" s="393"/>
      <c r="BBY37" s="393"/>
      <c r="BBZ37" s="393"/>
      <c r="BCA37" s="393"/>
      <c r="BCB37" s="393"/>
      <c r="BCC37" s="393"/>
      <c r="BCD37" s="393"/>
      <c r="BCE37" s="393"/>
      <c r="BCF37" s="393"/>
      <c r="BCG37" s="393"/>
      <c r="BCH37" s="393"/>
      <c r="BCI37" s="393"/>
      <c r="BCJ37" s="393"/>
      <c r="BCK37" s="393"/>
      <c r="BCL37" s="393"/>
      <c r="BCM37" s="393"/>
      <c r="BCN37" s="393"/>
      <c r="BCO37" s="393"/>
      <c r="BCP37" s="393"/>
      <c r="BCQ37" s="393"/>
      <c r="BCR37" s="393"/>
      <c r="BCS37" s="393"/>
      <c r="BCT37" s="393"/>
      <c r="BCU37" s="393"/>
      <c r="BCV37" s="393"/>
      <c r="BCW37" s="393"/>
      <c r="BCX37" s="393"/>
      <c r="BCY37" s="393"/>
      <c r="BCZ37" s="393"/>
      <c r="BDA37" s="393"/>
      <c r="BDB37" s="393"/>
      <c r="BDC37" s="393"/>
      <c r="BDD37" s="393"/>
      <c r="BDE37" s="393"/>
      <c r="BDF37" s="393"/>
      <c r="BDG37" s="393"/>
      <c r="BDH37" s="393"/>
      <c r="BDI37" s="393"/>
      <c r="BDJ37" s="393"/>
      <c r="BDK37" s="393"/>
      <c r="BDL37" s="393"/>
      <c r="BDM37" s="393"/>
      <c r="BDN37" s="393"/>
      <c r="BDO37" s="393"/>
      <c r="BDP37" s="393"/>
      <c r="BDQ37" s="393"/>
      <c r="BDR37" s="393"/>
      <c r="BDS37" s="393"/>
      <c r="BDT37" s="393"/>
      <c r="BDU37" s="393"/>
      <c r="BDV37" s="393"/>
      <c r="BDW37" s="393"/>
      <c r="BDX37" s="393"/>
      <c r="BDY37" s="393"/>
      <c r="BDZ37" s="393"/>
      <c r="BEA37" s="393"/>
      <c r="BEB37" s="393"/>
      <c r="BEC37" s="393"/>
      <c r="BED37" s="393"/>
      <c r="BEE37" s="393"/>
      <c r="BEF37" s="393"/>
      <c r="BEG37" s="393"/>
      <c r="BEH37" s="393"/>
      <c r="BEI37" s="393"/>
      <c r="BEJ37" s="393"/>
      <c r="BEK37" s="393"/>
      <c r="BEL37" s="393"/>
      <c r="BEM37" s="393"/>
      <c r="BEN37" s="393"/>
      <c r="BEO37" s="393"/>
      <c r="BEP37" s="393"/>
      <c r="BEQ37" s="393"/>
      <c r="BER37" s="393"/>
      <c r="BES37" s="393"/>
      <c r="BET37" s="393"/>
      <c r="BEU37" s="393"/>
      <c r="BEV37" s="393"/>
      <c r="BEW37" s="393"/>
      <c r="BEX37" s="393"/>
      <c r="BEY37" s="393"/>
      <c r="BEZ37" s="393"/>
      <c r="BFA37" s="393"/>
      <c r="BFB37" s="393"/>
      <c r="BFC37" s="393"/>
      <c r="BFD37" s="393"/>
      <c r="BFE37" s="393"/>
      <c r="BFF37" s="393"/>
      <c r="BFG37" s="393"/>
      <c r="BFH37" s="393"/>
      <c r="BFI37" s="393"/>
      <c r="BFJ37" s="393"/>
      <c r="BFK37" s="393"/>
      <c r="BFL37" s="393"/>
      <c r="BFM37" s="393"/>
      <c r="BFN37" s="393"/>
      <c r="BFO37" s="393"/>
      <c r="BFP37" s="393"/>
      <c r="BFQ37" s="393"/>
      <c r="BFR37" s="393"/>
      <c r="BFS37" s="393"/>
      <c r="BFT37" s="393"/>
      <c r="BFU37" s="393"/>
      <c r="BFV37" s="393"/>
      <c r="BFW37" s="393"/>
      <c r="BFX37" s="393"/>
      <c r="BFY37" s="393"/>
      <c r="BFZ37" s="393"/>
      <c r="BGA37" s="393"/>
      <c r="BGB37" s="393"/>
      <c r="BGC37" s="393"/>
      <c r="BGD37" s="393"/>
      <c r="BGE37" s="393"/>
      <c r="BGF37" s="393"/>
      <c r="BGG37" s="393"/>
      <c r="BGH37" s="393"/>
      <c r="BGI37" s="393"/>
      <c r="BGJ37" s="393"/>
      <c r="BGK37" s="393"/>
      <c r="BGL37" s="393"/>
      <c r="BGM37" s="393"/>
      <c r="BGN37" s="393"/>
      <c r="BGO37" s="393"/>
      <c r="BGP37" s="393"/>
      <c r="BGQ37" s="393"/>
      <c r="BGR37" s="393"/>
      <c r="BGS37" s="393"/>
      <c r="BGT37" s="393"/>
      <c r="BGU37" s="393"/>
      <c r="BGV37" s="393"/>
      <c r="BGW37" s="393"/>
      <c r="BGX37" s="393"/>
      <c r="BGY37" s="393"/>
      <c r="BGZ37" s="393"/>
      <c r="BHA37" s="393"/>
      <c r="BHB37" s="393"/>
      <c r="BHC37" s="393"/>
      <c r="BHD37" s="393"/>
      <c r="BHE37" s="393"/>
      <c r="BHF37" s="393"/>
      <c r="BHG37" s="393"/>
      <c r="BHH37" s="393"/>
      <c r="BHI37" s="393"/>
      <c r="BHJ37" s="393"/>
      <c r="BHK37" s="393"/>
      <c r="BHL37" s="393"/>
      <c r="BHM37" s="393"/>
      <c r="BHN37" s="393"/>
      <c r="BHO37" s="393"/>
      <c r="BHP37" s="393"/>
      <c r="BHQ37" s="393"/>
      <c r="BHR37" s="393"/>
      <c r="BHS37" s="393"/>
      <c r="BHT37" s="393"/>
      <c r="BHU37" s="393"/>
      <c r="BHV37" s="393"/>
      <c r="BHW37" s="393"/>
      <c r="BHX37" s="393"/>
      <c r="BHY37" s="393"/>
      <c r="BHZ37" s="393"/>
      <c r="BIA37" s="393"/>
      <c r="BIB37" s="393"/>
      <c r="BIC37" s="393"/>
      <c r="BID37" s="393"/>
      <c r="BIE37" s="393"/>
      <c r="BIF37" s="393"/>
      <c r="BIG37" s="393"/>
      <c r="BIH37" s="393"/>
      <c r="BII37" s="393"/>
      <c r="BIJ37" s="393"/>
      <c r="BIK37" s="393"/>
      <c r="BIL37" s="393"/>
      <c r="BIM37" s="393"/>
      <c r="BIN37" s="393"/>
      <c r="BIO37" s="393"/>
      <c r="BIP37" s="393"/>
      <c r="BIQ37" s="393"/>
      <c r="BIR37" s="393"/>
      <c r="BIS37" s="393"/>
      <c r="BIT37" s="393"/>
      <c r="BIU37" s="393"/>
      <c r="BIV37" s="393"/>
      <c r="BIW37" s="393"/>
      <c r="BIX37" s="393"/>
      <c r="BIY37" s="393"/>
      <c r="BIZ37" s="393"/>
      <c r="BJA37" s="393"/>
      <c r="BJB37" s="393"/>
      <c r="BJC37" s="393"/>
      <c r="BJD37" s="393"/>
      <c r="BJE37" s="393"/>
      <c r="BJF37" s="393"/>
      <c r="BJG37" s="393"/>
      <c r="BJH37" s="393"/>
      <c r="BJI37" s="393"/>
      <c r="BJJ37" s="393"/>
      <c r="BJK37" s="393"/>
      <c r="BJL37" s="393"/>
      <c r="BJM37" s="393"/>
      <c r="BJN37" s="393"/>
      <c r="BJO37" s="393"/>
      <c r="BJP37" s="393"/>
      <c r="BJQ37" s="393"/>
      <c r="BJR37" s="393"/>
      <c r="BJS37" s="393"/>
      <c r="BJT37" s="393"/>
      <c r="BJU37" s="393"/>
      <c r="BJV37" s="393"/>
      <c r="BJW37" s="393"/>
      <c r="BJX37" s="393"/>
      <c r="BJY37" s="393"/>
      <c r="BJZ37" s="393"/>
      <c r="BKA37" s="393"/>
      <c r="BKB37" s="393"/>
      <c r="BKC37" s="393"/>
      <c r="BKD37" s="393"/>
      <c r="BKE37" s="393"/>
      <c r="BKF37" s="393"/>
      <c r="BKG37" s="393"/>
      <c r="BKH37" s="393"/>
      <c r="BKI37" s="393"/>
      <c r="BKJ37" s="393"/>
      <c r="BKK37" s="393"/>
      <c r="BKL37" s="393"/>
      <c r="BKM37" s="393"/>
      <c r="BKN37" s="393"/>
      <c r="BKO37" s="393"/>
      <c r="BKP37" s="393"/>
      <c r="BKQ37" s="393"/>
      <c r="BKR37" s="393"/>
      <c r="BKS37" s="393"/>
      <c r="BKT37" s="393"/>
      <c r="BKU37" s="393"/>
      <c r="BKV37" s="393"/>
      <c r="BKW37" s="393"/>
      <c r="BKX37" s="393"/>
      <c r="BKY37" s="393"/>
      <c r="BKZ37" s="393"/>
      <c r="BLA37" s="393"/>
      <c r="BLB37" s="393"/>
      <c r="BLC37" s="393"/>
      <c r="BLD37" s="393"/>
      <c r="BLE37" s="393"/>
      <c r="BLF37" s="393"/>
      <c r="BLG37" s="393"/>
      <c r="BLH37" s="393"/>
      <c r="BLI37" s="393"/>
      <c r="BLJ37" s="393"/>
      <c r="BLK37" s="393"/>
      <c r="BLL37" s="393"/>
      <c r="BLM37" s="393"/>
      <c r="BLN37" s="393"/>
      <c r="BLO37" s="393"/>
      <c r="BLP37" s="393"/>
      <c r="BLQ37" s="393"/>
      <c r="BLR37" s="393"/>
      <c r="BLS37" s="393"/>
      <c r="BLT37" s="393"/>
      <c r="BLU37" s="393"/>
      <c r="BLV37" s="393"/>
      <c r="BLW37" s="393"/>
      <c r="BLX37" s="393"/>
      <c r="BLY37" s="393"/>
      <c r="BLZ37" s="393"/>
      <c r="BMA37" s="393"/>
      <c r="BMB37" s="393"/>
      <c r="BMC37" s="393"/>
      <c r="BMD37" s="393"/>
      <c r="BME37" s="393"/>
      <c r="BMF37" s="393"/>
      <c r="BMG37" s="393"/>
      <c r="BMH37" s="393"/>
      <c r="BMI37" s="393"/>
      <c r="BMJ37" s="393"/>
      <c r="BMK37" s="393"/>
      <c r="BML37" s="393"/>
      <c r="BMM37" s="393"/>
      <c r="BMN37" s="393"/>
      <c r="BMO37" s="393"/>
      <c r="BMP37" s="393"/>
      <c r="BMQ37" s="393"/>
      <c r="BMR37" s="393"/>
      <c r="BMS37" s="393"/>
      <c r="BMT37" s="393"/>
      <c r="BMU37" s="393"/>
      <c r="BMV37" s="393"/>
      <c r="BMW37" s="393"/>
      <c r="BMX37" s="393"/>
      <c r="BMY37" s="393"/>
      <c r="BMZ37" s="393"/>
      <c r="BNA37" s="393"/>
      <c r="BNB37" s="393"/>
      <c r="BNC37" s="393"/>
      <c r="BND37" s="393"/>
      <c r="BNE37" s="393"/>
      <c r="BNF37" s="393"/>
      <c r="BNG37" s="393"/>
      <c r="BNH37" s="393"/>
      <c r="BNI37" s="393"/>
      <c r="BNJ37" s="393"/>
      <c r="BNK37" s="393"/>
      <c r="BNL37" s="393"/>
      <c r="BNM37" s="393"/>
      <c r="BNN37" s="393"/>
      <c r="BNO37" s="393"/>
      <c r="BNP37" s="393"/>
      <c r="BNQ37" s="393"/>
      <c r="BNR37" s="393"/>
      <c r="BNS37" s="393"/>
      <c r="BNT37" s="393"/>
      <c r="BNU37" s="393"/>
      <c r="BNV37" s="393"/>
      <c r="BNW37" s="393"/>
      <c r="BNX37" s="393"/>
      <c r="BNY37" s="393"/>
      <c r="BNZ37" s="393"/>
      <c r="BOA37" s="393"/>
      <c r="BOB37" s="393"/>
      <c r="BOC37" s="393"/>
      <c r="BOD37" s="393"/>
      <c r="BOE37" s="393"/>
      <c r="BOF37" s="393"/>
      <c r="BOG37" s="393"/>
      <c r="BOH37" s="393"/>
      <c r="BOI37" s="393"/>
      <c r="BOJ37" s="393"/>
      <c r="BOK37" s="393"/>
      <c r="BOL37" s="393"/>
      <c r="BOM37" s="393"/>
      <c r="BON37" s="393"/>
      <c r="BOO37" s="393"/>
      <c r="BOP37" s="393"/>
      <c r="BOQ37" s="393"/>
      <c r="BOR37" s="393"/>
      <c r="BOS37" s="393"/>
      <c r="BOT37" s="393"/>
      <c r="BOU37" s="393"/>
      <c r="BOV37" s="393"/>
      <c r="BOW37" s="393"/>
      <c r="BOX37" s="393"/>
      <c r="BOY37" s="393"/>
      <c r="BOZ37" s="393"/>
      <c r="BPA37" s="393"/>
      <c r="BPB37" s="393"/>
      <c r="BPC37" s="393"/>
      <c r="BPD37" s="393"/>
      <c r="BPE37" s="393"/>
      <c r="BPF37" s="393"/>
      <c r="BPG37" s="393"/>
      <c r="BPH37" s="393"/>
      <c r="BPI37" s="393"/>
      <c r="BPJ37" s="393"/>
      <c r="BPK37" s="393"/>
      <c r="BPL37" s="393"/>
      <c r="BPM37" s="393"/>
      <c r="BPN37" s="393"/>
      <c r="BPO37" s="393"/>
      <c r="BPP37" s="393"/>
      <c r="BPQ37" s="393"/>
      <c r="BPR37" s="393"/>
      <c r="BPS37" s="393"/>
      <c r="BPT37" s="393"/>
      <c r="BPU37" s="393"/>
      <c r="BPV37" s="393"/>
      <c r="BPW37" s="393"/>
      <c r="BPX37" s="393"/>
      <c r="BPY37" s="393"/>
      <c r="BPZ37" s="393"/>
      <c r="BQA37" s="393"/>
      <c r="BQB37" s="393"/>
      <c r="BQC37" s="393"/>
      <c r="BQD37" s="393"/>
      <c r="BQE37" s="393"/>
      <c r="BQF37" s="393"/>
      <c r="BQG37" s="393"/>
      <c r="BQH37" s="393"/>
      <c r="BQI37" s="393"/>
      <c r="BQJ37" s="393"/>
      <c r="BQK37" s="393"/>
      <c r="BQL37" s="393"/>
      <c r="BQM37" s="393"/>
      <c r="BQN37" s="393"/>
      <c r="BQO37" s="393"/>
      <c r="BQP37" s="393"/>
      <c r="BQQ37" s="393"/>
      <c r="BQR37" s="393"/>
      <c r="BQS37" s="393"/>
      <c r="BQT37" s="393"/>
      <c r="BQU37" s="393"/>
      <c r="BQV37" s="393"/>
      <c r="BQW37" s="393"/>
      <c r="BQX37" s="393"/>
      <c r="BQY37" s="393"/>
      <c r="BQZ37" s="393"/>
      <c r="BRA37" s="393"/>
      <c r="BRB37" s="393"/>
      <c r="BRC37" s="393"/>
      <c r="BRD37" s="393"/>
      <c r="BRE37" s="393"/>
      <c r="BRF37" s="393"/>
      <c r="BRG37" s="393"/>
      <c r="BRH37" s="393"/>
      <c r="BRI37" s="393"/>
      <c r="BRJ37" s="393"/>
      <c r="BRK37" s="393"/>
      <c r="BRL37" s="393"/>
      <c r="BRM37" s="393"/>
      <c r="BRN37" s="393"/>
      <c r="BRO37" s="393"/>
      <c r="BRP37" s="393"/>
      <c r="BRQ37" s="393"/>
      <c r="BRR37" s="393"/>
      <c r="BRS37" s="393"/>
      <c r="BRT37" s="393"/>
      <c r="BRU37" s="393"/>
      <c r="BRV37" s="393"/>
      <c r="BRW37" s="393"/>
      <c r="BRX37" s="393"/>
      <c r="BRY37" s="393"/>
      <c r="BRZ37" s="393"/>
      <c r="BSA37" s="393"/>
      <c r="BSB37" s="393"/>
      <c r="BSC37" s="393"/>
      <c r="BSD37" s="393"/>
      <c r="BSE37" s="393"/>
      <c r="BSF37" s="393"/>
      <c r="BSG37" s="393"/>
      <c r="BSH37" s="393"/>
      <c r="BSI37" s="393"/>
      <c r="BSJ37" s="393"/>
      <c r="BSK37" s="393"/>
      <c r="BSL37" s="393"/>
      <c r="BSM37" s="393"/>
      <c r="BSN37" s="393"/>
      <c r="BSO37" s="393"/>
      <c r="BSP37" s="393"/>
      <c r="BSQ37" s="393"/>
      <c r="BSR37" s="393"/>
      <c r="BSS37" s="393"/>
      <c r="BST37" s="393"/>
      <c r="BSU37" s="393"/>
      <c r="BSV37" s="393"/>
      <c r="BSW37" s="393"/>
      <c r="BSX37" s="393"/>
      <c r="BSY37" s="393"/>
      <c r="BSZ37" s="393"/>
      <c r="BTA37" s="393"/>
      <c r="BTB37" s="393"/>
      <c r="BTC37" s="393"/>
      <c r="BTD37" s="393"/>
      <c r="BTE37" s="393"/>
      <c r="BTF37" s="393"/>
      <c r="BTG37" s="393"/>
      <c r="BTH37" s="393"/>
      <c r="BTI37" s="393"/>
      <c r="BTJ37" s="393"/>
      <c r="BTK37" s="393"/>
      <c r="BTL37" s="393"/>
      <c r="BTM37" s="393"/>
      <c r="BTN37" s="393"/>
      <c r="BTO37" s="393"/>
      <c r="BTP37" s="393"/>
      <c r="BTQ37" s="393"/>
      <c r="BTR37" s="393"/>
      <c r="BTS37" s="393"/>
      <c r="BTT37" s="393"/>
      <c r="BTU37" s="393"/>
      <c r="BTV37" s="393"/>
      <c r="BTW37" s="393"/>
      <c r="BTX37" s="393"/>
      <c r="BTY37" s="393"/>
      <c r="BTZ37" s="393"/>
      <c r="BUA37" s="393"/>
      <c r="BUB37" s="393"/>
      <c r="BUC37" s="393"/>
      <c r="BUD37" s="393"/>
      <c r="BUE37" s="393"/>
      <c r="BUF37" s="393"/>
      <c r="BUG37" s="393"/>
      <c r="BUH37" s="393"/>
      <c r="BUI37" s="393"/>
      <c r="BUJ37" s="393"/>
      <c r="BUK37" s="393"/>
      <c r="BUL37" s="393"/>
      <c r="BUM37" s="393"/>
      <c r="BUN37" s="393"/>
      <c r="BUO37" s="393"/>
      <c r="BUP37" s="393"/>
      <c r="BUQ37" s="393"/>
      <c r="BUR37" s="393"/>
      <c r="BUS37" s="393"/>
      <c r="BUT37" s="393"/>
      <c r="BUU37" s="393"/>
      <c r="BUV37" s="393"/>
      <c r="BUW37" s="393"/>
      <c r="BUX37" s="393"/>
      <c r="BUY37" s="393"/>
      <c r="BUZ37" s="393"/>
      <c r="BVA37" s="393"/>
      <c r="BVB37" s="393"/>
      <c r="BVC37" s="393"/>
      <c r="BVD37" s="393"/>
      <c r="BVE37" s="393"/>
      <c r="BVF37" s="393"/>
      <c r="BVG37" s="393"/>
      <c r="BVH37" s="393"/>
      <c r="BVI37" s="393"/>
      <c r="BVJ37" s="393"/>
      <c r="BVK37" s="393"/>
      <c r="BVL37" s="393"/>
      <c r="BVM37" s="393"/>
      <c r="BVN37" s="393"/>
      <c r="BVO37" s="393"/>
      <c r="BVP37" s="393"/>
      <c r="BVQ37" s="393"/>
      <c r="BVR37" s="393"/>
      <c r="BVS37" s="393"/>
      <c r="BVT37" s="393"/>
      <c r="BVU37" s="393"/>
      <c r="BVV37" s="393"/>
      <c r="BVW37" s="393"/>
      <c r="BVX37" s="393"/>
      <c r="BVY37" s="393"/>
      <c r="BVZ37" s="393"/>
      <c r="BWA37" s="393"/>
      <c r="BWB37" s="393"/>
      <c r="BWC37" s="393"/>
      <c r="BWD37" s="393"/>
      <c r="BWE37" s="393"/>
      <c r="BWF37" s="393"/>
      <c r="BWG37" s="393"/>
      <c r="BWH37" s="393"/>
      <c r="BWI37" s="393"/>
      <c r="BWJ37" s="393"/>
      <c r="BWK37" s="393"/>
      <c r="BWL37" s="393"/>
      <c r="BWM37" s="393"/>
      <c r="BWN37" s="393"/>
      <c r="BWO37" s="393"/>
      <c r="BWP37" s="393"/>
      <c r="BWQ37" s="393"/>
      <c r="BWR37" s="393"/>
      <c r="BWS37" s="393"/>
      <c r="BWT37" s="393"/>
      <c r="BWU37" s="393"/>
      <c r="BWV37" s="393"/>
      <c r="BWW37" s="393"/>
      <c r="BWX37" s="393"/>
      <c r="BWY37" s="393"/>
      <c r="BWZ37" s="393"/>
      <c r="BXA37" s="393"/>
      <c r="BXB37" s="393"/>
      <c r="BXC37" s="393"/>
      <c r="BXD37" s="393"/>
      <c r="BXE37" s="393"/>
      <c r="BXF37" s="393"/>
      <c r="BXG37" s="393"/>
      <c r="BXH37" s="393"/>
      <c r="BXI37" s="393"/>
      <c r="BXJ37" s="393"/>
      <c r="BXK37" s="393"/>
      <c r="BXL37" s="393"/>
      <c r="BXM37" s="393"/>
      <c r="BXN37" s="393"/>
      <c r="BXO37" s="393"/>
      <c r="BXP37" s="393"/>
      <c r="BXQ37" s="393"/>
      <c r="BXR37" s="393"/>
      <c r="BXS37" s="393"/>
      <c r="BXT37" s="393"/>
      <c r="BXU37" s="393"/>
      <c r="BXV37" s="393"/>
      <c r="BXW37" s="393"/>
      <c r="BXX37" s="393"/>
      <c r="BXY37" s="393"/>
      <c r="BXZ37" s="393"/>
      <c r="BYA37" s="393"/>
      <c r="BYB37" s="393"/>
      <c r="BYC37" s="393"/>
      <c r="BYD37" s="393"/>
      <c r="BYE37" s="393"/>
      <c r="BYF37" s="393"/>
      <c r="BYG37" s="393"/>
      <c r="BYH37" s="393"/>
      <c r="BYI37" s="393"/>
      <c r="BYJ37" s="393"/>
      <c r="BYK37" s="393"/>
      <c r="BYL37" s="393"/>
      <c r="BYM37" s="393"/>
      <c r="BYN37" s="393"/>
      <c r="BYO37" s="393"/>
      <c r="BYP37" s="393"/>
      <c r="BYQ37" s="393"/>
      <c r="BYR37" s="393"/>
      <c r="BYS37" s="393"/>
      <c r="BYT37" s="393"/>
      <c r="BYU37" s="393"/>
      <c r="BYV37" s="393"/>
      <c r="BYW37" s="393"/>
      <c r="BYX37" s="393"/>
      <c r="BYY37" s="393"/>
      <c r="BYZ37" s="393"/>
      <c r="BZA37" s="393"/>
      <c r="BZB37" s="393"/>
      <c r="BZC37" s="393"/>
      <c r="BZD37" s="393"/>
      <c r="BZE37" s="393"/>
      <c r="BZF37" s="393"/>
      <c r="BZG37" s="393"/>
      <c r="BZH37" s="393"/>
      <c r="BZI37" s="393"/>
      <c r="BZJ37" s="393"/>
      <c r="BZK37" s="393"/>
      <c r="BZL37" s="393"/>
      <c r="BZM37" s="393"/>
      <c r="BZN37" s="393"/>
      <c r="BZO37" s="393"/>
      <c r="BZP37" s="393"/>
      <c r="BZQ37" s="393"/>
      <c r="BZR37" s="393"/>
      <c r="BZS37" s="393"/>
      <c r="BZT37" s="393"/>
      <c r="BZU37" s="393"/>
      <c r="BZV37" s="393"/>
      <c r="BZW37" s="393"/>
      <c r="BZX37" s="393"/>
      <c r="BZY37" s="393"/>
      <c r="BZZ37" s="393"/>
      <c r="CAA37" s="393"/>
      <c r="CAB37" s="393"/>
      <c r="CAC37" s="393"/>
      <c r="CAD37" s="393"/>
      <c r="CAE37" s="393"/>
      <c r="CAF37" s="393"/>
      <c r="CAG37" s="393"/>
      <c r="CAH37" s="393"/>
      <c r="CAI37" s="393"/>
      <c r="CAJ37" s="393"/>
      <c r="CAK37" s="393"/>
      <c r="CAL37" s="393"/>
      <c r="CAM37" s="393"/>
      <c r="CAN37" s="393"/>
      <c r="CAO37" s="393"/>
      <c r="CAP37" s="393"/>
      <c r="CAQ37" s="393"/>
      <c r="CAR37" s="393"/>
      <c r="CAS37" s="393"/>
      <c r="CAT37" s="393"/>
      <c r="CAU37" s="393"/>
      <c r="CAV37" s="393"/>
      <c r="CAW37" s="393"/>
      <c r="CAX37" s="393"/>
      <c r="CAY37" s="393"/>
      <c r="CAZ37" s="393"/>
      <c r="CBA37" s="393"/>
      <c r="CBB37" s="393"/>
      <c r="CBC37" s="393"/>
      <c r="CBD37" s="393"/>
      <c r="CBE37" s="393"/>
      <c r="CBF37" s="393"/>
      <c r="CBG37" s="393"/>
      <c r="CBH37" s="393"/>
      <c r="CBI37" s="393"/>
      <c r="CBJ37" s="393"/>
      <c r="CBK37" s="393"/>
      <c r="CBL37" s="393"/>
      <c r="CBM37" s="393"/>
      <c r="CBN37" s="393"/>
      <c r="CBO37" s="393"/>
      <c r="CBP37" s="393"/>
      <c r="CBQ37" s="393"/>
      <c r="CBR37" s="393"/>
      <c r="CBS37" s="393"/>
      <c r="CBT37" s="393"/>
      <c r="CBU37" s="393"/>
      <c r="CBV37" s="393"/>
      <c r="CBW37" s="393"/>
      <c r="CBX37" s="393"/>
      <c r="CBY37" s="393"/>
      <c r="CBZ37" s="393"/>
      <c r="CCA37" s="393"/>
      <c r="CCB37" s="393"/>
      <c r="CCC37" s="393"/>
      <c r="CCD37" s="393"/>
      <c r="CCE37" s="393"/>
      <c r="CCF37" s="393"/>
      <c r="CCG37" s="393"/>
      <c r="CCH37" s="393"/>
      <c r="CCI37" s="393"/>
      <c r="CCJ37" s="393"/>
      <c r="CCK37" s="393"/>
      <c r="CCL37" s="393"/>
      <c r="CCM37" s="393"/>
      <c r="CCN37" s="393"/>
      <c r="CCO37" s="393"/>
      <c r="CCP37" s="393"/>
      <c r="CCQ37" s="393"/>
      <c r="CCR37" s="393"/>
      <c r="CCS37" s="393"/>
      <c r="CCT37" s="393"/>
      <c r="CCU37" s="393"/>
      <c r="CCV37" s="393"/>
      <c r="CCW37" s="393"/>
      <c r="CCX37" s="393"/>
      <c r="CCY37" s="393"/>
      <c r="CCZ37" s="393"/>
      <c r="CDA37" s="393"/>
      <c r="CDB37" s="393"/>
      <c r="CDC37" s="393"/>
      <c r="CDD37" s="393"/>
      <c r="CDE37" s="393"/>
      <c r="CDF37" s="393"/>
      <c r="CDG37" s="393"/>
      <c r="CDH37" s="393"/>
      <c r="CDI37" s="393"/>
      <c r="CDJ37" s="393"/>
      <c r="CDK37" s="393"/>
      <c r="CDL37" s="393"/>
      <c r="CDM37" s="393"/>
      <c r="CDN37" s="393"/>
      <c r="CDO37" s="393"/>
      <c r="CDP37" s="393"/>
      <c r="CDQ37" s="393"/>
      <c r="CDR37" s="393"/>
      <c r="CDS37" s="393"/>
      <c r="CDT37" s="393"/>
      <c r="CDU37" s="393"/>
      <c r="CDV37" s="393"/>
      <c r="CDW37" s="393"/>
      <c r="CDX37" s="393"/>
      <c r="CDY37" s="393"/>
      <c r="CDZ37" s="393"/>
      <c r="CEA37" s="393"/>
      <c r="CEB37" s="393"/>
      <c r="CEC37" s="393"/>
      <c r="CED37" s="393"/>
      <c r="CEE37" s="393"/>
      <c r="CEF37" s="393"/>
      <c r="CEG37" s="393"/>
      <c r="CEH37" s="393"/>
      <c r="CEI37" s="393"/>
      <c r="CEJ37" s="393"/>
      <c r="CEK37" s="393"/>
      <c r="CEL37" s="393"/>
      <c r="CEM37" s="393"/>
      <c r="CEN37" s="393"/>
      <c r="CEO37" s="393"/>
      <c r="CEP37" s="393"/>
      <c r="CEQ37" s="393"/>
      <c r="CER37" s="393"/>
      <c r="CES37" s="393"/>
      <c r="CET37" s="393"/>
      <c r="CEU37" s="393"/>
      <c r="CEV37" s="393"/>
      <c r="CEW37" s="393"/>
      <c r="CEX37" s="393"/>
      <c r="CEY37" s="393"/>
      <c r="CEZ37" s="393"/>
      <c r="CFA37" s="393"/>
      <c r="CFB37" s="393"/>
      <c r="CFC37" s="393"/>
      <c r="CFD37" s="393"/>
      <c r="CFE37" s="393"/>
      <c r="CFF37" s="393"/>
      <c r="CFG37" s="393"/>
      <c r="CFH37" s="393"/>
      <c r="CFI37" s="393"/>
      <c r="CFJ37" s="393"/>
      <c r="CFK37" s="393"/>
      <c r="CFL37" s="393"/>
      <c r="CFM37" s="393"/>
      <c r="CFN37" s="393"/>
      <c r="CFO37" s="393"/>
      <c r="CFP37" s="393"/>
      <c r="CFQ37" s="393"/>
      <c r="CFR37" s="393"/>
      <c r="CFS37" s="393"/>
      <c r="CFT37" s="393"/>
      <c r="CFU37" s="393"/>
      <c r="CFV37" s="393"/>
      <c r="CFW37" s="393"/>
      <c r="CFX37" s="393"/>
      <c r="CFY37" s="393"/>
      <c r="CFZ37" s="393"/>
      <c r="CGA37" s="393"/>
      <c r="CGB37" s="393"/>
      <c r="CGC37" s="393"/>
      <c r="CGD37" s="393"/>
      <c r="CGE37" s="393"/>
      <c r="CGF37" s="393"/>
      <c r="CGG37" s="393"/>
      <c r="CGH37" s="393"/>
      <c r="CGI37" s="393"/>
      <c r="CGJ37" s="393"/>
      <c r="CGK37" s="393"/>
      <c r="CGL37" s="393"/>
      <c r="CGM37" s="393"/>
      <c r="CGN37" s="393"/>
      <c r="CGO37" s="393"/>
      <c r="CGP37" s="393"/>
      <c r="CGQ37" s="393"/>
      <c r="CGR37" s="393"/>
      <c r="CGS37" s="393"/>
      <c r="CGT37" s="393"/>
      <c r="CGU37" s="393"/>
      <c r="CGV37" s="393"/>
      <c r="CGW37" s="393"/>
      <c r="CGX37" s="393"/>
      <c r="CGY37" s="393"/>
      <c r="CGZ37" s="393"/>
      <c r="CHA37" s="393"/>
      <c r="CHB37" s="393"/>
      <c r="CHC37" s="393"/>
      <c r="CHD37" s="393"/>
      <c r="CHE37" s="393"/>
      <c r="CHF37" s="393"/>
      <c r="CHG37" s="393"/>
      <c r="CHH37" s="393"/>
      <c r="CHI37" s="393"/>
      <c r="CHJ37" s="393"/>
      <c r="CHK37" s="393"/>
      <c r="CHL37" s="393"/>
      <c r="CHM37" s="393"/>
      <c r="CHN37" s="393"/>
      <c r="CHO37" s="393"/>
      <c r="CHP37" s="393"/>
      <c r="CHQ37" s="393"/>
      <c r="CHR37" s="393"/>
      <c r="CHS37" s="393"/>
      <c r="CHT37" s="393"/>
      <c r="CHU37" s="393"/>
      <c r="CHV37" s="393"/>
      <c r="CHW37" s="393"/>
      <c r="CHX37" s="393"/>
      <c r="CHY37" s="393"/>
      <c r="CHZ37" s="393"/>
      <c r="CIA37" s="393"/>
      <c r="CIB37" s="393"/>
      <c r="CIC37" s="393"/>
      <c r="CID37" s="393"/>
      <c r="CIE37" s="393"/>
      <c r="CIF37" s="393"/>
      <c r="CIG37" s="393"/>
      <c r="CIH37" s="393"/>
      <c r="CII37" s="393"/>
      <c r="CIJ37" s="393"/>
      <c r="CIK37" s="393"/>
      <c r="CIL37" s="393"/>
      <c r="CIM37" s="393"/>
      <c r="CIN37" s="393"/>
      <c r="CIO37" s="393"/>
      <c r="CIP37" s="393"/>
      <c r="CIQ37" s="393"/>
      <c r="CIR37" s="393"/>
      <c r="CIS37" s="393"/>
      <c r="CIT37" s="393"/>
      <c r="CIU37" s="393"/>
      <c r="CIV37" s="393"/>
      <c r="CIW37" s="393"/>
      <c r="CIX37" s="393"/>
      <c r="CIY37" s="393"/>
      <c r="CIZ37" s="393"/>
      <c r="CJA37" s="393"/>
      <c r="CJB37" s="393"/>
      <c r="CJC37" s="393"/>
      <c r="CJD37" s="393"/>
      <c r="CJE37" s="393"/>
      <c r="CJF37" s="393"/>
      <c r="CJG37" s="393"/>
      <c r="CJH37" s="393"/>
      <c r="CJI37" s="393"/>
      <c r="CJJ37" s="393"/>
      <c r="CJK37" s="393"/>
      <c r="CJL37" s="393"/>
      <c r="CJM37" s="393"/>
      <c r="CJN37" s="393"/>
      <c r="CJO37" s="393"/>
      <c r="CJP37" s="393"/>
      <c r="CJQ37" s="393"/>
      <c r="CJR37" s="393"/>
      <c r="CJS37" s="393"/>
      <c r="CJT37" s="393"/>
      <c r="CJU37" s="393"/>
      <c r="CJV37" s="393"/>
      <c r="CJW37" s="393"/>
      <c r="CJX37" s="393"/>
      <c r="CJY37" s="393"/>
      <c r="CJZ37" s="393"/>
      <c r="CKA37" s="393"/>
      <c r="CKB37" s="393"/>
      <c r="CKC37" s="393"/>
      <c r="CKD37" s="393"/>
      <c r="CKE37" s="393"/>
      <c r="CKF37" s="393"/>
      <c r="CKG37" s="393"/>
      <c r="CKH37" s="393"/>
      <c r="CKI37" s="393"/>
      <c r="CKJ37" s="393"/>
      <c r="CKK37" s="393"/>
      <c r="CKL37" s="393"/>
      <c r="CKM37" s="393"/>
      <c r="CKN37" s="393"/>
      <c r="CKO37" s="393"/>
      <c r="CKP37" s="393"/>
      <c r="CKQ37" s="393"/>
      <c r="CKR37" s="393"/>
      <c r="CKS37" s="393"/>
      <c r="CKT37" s="393"/>
      <c r="CKU37" s="393"/>
      <c r="CKV37" s="393"/>
      <c r="CKW37" s="393"/>
      <c r="CKX37" s="393"/>
      <c r="CKY37" s="393"/>
      <c r="CKZ37" s="393"/>
      <c r="CLA37" s="393"/>
      <c r="CLB37" s="393"/>
      <c r="CLC37" s="393"/>
      <c r="CLD37" s="393"/>
      <c r="CLE37" s="393"/>
      <c r="CLF37" s="393"/>
      <c r="CLG37" s="393"/>
      <c r="CLH37" s="393"/>
      <c r="CLI37" s="393"/>
      <c r="CLJ37" s="393"/>
      <c r="CLK37" s="393"/>
      <c r="CLL37" s="393"/>
      <c r="CLM37" s="393"/>
      <c r="CLN37" s="393"/>
      <c r="CLO37" s="393"/>
      <c r="CLP37" s="393"/>
      <c r="CLQ37" s="393"/>
      <c r="CLR37" s="393"/>
      <c r="CLS37" s="393"/>
      <c r="CLT37" s="393"/>
      <c r="CLU37" s="393"/>
      <c r="CLV37" s="393"/>
      <c r="CLW37" s="393"/>
      <c r="CLX37" s="393"/>
      <c r="CLY37" s="393"/>
      <c r="CLZ37" s="393"/>
      <c r="CMA37" s="393"/>
      <c r="CMB37" s="393"/>
      <c r="CMC37" s="393"/>
      <c r="CMD37" s="393"/>
      <c r="CME37" s="393"/>
      <c r="CMF37" s="393"/>
      <c r="CMG37" s="393"/>
      <c r="CMH37" s="393"/>
      <c r="CMI37" s="393"/>
      <c r="CMJ37" s="393"/>
      <c r="CMK37" s="393"/>
      <c r="CML37" s="393"/>
      <c r="CMM37" s="393"/>
      <c r="CMN37" s="393"/>
      <c r="CMO37" s="393"/>
      <c r="CMP37" s="393"/>
      <c r="CMQ37" s="393"/>
      <c r="CMR37" s="393"/>
      <c r="CMS37" s="393"/>
      <c r="CMT37" s="393"/>
      <c r="CMU37" s="393"/>
      <c r="CMV37" s="393"/>
      <c r="CMW37" s="393"/>
      <c r="CMX37" s="393"/>
      <c r="CMY37" s="393"/>
      <c r="CMZ37" s="393"/>
      <c r="CNA37" s="393"/>
      <c r="CNB37" s="393"/>
      <c r="CNC37" s="393"/>
      <c r="CND37" s="393"/>
      <c r="CNE37" s="393"/>
      <c r="CNF37" s="393"/>
      <c r="CNG37" s="393"/>
      <c r="CNH37" s="393"/>
      <c r="CNI37" s="393"/>
      <c r="CNJ37" s="393"/>
      <c r="CNK37" s="393"/>
      <c r="CNL37" s="393"/>
      <c r="CNM37" s="393"/>
      <c r="CNN37" s="393"/>
      <c r="CNO37" s="393"/>
      <c r="CNP37" s="393"/>
      <c r="CNQ37" s="393"/>
      <c r="CNR37" s="393"/>
      <c r="CNS37" s="393"/>
      <c r="CNT37" s="393"/>
      <c r="CNU37" s="393"/>
      <c r="CNV37" s="393"/>
      <c r="CNW37" s="393"/>
      <c r="CNX37" s="393"/>
      <c r="CNY37" s="393"/>
      <c r="CNZ37" s="393"/>
      <c r="COA37" s="393"/>
      <c r="COB37" s="393"/>
      <c r="COC37" s="393"/>
      <c r="COD37" s="393"/>
      <c r="COE37" s="393"/>
      <c r="COF37" s="393"/>
      <c r="COG37" s="393"/>
      <c r="COH37" s="393"/>
      <c r="COI37" s="393"/>
      <c r="COJ37" s="393"/>
      <c r="COK37" s="393"/>
      <c r="COL37" s="393"/>
      <c r="COM37" s="393"/>
      <c r="CON37" s="393"/>
      <c r="COO37" s="393"/>
      <c r="COP37" s="393"/>
      <c r="COQ37" s="393"/>
      <c r="COR37" s="393"/>
      <c r="COS37" s="393"/>
      <c r="COT37" s="393"/>
      <c r="COU37" s="393"/>
      <c r="COV37" s="393"/>
      <c r="COW37" s="393"/>
      <c r="COX37" s="393"/>
      <c r="COY37" s="393"/>
      <c r="COZ37" s="393"/>
      <c r="CPA37" s="393"/>
      <c r="CPB37" s="393"/>
      <c r="CPC37" s="393"/>
      <c r="CPD37" s="393"/>
      <c r="CPE37" s="393"/>
      <c r="CPF37" s="393"/>
      <c r="CPG37" s="393"/>
      <c r="CPH37" s="393"/>
      <c r="CPI37" s="393"/>
      <c r="CPJ37" s="393"/>
      <c r="CPK37" s="393"/>
      <c r="CPL37" s="393"/>
      <c r="CPM37" s="393"/>
      <c r="CPN37" s="393"/>
      <c r="CPO37" s="393"/>
      <c r="CPP37" s="393"/>
      <c r="CPQ37" s="393"/>
      <c r="CPR37" s="393"/>
      <c r="CPS37" s="393"/>
      <c r="CPT37" s="393"/>
      <c r="CPU37" s="393"/>
      <c r="CPV37" s="393"/>
      <c r="CPW37" s="393"/>
      <c r="CPX37" s="393"/>
      <c r="CPY37" s="393"/>
      <c r="CPZ37" s="393"/>
      <c r="CQA37" s="393"/>
      <c r="CQB37" s="393"/>
      <c r="CQC37" s="393"/>
      <c r="CQD37" s="393"/>
      <c r="CQE37" s="393"/>
      <c r="CQF37" s="393"/>
      <c r="CQG37" s="393"/>
      <c r="CQH37" s="393"/>
      <c r="CQI37" s="393"/>
      <c r="CQJ37" s="393"/>
      <c r="CQK37" s="393"/>
      <c r="CQL37" s="393"/>
      <c r="CQM37" s="393"/>
      <c r="CQN37" s="393"/>
      <c r="CQO37" s="393"/>
      <c r="CQP37" s="393"/>
      <c r="CQQ37" s="393"/>
      <c r="CQR37" s="393"/>
      <c r="CQS37" s="393"/>
      <c r="CQT37" s="393"/>
      <c r="CQU37" s="393"/>
      <c r="CQV37" s="393"/>
      <c r="CQW37" s="393"/>
      <c r="CQX37" s="393"/>
      <c r="CQY37" s="393"/>
      <c r="CQZ37" s="393"/>
      <c r="CRA37" s="393"/>
      <c r="CRB37" s="393"/>
      <c r="CRC37" s="393"/>
      <c r="CRD37" s="393"/>
      <c r="CRE37" s="393"/>
      <c r="CRF37" s="393"/>
      <c r="CRG37" s="393"/>
      <c r="CRH37" s="393"/>
      <c r="CRI37" s="393"/>
      <c r="CRJ37" s="393"/>
      <c r="CRK37" s="393"/>
      <c r="CRL37" s="393"/>
      <c r="CRM37" s="393"/>
      <c r="CRN37" s="393"/>
      <c r="CRO37" s="393"/>
      <c r="CRP37" s="393"/>
      <c r="CRQ37" s="393"/>
      <c r="CRR37" s="393"/>
      <c r="CRS37" s="393"/>
      <c r="CRT37" s="393"/>
      <c r="CRU37" s="393"/>
      <c r="CRV37" s="393"/>
      <c r="CRW37" s="393"/>
      <c r="CRX37" s="393"/>
      <c r="CRY37" s="393"/>
      <c r="CRZ37" s="393"/>
      <c r="CSA37" s="393"/>
      <c r="CSB37" s="393"/>
      <c r="CSC37" s="393"/>
      <c r="CSD37" s="393"/>
      <c r="CSE37" s="393"/>
      <c r="CSF37" s="393"/>
      <c r="CSG37" s="393"/>
      <c r="CSH37" s="393"/>
      <c r="CSI37" s="393"/>
      <c r="CSJ37" s="393"/>
      <c r="CSK37" s="393"/>
      <c r="CSL37" s="393"/>
      <c r="CSM37" s="393"/>
      <c r="CSN37" s="393"/>
      <c r="CSO37" s="393"/>
      <c r="CSP37" s="393"/>
      <c r="CSQ37" s="393"/>
      <c r="CSR37" s="393"/>
      <c r="CSS37" s="393"/>
      <c r="CST37" s="393"/>
      <c r="CSU37" s="393"/>
      <c r="CSV37" s="393"/>
      <c r="CSW37" s="393"/>
      <c r="CSX37" s="393"/>
      <c r="CSY37" s="393"/>
      <c r="CSZ37" s="393"/>
      <c r="CTA37" s="393"/>
      <c r="CTB37" s="393"/>
      <c r="CTC37" s="393"/>
      <c r="CTD37" s="393"/>
      <c r="CTE37" s="393"/>
      <c r="CTF37" s="393"/>
      <c r="CTG37" s="393"/>
      <c r="CTH37" s="393"/>
      <c r="CTI37" s="393"/>
      <c r="CTJ37" s="393"/>
      <c r="CTK37" s="393"/>
      <c r="CTL37" s="393"/>
      <c r="CTM37" s="393"/>
      <c r="CTN37" s="393"/>
      <c r="CTO37" s="393"/>
      <c r="CTP37" s="393"/>
      <c r="CTQ37" s="393"/>
      <c r="CTR37" s="393"/>
      <c r="CTS37" s="393"/>
      <c r="CTT37" s="393"/>
      <c r="CTU37" s="393"/>
      <c r="CTV37" s="393"/>
      <c r="CTW37" s="393"/>
      <c r="CTX37" s="393"/>
      <c r="CTY37" s="393"/>
      <c r="CTZ37" s="393"/>
      <c r="CUA37" s="393"/>
      <c r="CUB37" s="393"/>
      <c r="CUC37" s="393"/>
      <c r="CUD37" s="393"/>
      <c r="CUE37" s="393"/>
      <c r="CUF37" s="393"/>
      <c r="CUG37" s="393"/>
      <c r="CUH37" s="393"/>
      <c r="CUI37" s="393"/>
      <c r="CUJ37" s="393"/>
      <c r="CUK37" s="393"/>
      <c r="CUL37" s="393"/>
      <c r="CUM37" s="393"/>
      <c r="CUN37" s="393"/>
      <c r="CUO37" s="393"/>
      <c r="CUP37" s="393"/>
      <c r="CUQ37" s="393"/>
      <c r="CUR37" s="393"/>
      <c r="CUS37" s="393"/>
      <c r="CUT37" s="393"/>
      <c r="CUU37" s="393"/>
      <c r="CUV37" s="393"/>
      <c r="CUW37" s="393"/>
      <c r="CUX37" s="393"/>
      <c r="CUY37" s="393"/>
      <c r="CUZ37" s="393"/>
      <c r="CVA37" s="393"/>
      <c r="CVB37" s="393"/>
      <c r="CVC37" s="393"/>
      <c r="CVD37" s="393"/>
      <c r="CVE37" s="393"/>
      <c r="CVF37" s="393"/>
      <c r="CVG37" s="393"/>
      <c r="CVH37" s="393"/>
      <c r="CVI37" s="393"/>
      <c r="CVJ37" s="393"/>
      <c r="CVK37" s="393"/>
      <c r="CVL37" s="393"/>
      <c r="CVM37" s="393"/>
      <c r="CVN37" s="393"/>
      <c r="CVO37" s="393"/>
      <c r="CVP37" s="393"/>
      <c r="CVQ37" s="393"/>
      <c r="CVR37" s="393"/>
      <c r="CVS37" s="393"/>
      <c r="CVT37" s="393"/>
      <c r="CVU37" s="393"/>
      <c r="CVV37" s="393"/>
      <c r="CVW37" s="393"/>
      <c r="CVX37" s="393"/>
      <c r="CVY37" s="393"/>
      <c r="CVZ37" s="393"/>
      <c r="CWA37" s="393"/>
      <c r="CWB37" s="393"/>
      <c r="CWC37" s="393"/>
      <c r="CWD37" s="393"/>
      <c r="CWE37" s="393"/>
      <c r="CWF37" s="393"/>
      <c r="CWG37" s="393"/>
      <c r="CWH37" s="393"/>
      <c r="CWI37" s="393"/>
      <c r="CWJ37" s="393"/>
      <c r="CWK37" s="393"/>
      <c r="CWL37" s="393"/>
      <c r="CWM37" s="393"/>
      <c r="CWN37" s="393"/>
      <c r="CWO37" s="393"/>
      <c r="CWP37" s="393"/>
      <c r="CWQ37" s="393"/>
      <c r="CWR37" s="393"/>
      <c r="CWS37" s="393"/>
      <c r="CWT37" s="393"/>
      <c r="CWU37" s="393"/>
      <c r="CWV37" s="393"/>
      <c r="CWW37" s="393"/>
      <c r="CWX37" s="393"/>
      <c r="CWY37" s="393"/>
      <c r="CWZ37" s="393"/>
      <c r="CXA37" s="393"/>
      <c r="CXB37" s="393"/>
      <c r="CXC37" s="393"/>
      <c r="CXD37" s="393"/>
      <c r="CXE37" s="393"/>
      <c r="CXF37" s="393"/>
      <c r="CXG37" s="393"/>
      <c r="CXH37" s="393"/>
      <c r="CXI37" s="393"/>
      <c r="CXJ37" s="393"/>
      <c r="CXK37" s="393"/>
      <c r="CXL37" s="393"/>
      <c r="CXM37" s="393"/>
      <c r="CXN37" s="393"/>
      <c r="CXO37" s="393"/>
      <c r="CXP37" s="393"/>
      <c r="CXQ37" s="393"/>
      <c r="CXR37" s="393"/>
      <c r="CXS37" s="393"/>
      <c r="CXT37" s="393"/>
      <c r="CXU37" s="393"/>
      <c r="CXV37" s="393"/>
      <c r="CXW37" s="393"/>
      <c r="CXX37" s="393"/>
      <c r="CXY37" s="393"/>
      <c r="CXZ37" s="393"/>
      <c r="CYA37" s="393"/>
      <c r="CYB37" s="393"/>
      <c r="CYC37" s="393"/>
      <c r="CYD37" s="393"/>
      <c r="CYE37" s="393"/>
      <c r="CYF37" s="393"/>
      <c r="CYG37" s="393"/>
      <c r="CYH37" s="393"/>
      <c r="CYI37" s="393"/>
      <c r="CYJ37" s="393"/>
      <c r="CYK37" s="393"/>
      <c r="CYL37" s="393"/>
      <c r="CYM37" s="393"/>
      <c r="CYN37" s="393"/>
      <c r="CYO37" s="393"/>
      <c r="CYP37" s="393"/>
      <c r="CYQ37" s="393"/>
      <c r="CYR37" s="393"/>
      <c r="CYS37" s="393"/>
      <c r="CYT37" s="393"/>
      <c r="CYU37" s="393"/>
      <c r="CYV37" s="393"/>
      <c r="CYW37" s="393"/>
      <c r="CYX37" s="393"/>
      <c r="CYY37" s="393"/>
      <c r="CYZ37" s="393"/>
      <c r="CZA37" s="393"/>
      <c r="CZB37" s="393"/>
      <c r="CZC37" s="393"/>
      <c r="CZD37" s="393"/>
      <c r="CZE37" s="393"/>
      <c r="CZF37" s="393"/>
      <c r="CZG37" s="393"/>
      <c r="CZH37" s="393"/>
      <c r="CZI37" s="393"/>
      <c r="CZJ37" s="393"/>
      <c r="CZK37" s="393"/>
      <c r="CZL37" s="393"/>
      <c r="CZM37" s="393"/>
      <c r="CZN37" s="393"/>
      <c r="CZO37" s="393"/>
      <c r="CZP37" s="393"/>
      <c r="CZQ37" s="393"/>
      <c r="CZR37" s="393"/>
      <c r="CZS37" s="393"/>
      <c r="CZT37" s="393"/>
      <c r="CZU37" s="393"/>
      <c r="CZV37" s="393"/>
      <c r="CZW37" s="393"/>
      <c r="CZX37" s="393"/>
      <c r="CZY37" s="393"/>
      <c r="CZZ37" s="393"/>
      <c r="DAA37" s="393"/>
      <c r="DAB37" s="393"/>
      <c r="DAC37" s="393"/>
      <c r="DAD37" s="393"/>
      <c r="DAE37" s="393"/>
      <c r="DAF37" s="393"/>
      <c r="DAG37" s="393"/>
      <c r="DAH37" s="393"/>
      <c r="DAI37" s="393"/>
      <c r="DAJ37" s="393"/>
      <c r="DAK37" s="393"/>
      <c r="DAL37" s="393"/>
      <c r="DAM37" s="393"/>
      <c r="DAN37" s="393"/>
      <c r="DAO37" s="393"/>
      <c r="DAP37" s="393"/>
      <c r="DAQ37" s="393"/>
      <c r="DAR37" s="393"/>
      <c r="DAS37" s="393"/>
      <c r="DAT37" s="393"/>
      <c r="DAU37" s="393"/>
      <c r="DAV37" s="393"/>
      <c r="DAW37" s="393"/>
      <c r="DAX37" s="393"/>
      <c r="DAY37" s="393"/>
      <c r="DAZ37" s="393"/>
      <c r="DBA37" s="393"/>
      <c r="DBB37" s="393"/>
      <c r="DBC37" s="393"/>
      <c r="DBD37" s="393"/>
      <c r="DBE37" s="393"/>
      <c r="DBF37" s="393"/>
      <c r="DBG37" s="393"/>
      <c r="DBH37" s="393"/>
      <c r="DBI37" s="393"/>
      <c r="DBJ37" s="393"/>
      <c r="DBK37" s="393"/>
      <c r="DBL37" s="393"/>
      <c r="DBM37" s="393"/>
      <c r="DBN37" s="393"/>
      <c r="DBO37" s="393"/>
      <c r="DBP37" s="393"/>
      <c r="DBQ37" s="393"/>
      <c r="DBR37" s="393"/>
      <c r="DBS37" s="393"/>
      <c r="DBT37" s="393"/>
      <c r="DBU37" s="393"/>
      <c r="DBV37" s="393"/>
      <c r="DBW37" s="393"/>
      <c r="DBX37" s="393"/>
      <c r="DBY37" s="393"/>
      <c r="DBZ37" s="393"/>
      <c r="DCA37" s="393"/>
      <c r="DCB37" s="393"/>
      <c r="DCC37" s="393"/>
      <c r="DCD37" s="393"/>
      <c r="DCE37" s="393"/>
      <c r="DCF37" s="393"/>
      <c r="DCG37" s="393"/>
      <c r="DCH37" s="393"/>
      <c r="DCI37" s="393"/>
      <c r="DCJ37" s="393"/>
      <c r="DCK37" s="393"/>
      <c r="DCL37" s="393"/>
      <c r="DCM37" s="393"/>
      <c r="DCN37" s="393"/>
      <c r="DCO37" s="393"/>
      <c r="DCP37" s="393"/>
      <c r="DCQ37" s="393"/>
      <c r="DCR37" s="393"/>
      <c r="DCS37" s="393"/>
      <c r="DCT37" s="393"/>
      <c r="DCU37" s="393"/>
      <c r="DCV37" s="393"/>
      <c r="DCW37" s="393"/>
      <c r="DCX37" s="393"/>
      <c r="DCY37" s="393"/>
      <c r="DCZ37" s="393"/>
      <c r="DDA37" s="393"/>
      <c r="DDB37" s="393"/>
      <c r="DDC37" s="393"/>
      <c r="DDD37" s="393"/>
      <c r="DDE37" s="393"/>
      <c r="DDF37" s="393"/>
      <c r="DDG37" s="393"/>
      <c r="DDH37" s="393"/>
      <c r="DDI37" s="393"/>
      <c r="DDJ37" s="393"/>
      <c r="DDK37" s="393"/>
      <c r="DDL37" s="393"/>
      <c r="DDM37" s="393"/>
      <c r="DDN37" s="393"/>
      <c r="DDO37" s="393"/>
      <c r="DDP37" s="393"/>
      <c r="DDQ37" s="393"/>
      <c r="DDR37" s="393"/>
      <c r="DDS37" s="393"/>
      <c r="DDT37" s="393"/>
      <c r="DDU37" s="393"/>
      <c r="DDV37" s="393"/>
      <c r="DDW37" s="393"/>
      <c r="DDX37" s="393"/>
      <c r="DDY37" s="393"/>
      <c r="DDZ37" s="393"/>
      <c r="DEA37" s="393"/>
      <c r="DEB37" s="393"/>
      <c r="DEC37" s="393"/>
      <c r="DED37" s="393"/>
      <c r="DEE37" s="393"/>
      <c r="DEF37" s="393"/>
      <c r="DEG37" s="393"/>
      <c r="DEH37" s="393"/>
      <c r="DEI37" s="393"/>
      <c r="DEJ37" s="393"/>
      <c r="DEK37" s="393"/>
      <c r="DEL37" s="393"/>
      <c r="DEM37" s="393"/>
      <c r="DEN37" s="393"/>
      <c r="DEO37" s="393"/>
      <c r="DEP37" s="393"/>
      <c r="DEQ37" s="393"/>
      <c r="DER37" s="393"/>
      <c r="DES37" s="393"/>
      <c r="DET37" s="393"/>
      <c r="DEU37" s="393"/>
      <c r="DEV37" s="393"/>
      <c r="DEW37" s="393"/>
      <c r="DEX37" s="393"/>
      <c r="DEY37" s="393"/>
      <c r="DEZ37" s="393"/>
      <c r="DFA37" s="393"/>
      <c r="DFB37" s="393"/>
      <c r="DFC37" s="393"/>
      <c r="DFD37" s="393"/>
      <c r="DFE37" s="393"/>
      <c r="DFF37" s="393"/>
      <c r="DFG37" s="393"/>
      <c r="DFH37" s="393"/>
      <c r="DFI37" s="393"/>
      <c r="DFJ37" s="393"/>
      <c r="DFK37" s="393"/>
      <c r="DFL37" s="393"/>
      <c r="DFM37" s="393"/>
      <c r="DFN37" s="393"/>
      <c r="DFO37" s="393"/>
      <c r="DFP37" s="393"/>
      <c r="DFQ37" s="393"/>
      <c r="DFR37" s="393"/>
      <c r="DFS37" s="393"/>
      <c r="DFT37" s="393"/>
      <c r="DFU37" s="393"/>
      <c r="DFV37" s="393"/>
      <c r="DFW37" s="393"/>
      <c r="DFX37" s="393"/>
      <c r="DFY37" s="393"/>
      <c r="DFZ37" s="393"/>
      <c r="DGA37" s="393"/>
      <c r="DGB37" s="393"/>
      <c r="DGC37" s="393"/>
      <c r="DGD37" s="393"/>
      <c r="DGE37" s="393"/>
      <c r="DGF37" s="393"/>
      <c r="DGG37" s="393"/>
      <c r="DGH37" s="393"/>
      <c r="DGI37" s="393"/>
      <c r="DGJ37" s="393"/>
      <c r="DGK37" s="393"/>
      <c r="DGL37" s="393"/>
      <c r="DGM37" s="393"/>
      <c r="DGN37" s="393"/>
      <c r="DGO37" s="393"/>
      <c r="DGP37" s="393"/>
      <c r="DGQ37" s="393"/>
      <c r="DGR37" s="393"/>
      <c r="DGS37" s="393"/>
      <c r="DGT37" s="393"/>
      <c r="DGU37" s="393"/>
      <c r="DGV37" s="393"/>
      <c r="DGW37" s="393"/>
      <c r="DGX37" s="393"/>
      <c r="DGY37" s="393"/>
      <c r="DGZ37" s="393"/>
      <c r="DHA37" s="393"/>
      <c r="DHB37" s="393"/>
      <c r="DHC37" s="393"/>
      <c r="DHD37" s="393"/>
      <c r="DHE37" s="393"/>
      <c r="DHF37" s="393"/>
      <c r="DHG37" s="393"/>
      <c r="DHH37" s="393"/>
      <c r="DHI37" s="393"/>
      <c r="DHJ37" s="393"/>
      <c r="DHK37" s="393"/>
      <c r="DHL37" s="393"/>
      <c r="DHM37" s="393"/>
      <c r="DHN37" s="393"/>
      <c r="DHO37" s="393"/>
      <c r="DHP37" s="393"/>
      <c r="DHQ37" s="393"/>
      <c r="DHR37" s="393"/>
      <c r="DHS37" s="393"/>
      <c r="DHT37" s="393"/>
      <c r="DHU37" s="393"/>
      <c r="DHV37" s="393"/>
      <c r="DHW37" s="393"/>
      <c r="DHX37" s="393"/>
      <c r="DHY37" s="393"/>
      <c r="DHZ37" s="393"/>
      <c r="DIA37" s="393"/>
      <c r="DIB37" s="393"/>
      <c r="DIC37" s="393"/>
      <c r="DID37" s="393"/>
      <c r="DIE37" s="393"/>
      <c r="DIF37" s="393"/>
      <c r="DIG37" s="393"/>
      <c r="DIH37" s="393"/>
      <c r="DII37" s="393"/>
      <c r="DIJ37" s="393"/>
      <c r="DIK37" s="393"/>
      <c r="DIL37" s="393"/>
      <c r="DIM37" s="393"/>
      <c r="DIN37" s="393"/>
      <c r="DIO37" s="393"/>
      <c r="DIP37" s="393"/>
      <c r="DIQ37" s="393"/>
      <c r="DIR37" s="393"/>
      <c r="DIS37" s="393"/>
      <c r="DIT37" s="393"/>
      <c r="DIU37" s="393"/>
      <c r="DIV37" s="393"/>
      <c r="DIW37" s="393"/>
      <c r="DIX37" s="393"/>
      <c r="DIY37" s="393"/>
      <c r="DIZ37" s="393"/>
      <c r="DJA37" s="393"/>
      <c r="DJB37" s="393"/>
      <c r="DJC37" s="393"/>
      <c r="DJD37" s="393"/>
      <c r="DJE37" s="393"/>
      <c r="DJF37" s="393"/>
      <c r="DJG37" s="393"/>
      <c r="DJH37" s="393"/>
      <c r="DJI37" s="393"/>
      <c r="DJJ37" s="393"/>
      <c r="DJK37" s="393"/>
      <c r="DJL37" s="393"/>
      <c r="DJM37" s="393"/>
      <c r="DJN37" s="393"/>
      <c r="DJO37" s="393"/>
      <c r="DJP37" s="393"/>
      <c r="DJQ37" s="393"/>
      <c r="DJR37" s="393"/>
      <c r="DJS37" s="393"/>
      <c r="DJT37" s="393"/>
      <c r="DJU37" s="393"/>
      <c r="DJV37" s="393"/>
      <c r="DJW37" s="393"/>
      <c r="DJX37" s="393"/>
      <c r="DJY37" s="393"/>
      <c r="DJZ37" s="393"/>
      <c r="DKA37" s="393"/>
      <c r="DKB37" s="393"/>
      <c r="DKC37" s="393"/>
      <c r="DKD37" s="393"/>
      <c r="DKE37" s="393"/>
      <c r="DKF37" s="393"/>
      <c r="DKG37" s="393"/>
      <c r="DKH37" s="393"/>
      <c r="DKI37" s="393"/>
      <c r="DKJ37" s="393"/>
      <c r="DKK37" s="393"/>
      <c r="DKL37" s="393"/>
      <c r="DKM37" s="393"/>
      <c r="DKN37" s="393"/>
      <c r="DKO37" s="393"/>
      <c r="DKP37" s="393"/>
      <c r="DKQ37" s="393"/>
      <c r="DKR37" s="393"/>
      <c r="DKS37" s="393"/>
      <c r="DKT37" s="393"/>
      <c r="DKU37" s="393"/>
      <c r="DKV37" s="393"/>
      <c r="DKW37" s="393"/>
      <c r="DKX37" s="393"/>
      <c r="DKY37" s="393"/>
      <c r="DKZ37" s="393"/>
      <c r="DLA37" s="393"/>
      <c r="DLB37" s="393"/>
      <c r="DLC37" s="393"/>
      <c r="DLD37" s="393"/>
      <c r="DLE37" s="393"/>
      <c r="DLF37" s="393"/>
      <c r="DLG37" s="393"/>
      <c r="DLH37" s="393"/>
      <c r="DLI37" s="393"/>
      <c r="DLJ37" s="393"/>
      <c r="DLK37" s="393"/>
      <c r="DLL37" s="393"/>
      <c r="DLM37" s="393"/>
      <c r="DLN37" s="393"/>
      <c r="DLO37" s="393"/>
      <c r="DLP37" s="393"/>
      <c r="DLQ37" s="393"/>
      <c r="DLR37" s="393"/>
      <c r="DLS37" s="393"/>
      <c r="DLT37" s="393"/>
      <c r="DLU37" s="393"/>
      <c r="DLV37" s="393"/>
      <c r="DLW37" s="393"/>
      <c r="DLX37" s="393"/>
      <c r="DLY37" s="393"/>
      <c r="DLZ37" s="393"/>
      <c r="DMA37" s="393"/>
      <c r="DMB37" s="393"/>
      <c r="DMC37" s="393"/>
      <c r="DMD37" s="393"/>
      <c r="DME37" s="393"/>
      <c r="DMF37" s="393"/>
      <c r="DMG37" s="393"/>
      <c r="DMH37" s="393"/>
      <c r="DMI37" s="393"/>
      <c r="DMJ37" s="393"/>
      <c r="DMK37" s="393"/>
      <c r="DML37" s="393"/>
      <c r="DMM37" s="393"/>
      <c r="DMN37" s="393"/>
      <c r="DMO37" s="393"/>
      <c r="DMP37" s="393"/>
      <c r="DMQ37" s="393"/>
      <c r="DMR37" s="393"/>
      <c r="DMS37" s="393"/>
      <c r="DMT37" s="393"/>
      <c r="DMU37" s="393"/>
      <c r="DMV37" s="393"/>
      <c r="DMW37" s="393"/>
      <c r="DMX37" s="393"/>
      <c r="DMY37" s="393"/>
      <c r="DMZ37" s="393"/>
      <c r="DNA37" s="393"/>
      <c r="DNB37" s="393"/>
      <c r="DNC37" s="393"/>
      <c r="DND37" s="393"/>
      <c r="DNE37" s="393"/>
      <c r="DNF37" s="393"/>
      <c r="DNG37" s="393"/>
      <c r="DNH37" s="393"/>
      <c r="DNI37" s="393"/>
      <c r="DNJ37" s="393"/>
      <c r="DNK37" s="393"/>
      <c r="DNL37" s="393"/>
      <c r="DNM37" s="393"/>
      <c r="DNN37" s="393"/>
      <c r="DNO37" s="393"/>
      <c r="DNP37" s="393"/>
      <c r="DNQ37" s="393"/>
      <c r="DNR37" s="393"/>
      <c r="DNS37" s="393"/>
      <c r="DNT37" s="393"/>
      <c r="DNU37" s="393"/>
      <c r="DNV37" s="393"/>
      <c r="DNW37" s="393"/>
      <c r="DNX37" s="393"/>
      <c r="DNY37" s="393"/>
      <c r="DNZ37" s="393"/>
      <c r="DOA37" s="393"/>
      <c r="DOB37" s="393"/>
      <c r="DOC37" s="393"/>
      <c r="DOD37" s="393"/>
      <c r="DOE37" s="393"/>
      <c r="DOF37" s="393"/>
      <c r="DOG37" s="393"/>
      <c r="DOH37" s="393"/>
      <c r="DOI37" s="393"/>
      <c r="DOJ37" s="393"/>
      <c r="DOK37" s="393"/>
      <c r="DOL37" s="393"/>
      <c r="DOM37" s="393"/>
      <c r="DON37" s="393"/>
      <c r="DOO37" s="393"/>
      <c r="DOP37" s="393"/>
      <c r="DOQ37" s="393"/>
      <c r="DOR37" s="393"/>
      <c r="DOS37" s="393"/>
      <c r="DOT37" s="393"/>
      <c r="DOU37" s="393"/>
      <c r="DOV37" s="393"/>
      <c r="DOW37" s="393"/>
      <c r="DOX37" s="393"/>
      <c r="DOY37" s="393"/>
      <c r="DOZ37" s="393"/>
      <c r="DPA37" s="393"/>
      <c r="DPB37" s="393"/>
      <c r="DPC37" s="393"/>
      <c r="DPD37" s="393"/>
      <c r="DPE37" s="393"/>
      <c r="DPF37" s="393"/>
      <c r="DPG37" s="393"/>
      <c r="DPH37" s="393"/>
      <c r="DPI37" s="393"/>
      <c r="DPJ37" s="393"/>
      <c r="DPK37" s="393"/>
      <c r="DPL37" s="393"/>
      <c r="DPM37" s="393"/>
      <c r="DPN37" s="393"/>
      <c r="DPO37" s="393"/>
      <c r="DPP37" s="393"/>
      <c r="DPQ37" s="393"/>
      <c r="DPR37" s="393"/>
      <c r="DPS37" s="393"/>
      <c r="DPT37" s="393"/>
      <c r="DPU37" s="393"/>
      <c r="DPV37" s="393"/>
      <c r="DPW37" s="393"/>
      <c r="DPX37" s="393"/>
      <c r="DPY37" s="393"/>
      <c r="DPZ37" s="393"/>
      <c r="DQA37" s="393"/>
      <c r="DQB37" s="393"/>
      <c r="DQC37" s="393"/>
      <c r="DQD37" s="393"/>
      <c r="DQE37" s="393"/>
      <c r="DQF37" s="393"/>
      <c r="DQG37" s="393"/>
      <c r="DQH37" s="393"/>
      <c r="DQI37" s="393"/>
      <c r="DQJ37" s="393"/>
      <c r="DQK37" s="393"/>
      <c r="DQL37" s="393"/>
      <c r="DQM37" s="393"/>
      <c r="DQN37" s="393"/>
      <c r="DQO37" s="393"/>
      <c r="DQP37" s="393"/>
      <c r="DQQ37" s="393"/>
      <c r="DQR37" s="393"/>
      <c r="DQS37" s="393"/>
      <c r="DQT37" s="393"/>
      <c r="DQU37" s="393"/>
      <c r="DQV37" s="393"/>
      <c r="DQW37" s="393"/>
      <c r="DQX37" s="393"/>
      <c r="DQY37" s="393"/>
      <c r="DQZ37" s="393"/>
      <c r="DRA37" s="393"/>
      <c r="DRB37" s="393"/>
      <c r="DRC37" s="393"/>
      <c r="DRD37" s="393"/>
      <c r="DRE37" s="393"/>
      <c r="DRF37" s="393"/>
      <c r="DRG37" s="393"/>
      <c r="DRH37" s="393"/>
      <c r="DRI37" s="393"/>
      <c r="DRJ37" s="393"/>
      <c r="DRK37" s="393"/>
      <c r="DRL37" s="393"/>
      <c r="DRM37" s="393"/>
      <c r="DRN37" s="393"/>
      <c r="DRO37" s="393"/>
      <c r="DRP37" s="393"/>
      <c r="DRQ37" s="393"/>
      <c r="DRR37" s="393"/>
      <c r="DRS37" s="393"/>
      <c r="DRT37" s="393"/>
      <c r="DRU37" s="393"/>
      <c r="DRV37" s="393"/>
      <c r="DRW37" s="393"/>
      <c r="DRX37" s="393"/>
      <c r="DRY37" s="393"/>
      <c r="DRZ37" s="393"/>
      <c r="DSA37" s="393"/>
      <c r="DSB37" s="393"/>
      <c r="DSC37" s="393"/>
      <c r="DSD37" s="393"/>
      <c r="DSE37" s="393"/>
      <c r="DSF37" s="393"/>
      <c r="DSG37" s="393"/>
      <c r="DSH37" s="393"/>
      <c r="DSI37" s="393"/>
      <c r="DSJ37" s="393"/>
      <c r="DSK37" s="393"/>
      <c r="DSL37" s="393"/>
      <c r="DSM37" s="393"/>
      <c r="DSN37" s="393"/>
      <c r="DSO37" s="393"/>
      <c r="DSP37" s="393"/>
      <c r="DSQ37" s="393"/>
      <c r="DSR37" s="393"/>
      <c r="DSS37" s="393"/>
      <c r="DST37" s="393"/>
      <c r="DSU37" s="393"/>
      <c r="DSV37" s="393"/>
      <c r="DSW37" s="393"/>
      <c r="DSX37" s="393"/>
      <c r="DSY37" s="393"/>
      <c r="DSZ37" s="393"/>
      <c r="DTA37" s="393"/>
      <c r="DTB37" s="393"/>
      <c r="DTC37" s="393"/>
      <c r="DTD37" s="393"/>
      <c r="DTE37" s="393"/>
      <c r="DTF37" s="393"/>
      <c r="DTG37" s="393"/>
      <c r="DTH37" s="393"/>
      <c r="DTI37" s="393"/>
      <c r="DTJ37" s="393"/>
      <c r="DTK37" s="393"/>
      <c r="DTL37" s="393"/>
      <c r="DTM37" s="393"/>
      <c r="DTN37" s="393"/>
      <c r="DTO37" s="393"/>
      <c r="DTP37" s="393"/>
      <c r="DTQ37" s="393"/>
      <c r="DTR37" s="393"/>
      <c r="DTS37" s="393"/>
      <c r="DTT37" s="393"/>
      <c r="DTU37" s="393"/>
      <c r="DTV37" s="393"/>
      <c r="DTW37" s="393"/>
      <c r="DTX37" s="393"/>
      <c r="DTY37" s="393"/>
      <c r="DTZ37" s="393"/>
      <c r="DUA37" s="393"/>
      <c r="DUB37" s="393"/>
      <c r="DUC37" s="393"/>
      <c r="DUD37" s="393"/>
      <c r="DUE37" s="393"/>
      <c r="DUF37" s="393"/>
      <c r="DUG37" s="393"/>
      <c r="DUH37" s="393"/>
      <c r="DUI37" s="393"/>
      <c r="DUJ37" s="393"/>
      <c r="DUK37" s="393"/>
      <c r="DUL37" s="393"/>
      <c r="DUM37" s="393"/>
      <c r="DUN37" s="393"/>
      <c r="DUO37" s="393"/>
      <c r="DUP37" s="393"/>
      <c r="DUQ37" s="393"/>
      <c r="DUR37" s="393"/>
      <c r="DUS37" s="393"/>
      <c r="DUT37" s="393"/>
      <c r="DUU37" s="393"/>
      <c r="DUV37" s="393"/>
      <c r="DUW37" s="393"/>
      <c r="DUX37" s="393"/>
      <c r="DUY37" s="393"/>
      <c r="DUZ37" s="393"/>
      <c r="DVA37" s="393"/>
      <c r="DVB37" s="393"/>
      <c r="DVC37" s="393"/>
      <c r="DVD37" s="393"/>
      <c r="DVE37" s="393"/>
      <c r="DVF37" s="393"/>
      <c r="DVG37" s="393"/>
      <c r="DVH37" s="393"/>
      <c r="DVI37" s="393"/>
      <c r="DVJ37" s="393"/>
      <c r="DVK37" s="393"/>
      <c r="DVL37" s="393"/>
      <c r="DVM37" s="393"/>
      <c r="DVN37" s="393"/>
      <c r="DVO37" s="393"/>
      <c r="DVP37" s="393"/>
      <c r="DVQ37" s="393"/>
      <c r="DVR37" s="393"/>
      <c r="DVS37" s="393"/>
      <c r="DVT37" s="393"/>
      <c r="DVU37" s="393"/>
      <c r="DVV37" s="393"/>
      <c r="DVW37" s="393"/>
      <c r="DVX37" s="393"/>
      <c r="DVY37" s="393"/>
      <c r="DVZ37" s="393"/>
      <c r="DWA37" s="393"/>
      <c r="DWB37" s="393"/>
      <c r="DWC37" s="393"/>
      <c r="DWD37" s="393"/>
      <c r="DWE37" s="393"/>
      <c r="DWF37" s="393"/>
      <c r="DWG37" s="393"/>
      <c r="DWH37" s="393"/>
      <c r="DWI37" s="393"/>
      <c r="DWJ37" s="393"/>
      <c r="DWK37" s="393"/>
      <c r="DWL37" s="393"/>
      <c r="DWM37" s="393"/>
      <c r="DWN37" s="393"/>
      <c r="DWO37" s="393"/>
      <c r="DWP37" s="393"/>
      <c r="DWQ37" s="393"/>
      <c r="DWR37" s="393"/>
      <c r="DWS37" s="393"/>
      <c r="DWT37" s="393"/>
      <c r="DWU37" s="393"/>
      <c r="DWV37" s="393"/>
      <c r="DWW37" s="393"/>
      <c r="DWX37" s="393"/>
      <c r="DWY37" s="393"/>
      <c r="DWZ37" s="393"/>
      <c r="DXA37" s="393"/>
      <c r="DXB37" s="393"/>
      <c r="DXC37" s="393"/>
      <c r="DXD37" s="393"/>
      <c r="DXE37" s="393"/>
      <c r="DXF37" s="393"/>
      <c r="DXG37" s="393"/>
      <c r="DXH37" s="393"/>
      <c r="DXI37" s="393"/>
      <c r="DXJ37" s="393"/>
      <c r="DXK37" s="393"/>
      <c r="DXL37" s="393"/>
      <c r="DXM37" s="393"/>
      <c r="DXN37" s="393"/>
      <c r="DXO37" s="393"/>
      <c r="DXP37" s="393"/>
      <c r="DXQ37" s="393"/>
      <c r="DXR37" s="393"/>
      <c r="DXS37" s="393"/>
      <c r="DXT37" s="393"/>
      <c r="DXU37" s="393"/>
      <c r="DXV37" s="393"/>
      <c r="DXW37" s="393"/>
      <c r="DXX37" s="393"/>
      <c r="DXY37" s="393"/>
      <c r="DXZ37" s="393"/>
      <c r="DYA37" s="393"/>
      <c r="DYB37" s="393"/>
      <c r="DYC37" s="393"/>
      <c r="DYD37" s="393"/>
      <c r="DYE37" s="393"/>
      <c r="DYF37" s="393"/>
      <c r="DYG37" s="393"/>
      <c r="DYH37" s="393"/>
      <c r="DYI37" s="393"/>
      <c r="DYJ37" s="393"/>
      <c r="DYK37" s="393"/>
      <c r="DYL37" s="393"/>
      <c r="DYM37" s="393"/>
      <c r="DYN37" s="393"/>
      <c r="DYO37" s="393"/>
      <c r="DYP37" s="393"/>
      <c r="DYQ37" s="393"/>
      <c r="DYR37" s="393"/>
      <c r="DYS37" s="393"/>
      <c r="DYT37" s="393"/>
      <c r="DYU37" s="393"/>
      <c r="DYV37" s="393"/>
      <c r="DYW37" s="393"/>
      <c r="DYX37" s="393"/>
      <c r="DYY37" s="393"/>
      <c r="DYZ37" s="393"/>
      <c r="DZA37" s="393"/>
      <c r="DZB37" s="393"/>
      <c r="DZC37" s="393"/>
      <c r="DZD37" s="393"/>
      <c r="DZE37" s="393"/>
      <c r="DZF37" s="393"/>
      <c r="DZG37" s="393"/>
      <c r="DZH37" s="393"/>
      <c r="DZI37" s="393"/>
      <c r="DZJ37" s="393"/>
      <c r="DZK37" s="393"/>
      <c r="DZL37" s="393"/>
      <c r="DZM37" s="393"/>
      <c r="DZN37" s="393"/>
      <c r="DZO37" s="393"/>
      <c r="DZP37" s="393"/>
      <c r="DZQ37" s="393"/>
      <c r="DZR37" s="393"/>
      <c r="DZS37" s="393"/>
      <c r="DZT37" s="393"/>
      <c r="DZU37" s="393"/>
      <c r="DZV37" s="393"/>
      <c r="DZW37" s="393"/>
      <c r="DZX37" s="393"/>
      <c r="DZY37" s="393"/>
      <c r="DZZ37" s="393"/>
      <c r="EAA37" s="393"/>
      <c r="EAB37" s="393"/>
      <c r="EAC37" s="393"/>
      <c r="EAD37" s="393"/>
      <c r="EAE37" s="393"/>
      <c r="EAF37" s="393"/>
      <c r="EAG37" s="393"/>
      <c r="EAH37" s="393"/>
      <c r="EAI37" s="393"/>
      <c r="EAJ37" s="393"/>
      <c r="EAK37" s="393"/>
      <c r="EAL37" s="393"/>
      <c r="EAM37" s="393"/>
      <c r="EAN37" s="393"/>
      <c r="EAO37" s="393"/>
      <c r="EAP37" s="393"/>
      <c r="EAQ37" s="393"/>
      <c r="EAR37" s="393"/>
      <c r="EAS37" s="393"/>
      <c r="EAT37" s="393"/>
      <c r="EAU37" s="393"/>
      <c r="EAV37" s="393"/>
      <c r="EAW37" s="393"/>
      <c r="EAX37" s="393"/>
      <c r="EAY37" s="393"/>
      <c r="EAZ37" s="393"/>
      <c r="EBA37" s="393"/>
      <c r="EBB37" s="393"/>
      <c r="EBC37" s="393"/>
      <c r="EBD37" s="393"/>
      <c r="EBE37" s="393"/>
      <c r="EBF37" s="393"/>
      <c r="EBG37" s="393"/>
      <c r="EBH37" s="393"/>
      <c r="EBI37" s="393"/>
      <c r="EBJ37" s="393"/>
      <c r="EBK37" s="393"/>
      <c r="EBL37" s="393"/>
      <c r="EBM37" s="393"/>
      <c r="EBN37" s="393"/>
      <c r="EBO37" s="393"/>
      <c r="EBP37" s="393"/>
      <c r="EBQ37" s="393"/>
      <c r="EBR37" s="393"/>
      <c r="EBS37" s="393"/>
      <c r="EBT37" s="393"/>
      <c r="EBU37" s="393"/>
      <c r="EBV37" s="393"/>
      <c r="EBW37" s="393"/>
      <c r="EBX37" s="393"/>
      <c r="EBY37" s="393"/>
      <c r="EBZ37" s="393"/>
      <c r="ECA37" s="393"/>
      <c r="ECB37" s="393"/>
      <c r="ECC37" s="393"/>
      <c r="ECD37" s="393"/>
      <c r="ECE37" s="393"/>
      <c r="ECF37" s="393"/>
      <c r="ECG37" s="393"/>
      <c r="ECH37" s="393"/>
      <c r="ECI37" s="393"/>
      <c r="ECJ37" s="393"/>
      <c r="ECK37" s="393"/>
      <c r="ECL37" s="393"/>
      <c r="ECM37" s="393"/>
      <c r="ECN37" s="393"/>
      <c r="ECO37" s="393"/>
      <c r="ECP37" s="393"/>
      <c r="ECQ37" s="393"/>
      <c r="ECR37" s="393"/>
      <c r="ECS37" s="393"/>
      <c r="ECT37" s="393"/>
      <c r="ECU37" s="393"/>
      <c r="ECV37" s="393"/>
      <c r="ECW37" s="393"/>
      <c r="ECX37" s="393"/>
      <c r="ECY37" s="393"/>
      <c r="ECZ37" s="393"/>
      <c r="EDA37" s="393"/>
      <c r="EDB37" s="393"/>
      <c r="EDC37" s="393"/>
      <c r="EDD37" s="393"/>
      <c r="EDE37" s="393"/>
      <c r="EDF37" s="393"/>
      <c r="EDG37" s="393"/>
      <c r="EDH37" s="393"/>
      <c r="EDI37" s="393"/>
      <c r="EDJ37" s="393"/>
      <c r="EDK37" s="393"/>
      <c r="EDL37" s="393"/>
      <c r="EDM37" s="393"/>
      <c r="EDN37" s="393"/>
      <c r="EDO37" s="393"/>
      <c r="EDP37" s="393"/>
      <c r="EDQ37" s="393"/>
      <c r="EDR37" s="393"/>
      <c r="EDS37" s="393"/>
      <c r="EDT37" s="393"/>
      <c r="EDU37" s="393"/>
      <c r="EDV37" s="393"/>
      <c r="EDW37" s="393"/>
      <c r="EDX37" s="393"/>
      <c r="EDY37" s="393"/>
      <c r="EDZ37" s="393"/>
      <c r="EEA37" s="393"/>
      <c r="EEB37" s="393"/>
      <c r="EEC37" s="393"/>
      <c r="EED37" s="393"/>
      <c r="EEE37" s="393"/>
      <c r="EEF37" s="393"/>
      <c r="EEG37" s="393"/>
      <c r="EEH37" s="393"/>
      <c r="EEI37" s="393"/>
      <c r="EEJ37" s="393"/>
      <c r="EEK37" s="393"/>
      <c r="EEL37" s="393"/>
      <c r="EEM37" s="393"/>
      <c r="EEN37" s="393"/>
      <c r="EEO37" s="393"/>
      <c r="EEP37" s="393"/>
      <c r="EEQ37" s="393"/>
      <c r="EER37" s="393"/>
      <c r="EES37" s="393"/>
      <c r="EET37" s="393"/>
      <c r="EEU37" s="393"/>
      <c r="EEV37" s="393"/>
      <c r="EEW37" s="393"/>
      <c r="EEX37" s="393"/>
      <c r="EEY37" s="393"/>
      <c r="EEZ37" s="393"/>
      <c r="EFA37" s="393"/>
      <c r="EFB37" s="393"/>
      <c r="EFC37" s="393"/>
      <c r="EFD37" s="393"/>
      <c r="EFE37" s="393"/>
      <c r="EFF37" s="393"/>
      <c r="EFG37" s="393"/>
      <c r="EFH37" s="393"/>
      <c r="EFI37" s="393"/>
      <c r="EFJ37" s="393"/>
      <c r="EFK37" s="393"/>
      <c r="EFL37" s="393"/>
      <c r="EFM37" s="393"/>
      <c r="EFN37" s="393"/>
      <c r="EFO37" s="393"/>
      <c r="EFP37" s="393"/>
      <c r="EFQ37" s="393"/>
      <c r="EFR37" s="393"/>
      <c r="EFS37" s="393"/>
      <c r="EFT37" s="393"/>
      <c r="EFU37" s="393"/>
      <c r="EFV37" s="393"/>
      <c r="EFW37" s="393"/>
      <c r="EFX37" s="393"/>
      <c r="EFY37" s="393"/>
      <c r="EFZ37" s="393"/>
      <c r="EGA37" s="393"/>
      <c r="EGB37" s="393"/>
      <c r="EGC37" s="393"/>
      <c r="EGD37" s="393"/>
      <c r="EGE37" s="393"/>
      <c r="EGF37" s="393"/>
      <c r="EGG37" s="393"/>
      <c r="EGH37" s="393"/>
      <c r="EGI37" s="393"/>
      <c r="EGJ37" s="393"/>
      <c r="EGK37" s="393"/>
      <c r="EGL37" s="393"/>
      <c r="EGM37" s="393"/>
      <c r="EGN37" s="393"/>
      <c r="EGO37" s="393"/>
      <c r="EGP37" s="393"/>
      <c r="EGQ37" s="393"/>
      <c r="EGR37" s="393"/>
      <c r="EGS37" s="393"/>
      <c r="EGT37" s="393"/>
      <c r="EGU37" s="393"/>
      <c r="EGV37" s="393"/>
      <c r="EGW37" s="393"/>
      <c r="EGX37" s="393"/>
      <c r="EGY37" s="393"/>
      <c r="EGZ37" s="393"/>
      <c r="EHA37" s="393"/>
      <c r="EHB37" s="393"/>
      <c r="EHC37" s="393"/>
      <c r="EHD37" s="393"/>
      <c r="EHE37" s="393"/>
      <c r="EHF37" s="393"/>
      <c r="EHG37" s="393"/>
      <c r="EHH37" s="393"/>
      <c r="EHI37" s="393"/>
      <c r="EHJ37" s="393"/>
      <c r="EHK37" s="393"/>
      <c r="EHL37" s="393"/>
      <c r="EHM37" s="393"/>
      <c r="EHN37" s="393"/>
      <c r="EHO37" s="393"/>
      <c r="EHP37" s="393"/>
      <c r="EHQ37" s="393"/>
      <c r="EHR37" s="393"/>
      <c r="EHS37" s="393"/>
      <c r="EHT37" s="393"/>
      <c r="EHU37" s="393"/>
      <c r="EHV37" s="393"/>
      <c r="EHW37" s="393"/>
      <c r="EHX37" s="393"/>
      <c r="EHY37" s="393"/>
      <c r="EHZ37" s="393"/>
      <c r="EIA37" s="393"/>
      <c r="EIB37" s="393"/>
      <c r="EIC37" s="393"/>
      <c r="EID37" s="393"/>
      <c r="EIE37" s="393"/>
      <c r="EIF37" s="393"/>
      <c r="EIG37" s="393"/>
      <c r="EIH37" s="393"/>
      <c r="EII37" s="393"/>
      <c r="EIJ37" s="393"/>
      <c r="EIK37" s="393"/>
      <c r="EIL37" s="393"/>
      <c r="EIM37" s="393"/>
      <c r="EIN37" s="393"/>
      <c r="EIO37" s="393"/>
      <c r="EIP37" s="393"/>
      <c r="EIQ37" s="393"/>
      <c r="EIR37" s="393"/>
      <c r="EIS37" s="393"/>
      <c r="EIT37" s="393"/>
      <c r="EIU37" s="393"/>
      <c r="EIV37" s="393"/>
      <c r="EIW37" s="393"/>
      <c r="EIX37" s="393"/>
      <c r="EIY37" s="393"/>
      <c r="EIZ37" s="393"/>
      <c r="EJA37" s="393"/>
      <c r="EJB37" s="393"/>
      <c r="EJC37" s="393"/>
      <c r="EJD37" s="393"/>
      <c r="EJE37" s="393"/>
      <c r="EJF37" s="393"/>
      <c r="EJG37" s="393"/>
      <c r="EJH37" s="393"/>
      <c r="EJI37" s="393"/>
      <c r="EJJ37" s="393"/>
      <c r="EJK37" s="393"/>
      <c r="EJL37" s="393"/>
      <c r="EJM37" s="393"/>
      <c r="EJN37" s="393"/>
      <c r="EJO37" s="393"/>
      <c r="EJP37" s="393"/>
      <c r="EJQ37" s="393"/>
      <c r="EJR37" s="393"/>
      <c r="EJS37" s="393"/>
      <c r="EJT37" s="393"/>
      <c r="EJU37" s="393"/>
      <c r="EJV37" s="393"/>
      <c r="EJW37" s="393"/>
      <c r="EJX37" s="393"/>
      <c r="EJY37" s="393"/>
      <c r="EJZ37" s="393"/>
      <c r="EKA37" s="393"/>
      <c r="EKB37" s="393"/>
      <c r="EKC37" s="393"/>
      <c r="EKD37" s="393"/>
      <c r="EKE37" s="393"/>
      <c r="EKF37" s="393"/>
      <c r="EKG37" s="393"/>
      <c r="EKH37" s="393"/>
      <c r="EKI37" s="393"/>
      <c r="EKJ37" s="393"/>
      <c r="EKK37" s="393"/>
      <c r="EKL37" s="393"/>
      <c r="EKM37" s="393"/>
      <c r="EKN37" s="393"/>
      <c r="EKO37" s="393"/>
      <c r="EKP37" s="393"/>
      <c r="EKQ37" s="393"/>
      <c r="EKR37" s="393"/>
      <c r="EKS37" s="393"/>
      <c r="EKT37" s="393"/>
      <c r="EKU37" s="393"/>
      <c r="EKV37" s="393"/>
      <c r="EKW37" s="393"/>
      <c r="EKX37" s="393"/>
      <c r="EKY37" s="393"/>
      <c r="EKZ37" s="393"/>
      <c r="ELA37" s="393"/>
      <c r="ELB37" s="393"/>
      <c r="ELC37" s="393"/>
      <c r="ELD37" s="393"/>
      <c r="ELE37" s="393"/>
      <c r="ELF37" s="393"/>
      <c r="ELG37" s="393"/>
      <c r="ELH37" s="393"/>
      <c r="ELI37" s="393"/>
      <c r="ELJ37" s="393"/>
      <c r="ELK37" s="393"/>
      <c r="ELL37" s="393"/>
      <c r="ELM37" s="393"/>
      <c r="ELN37" s="393"/>
      <c r="ELO37" s="393"/>
      <c r="ELP37" s="393"/>
      <c r="ELQ37" s="393"/>
      <c r="ELR37" s="393"/>
      <c r="ELS37" s="393"/>
      <c r="ELT37" s="393"/>
      <c r="ELU37" s="393"/>
      <c r="ELV37" s="393"/>
      <c r="ELW37" s="393"/>
      <c r="ELX37" s="393"/>
      <c r="ELY37" s="393"/>
      <c r="ELZ37" s="393"/>
      <c r="EMA37" s="393"/>
      <c r="EMB37" s="393"/>
      <c r="EMC37" s="393"/>
      <c r="EMD37" s="393"/>
      <c r="EME37" s="393"/>
      <c r="EMF37" s="393"/>
      <c r="EMG37" s="393"/>
      <c r="EMH37" s="393"/>
      <c r="EMI37" s="393"/>
      <c r="EMJ37" s="393"/>
      <c r="EMK37" s="393"/>
      <c r="EML37" s="393"/>
      <c r="EMM37" s="393"/>
      <c r="EMN37" s="393"/>
      <c r="EMO37" s="393"/>
      <c r="EMP37" s="393"/>
      <c r="EMQ37" s="393"/>
      <c r="EMR37" s="393"/>
      <c r="EMS37" s="393"/>
      <c r="EMT37" s="393"/>
      <c r="EMU37" s="393"/>
      <c r="EMV37" s="393"/>
      <c r="EMW37" s="393"/>
      <c r="EMX37" s="393"/>
      <c r="EMY37" s="393"/>
      <c r="EMZ37" s="393"/>
      <c r="ENA37" s="393"/>
      <c r="ENB37" s="393"/>
      <c r="ENC37" s="393"/>
      <c r="END37" s="393"/>
      <c r="ENE37" s="393"/>
      <c r="ENF37" s="393"/>
      <c r="ENG37" s="393"/>
      <c r="ENH37" s="393"/>
      <c r="ENI37" s="393"/>
      <c r="ENJ37" s="393"/>
      <c r="ENK37" s="393"/>
      <c r="ENL37" s="393"/>
      <c r="ENM37" s="393"/>
      <c r="ENN37" s="393"/>
      <c r="ENO37" s="393"/>
      <c r="ENP37" s="393"/>
      <c r="ENQ37" s="393"/>
      <c r="ENR37" s="393"/>
      <c r="ENS37" s="393"/>
      <c r="ENT37" s="393"/>
      <c r="ENU37" s="393"/>
      <c r="ENV37" s="393"/>
      <c r="ENW37" s="393"/>
      <c r="ENX37" s="393"/>
      <c r="ENY37" s="393"/>
      <c r="ENZ37" s="393"/>
      <c r="EOA37" s="393"/>
      <c r="EOB37" s="393"/>
      <c r="EOC37" s="393"/>
      <c r="EOD37" s="393"/>
      <c r="EOE37" s="393"/>
      <c r="EOF37" s="393"/>
      <c r="EOG37" s="393"/>
      <c r="EOH37" s="393"/>
      <c r="EOI37" s="393"/>
      <c r="EOJ37" s="393"/>
      <c r="EOK37" s="393"/>
      <c r="EOL37" s="393"/>
      <c r="EOM37" s="393"/>
      <c r="EON37" s="393"/>
      <c r="EOO37" s="393"/>
      <c r="EOP37" s="393"/>
      <c r="EOQ37" s="393"/>
      <c r="EOR37" s="393"/>
      <c r="EOS37" s="393"/>
      <c r="EOT37" s="393"/>
      <c r="EOU37" s="393"/>
      <c r="EOV37" s="393"/>
      <c r="EOW37" s="393"/>
      <c r="EOX37" s="393"/>
      <c r="EOY37" s="393"/>
      <c r="EOZ37" s="393"/>
      <c r="EPA37" s="393"/>
      <c r="EPB37" s="393"/>
      <c r="EPC37" s="393"/>
      <c r="EPD37" s="393"/>
      <c r="EPE37" s="393"/>
      <c r="EPF37" s="393"/>
      <c r="EPG37" s="393"/>
      <c r="EPH37" s="393"/>
      <c r="EPI37" s="393"/>
      <c r="EPJ37" s="393"/>
      <c r="EPK37" s="393"/>
      <c r="EPL37" s="393"/>
      <c r="EPM37" s="393"/>
      <c r="EPN37" s="393"/>
      <c r="EPO37" s="393"/>
      <c r="EPP37" s="393"/>
      <c r="EPQ37" s="393"/>
      <c r="EPR37" s="393"/>
      <c r="EPS37" s="393"/>
      <c r="EPT37" s="393"/>
      <c r="EPU37" s="393"/>
      <c r="EPV37" s="393"/>
      <c r="EPW37" s="393"/>
      <c r="EPX37" s="393"/>
      <c r="EPY37" s="393"/>
      <c r="EPZ37" s="393"/>
      <c r="EQA37" s="393"/>
      <c r="EQB37" s="393"/>
      <c r="EQC37" s="393"/>
      <c r="EQD37" s="393"/>
      <c r="EQE37" s="393"/>
      <c r="EQF37" s="393"/>
      <c r="EQG37" s="393"/>
      <c r="EQH37" s="393"/>
      <c r="EQI37" s="393"/>
      <c r="EQJ37" s="393"/>
      <c r="EQK37" s="393"/>
      <c r="EQL37" s="393"/>
      <c r="EQM37" s="393"/>
      <c r="EQN37" s="393"/>
      <c r="EQO37" s="393"/>
      <c r="EQP37" s="393"/>
      <c r="EQQ37" s="393"/>
      <c r="EQR37" s="393"/>
      <c r="EQS37" s="393"/>
      <c r="EQT37" s="393"/>
      <c r="EQU37" s="393"/>
      <c r="EQV37" s="393"/>
      <c r="EQW37" s="393"/>
      <c r="EQX37" s="393"/>
      <c r="EQY37" s="393"/>
      <c r="EQZ37" s="393"/>
      <c r="ERA37" s="393"/>
      <c r="ERB37" s="393"/>
      <c r="ERC37" s="393"/>
      <c r="ERD37" s="393"/>
      <c r="ERE37" s="393"/>
      <c r="ERF37" s="393"/>
      <c r="ERG37" s="393"/>
      <c r="ERH37" s="393"/>
      <c r="ERI37" s="393"/>
      <c r="ERJ37" s="393"/>
      <c r="ERK37" s="393"/>
      <c r="ERL37" s="393"/>
      <c r="ERM37" s="393"/>
      <c r="ERN37" s="393"/>
      <c r="ERO37" s="393"/>
      <c r="ERP37" s="393"/>
      <c r="ERQ37" s="393"/>
      <c r="ERR37" s="393"/>
      <c r="ERS37" s="393"/>
      <c r="ERT37" s="393"/>
      <c r="ERU37" s="393"/>
      <c r="ERV37" s="393"/>
      <c r="ERW37" s="393"/>
      <c r="ERX37" s="393"/>
      <c r="ERY37" s="393"/>
      <c r="ERZ37" s="393"/>
      <c r="ESA37" s="393"/>
      <c r="ESB37" s="393"/>
      <c r="ESC37" s="393"/>
      <c r="ESD37" s="393"/>
      <c r="ESE37" s="393"/>
      <c r="ESF37" s="393"/>
      <c r="ESG37" s="393"/>
      <c r="ESH37" s="393"/>
      <c r="ESI37" s="393"/>
      <c r="ESJ37" s="393"/>
      <c r="ESK37" s="393"/>
      <c r="ESL37" s="393"/>
      <c r="ESM37" s="393"/>
      <c r="ESN37" s="393"/>
      <c r="ESO37" s="393"/>
      <c r="ESP37" s="393"/>
      <c r="ESQ37" s="393"/>
      <c r="ESR37" s="393"/>
      <c r="ESS37" s="393"/>
      <c r="EST37" s="393"/>
      <c r="ESU37" s="393"/>
      <c r="ESV37" s="393"/>
      <c r="ESW37" s="393"/>
      <c r="ESX37" s="393"/>
      <c r="ESY37" s="393"/>
      <c r="ESZ37" s="393"/>
      <c r="ETA37" s="393"/>
      <c r="ETB37" s="393"/>
      <c r="ETC37" s="393"/>
      <c r="ETD37" s="393"/>
      <c r="ETE37" s="393"/>
      <c r="ETF37" s="393"/>
      <c r="ETG37" s="393"/>
      <c r="ETH37" s="393"/>
      <c r="ETI37" s="393"/>
      <c r="ETJ37" s="393"/>
      <c r="ETK37" s="393"/>
      <c r="ETL37" s="393"/>
      <c r="ETM37" s="393"/>
      <c r="ETN37" s="393"/>
      <c r="ETO37" s="393"/>
      <c r="ETP37" s="393"/>
      <c r="ETQ37" s="393"/>
      <c r="ETR37" s="393"/>
      <c r="ETS37" s="393"/>
      <c r="ETT37" s="393"/>
      <c r="ETU37" s="393"/>
      <c r="ETV37" s="393"/>
      <c r="ETW37" s="393"/>
      <c r="ETX37" s="393"/>
      <c r="ETY37" s="393"/>
      <c r="ETZ37" s="393"/>
      <c r="EUA37" s="393"/>
      <c r="EUB37" s="393"/>
      <c r="EUC37" s="393"/>
      <c r="EUD37" s="393"/>
      <c r="EUE37" s="393"/>
      <c r="EUF37" s="393"/>
      <c r="EUG37" s="393"/>
      <c r="EUH37" s="393"/>
      <c r="EUI37" s="393"/>
      <c r="EUJ37" s="393"/>
      <c r="EUK37" s="393"/>
      <c r="EUL37" s="393"/>
      <c r="EUM37" s="393"/>
      <c r="EUN37" s="393"/>
      <c r="EUO37" s="393"/>
      <c r="EUP37" s="393"/>
      <c r="EUQ37" s="393"/>
      <c r="EUR37" s="393"/>
      <c r="EUS37" s="393"/>
      <c r="EUT37" s="393"/>
      <c r="EUU37" s="393"/>
      <c r="EUV37" s="393"/>
      <c r="EUW37" s="393"/>
      <c r="EUX37" s="393"/>
      <c r="EUY37" s="393"/>
      <c r="EUZ37" s="393"/>
      <c r="EVA37" s="393"/>
      <c r="EVB37" s="393"/>
      <c r="EVC37" s="393"/>
      <c r="EVD37" s="393"/>
      <c r="EVE37" s="393"/>
      <c r="EVF37" s="393"/>
      <c r="EVG37" s="393"/>
      <c r="EVH37" s="393"/>
      <c r="EVI37" s="393"/>
      <c r="EVJ37" s="393"/>
      <c r="EVK37" s="393"/>
      <c r="EVL37" s="393"/>
      <c r="EVM37" s="393"/>
      <c r="EVN37" s="393"/>
      <c r="EVO37" s="393"/>
      <c r="EVP37" s="393"/>
      <c r="EVQ37" s="393"/>
      <c r="EVR37" s="393"/>
      <c r="EVS37" s="393"/>
      <c r="EVT37" s="393"/>
      <c r="EVU37" s="393"/>
      <c r="EVV37" s="393"/>
      <c r="EVW37" s="393"/>
      <c r="EVX37" s="393"/>
      <c r="EVY37" s="393"/>
      <c r="EVZ37" s="393"/>
      <c r="EWA37" s="393"/>
      <c r="EWB37" s="393"/>
      <c r="EWC37" s="393"/>
      <c r="EWD37" s="393"/>
      <c r="EWE37" s="393"/>
      <c r="EWF37" s="393"/>
      <c r="EWG37" s="393"/>
      <c r="EWH37" s="393"/>
      <c r="EWI37" s="393"/>
      <c r="EWJ37" s="393"/>
      <c r="EWK37" s="393"/>
      <c r="EWL37" s="393"/>
      <c r="EWM37" s="393"/>
      <c r="EWN37" s="393"/>
      <c r="EWO37" s="393"/>
      <c r="EWP37" s="393"/>
      <c r="EWQ37" s="393"/>
      <c r="EWR37" s="393"/>
      <c r="EWS37" s="393"/>
      <c r="EWT37" s="393"/>
      <c r="EWU37" s="393"/>
      <c r="EWV37" s="393"/>
      <c r="EWW37" s="393"/>
      <c r="EWX37" s="393"/>
      <c r="EWY37" s="393"/>
      <c r="EWZ37" s="393"/>
      <c r="EXA37" s="393"/>
      <c r="EXB37" s="393"/>
      <c r="EXC37" s="393"/>
      <c r="EXD37" s="393"/>
      <c r="EXE37" s="393"/>
      <c r="EXF37" s="393"/>
      <c r="EXG37" s="393"/>
      <c r="EXH37" s="393"/>
      <c r="EXI37" s="393"/>
      <c r="EXJ37" s="393"/>
      <c r="EXK37" s="393"/>
      <c r="EXL37" s="393"/>
      <c r="EXM37" s="393"/>
      <c r="EXN37" s="393"/>
      <c r="EXO37" s="393"/>
      <c r="EXP37" s="393"/>
      <c r="EXQ37" s="393"/>
      <c r="EXR37" s="393"/>
      <c r="EXS37" s="393"/>
      <c r="EXT37" s="393"/>
      <c r="EXU37" s="393"/>
      <c r="EXV37" s="393"/>
      <c r="EXW37" s="393"/>
      <c r="EXX37" s="393"/>
      <c r="EXY37" s="393"/>
      <c r="EXZ37" s="393"/>
      <c r="EYA37" s="393"/>
      <c r="EYB37" s="393"/>
      <c r="EYC37" s="393"/>
      <c r="EYD37" s="393"/>
      <c r="EYE37" s="393"/>
      <c r="EYF37" s="393"/>
      <c r="EYG37" s="393"/>
      <c r="EYH37" s="393"/>
      <c r="EYI37" s="393"/>
      <c r="EYJ37" s="393"/>
      <c r="EYK37" s="393"/>
      <c r="EYL37" s="393"/>
      <c r="EYM37" s="393"/>
      <c r="EYN37" s="393"/>
      <c r="EYO37" s="393"/>
      <c r="EYP37" s="393"/>
      <c r="EYQ37" s="393"/>
      <c r="EYR37" s="393"/>
      <c r="EYS37" s="393"/>
      <c r="EYT37" s="393"/>
      <c r="EYU37" s="393"/>
      <c r="EYV37" s="393"/>
      <c r="EYW37" s="393"/>
      <c r="EYX37" s="393"/>
      <c r="EYY37" s="393"/>
      <c r="EYZ37" s="393"/>
      <c r="EZA37" s="393"/>
      <c r="EZB37" s="393"/>
      <c r="EZC37" s="393"/>
      <c r="EZD37" s="393"/>
      <c r="EZE37" s="393"/>
      <c r="EZF37" s="393"/>
      <c r="EZG37" s="393"/>
      <c r="EZH37" s="393"/>
      <c r="EZI37" s="393"/>
      <c r="EZJ37" s="393"/>
      <c r="EZK37" s="393"/>
      <c r="EZL37" s="393"/>
      <c r="EZM37" s="393"/>
      <c r="EZN37" s="393"/>
      <c r="EZO37" s="393"/>
      <c r="EZP37" s="393"/>
      <c r="EZQ37" s="393"/>
      <c r="EZR37" s="393"/>
      <c r="EZS37" s="393"/>
      <c r="EZT37" s="393"/>
      <c r="EZU37" s="393"/>
      <c r="EZV37" s="393"/>
      <c r="EZW37" s="393"/>
      <c r="EZX37" s="393"/>
      <c r="EZY37" s="393"/>
      <c r="EZZ37" s="393"/>
      <c r="FAA37" s="393"/>
      <c r="FAB37" s="393"/>
      <c r="FAC37" s="393"/>
      <c r="FAD37" s="393"/>
      <c r="FAE37" s="393"/>
      <c r="FAF37" s="393"/>
      <c r="FAG37" s="393"/>
      <c r="FAH37" s="393"/>
      <c r="FAI37" s="393"/>
      <c r="FAJ37" s="393"/>
      <c r="FAK37" s="393"/>
      <c r="FAL37" s="393"/>
      <c r="FAM37" s="393"/>
      <c r="FAN37" s="393"/>
      <c r="FAO37" s="393"/>
      <c r="FAP37" s="393"/>
      <c r="FAQ37" s="393"/>
      <c r="FAR37" s="393"/>
      <c r="FAS37" s="393"/>
      <c r="FAT37" s="393"/>
      <c r="FAU37" s="393"/>
      <c r="FAV37" s="393"/>
      <c r="FAW37" s="393"/>
      <c r="FAX37" s="393"/>
      <c r="FAY37" s="393"/>
      <c r="FAZ37" s="393"/>
      <c r="FBA37" s="393"/>
      <c r="FBB37" s="393"/>
      <c r="FBC37" s="393"/>
      <c r="FBD37" s="393"/>
      <c r="FBE37" s="393"/>
      <c r="FBF37" s="393"/>
      <c r="FBG37" s="393"/>
      <c r="FBH37" s="393"/>
      <c r="FBI37" s="393"/>
      <c r="FBJ37" s="393"/>
      <c r="FBK37" s="393"/>
      <c r="FBL37" s="393"/>
      <c r="FBM37" s="393"/>
      <c r="FBN37" s="393"/>
      <c r="FBO37" s="393"/>
      <c r="FBP37" s="393"/>
      <c r="FBQ37" s="393"/>
      <c r="FBR37" s="393"/>
      <c r="FBS37" s="393"/>
      <c r="FBT37" s="393"/>
      <c r="FBU37" s="393"/>
      <c r="FBV37" s="393"/>
      <c r="FBW37" s="393"/>
      <c r="FBX37" s="393"/>
      <c r="FBY37" s="393"/>
      <c r="FBZ37" s="393"/>
      <c r="FCA37" s="393"/>
      <c r="FCB37" s="393"/>
      <c r="FCC37" s="393"/>
      <c r="FCD37" s="393"/>
      <c r="FCE37" s="393"/>
      <c r="FCF37" s="393"/>
      <c r="FCG37" s="393"/>
      <c r="FCH37" s="393"/>
      <c r="FCI37" s="393"/>
      <c r="FCJ37" s="393"/>
      <c r="FCK37" s="393"/>
      <c r="FCL37" s="393"/>
      <c r="FCM37" s="393"/>
      <c r="FCN37" s="393"/>
      <c r="FCO37" s="393"/>
      <c r="FCP37" s="393"/>
      <c r="FCQ37" s="393"/>
      <c r="FCR37" s="393"/>
      <c r="FCS37" s="393"/>
      <c r="FCT37" s="393"/>
      <c r="FCU37" s="393"/>
      <c r="FCV37" s="393"/>
      <c r="FCW37" s="393"/>
      <c r="FCX37" s="393"/>
      <c r="FCY37" s="393"/>
      <c r="FCZ37" s="393"/>
      <c r="FDA37" s="393"/>
      <c r="FDB37" s="393"/>
      <c r="FDC37" s="393"/>
      <c r="FDD37" s="393"/>
      <c r="FDE37" s="393"/>
      <c r="FDF37" s="393"/>
      <c r="FDG37" s="393"/>
      <c r="FDH37" s="393"/>
      <c r="FDI37" s="393"/>
      <c r="FDJ37" s="393"/>
      <c r="FDK37" s="393"/>
      <c r="FDL37" s="393"/>
      <c r="FDM37" s="393"/>
      <c r="FDN37" s="393"/>
      <c r="FDO37" s="393"/>
      <c r="FDP37" s="393"/>
      <c r="FDQ37" s="393"/>
      <c r="FDR37" s="393"/>
      <c r="FDS37" s="393"/>
      <c r="FDT37" s="393"/>
      <c r="FDU37" s="393"/>
      <c r="FDV37" s="393"/>
      <c r="FDW37" s="393"/>
      <c r="FDX37" s="393"/>
      <c r="FDY37" s="393"/>
      <c r="FDZ37" s="393"/>
      <c r="FEA37" s="393"/>
      <c r="FEB37" s="393"/>
      <c r="FEC37" s="393"/>
      <c r="FED37" s="393"/>
      <c r="FEE37" s="393"/>
      <c r="FEF37" s="393"/>
      <c r="FEG37" s="393"/>
      <c r="FEH37" s="393"/>
      <c r="FEI37" s="393"/>
      <c r="FEJ37" s="393"/>
      <c r="FEK37" s="393"/>
      <c r="FEL37" s="393"/>
      <c r="FEM37" s="393"/>
      <c r="FEN37" s="393"/>
      <c r="FEO37" s="393"/>
      <c r="FEP37" s="393"/>
      <c r="FEQ37" s="393"/>
      <c r="FER37" s="393"/>
      <c r="FES37" s="393"/>
      <c r="FET37" s="393"/>
      <c r="FEU37" s="393"/>
      <c r="FEV37" s="393"/>
      <c r="FEW37" s="393"/>
      <c r="FEX37" s="393"/>
      <c r="FEY37" s="393"/>
      <c r="FEZ37" s="393"/>
      <c r="FFA37" s="393"/>
      <c r="FFB37" s="393"/>
      <c r="FFC37" s="393"/>
      <c r="FFD37" s="393"/>
      <c r="FFE37" s="393"/>
      <c r="FFF37" s="393"/>
      <c r="FFG37" s="393"/>
      <c r="FFH37" s="393"/>
      <c r="FFI37" s="393"/>
      <c r="FFJ37" s="393"/>
      <c r="FFK37" s="393"/>
      <c r="FFL37" s="393"/>
      <c r="FFM37" s="393"/>
      <c r="FFN37" s="393"/>
      <c r="FFO37" s="393"/>
      <c r="FFP37" s="393"/>
      <c r="FFQ37" s="393"/>
      <c r="FFR37" s="393"/>
      <c r="FFS37" s="393"/>
      <c r="FFT37" s="393"/>
      <c r="FFU37" s="393"/>
      <c r="FFV37" s="393"/>
      <c r="FFW37" s="393"/>
      <c r="FFX37" s="393"/>
      <c r="FFY37" s="393"/>
      <c r="FFZ37" s="393"/>
      <c r="FGA37" s="393"/>
      <c r="FGB37" s="393"/>
      <c r="FGC37" s="393"/>
      <c r="FGD37" s="393"/>
      <c r="FGE37" s="393"/>
      <c r="FGF37" s="393"/>
      <c r="FGG37" s="393"/>
      <c r="FGH37" s="393"/>
      <c r="FGI37" s="393"/>
      <c r="FGJ37" s="393"/>
      <c r="FGK37" s="393"/>
      <c r="FGL37" s="393"/>
      <c r="FGM37" s="393"/>
      <c r="FGN37" s="393"/>
      <c r="FGO37" s="393"/>
      <c r="FGP37" s="393"/>
      <c r="FGQ37" s="393"/>
      <c r="FGR37" s="393"/>
      <c r="FGS37" s="393"/>
      <c r="FGT37" s="393"/>
      <c r="FGU37" s="393"/>
      <c r="FGV37" s="393"/>
      <c r="FGW37" s="393"/>
      <c r="FGX37" s="393"/>
      <c r="FGY37" s="393"/>
      <c r="FGZ37" s="393"/>
      <c r="FHA37" s="393"/>
      <c r="FHB37" s="393"/>
      <c r="FHC37" s="393"/>
      <c r="FHD37" s="393"/>
      <c r="FHE37" s="393"/>
      <c r="FHF37" s="393"/>
      <c r="FHG37" s="393"/>
      <c r="FHH37" s="393"/>
      <c r="FHI37" s="393"/>
      <c r="FHJ37" s="393"/>
      <c r="FHK37" s="393"/>
      <c r="FHL37" s="393"/>
      <c r="FHM37" s="393"/>
      <c r="FHN37" s="393"/>
      <c r="FHO37" s="393"/>
      <c r="FHP37" s="393"/>
      <c r="FHQ37" s="393"/>
      <c r="FHR37" s="393"/>
      <c r="FHS37" s="393"/>
      <c r="FHT37" s="393"/>
      <c r="FHU37" s="393"/>
      <c r="FHV37" s="393"/>
      <c r="FHW37" s="393"/>
      <c r="FHX37" s="393"/>
      <c r="FHY37" s="393"/>
      <c r="FHZ37" s="393"/>
      <c r="FIA37" s="393"/>
      <c r="FIB37" s="393"/>
      <c r="FIC37" s="393"/>
      <c r="FID37" s="393"/>
      <c r="FIE37" s="393"/>
      <c r="FIF37" s="393"/>
      <c r="FIG37" s="393"/>
      <c r="FIH37" s="393"/>
      <c r="FII37" s="393"/>
      <c r="FIJ37" s="393"/>
      <c r="FIK37" s="393"/>
      <c r="FIL37" s="393"/>
      <c r="FIM37" s="393"/>
      <c r="FIN37" s="393"/>
      <c r="FIO37" s="393"/>
      <c r="FIP37" s="393"/>
      <c r="FIQ37" s="393"/>
      <c r="FIR37" s="393"/>
      <c r="FIS37" s="393"/>
      <c r="FIT37" s="393"/>
      <c r="FIU37" s="393"/>
      <c r="FIV37" s="393"/>
      <c r="FIW37" s="393"/>
      <c r="FIX37" s="393"/>
      <c r="FIY37" s="393"/>
      <c r="FIZ37" s="393"/>
      <c r="FJA37" s="393"/>
      <c r="FJB37" s="393"/>
      <c r="FJC37" s="393"/>
      <c r="FJD37" s="393"/>
      <c r="FJE37" s="393"/>
      <c r="FJF37" s="393"/>
      <c r="FJG37" s="393"/>
      <c r="FJH37" s="393"/>
      <c r="FJI37" s="393"/>
      <c r="FJJ37" s="393"/>
      <c r="FJK37" s="393"/>
      <c r="FJL37" s="393"/>
      <c r="FJM37" s="393"/>
      <c r="FJN37" s="393"/>
      <c r="FJO37" s="393"/>
      <c r="FJP37" s="393"/>
      <c r="FJQ37" s="393"/>
      <c r="FJR37" s="393"/>
      <c r="FJS37" s="393"/>
      <c r="FJT37" s="393"/>
      <c r="FJU37" s="393"/>
      <c r="FJV37" s="393"/>
      <c r="FJW37" s="393"/>
      <c r="FJX37" s="393"/>
      <c r="FJY37" s="393"/>
      <c r="FJZ37" s="393"/>
      <c r="FKA37" s="393"/>
      <c r="FKB37" s="393"/>
      <c r="FKC37" s="393"/>
      <c r="FKD37" s="393"/>
      <c r="FKE37" s="393"/>
      <c r="FKF37" s="393"/>
      <c r="FKG37" s="393"/>
      <c r="FKH37" s="393"/>
      <c r="FKI37" s="393"/>
      <c r="FKJ37" s="393"/>
      <c r="FKK37" s="393"/>
      <c r="FKL37" s="393"/>
      <c r="FKM37" s="393"/>
      <c r="FKN37" s="393"/>
      <c r="FKO37" s="393"/>
      <c r="FKP37" s="393"/>
      <c r="FKQ37" s="393"/>
      <c r="FKR37" s="393"/>
      <c r="FKS37" s="393"/>
      <c r="FKT37" s="393"/>
      <c r="FKU37" s="393"/>
      <c r="FKV37" s="393"/>
      <c r="FKW37" s="393"/>
      <c r="FKX37" s="393"/>
      <c r="FKY37" s="393"/>
      <c r="FKZ37" s="393"/>
      <c r="FLA37" s="393"/>
      <c r="FLB37" s="393"/>
      <c r="FLC37" s="393"/>
      <c r="FLD37" s="393"/>
      <c r="FLE37" s="393"/>
      <c r="FLF37" s="393"/>
      <c r="FLG37" s="393"/>
      <c r="FLH37" s="393"/>
      <c r="FLI37" s="393"/>
      <c r="FLJ37" s="393"/>
      <c r="FLK37" s="393"/>
      <c r="FLL37" s="393"/>
      <c r="FLM37" s="393"/>
      <c r="FLN37" s="393"/>
      <c r="FLO37" s="393"/>
      <c r="FLP37" s="393"/>
      <c r="FLQ37" s="393"/>
      <c r="FLR37" s="393"/>
      <c r="FLS37" s="393"/>
      <c r="FLT37" s="393"/>
      <c r="FLU37" s="393"/>
      <c r="FLV37" s="393"/>
      <c r="FLW37" s="393"/>
      <c r="FLX37" s="393"/>
      <c r="FLY37" s="393"/>
      <c r="FLZ37" s="393"/>
      <c r="FMA37" s="393"/>
      <c r="FMB37" s="393"/>
      <c r="FMC37" s="393"/>
      <c r="FMD37" s="393"/>
      <c r="FME37" s="393"/>
      <c r="FMF37" s="393"/>
      <c r="FMG37" s="393"/>
      <c r="FMH37" s="393"/>
      <c r="FMI37" s="393"/>
      <c r="FMJ37" s="393"/>
      <c r="FMK37" s="393"/>
      <c r="FML37" s="393"/>
      <c r="FMM37" s="393"/>
      <c r="FMN37" s="393"/>
      <c r="FMO37" s="393"/>
      <c r="FMP37" s="393"/>
      <c r="FMQ37" s="393"/>
      <c r="FMR37" s="393"/>
      <c r="FMS37" s="393"/>
      <c r="FMT37" s="393"/>
      <c r="FMU37" s="393"/>
      <c r="FMV37" s="393"/>
      <c r="FMW37" s="393"/>
      <c r="FMX37" s="393"/>
      <c r="FMY37" s="393"/>
      <c r="FMZ37" s="393"/>
      <c r="FNA37" s="393"/>
      <c r="FNB37" s="393"/>
      <c r="FNC37" s="393"/>
      <c r="FND37" s="393"/>
      <c r="FNE37" s="393"/>
      <c r="FNF37" s="393"/>
      <c r="FNG37" s="393"/>
      <c r="FNH37" s="393"/>
      <c r="FNI37" s="393"/>
      <c r="FNJ37" s="393"/>
      <c r="FNK37" s="393"/>
      <c r="FNL37" s="393"/>
      <c r="FNM37" s="393"/>
      <c r="FNN37" s="393"/>
      <c r="FNO37" s="393"/>
      <c r="FNP37" s="393"/>
      <c r="FNQ37" s="393"/>
      <c r="FNR37" s="393"/>
      <c r="FNS37" s="393"/>
      <c r="FNT37" s="393"/>
      <c r="FNU37" s="393"/>
      <c r="FNV37" s="393"/>
      <c r="FNW37" s="393"/>
      <c r="FNX37" s="393"/>
      <c r="FNY37" s="393"/>
      <c r="FNZ37" s="393"/>
      <c r="FOA37" s="393"/>
      <c r="FOB37" s="393"/>
      <c r="FOC37" s="393"/>
      <c r="FOD37" s="393"/>
      <c r="FOE37" s="393"/>
      <c r="FOF37" s="393"/>
      <c r="FOG37" s="393"/>
      <c r="FOH37" s="393"/>
      <c r="FOI37" s="393"/>
      <c r="FOJ37" s="393"/>
      <c r="FOK37" s="393"/>
      <c r="FOL37" s="393"/>
      <c r="FOM37" s="393"/>
      <c r="FON37" s="393"/>
      <c r="FOO37" s="393"/>
      <c r="FOP37" s="393"/>
      <c r="FOQ37" s="393"/>
      <c r="FOR37" s="393"/>
      <c r="FOS37" s="393"/>
      <c r="FOT37" s="393"/>
      <c r="FOU37" s="393"/>
      <c r="FOV37" s="393"/>
      <c r="FOW37" s="393"/>
      <c r="FOX37" s="393"/>
      <c r="FOY37" s="393"/>
      <c r="FOZ37" s="393"/>
      <c r="FPA37" s="393"/>
      <c r="FPB37" s="393"/>
      <c r="FPC37" s="393"/>
      <c r="FPD37" s="393"/>
      <c r="FPE37" s="393"/>
      <c r="FPF37" s="393"/>
      <c r="FPG37" s="393"/>
      <c r="FPH37" s="393"/>
      <c r="FPI37" s="393"/>
      <c r="FPJ37" s="393"/>
      <c r="FPK37" s="393"/>
      <c r="FPL37" s="393"/>
      <c r="FPM37" s="393"/>
      <c r="FPN37" s="393"/>
      <c r="FPO37" s="393"/>
      <c r="FPP37" s="393"/>
      <c r="FPQ37" s="393"/>
      <c r="FPR37" s="393"/>
      <c r="FPS37" s="393"/>
      <c r="FPT37" s="393"/>
      <c r="FPU37" s="393"/>
      <c r="FPV37" s="393"/>
      <c r="FPW37" s="393"/>
      <c r="FPX37" s="393"/>
      <c r="FPY37" s="393"/>
      <c r="FPZ37" s="393"/>
      <c r="FQA37" s="393"/>
      <c r="FQB37" s="393"/>
      <c r="FQC37" s="393"/>
      <c r="FQD37" s="393"/>
      <c r="FQE37" s="393"/>
      <c r="FQF37" s="393"/>
      <c r="FQG37" s="393"/>
      <c r="FQH37" s="393"/>
      <c r="FQI37" s="393"/>
      <c r="FQJ37" s="393"/>
      <c r="FQK37" s="393"/>
      <c r="FQL37" s="393"/>
      <c r="FQM37" s="393"/>
      <c r="FQN37" s="393"/>
      <c r="FQO37" s="393"/>
      <c r="FQP37" s="393"/>
      <c r="FQQ37" s="393"/>
      <c r="FQR37" s="393"/>
      <c r="FQS37" s="393"/>
      <c r="FQT37" s="393"/>
      <c r="FQU37" s="393"/>
      <c r="FQV37" s="393"/>
      <c r="FQW37" s="393"/>
      <c r="FQX37" s="393"/>
      <c r="FQY37" s="393"/>
      <c r="FQZ37" s="393"/>
      <c r="FRA37" s="393"/>
      <c r="FRB37" s="393"/>
      <c r="FRC37" s="393"/>
      <c r="FRD37" s="393"/>
      <c r="FRE37" s="393"/>
      <c r="FRF37" s="393"/>
      <c r="FRG37" s="393"/>
      <c r="FRH37" s="393"/>
      <c r="FRI37" s="393"/>
      <c r="FRJ37" s="393"/>
      <c r="FRK37" s="393"/>
      <c r="FRL37" s="393"/>
      <c r="FRM37" s="393"/>
      <c r="FRN37" s="393"/>
      <c r="FRO37" s="393"/>
      <c r="FRP37" s="393"/>
      <c r="FRQ37" s="393"/>
      <c r="FRR37" s="393"/>
      <c r="FRS37" s="393"/>
      <c r="FRT37" s="393"/>
      <c r="FRU37" s="393"/>
      <c r="FRV37" s="393"/>
      <c r="FRW37" s="393"/>
      <c r="FRX37" s="393"/>
      <c r="FRY37" s="393"/>
      <c r="FRZ37" s="393"/>
      <c r="FSA37" s="393"/>
      <c r="FSB37" s="393"/>
      <c r="FSC37" s="393"/>
      <c r="FSD37" s="393"/>
      <c r="FSE37" s="393"/>
      <c r="FSF37" s="393"/>
      <c r="FSG37" s="393"/>
      <c r="FSH37" s="393"/>
      <c r="FSI37" s="393"/>
      <c r="FSJ37" s="393"/>
      <c r="FSK37" s="393"/>
      <c r="FSL37" s="393"/>
      <c r="FSM37" s="393"/>
      <c r="FSN37" s="393"/>
      <c r="FSO37" s="393"/>
      <c r="FSP37" s="393"/>
      <c r="FSQ37" s="393"/>
      <c r="FSR37" s="393"/>
      <c r="FSS37" s="393"/>
      <c r="FST37" s="393"/>
      <c r="FSU37" s="393"/>
      <c r="FSV37" s="393"/>
      <c r="FSW37" s="393"/>
      <c r="FSX37" s="393"/>
      <c r="FSY37" s="393"/>
      <c r="FSZ37" s="393"/>
      <c r="FTA37" s="393"/>
      <c r="FTB37" s="393"/>
      <c r="FTC37" s="393"/>
      <c r="FTD37" s="393"/>
      <c r="FTE37" s="393"/>
      <c r="FTF37" s="393"/>
      <c r="FTG37" s="393"/>
      <c r="FTH37" s="393"/>
      <c r="FTI37" s="393"/>
      <c r="FTJ37" s="393"/>
      <c r="FTK37" s="393"/>
      <c r="FTL37" s="393"/>
      <c r="FTM37" s="393"/>
      <c r="FTN37" s="393"/>
      <c r="FTO37" s="393"/>
      <c r="FTP37" s="393"/>
      <c r="FTQ37" s="393"/>
      <c r="FTR37" s="393"/>
      <c r="FTS37" s="393"/>
      <c r="FTT37" s="393"/>
      <c r="FTU37" s="393"/>
      <c r="FTV37" s="393"/>
      <c r="FTW37" s="393"/>
      <c r="FTX37" s="393"/>
      <c r="FTY37" s="393"/>
      <c r="FTZ37" s="393"/>
      <c r="FUA37" s="393"/>
      <c r="FUB37" s="393"/>
      <c r="FUC37" s="393"/>
      <c r="FUD37" s="393"/>
      <c r="FUE37" s="393"/>
      <c r="FUF37" s="393"/>
      <c r="FUG37" s="393"/>
      <c r="FUH37" s="393"/>
      <c r="FUI37" s="393"/>
      <c r="FUJ37" s="393"/>
      <c r="FUK37" s="393"/>
      <c r="FUL37" s="393"/>
      <c r="FUM37" s="393"/>
      <c r="FUN37" s="393"/>
      <c r="FUO37" s="393"/>
      <c r="FUP37" s="393"/>
      <c r="FUQ37" s="393"/>
      <c r="FUR37" s="393"/>
      <c r="FUS37" s="393"/>
      <c r="FUT37" s="393"/>
      <c r="FUU37" s="393"/>
      <c r="FUV37" s="393"/>
      <c r="FUW37" s="393"/>
      <c r="FUX37" s="393"/>
      <c r="FUY37" s="393"/>
      <c r="FUZ37" s="393"/>
      <c r="FVA37" s="393"/>
      <c r="FVB37" s="393"/>
      <c r="FVC37" s="393"/>
      <c r="FVD37" s="393"/>
      <c r="FVE37" s="393"/>
      <c r="FVF37" s="393"/>
      <c r="FVG37" s="393"/>
      <c r="FVH37" s="393"/>
      <c r="FVI37" s="393"/>
      <c r="FVJ37" s="393"/>
      <c r="FVK37" s="393"/>
      <c r="FVL37" s="393"/>
      <c r="FVM37" s="393"/>
      <c r="FVN37" s="393"/>
      <c r="FVO37" s="393"/>
      <c r="FVP37" s="393"/>
      <c r="FVQ37" s="393"/>
      <c r="FVR37" s="393"/>
      <c r="FVS37" s="393"/>
      <c r="FVT37" s="393"/>
      <c r="FVU37" s="393"/>
      <c r="FVV37" s="393"/>
      <c r="FVW37" s="393"/>
      <c r="FVX37" s="393"/>
      <c r="FVY37" s="393"/>
      <c r="FVZ37" s="393"/>
      <c r="FWA37" s="393"/>
      <c r="FWB37" s="393"/>
      <c r="FWC37" s="393"/>
      <c r="FWD37" s="393"/>
      <c r="FWE37" s="393"/>
      <c r="FWF37" s="393"/>
      <c r="FWG37" s="393"/>
      <c r="FWH37" s="393"/>
      <c r="FWI37" s="393"/>
      <c r="FWJ37" s="393"/>
      <c r="FWK37" s="393"/>
      <c r="FWL37" s="393"/>
      <c r="FWM37" s="393"/>
      <c r="FWN37" s="393"/>
      <c r="FWO37" s="393"/>
      <c r="FWP37" s="393"/>
      <c r="FWQ37" s="393"/>
      <c r="FWR37" s="393"/>
      <c r="FWS37" s="393"/>
      <c r="FWT37" s="393"/>
      <c r="FWU37" s="393"/>
      <c r="FWV37" s="393"/>
      <c r="FWW37" s="393"/>
      <c r="FWX37" s="393"/>
      <c r="FWY37" s="393"/>
      <c r="FWZ37" s="393"/>
      <c r="FXA37" s="393"/>
      <c r="FXB37" s="393"/>
      <c r="FXC37" s="393"/>
      <c r="FXD37" s="393"/>
      <c r="FXE37" s="393"/>
      <c r="FXF37" s="393"/>
      <c r="FXG37" s="393"/>
      <c r="FXH37" s="393"/>
      <c r="FXI37" s="393"/>
      <c r="FXJ37" s="393"/>
      <c r="FXK37" s="393"/>
      <c r="FXL37" s="393"/>
      <c r="FXM37" s="393"/>
      <c r="FXN37" s="393"/>
      <c r="FXO37" s="393"/>
      <c r="FXP37" s="393"/>
      <c r="FXQ37" s="393"/>
      <c r="FXR37" s="393"/>
      <c r="FXS37" s="393"/>
      <c r="FXT37" s="393"/>
      <c r="FXU37" s="393"/>
      <c r="FXV37" s="393"/>
      <c r="FXW37" s="393"/>
      <c r="FXX37" s="393"/>
      <c r="FXY37" s="393"/>
      <c r="FXZ37" s="393"/>
      <c r="FYA37" s="393"/>
      <c r="FYB37" s="393"/>
      <c r="FYC37" s="393"/>
      <c r="FYD37" s="393"/>
      <c r="FYE37" s="393"/>
      <c r="FYF37" s="393"/>
      <c r="FYG37" s="393"/>
      <c r="FYH37" s="393"/>
      <c r="FYI37" s="393"/>
      <c r="FYJ37" s="393"/>
      <c r="FYK37" s="393"/>
      <c r="FYL37" s="393"/>
      <c r="FYM37" s="393"/>
      <c r="FYN37" s="393"/>
      <c r="FYO37" s="393"/>
      <c r="FYP37" s="393"/>
      <c r="FYQ37" s="393"/>
      <c r="FYR37" s="393"/>
      <c r="FYS37" s="393"/>
      <c r="FYT37" s="393"/>
      <c r="FYU37" s="393"/>
      <c r="FYV37" s="393"/>
      <c r="FYW37" s="393"/>
      <c r="FYX37" s="393"/>
      <c r="FYY37" s="393"/>
      <c r="FYZ37" s="393"/>
      <c r="FZA37" s="393"/>
      <c r="FZB37" s="393"/>
      <c r="FZC37" s="393"/>
      <c r="FZD37" s="393"/>
      <c r="FZE37" s="393"/>
      <c r="FZF37" s="393"/>
      <c r="FZG37" s="393"/>
      <c r="FZH37" s="393"/>
      <c r="FZI37" s="393"/>
      <c r="FZJ37" s="393"/>
      <c r="FZK37" s="393"/>
      <c r="FZL37" s="393"/>
      <c r="FZM37" s="393"/>
      <c r="FZN37" s="393"/>
      <c r="FZO37" s="393"/>
      <c r="FZP37" s="393"/>
      <c r="FZQ37" s="393"/>
      <c r="FZR37" s="393"/>
      <c r="FZS37" s="393"/>
      <c r="FZT37" s="393"/>
      <c r="FZU37" s="393"/>
      <c r="FZV37" s="393"/>
      <c r="FZW37" s="393"/>
      <c r="FZX37" s="393"/>
      <c r="FZY37" s="393"/>
      <c r="FZZ37" s="393"/>
      <c r="GAA37" s="393"/>
      <c r="GAB37" s="393"/>
      <c r="GAC37" s="393"/>
      <c r="GAD37" s="393"/>
      <c r="GAE37" s="393"/>
      <c r="GAF37" s="393"/>
      <c r="GAG37" s="393"/>
      <c r="GAH37" s="393"/>
      <c r="GAI37" s="393"/>
      <c r="GAJ37" s="393"/>
      <c r="GAK37" s="393"/>
      <c r="GAL37" s="393"/>
      <c r="GAM37" s="393"/>
      <c r="GAN37" s="393"/>
      <c r="GAO37" s="393"/>
      <c r="GAP37" s="393"/>
      <c r="GAQ37" s="393"/>
      <c r="GAR37" s="393"/>
      <c r="GAS37" s="393"/>
      <c r="GAT37" s="393"/>
      <c r="GAU37" s="393"/>
      <c r="GAV37" s="393"/>
      <c r="GAW37" s="393"/>
      <c r="GAX37" s="393"/>
      <c r="GAY37" s="393"/>
      <c r="GAZ37" s="393"/>
      <c r="GBA37" s="393"/>
      <c r="GBB37" s="393"/>
      <c r="GBC37" s="393"/>
      <c r="GBD37" s="393"/>
      <c r="GBE37" s="393"/>
      <c r="GBF37" s="393"/>
      <c r="GBG37" s="393"/>
      <c r="GBH37" s="393"/>
      <c r="GBI37" s="393"/>
      <c r="GBJ37" s="393"/>
      <c r="GBK37" s="393"/>
      <c r="GBL37" s="393"/>
      <c r="GBM37" s="393"/>
      <c r="GBN37" s="393"/>
      <c r="GBO37" s="393"/>
      <c r="GBP37" s="393"/>
      <c r="GBQ37" s="393"/>
      <c r="GBR37" s="393"/>
      <c r="GBS37" s="393"/>
      <c r="GBT37" s="393"/>
      <c r="GBU37" s="393"/>
      <c r="GBV37" s="393"/>
      <c r="GBW37" s="393"/>
      <c r="GBX37" s="393"/>
      <c r="GBY37" s="393"/>
      <c r="GBZ37" s="393"/>
      <c r="GCA37" s="393"/>
      <c r="GCB37" s="393"/>
      <c r="GCC37" s="393"/>
      <c r="GCD37" s="393"/>
      <c r="GCE37" s="393"/>
      <c r="GCF37" s="393"/>
      <c r="GCG37" s="393"/>
      <c r="GCH37" s="393"/>
      <c r="GCI37" s="393"/>
      <c r="GCJ37" s="393"/>
      <c r="GCK37" s="393"/>
      <c r="GCL37" s="393"/>
      <c r="GCM37" s="393"/>
      <c r="GCN37" s="393"/>
      <c r="GCO37" s="393"/>
      <c r="GCP37" s="393"/>
      <c r="GCQ37" s="393"/>
      <c r="GCR37" s="393"/>
      <c r="GCS37" s="393"/>
      <c r="GCT37" s="393"/>
      <c r="GCU37" s="393"/>
      <c r="GCV37" s="393"/>
      <c r="GCW37" s="393"/>
      <c r="GCX37" s="393"/>
      <c r="GCY37" s="393"/>
      <c r="GCZ37" s="393"/>
      <c r="GDA37" s="393"/>
      <c r="GDB37" s="393"/>
      <c r="GDC37" s="393"/>
      <c r="GDD37" s="393"/>
      <c r="GDE37" s="393"/>
      <c r="GDF37" s="393"/>
      <c r="GDG37" s="393"/>
      <c r="GDH37" s="393"/>
      <c r="GDI37" s="393"/>
      <c r="GDJ37" s="393"/>
      <c r="GDK37" s="393"/>
      <c r="GDL37" s="393"/>
      <c r="GDM37" s="393"/>
      <c r="GDN37" s="393"/>
      <c r="GDO37" s="393"/>
      <c r="GDP37" s="393"/>
      <c r="GDQ37" s="393"/>
      <c r="GDR37" s="393"/>
      <c r="GDS37" s="393"/>
      <c r="GDT37" s="393"/>
      <c r="GDU37" s="393"/>
      <c r="GDV37" s="393"/>
      <c r="GDW37" s="393"/>
      <c r="GDX37" s="393"/>
      <c r="GDY37" s="393"/>
      <c r="GDZ37" s="393"/>
      <c r="GEA37" s="393"/>
      <c r="GEB37" s="393"/>
      <c r="GEC37" s="393"/>
      <c r="GED37" s="393"/>
      <c r="GEE37" s="393"/>
      <c r="GEF37" s="393"/>
      <c r="GEG37" s="393"/>
      <c r="GEH37" s="393"/>
      <c r="GEI37" s="393"/>
      <c r="GEJ37" s="393"/>
      <c r="GEK37" s="393"/>
      <c r="GEL37" s="393"/>
      <c r="GEM37" s="393"/>
      <c r="GEN37" s="393"/>
      <c r="GEO37" s="393"/>
      <c r="GEP37" s="393"/>
      <c r="GEQ37" s="393"/>
      <c r="GER37" s="393"/>
      <c r="GES37" s="393"/>
      <c r="GET37" s="393"/>
      <c r="GEU37" s="393"/>
      <c r="GEV37" s="393"/>
      <c r="GEW37" s="393"/>
      <c r="GEX37" s="393"/>
      <c r="GEY37" s="393"/>
      <c r="GEZ37" s="393"/>
      <c r="GFA37" s="393"/>
      <c r="GFB37" s="393"/>
      <c r="GFC37" s="393"/>
      <c r="GFD37" s="393"/>
      <c r="GFE37" s="393"/>
      <c r="GFF37" s="393"/>
      <c r="GFG37" s="393"/>
      <c r="GFH37" s="393"/>
      <c r="GFI37" s="393"/>
      <c r="GFJ37" s="393"/>
      <c r="GFK37" s="393"/>
      <c r="GFL37" s="393"/>
      <c r="GFM37" s="393"/>
      <c r="GFN37" s="393"/>
      <c r="GFO37" s="393"/>
      <c r="GFP37" s="393"/>
      <c r="GFQ37" s="393"/>
      <c r="GFR37" s="393"/>
      <c r="GFS37" s="393"/>
      <c r="GFT37" s="393"/>
      <c r="GFU37" s="393"/>
      <c r="GFV37" s="393"/>
      <c r="GFW37" s="393"/>
      <c r="GFX37" s="393"/>
      <c r="GFY37" s="393"/>
      <c r="GFZ37" s="393"/>
      <c r="GGA37" s="393"/>
      <c r="GGB37" s="393"/>
      <c r="GGC37" s="393"/>
      <c r="GGD37" s="393"/>
      <c r="GGE37" s="393"/>
      <c r="GGF37" s="393"/>
      <c r="GGG37" s="393"/>
      <c r="GGH37" s="393"/>
      <c r="GGI37" s="393"/>
      <c r="GGJ37" s="393"/>
      <c r="GGK37" s="393"/>
      <c r="GGL37" s="393"/>
      <c r="GGM37" s="393"/>
      <c r="GGN37" s="393"/>
      <c r="GGO37" s="393"/>
      <c r="GGP37" s="393"/>
      <c r="GGQ37" s="393"/>
      <c r="GGR37" s="393"/>
      <c r="GGS37" s="393"/>
      <c r="GGT37" s="393"/>
      <c r="GGU37" s="393"/>
      <c r="GGV37" s="393"/>
      <c r="GGW37" s="393"/>
      <c r="GGX37" s="393"/>
      <c r="GGY37" s="393"/>
      <c r="GGZ37" s="393"/>
      <c r="GHA37" s="393"/>
      <c r="GHB37" s="393"/>
      <c r="GHC37" s="393"/>
      <c r="GHD37" s="393"/>
      <c r="GHE37" s="393"/>
      <c r="GHF37" s="393"/>
      <c r="GHG37" s="393"/>
      <c r="GHH37" s="393"/>
      <c r="GHI37" s="393"/>
      <c r="GHJ37" s="393"/>
      <c r="GHK37" s="393"/>
      <c r="GHL37" s="393"/>
      <c r="GHM37" s="393"/>
      <c r="GHN37" s="393"/>
      <c r="GHO37" s="393"/>
      <c r="GHP37" s="393"/>
      <c r="GHQ37" s="393"/>
      <c r="GHR37" s="393"/>
      <c r="GHS37" s="393"/>
      <c r="GHT37" s="393"/>
      <c r="GHU37" s="393"/>
      <c r="GHV37" s="393"/>
      <c r="GHW37" s="393"/>
      <c r="GHX37" s="393"/>
      <c r="GHY37" s="393"/>
      <c r="GHZ37" s="393"/>
      <c r="GIA37" s="393"/>
      <c r="GIB37" s="393"/>
      <c r="GIC37" s="393"/>
      <c r="GID37" s="393"/>
      <c r="GIE37" s="393"/>
      <c r="GIF37" s="393"/>
      <c r="GIG37" s="393"/>
      <c r="GIH37" s="393"/>
      <c r="GII37" s="393"/>
      <c r="GIJ37" s="393"/>
      <c r="GIK37" s="393"/>
      <c r="GIL37" s="393"/>
      <c r="GIM37" s="393"/>
      <c r="GIN37" s="393"/>
      <c r="GIO37" s="393"/>
      <c r="GIP37" s="393"/>
      <c r="GIQ37" s="393"/>
      <c r="GIR37" s="393"/>
      <c r="GIS37" s="393"/>
      <c r="GIT37" s="393"/>
      <c r="GIU37" s="393"/>
      <c r="GIV37" s="393"/>
      <c r="GIW37" s="393"/>
      <c r="GIX37" s="393"/>
      <c r="GIY37" s="393"/>
      <c r="GIZ37" s="393"/>
      <c r="GJA37" s="393"/>
      <c r="GJB37" s="393"/>
      <c r="GJC37" s="393"/>
      <c r="GJD37" s="393"/>
      <c r="GJE37" s="393"/>
      <c r="GJF37" s="393"/>
      <c r="GJG37" s="393"/>
      <c r="GJH37" s="393"/>
      <c r="GJI37" s="393"/>
      <c r="GJJ37" s="393"/>
      <c r="GJK37" s="393"/>
      <c r="GJL37" s="393"/>
      <c r="GJM37" s="393"/>
      <c r="GJN37" s="393"/>
      <c r="GJO37" s="393"/>
      <c r="GJP37" s="393"/>
      <c r="GJQ37" s="393"/>
      <c r="GJR37" s="393"/>
      <c r="GJS37" s="393"/>
      <c r="GJT37" s="393"/>
      <c r="GJU37" s="393"/>
      <c r="GJV37" s="393"/>
      <c r="GJW37" s="393"/>
      <c r="GJX37" s="393"/>
      <c r="GJY37" s="393"/>
      <c r="GJZ37" s="393"/>
      <c r="GKA37" s="393"/>
      <c r="GKB37" s="393"/>
      <c r="GKC37" s="393"/>
      <c r="GKD37" s="393"/>
      <c r="GKE37" s="393"/>
      <c r="GKF37" s="393"/>
      <c r="GKG37" s="393"/>
      <c r="GKH37" s="393"/>
      <c r="GKI37" s="393"/>
      <c r="GKJ37" s="393"/>
      <c r="GKK37" s="393"/>
      <c r="GKL37" s="393"/>
      <c r="GKM37" s="393"/>
      <c r="GKN37" s="393"/>
      <c r="GKO37" s="393"/>
      <c r="GKP37" s="393"/>
      <c r="GKQ37" s="393"/>
      <c r="GKR37" s="393"/>
      <c r="GKS37" s="393"/>
      <c r="GKT37" s="393"/>
      <c r="GKU37" s="393"/>
      <c r="GKV37" s="393"/>
      <c r="GKW37" s="393"/>
      <c r="GKX37" s="393"/>
      <c r="GKY37" s="393"/>
      <c r="GKZ37" s="393"/>
      <c r="GLA37" s="393"/>
      <c r="GLB37" s="393"/>
      <c r="GLC37" s="393"/>
      <c r="GLD37" s="393"/>
      <c r="GLE37" s="393"/>
      <c r="GLF37" s="393"/>
      <c r="GLG37" s="393"/>
      <c r="GLH37" s="393"/>
      <c r="GLI37" s="393"/>
      <c r="GLJ37" s="393"/>
      <c r="GLK37" s="393"/>
      <c r="GLL37" s="393"/>
      <c r="GLM37" s="393"/>
      <c r="GLN37" s="393"/>
      <c r="GLO37" s="393"/>
      <c r="GLP37" s="393"/>
      <c r="GLQ37" s="393"/>
      <c r="GLR37" s="393"/>
      <c r="GLS37" s="393"/>
      <c r="GLT37" s="393"/>
      <c r="GLU37" s="393"/>
      <c r="GLV37" s="393"/>
      <c r="GLW37" s="393"/>
      <c r="GLX37" s="393"/>
      <c r="GLY37" s="393"/>
      <c r="GLZ37" s="393"/>
      <c r="GMA37" s="393"/>
      <c r="GMB37" s="393"/>
      <c r="GMC37" s="393"/>
      <c r="GMD37" s="393"/>
      <c r="GME37" s="393"/>
      <c r="GMF37" s="393"/>
      <c r="GMG37" s="393"/>
      <c r="GMH37" s="393"/>
      <c r="GMI37" s="393"/>
      <c r="GMJ37" s="393"/>
      <c r="GMK37" s="393"/>
      <c r="GML37" s="393"/>
      <c r="GMM37" s="393"/>
      <c r="GMN37" s="393"/>
      <c r="GMO37" s="393"/>
      <c r="GMP37" s="393"/>
      <c r="GMQ37" s="393"/>
      <c r="GMR37" s="393"/>
      <c r="GMS37" s="393"/>
      <c r="GMT37" s="393"/>
      <c r="GMU37" s="393"/>
      <c r="GMV37" s="393"/>
      <c r="GMW37" s="393"/>
      <c r="GMX37" s="393"/>
      <c r="GMY37" s="393"/>
      <c r="GMZ37" s="393"/>
      <c r="GNA37" s="393"/>
      <c r="GNB37" s="393"/>
      <c r="GNC37" s="393"/>
      <c r="GND37" s="393"/>
      <c r="GNE37" s="393"/>
      <c r="GNF37" s="393"/>
      <c r="GNG37" s="393"/>
      <c r="GNH37" s="393"/>
      <c r="GNI37" s="393"/>
      <c r="GNJ37" s="393"/>
      <c r="GNK37" s="393"/>
      <c r="GNL37" s="393"/>
      <c r="GNM37" s="393"/>
      <c r="GNN37" s="393"/>
      <c r="GNO37" s="393"/>
      <c r="GNP37" s="393"/>
      <c r="GNQ37" s="393"/>
      <c r="GNR37" s="393"/>
      <c r="GNS37" s="393"/>
      <c r="GNT37" s="393"/>
      <c r="GNU37" s="393"/>
      <c r="GNV37" s="393"/>
      <c r="GNW37" s="393"/>
      <c r="GNX37" s="393"/>
      <c r="GNY37" s="393"/>
      <c r="GNZ37" s="393"/>
      <c r="GOA37" s="393"/>
      <c r="GOB37" s="393"/>
      <c r="GOC37" s="393"/>
      <c r="GOD37" s="393"/>
      <c r="GOE37" s="393"/>
      <c r="GOF37" s="393"/>
      <c r="GOG37" s="393"/>
      <c r="GOH37" s="393"/>
      <c r="GOI37" s="393"/>
      <c r="GOJ37" s="393"/>
      <c r="GOK37" s="393"/>
      <c r="GOL37" s="393"/>
      <c r="GOM37" s="393"/>
      <c r="GON37" s="393"/>
      <c r="GOO37" s="393"/>
      <c r="GOP37" s="393"/>
      <c r="GOQ37" s="393"/>
      <c r="GOR37" s="393"/>
      <c r="GOS37" s="393"/>
      <c r="GOT37" s="393"/>
      <c r="GOU37" s="393"/>
      <c r="GOV37" s="393"/>
      <c r="GOW37" s="393"/>
      <c r="GOX37" s="393"/>
      <c r="GOY37" s="393"/>
      <c r="GOZ37" s="393"/>
      <c r="GPA37" s="393"/>
      <c r="GPB37" s="393"/>
      <c r="GPC37" s="393"/>
      <c r="GPD37" s="393"/>
      <c r="GPE37" s="393"/>
      <c r="GPF37" s="393"/>
      <c r="GPG37" s="393"/>
      <c r="GPH37" s="393"/>
      <c r="GPI37" s="393"/>
      <c r="GPJ37" s="393"/>
      <c r="GPK37" s="393"/>
      <c r="GPL37" s="393"/>
      <c r="GPM37" s="393"/>
      <c r="GPN37" s="393"/>
      <c r="GPO37" s="393"/>
      <c r="GPP37" s="393"/>
      <c r="GPQ37" s="393"/>
      <c r="GPR37" s="393"/>
      <c r="GPS37" s="393"/>
      <c r="GPT37" s="393"/>
      <c r="GPU37" s="393"/>
      <c r="GPV37" s="393"/>
      <c r="GPW37" s="393"/>
      <c r="GPX37" s="393"/>
      <c r="GPY37" s="393"/>
      <c r="GPZ37" s="393"/>
      <c r="GQA37" s="393"/>
      <c r="GQB37" s="393"/>
      <c r="GQC37" s="393"/>
      <c r="GQD37" s="393"/>
      <c r="GQE37" s="393"/>
      <c r="GQF37" s="393"/>
      <c r="GQG37" s="393"/>
      <c r="GQH37" s="393"/>
      <c r="GQI37" s="393"/>
      <c r="GQJ37" s="393"/>
      <c r="GQK37" s="393"/>
      <c r="GQL37" s="393"/>
      <c r="GQM37" s="393"/>
      <c r="GQN37" s="393"/>
      <c r="GQO37" s="393"/>
      <c r="GQP37" s="393"/>
      <c r="GQQ37" s="393"/>
      <c r="GQR37" s="393"/>
      <c r="GQS37" s="393"/>
      <c r="GQT37" s="393"/>
      <c r="GQU37" s="393"/>
      <c r="GQV37" s="393"/>
      <c r="GQW37" s="393"/>
      <c r="GQX37" s="393"/>
      <c r="GQY37" s="393"/>
      <c r="GQZ37" s="393"/>
      <c r="GRA37" s="393"/>
      <c r="GRB37" s="393"/>
      <c r="GRC37" s="393"/>
      <c r="GRD37" s="393"/>
      <c r="GRE37" s="393"/>
      <c r="GRF37" s="393"/>
      <c r="GRG37" s="393"/>
      <c r="GRH37" s="393"/>
      <c r="GRI37" s="393"/>
      <c r="GRJ37" s="393"/>
      <c r="GRK37" s="393"/>
      <c r="GRL37" s="393"/>
      <c r="GRM37" s="393"/>
      <c r="GRN37" s="393"/>
      <c r="GRO37" s="393"/>
      <c r="GRP37" s="393"/>
      <c r="GRQ37" s="393"/>
      <c r="GRR37" s="393"/>
      <c r="GRS37" s="393"/>
      <c r="GRT37" s="393"/>
      <c r="GRU37" s="393"/>
      <c r="GRV37" s="393"/>
      <c r="GRW37" s="393"/>
      <c r="GRX37" s="393"/>
      <c r="GRY37" s="393"/>
      <c r="GRZ37" s="393"/>
      <c r="GSA37" s="393"/>
      <c r="GSB37" s="393"/>
      <c r="GSC37" s="393"/>
      <c r="GSD37" s="393"/>
      <c r="GSE37" s="393"/>
      <c r="GSF37" s="393"/>
      <c r="GSG37" s="393"/>
      <c r="GSH37" s="393"/>
      <c r="GSI37" s="393"/>
      <c r="GSJ37" s="393"/>
      <c r="GSK37" s="393"/>
      <c r="GSL37" s="393"/>
      <c r="GSM37" s="393"/>
      <c r="GSN37" s="393"/>
      <c r="GSO37" s="393"/>
      <c r="GSP37" s="393"/>
      <c r="GSQ37" s="393"/>
      <c r="GSR37" s="393"/>
      <c r="GSS37" s="393"/>
      <c r="GST37" s="393"/>
      <c r="GSU37" s="393"/>
      <c r="GSV37" s="393"/>
      <c r="GSW37" s="393"/>
      <c r="GSX37" s="393"/>
      <c r="GSY37" s="393"/>
      <c r="GSZ37" s="393"/>
      <c r="GTA37" s="393"/>
      <c r="GTB37" s="393"/>
      <c r="GTC37" s="393"/>
      <c r="GTD37" s="393"/>
      <c r="GTE37" s="393"/>
      <c r="GTF37" s="393"/>
      <c r="GTG37" s="393"/>
      <c r="GTH37" s="393"/>
      <c r="GTI37" s="393"/>
      <c r="GTJ37" s="393"/>
      <c r="GTK37" s="393"/>
      <c r="GTL37" s="393"/>
      <c r="GTM37" s="393"/>
      <c r="GTN37" s="393"/>
      <c r="GTO37" s="393"/>
      <c r="GTP37" s="393"/>
      <c r="GTQ37" s="393"/>
      <c r="GTR37" s="393"/>
      <c r="GTS37" s="393"/>
      <c r="GTT37" s="393"/>
      <c r="GTU37" s="393"/>
      <c r="GTV37" s="393"/>
      <c r="GTW37" s="393"/>
      <c r="GTX37" s="393"/>
      <c r="GTY37" s="393"/>
      <c r="GTZ37" s="393"/>
      <c r="GUA37" s="393"/>
      <c r="GUB37" s="393"/>
      <c r="GUC37" s="393"/>
      <c r="GUD37" s="393"/>
      <c r="GUE37" s="393"/>
      <c r="GUF37" s="393"/>
      <c r="GUG37" s="393"/>
      <c r="GUH37" s="393"/>
      <c r="GUI37" s="393"/>
      <c r="GUJ37" s="393"/>
      <c r="GUK37" s="393"/>
      <c r="GUL37" s="393"/>
      <c r="GUM37" s="393"/>
      <c r="GUN37" s="393"/>
      <c r="GUO37" s="393"/>
      <c r="GUP37" s="393"/>
      <c r="GUQ37" s="393"/>
      <c r="GUR37" s="393"/>
      <c r="GUS37" s="393"/>
      <c r="GUT37" s="393"/>
      <c r="GUU37" s="393"/>
      <c r="GUV37" s="393"/>
      <c r="GUW37" s="393"/>
      <c r="GUX37" s="393"/>
      <c r="GUY37" s="393"/>
      <c r="GUZ37" s="393"/>
      <c r="GVA37" s="393"/>
      <c r="GVB37" s="393"/>
      <c r="GVC37" s="393"/>
      <c r="GVD37" s="393"/>
      <c r="GVE37" s="393"/>
      <c r="GVF37" s="393"/>
      <c r="GVG37" s="393"/>
      <c r="GVH37" s="393"/>
      <c r="GVI37" s="393"/>
      <c r="GVJ37" s="393"/>
      <c r="GVK37" s="393"/>
      <c r="GVL37" s="393"/>
      <c r="GVM37" s="393"/>
      <c r="GVN37" s="393"/>
      <c r="GVO37" s="393"/>
      <c r="GVP37" s="393"/>
      <c r="GVQ37" s="393"/>
      <c r="GVR37" s="393"/>
      <c r="GVS37" s="393"/>
      <c r="GVT37" s="393"/>
      <c r="GVU37" s="393"/>
      <c r="GVV37" s="393"/>
      <c r="GVW37" s="393"/>
      <c r="GVX37" s="393"/>
      <c r="GVY37" s="393"/>
      <c r="GVZ37" s="393"/>
      <c r="GWA37" s="393"/>
      <c r="GWB37" s="393"/>
      <c r="GWC37" s="393"/>
      <c r="GWD37" s="393"/>
      <c r="GWE37" s="393"/>
      <c r="GWF37" s="393"/>
      <c r="GWG37" s="393"/>
      <c r="GWH37" s="393"/>
      <c r="GWI37" s="393"/>
      <c r="GWJ37" s="393"/>
      <c r="GWK37" s="393"/>
      <c r="GWL37" s="393"/>
      <c r="GWM37" s="393"/>
      <c r="GWN37" s="393"/>
      <c r="GWO37" s="393"/>
      <c r="GWP37" s="393"/>
      <c r="GWQ37" s="393"/>
      <c r="GWR37" s="393"/>
      <c r="GWS37" s="393"/>
      <c r="GWT37" s="393"/>
      <c r="GWU37" s="393"/>
      <c r="GWV37" s="393"/>
      <c r="GWW37" s="393"/>
      <c r="GWX37" s="393"/>
      <c r="GWY37" s="393"/>
      <c r="GWZ37" s="393"/>
      <c r="GXA37" s="393"/>
      <c r="GXB37" s="393"/>
      <c r="GXC37" s="393"/>
      <c r="GXD37" s="393"/>
      <c r="GXE37" s="393"/>
      <c r="GXF37" s="393"/>
      <c r="GXG37" s="393"/>
      <c r="GXH37" s="393"/>
      <c r="GXI37" s="393"/>
      <c r="GXJ37" s="393"/>
      <c r="GXK37" s="393"/>
      <c r="GXL37" s="393"/>
      <c r="GXM37" s="393"/>
      <c r="GXN37" s="393"/>
      <c r="GXO37" s="393"/>
      <c r="GXP37" s="393"/>
      <c r="GXQ37" s="393"/>
      <c r="GXR37" s="393"/>
      <c r="GXS37" s="393"/>
      <c r="GXT37" s="393"/>
      <c r="GXU37" s="393"/>
      <c r="GXV37" s="393"/>
      <c r="GXW37" s="393"/>
      <c r="GXX37" s="393"/>
      <c r="GXY37" s="393"/>
      <c r="GXZ37" s="393"/>
      <c r="GYA37" s="393"/>
      <c r="GYB37" s="393"/>
      <c r="GYC37" s="393"/>
      <c r="GYD37" s="393"/>
      <c r="GYE37" s="393"/>
      <c r="GYF37" s="393"/>
      <c r="GYG37" s="393"/>
      <c r="GYH37" s="393"/>
      <c r="GYI37" s="393"/>
      <c r="GYJ37" s="393"/>
      <c r="GYK37" s="393"/>
      <c r="GYL37" s="393"/>
      <c r="GYM37" s="393"/>
      <c r="GYN37" s="393"/>
      <c r="GYO37" s="393"/>
      <c r="GYP37" s="393"/>
      <c r="GYQ37" s="393"/>
      <c r="GYR37" s="393"/>
      <c r="GYS37" s="393"/>
      <c r="GYT37" s="393"/>
      <c r="GYU37" s="393"/>
      <c r="GYV37" s="393"/>
      <c r="GYW37" s="393"/>
      <c r="GYX37" s="393"/>
      <c r="GYY37" s="393"/>
      <c r="GYZ37" s="393"/>
      <c r="GZA37" s="393"/>
      <c r="GZB37" s="393"/>
      <c r="GZC37" s="393"/>
      <c r="GZD37" s="393"/>
      <c r="GZE37" s="393"/>
      <c r="GZF37" s="393"/>
      <c r="GZG37" s="393"/>
      <c r="GZH37" s="393"/>
      <c r="GZI37" s="393"/>
      <c r="GZJ37" s="393"/>
      <c r="GZK37" s="393"/>
      <c r="GZL37" s="393"/>
      <c r="GZM37" s="393"/>
      <c r="GZN37" s="393"/>
      <c r="GZO37" s="393"/>
      <c r="GZP37" s="393"/>
      <c r="GZQ37" s="393"/>
      <c r="GZR37" s="393"/>
      <c r="GZS37" s="393"/>
      <c r="GZT37" s="393"/>
      <c r="GZU37" s="393"/>
      <c r="GZV37" s="393"/>
      <c r="GZW37" s="393"/>
      <c r="GZX37" s="393"/>
      <c r="GZY37" s="393"/>
      <c r="GZZ37" s="393"/>
      <c r="HAA37" s="393"/>
      <c r="HAB37" s="393"/>
      <c r="HAC37" s="393"/>
      <c r="HAD37" s="393"/>
      <c r="HAE37" s="393"/>
      <c r="HAF37" s="393"/>
      <c r="HAG37" s="393"/>
      <c r="HAH37" s="393"/>
      <c r="HAI37" s="393"/>
      <c r="HAJ37" s="393"/>
      <c r="HAK37" s="393"/>
      <c r="HAL37" s="393"/>
      <c r="HAM37" s="393"/>
      <c r="HAN37" s="393"/>
      <c r="HAO37" s="393"/>
      <c r="HAP37" s="393"/>
      <c r="HAQ37" s="393"/>
      <c r="HAR37" s="393"/>
      <c r="HAS37" s="393"/>
      <c r="HAT37" s="393"/>
      <c r="HAU37" s="393"/>
      <c r="HAV37" s="393"/>
      <c r="HAW37" s="393"/>
      <c r="HAX37" s="393"/>
      <c r="HAY37" s="393"/>
      <c r="HAZ37" s="393"/>
      <c r="HBA37" s="393"/>
      <c r="HBB37" s="393"/>
      <c r="HBC37" s="393"/>
      <c r="HBD37" s="393"/>
      <c r="HBE37" s="393"/>
      <c r="HBF37" s="393"/>
      <c r="HBG37" s="393"/>
      <c r="HBH37" s="393"/>
      <c r="HBI37" s="393"/>
      <c r="HBJ37" s="393"/>
      <c r="HBK37" s="393"/>
      <c r="HBL37" s="393"/>
      <c r="HBM37" s="393"/>
      <c r="HBN37" s="393"/>
      <c r="HBO37" s="393"/>
      <c r="HBP37" s="393"/>
      <c r="HBQ37" s="393"/>
      <c r="HBR37" s="393"/>
      <c r="HBS37" s="393"/>
      <c r="HBT37" s="393"/>
      <c r="HBU37" s="393"/>
      <c r="HBV37" s="393"/>
      <c r="HBW37" s="393"/>
      <c r="HBX37" s="393"/>
      <c r="HBY37" s="393"/>
      <c r="HBZ37" s="393"/>
      <c r="HCA37" s="393"/>
      <c r="HCB37" s="393"/>
      <c r="HCC37" s="393"/>
      <c r="HCD37" s="393"/>
      <c r="HCE37" s="393"/>
      <c r="HCF37" s="393"/>
      <c r="HCG37" s="393"/>
      <c r="HCH37" s="393"/>
      <c r="HCI37" s="393"/>
      <c r="HCJ37" s="393"/>
      <c r="HCK37" s="393"/>
      <c r="HCL37" s="393"/>
      <c r="HCM37" s="393"/>
      <c r="HCN37" s="393"/>
      <c r="HCO37" s="393"/>
      <c r="HCP37" s="393"/>
      <c r="HCQ37" s="393"/>
      <c r="HCR37" s="393"/>
      <c r="HCS37" s="393"/>
      <c r="HCT37" s="393"/>
      <c r="HCU37" s="393"/>
      <c r="HCV37" s="393"/>
      <c r="HCW37" s="393"/>
      <c r="HCX37" s="393"/>
      <c r="HCY37" s="393"/>
      <c r="HCZ37" s="393"/>
      <c r="HDA37" s="393"/>
      <c r="HDB37" s="393"/>
      <c r="HDC37" s="393"/>
      <c r="HDD37" s="393"/>
      <c r="HDE37" s="393"/>
      <c r="HDF37" s="393"/>
      <c r="HDG37" s="393"/>
      <c r="HDH37" s="393"/>
      <c r="HDI37" s="393"/>
      <c r="HDJ37" s="393"/>
      <c r="HDK37" s="393"/>
      <c r="HDL37" s="393"/>
      <c r="HDM37" s="393"/>
      <c r="HDN37" s="393"/>
      <c r="HDO37" s="393"/>
      <c r="HDP37" s="393"/>
      <c r="HDQ37" s="393"/>
      <c r="HDR37" s="393"/>
      <c r="HDS37" s="393"/>
      <c r="HDT37" s="393"/>
      <c r="HDU37" s="393"/>
      <c r="HDV37" s="393"/>
      <c r="HDW37" s="393"/>
      <c r="HDX37" s="393"/>
      <c r="HDY37" s="393"/>
      <c r="HDZ37" s="393"/>
      <c r="HEA37" s="393"/>
      <c r="HEB37" s="393"/>
      <c r="HEC37" s="393"/>
      <c r="HED37" s="393"/>
      <c r="HEE37" s="393"/>
      <c r="HEF37" s="393"/>
      <c r="HEG37" s="393"/>
      <c r="HEH37" s="393"/>
      <c r="HEI37" s="393"/>
      <c r="HEJ37" s="393"/>
      <c r="HEK37" s="393"/>
      <c r="HEL37" s="393"/>
      <c r="HEM37" s="393"/>
      <c r="HEN37" s="393"/>
      <c r="HEO37" s="393"/>
      <c r="HEP37" s="393"/>
      <c r="HEQ37" s="393"/>
      <c r="HER37" s="393"/>
      <c r="HES37" s="393"/>
      <c r="HET37" s="393"/>
      <c r="HEU37" s="393"/>
      <c r="HEV37" s="393"/>
      <c r="HEW37" s="393"/>
      <c r="HEX37" s="393"/>
      <c r="HEY37" s="393"/>
      <c r="HEZ37" s="393"/>
      <c r="HFA37" s="393"/>
      <c r="HFB37" s="393"/>
      <c r="HFC37" s="393"/>
      <c r="HFD37" s="393"/>
      <c r="HFE37" s="393"/>
      <c r="HFF37" s="393"/>
      <c r="HFG37" s="393"/>
      <c r="HFH37" s="393"/>
      <c r="HFI37" s="393"/>
      <c r="HFJ37" s="393"/>
      <c r="HFK37" s="393"/>
      <c r="HFL37" s="393"/>
      <c r="HFM37" s="393"/>
      <c r="HFN37" s="393"/>
      <c r="HFO37" s="393"/>
      <c r="HFP37" s="393"/>
      <c r="HFQ37" s="393"/>
      <c r="HFR37" s="393"/>
      <c r="HFS37" s="393"/>
      <c r="HFT37" s="393"/>
      <c r="HFU37" s="393"/>
      <c r="HFV37" s="393"/>
      <c r="HFW37" s="393"/>
      <c r="HFX37" s="393"/>
      <c r="HFY37" s="393"/>
      <c r="HFZ37" s="393"/>
      <c r="HGA37" s="393"/>
      <c r="HGB37" s="393"/>
      <c r="HGC37" s="393"/>
      <c r="HGD37" s="393"/>
      <c r="HGE37" s="393"/>
      <c r="HGF37" s="393"/>
      <c r="HGG37" s="393"/>
      <c r="HGH37" s="393"/>
      <c r="HGI37" s="393"/>
      <c r="HGJ37" s="393"/>
      <c r="HGK37" s="393"/>
      <c r="HGL37" s="393"/>
      <c r="HGM37" s="393"/>
      <c r="HGN37" s="393"/>
      <c r="HGO37" s="393"/>
      <c r="HGP37" s="393"/>
      <c r="HGQ37" s="393"/>
      <c r="HGR37" s="393"/>
      <c r="HGS37" s="393"/>
      <c r="HGT37" s="393"/>
      <c r="HGU37" s="393"/>
      <c r="HGV37" s="393"/>
      <c r="HGW37" s="393"/>
      <c r="HGX37" s="393"/>
      <c r="HGY37" s="393"/>
      <c r="HGZ37" s="393"/>
      <c r="HHA37" s="393"/>
      <c r="HHB37" s="393"/>
      <c r="HHC37" s="393"/>
      <c r="HHD37" s="393"/>
      <c r="HHE37" s="393"/>
      <c r="HHF37" s="393"/>
      <c r="HHG37" s="393"/>
      <c r="HHH37" s="393"/>
      <c r="HHI37" s="393"/>
      <c r="HHJ37" s="393"/>
      <c r="HHK37" s="393"/>
      <c r="HHL37" s="393"/>
      <c r="HHM37" s="393"/>
      <c r="HHN37" s="393"/>
      <c r="HHO37" s="393"/>
      <c r="HHP37" s="393"/>
      <c r="HHQ37" s="393"/>
      <c r="HHR37" s="393"/>
      <c r="HHS37" s="393"/>
      <c r="HHT37" s="393"/>
      <c r="HHU37" s="393"/>
      <c r="HHV37" s="393"/>
      <c r="HHW37" s="393"/>
      <c r="HHX37" s="393"/>
      <c r="HHY37" s="393"/>
      <c r="HHZ37" s="393"/>
      <c r="HIA37" s="393"/>
      <c r="HIB37" s="393"/>
      <c r="HIC37" s="393"/>
      <c r="HID37" s="393"/>
      <c r="HIE37" s="393"/>
      <c r="HIF37" s="393"/>
      <c r="HIG37" s="393"/>
      <c r="HIH37" s="393"/>
      <c r="HII37" s="393"/>
      <c r="HIJ37" s="393"/>
      <c r="HIK37" s="393"/>
      <c r="HIL37" s="393"/>
      <c r="HIM37" s="393"/>
      <c r="HIN37" s="393"/>
      <c r="HIO37" s="393"/>
      <c r="HIP37" s="393"/>
      <c r="HIQ37" s="393"/>
      <c r="HIR37" s="393"/>
      <c r="HIS37" s="393"/>
      <c r="HIT37" s="393"/>
      <c r="HIU37" s="393"/>
      <c r="HIV37" s="393"/>
      <c r="HIW37" s="393"/>
      <c r="HIX37" s="393"/>
      <c r="HIY37" s="393"/>
      <c r="HIZ37" s="393"/>
      <c r="HJA37" s="393"/>
      <c r="HJB37" s="393"/>
      <c r="HJC37" s="393"/>
      <c r="HJD37" s="393"/>
      <c r="HJE37" s="393"/>
      <c r="HJF37" s="393"/>
      <c r="HJG37" s="393"/>
      <c r="HJH37" s="393"/>
      <c r="HJI37" s="393"/>
      <c r="HJJ37" s="393"/>
      <c r="HJK37" s="393"/>
      <c r="HJL37" s="393"/>
      <c r="HJM37" s="393"/>
      <c r="HJN37" s="393"/>
      <c r="HJO37" s="393"/>
      <c r="HJP37" s="393"/>
      <c r="HJQ37" s="393"/>
      <c r="HJR37" s="393"/>
      <c r="HJS37" s="393"/>
      <c r="HJT37" s="393"/>
      <c r="HJU37" s="393"/>
      <c r="HJV37" s="393"/>
      <c r="HJW37" s="393"/>
      <c r="HJX37" s="393"/>
      <c r="HJY37" s="393"/>
      <c r="HJZ37" s="393"/>
      <c r="HKA37" s="393"/>
      <c r="HKB37" s="393"/>
      <c r="HKC37" s="393"/>
      <c r="HKD37" s="393"/>
      <c r="HKE37" s="393"/>
      <c r="HKF37" s="393"/>
      <c r="HKG37" s="393"/>
      <c r="HKH37" s="393"/>
      <c r="HKI37" s="393"/>
      <c r="HKJ37" s="393"/>
      <c r="HKK37" s="393"/>
      <c r="HKL37" s="393"/>
      <c r="HKM37" s="393"/>
      <c r="HKN37" s="393"/>
      <c r="HKO37" s="393"/>
      <c r="HKP37" s="393"/>
      <c r="HKQ37" s="393"/>
      <c r="HKR37" s="393"/>
      <c r="HKS37" s="393"/>
      <c r="HKT37" s="393"/>
      <c r="HKU37" s="393"/>
      <c r="HKV37" s="393"/>
      <c r="HKW37" s="393"/>
      <c r="HKX37" s="393"/>
      <c r="HKY37" s="393"/>
      <c r="HKZ37" s="393"/>
      <c r="HLA37" s="393"/>
      <c r="HLB37" s="393"/>
      <c r="HLC37" s="393"/>
      <c r="HLD37" s="393"/>
      <c r="HLE37" s="393"/>
      <c r="HLF37" s="393"/>
      <c r="HLG37" s="393"/>
      <c r="HLH37" s="393"/>
      <c r="HLI37" s="393"/>
      <c r="HLJ37" s="393"/>
      <c r="HLK37" s="393"/>
      <c r="HLL37" s="393"/>
      <c r="HLM37" s="393"/>
      <c r="HLN37" s="393"/>
      <c r="HLO37" s="393"/>
      <c r="HLP37" s="393"/>
      <c r="HLQ37" s="393"/>
      <c r="HLR37" s="393"/>
      <c r="HLS37" s="393"/>
      <c r="HLT37" s="393"/>
      <c r="HLU37" s="393"/>
      <c r="HLV37" s="393"/>
      <c r="HLW37" s="393"/>
      <c r="HLX37" s="393"/>
      <c r="HLY37" s="393"/>
      <c r="HLZ37" s="393"/>
      <c r="HMA37" s="393"/>
      <c r="HMB37" s="393"/>
      <c r="HMC37" s="393"/>
      <c r="HMD37" s="393"/>
      <c r="HME37" s="393"/>
      <c r="HMF37" s="393"/>
      <c r="HMG37" s="393"/>
      <c r="HMH37" s="393"/>
      <c r="HMI37" s="393"/>
      <c r="HMJ37" s="393"/>
      <c r="HMK37" s="393"/>
      <c r="HML37" s="393"/>
      <c r="HMM37" s="393"/>
      <c r="HMN37" s="393"/>
      <c r="HMO37" s="393"/>
      <c r="HMP37" s="393"/>
      <c r="HMQ37" s="393"/>
      <c r="HMR37" s="393"/>
      <c r="HMS37" s="393"/>
      <c r="HMT37" s="393"/>
      <c r="HMU37" s="393"/>
      <c r="HMV37" s="393"/>
      <c r="HMW37" s="393"/>
      <c r="HMX37" s="393"/>
      <c r="HMY37" s="393"/>
      <c r="HMZ37" s="393"/>
      <c r="HNA37" s="393"/>
      <c r="HNB37" s="393"/>
      <c r="HNC37" s="393"/>
      <c r="HND37" s="393"/>
      <c r="HNE37" s="393"/>
      <c r="HNF37" s="393"/>
      <c r="HNG37" s="393"/>
      <c r="HNH37" s="393"/>
      <c r="HNI37" s="393"/>
      <c r="HNJ37" s="393"/>
      <c r="HNK37" s="393"/>
      <c r="HNL37" s="393"/>
      <c r="HNM37" s="393"/>
      <c r="HNN37" s="393"/>
      <c r="HNO37" s="393"/>
      <c r="HNP37" s="393"/>
      <c r="HNQ37" s="393"/>
      <c r="HNR37" s="393"/>
      <c r="HNS37" s="393"/>
      <c r="HNT37" s="393"/>
      <c r="HNU37" s="393"/>
      <c r="HNV37" s="393"/>
      <c r="HNW37" s="393"/>
      <c r="HNX37" s="393"/>
      <c r="HNY37" s="393"/>
      <c r="HNZ37" s="393"/>
      <c r="HOA37" s="393"/>
      <c r="HOB37" s="393"/>
      <c r="HOC37" s="393"/>
      <c r="HOD37" s="393"/>
      <c r="HOE37" s="393"/>
      <c r="HOF37" s="393"/>
      <c r="HOG37" s="393"/>
      <c r="HOH37" s="393"/>
      <c r="HOI37" s="393"/>
      <c r="HOJ37" s="393"/>
      <c r="HOK37" s="393"/>
      <c r="HOL37" s="393"/>
      <c r="HOM37" s="393"/>
      <c r="HON37" s="393"/>
      <c r="HOO37" s="393"/>
      <c r="HOP37" s="393"/>
      <c r="HOQ37" s="393"/>
      <c r="HOR37" s="393"/>
      <c r="HOS37" s="393"/>
      <c r="HOT37" s="393"/>
      <c r="HOU37" s="393"/>
      <c r="HOV37" s="393"/>
      <c r="HOW37" s="393"/>
      <c r="HOX37" s="393"/>
      <c r="HOY37" s="393"/>
      <c r="HOZ37" s="393"/>
      <c r="HPA37" s="393"/>
      <c r="HPB37" s="393"/>
      <c r="HPC37" s="393"/>
      <c r="HPD37" s="393"/>
      <c r="HPE37" s="393"/>
      <c r="HPF37" s="393"/>
      <c r="HPG37" s="393"/>
      <c r="HPH37" s="393"/>
      <c r="HPI37" s="393"/>
      <c r="HPJ37" s="393"/>
      <c r="HPK37" s="393"/>
      <c r="HPL37" s="393"/>
      <c r="HPM37" s="393"/>
      <c r="HPN37" s="393"/>
      <c r="HPO37" s="393"/>
      <c r="HPP37" s="393"/>
      <c r="HPQ37" s="393"/>
      <c r="HPR37" s="393"/>
      <c r="HPS37" s="393"/>
      <c r="HPT37" s="393"/>
      <c r="HPU37" s="393"/>
      <c r="HPV37" s="393"/>
      <c r="HPW37" s="393"/>
      <c r="HPX37" s="393"/>
      <c r="HPY37" s="393"/>
      <c r="HPZ37" s="393"/>
      <c r="HQA37" s="393"/>
      <c r="HQB37" s="393"/>
      <c r="HQC37" s="393"/>
      <c r="HQD37" s="393"/>
      <c r="HQE37" s="393"/>
      <c r="HQF37" s="393"/>
      <c r="HQG37" s="393"/>
      <c r="HQH37" s="393"/>
      <c r="HQI37" s="393"/>
      <c r="HQJ37" s="393"/>
      <c r="HQK37" s="393"/>
      <c r="HQL37" s="393"/>
      <c r="HQM37" s="393"/>
      <c r="HQN37" s="393"/>
      <c r="HQO37" s="393"/>
      <c r="HQP37" s="393"/>
      <c r="HQQ37" s="393"/>
      <c r="HQR37" s="393"/>
      <c r="HQS37" s="393"/>
      <c r="HQT37" s="393"/>
      <c r="HQU37" s="393"/>
      <c r="HQV37" s="393"/>
      <c r="HQW37" s="393"/>
      <c r="HQX37" s="393"/>
      <c r="HQY37" s="393"/>
      <c r="HQZ37" s="393"/>
      <c r="HRA37" s="393"/>
      <c r="HRB37" s="393"/>
      <c r="HRC37" s="393"/>
      <c r="HRD37" s="393"/>
      <c r="HRE37" s="393"/>
      <c r="HRF37" s="393"/>
      <c r="HRG37" s="393"/>
      <c r="HRH37" s="393"/>
      <c r="HRI37" s="393"/>
      <c r="HRJ37" s="393"/>
      <c r="HRK37" s="393"/>
      <c r="HRL37" s="393"/>
      <c r="HRM37" s="393"/>
      <c r="HRN37" s="393"/>
      <c r="HRO37" s="393"/>
      <c r="HRP37" s="393"/>
      <c r="HRQ37" s="393"/>
      <c r="HRR37" s="393"/>
      <c r="HRS37" s="393"/>
      <c r="HRT37" s="393"/>
      <c r="HRU37" s="393"/>
      <c r="HRV37" s="393"/>
      <c r="HRW37" s="393"/>
      <c r="HRX37" s="393"/>
      <c r="HRY37" s="393"/>
      <c r="HRZ37" s="393"/>
      <c r="HSA37" s="393"/>
      <c r="HSB37" s="393"/>
      <c r="HSC37" s="393"/>
      <c r="HSD37" s="393"/>
      <c r="HSE37" s="393"/>
      <c r="HSF37" s="393"/>
      <c r="HSG37" s="393"/>
      <c r="HSH37" s="393"/>
      <c r="HSI37" s="393"/>
      <c r="HSJ37" s="393"/>
      <c r="HSK37" s="393"/>
      <c r="HSL37" s="393"/>
      <c r="HSM37" s="393"/>
      <c r="HSN37" s="393"/>
      <c r="HSO37" s="393"/>
      <c r="HSP37" s="393"/>
      <c r="HSQ37" s="393"/>
      <c r="HSR37" s="393"/>
      <c r="HSS37" s="393"/>
      <c r="HST37" s="393"/>
      <c r="HSU37" s="393"/>
      <c r="HSV37" s="393"/>
      <c r="HSW37" s="393"/>
      <c r="HSX37" s="393"/>
      <c r="HSY37" s="393"/>
      <c r="HSZ37" s="393"/>
      <c r="HTA37" s="393"/>
      <c r="HTB37" s="393"/>
      <c r="HTC37" s="393"/>
      <c r="HTD37" s="393"/>
      <c r="HTE37" s="393"/>
      <c r="HTF37" s="393"/>
      <c r="HTG37" s="393"/>
      <c r="HTH37" s="393"/>
      <c r="HTI37" s="393"/>
      <c r="HTJ37" s="393"/>
      <c r="HTK37" s="393"/>
      <c r="HTL37" s="393"/>
      <c r="HTM37" s="393"/>
      <c r="HTN37" s="393"/>
      <c r="HTO37" s="393"/>
      <c r="HTP37" s="393"/>
      <c r="HTQ37" s="393"/>
      <c r="HTR37" s="393"/>
      <c r="HTS37" s="393"/>
      <c r="HTT37" s="393"/>
      <c r="HTU37" s="393"/>
      <c r="HTV37" s="393"/>
      <c r="HTW37" s="393"/>
      <c r="HTX37" s="393"/>
      <c r="HTY37" s="393"/>
      <c r="HTZ37" s="393"/>
      <c r="HUA37" s="393"/>
      <c r="HUB37" s="393"/>
      <c r="HUC37" s="393"/>
      <c r="HUD37" s="393"/>
      <c r="HUE37" s="393"/>
      <c r="HUF37" s="393"/>
      <c r="HUG37" s="393"/>
      <c r="HUH37" s="393"/>
      <c r="HUI37" s="393"/>
      <c r="HUJ37" s="393"/>
      <c r="HUK37" s="393"/>
      <c r="HUL37" s="393"/>
      <c r="HUM37" s="393"/>
      <c r="HUN37" s="393"/>
      <c r="HUO37" s="393"/>
      <c r="HUP37" s="393"/>
      <c r="HUQ37" s="393"/>
      <c r="HUR37" s="393"/>
      <c r="HUS37" s="393"/>
      <c r="HUT37" s="393"/>
      <c r="HUU37" s="393"/>
      <c r="HUV37" s="393"/>
      <c r="HUW37" s="393"/>
      <c r="HUX37" s="393"/>
      <c r="HUY37" s="393"/>
      <c r="HUZ37" s="393"/>
      <c r="HVA37" s="393"/>
      <c r="HVB37" s="393"/>
      <c r="HVC37" s="393"/>
      <c r="HVD37" s="393"/>
      <c r="HVE37" s="393"/>
      <c r="HVF37" s="393"/>
      <c r="HVG37" s="393"/>
      <c r="HVH37" s="393"/>
      <c r="HVI37" s="393"/>
      <c r="HVJ37" s="393"/>
      <c r="HVK37" s="393"/>
      <c r="HVL37" s="393"/>
      <c r="HVM37" s="393"/>
      <c r="HVN37" s="393"/>
      <c r="HVO37" s="393"/>
      <c r="HVP37" s="393"/>
      <c r="HVQ37" s="393"/>
      <c r="HVR37" s="393"/>
      <c r="HVS37" s="393"/>
      <c r="HVT37" s="393"/>
      <c r="HVU37" s="393"/>
      <c r="HVV37" s="393"/>
      <c r="HVW37" s="393"/>
      <c r="HVX37" s="393"/>
      <c r="HVY37" s="393"/>
      <c r="HVZ37" s="393"/>
      <c r="HWA37" s="393"/>
      <c r="HWB37" s="393"/>
      <c r="HWC37" s="393"/>
      <c r="HWD37" s="393"/>
      <c r="HWE37" s="393"/>
      <c r="HWF37" s="393"/>
      <c r="HWG37" s="393"/>
      <c r="HWH37" s="393"/>
      <c r="HWI37" s="393"/>
      <c r="HWJ37" s="393"/>
      <c r="HWK37" s="393"/>
      <c r="HWL37" s="393"/>
      <c r="HWM37" s="393"/>
      <c r="HWN37" s="393"/>
      <c r="HWO37" s="393"/>
      <c r="HWP37" s="393"/>
      <c r="HWQ37" s="393"/>
      <c r="HWR37" s="393"/>
      <c r="HWS37" s="393"/>
      <c r="HWT37" s="393"/>
      <c r="HWU37" s="393"/>
      <c r="HWV37" s="393"/>
      <c r="HWW37" s="393"/>
      <c r="HWX37" s="393"/>
      <c r="HWY37" s="393"/>
      <c r="HWZ37" s="393"/>
      <c r="HXA37" s="393"/>
      <c r="HXB37" s="393"/>
      <c r="HXC37" s="393"/>
      <c r="HXD37" s="393"/>
      <c r="HXE37" s="393"/>
      <c r="HXF37" s="393"/>
      <c r="HXG37" s="393"/>
      <c r="HXH37" s="393"/>
      <c r="HXI37" s="393"/>
      <c r="HXJ37" s="393"/>
      <c r="HXK37" s="393"/>
      <c r="HXL37" s="393"/>
      <c r="HXM37" s="393"/>
      <c r="HXN37" s="393"/>
      <c r="HXO37" s="393"/>
      <c r="HXP37" s="393"/>
      <c r="HXQ37" s="393"/>
      <c r="HXR37" s="393"/>
      <c r="HXS37" s="393"/>
      <c r="HXT37" s="393"/>
      <c r="HXU37" s="393"/>
      <c r="HXV37" s="393"/>
      <c r="HXW37" s="393"/>
      <c r="HXX37" s="393"/>
      <c r="HXY37" s="393"/>
      <c r="HXZ37" s="393"/>
      <c r="HYA37" s="393"/>
      <c r="HYB37" s="393"/>
      <c r="HYC37" s="393"/>
      <c r="HYD37" s="393"/>
      <c r="HYE37" s="393"/>
      <c r="HYF37" s="393"/>
      <c r="HYG37" s="393"/>
      <c r="HYH37" s="393"/>
      <c r="HYI37" s="393"/>
      <c r="HYJ37" s="393"/>
      <c r="HYK37" s="393"/>
      <c r="HYL37" s="393"/>
      <c r="HYM37" s="393"/>
      <c r="HYN37" s="393"/>
      <c r="HYO37" s="393"/>
      <c r="HYP37" s="393"/>
      <c r="HYQ37" s="393"/>
      <c r="HYR37" s="393"/>
      <c r="HYS37" s="393"/>
      <c r="HYT37" s="393"/>
      <c r="HYU37" s="393"/>
      <c r="HYV37" s="393"/>
      <c r="HYW37" s="393"/>
      <c r="HYX37" s="393"/>
      <c r="HYY37" s="393"/>
      <c r="HYZ37" s="393"/>
      <c r="HZA37" s="393"/>
      <c r="HZB37" s="393"/>
      <c r="HZC37" s="393"/>
      <c r="HZD37" s="393"/>
      <c r="HZE37" s="393"/>
      <c r="HZF37" s="393"/>
      <c r="HZG37" s="393"/>
      <c r="HZH37" s="393"/>
      <c r="HZI37" s="393"/>
      <c r="HZJ37" s="393"/>
      <c r="HZK37" s="393"/>
      <c r="HZL37" s="393"/>
      <c r="HZM37" s="393"/>
      <c r="HZN37" s="393"/>
      <c r="HZO37" s="393"/>
      <c r="HZP37" s="393"/>
      <c r="HZQ37" s="393"/>
      <c r="HZR37" s="393"/>
      <c r="HZS37" s="393"/>
      <c r="HZT37" s="393"/>
      <c r="HZU37" s="393"/>
      <c r="HZV37" s="393"/>
      <c r="HZW37" s="393"/>
      <c r="HZX37" s="393"/>
      <c r="HZY37" s="393"/>
      <c r="HZZ37" s="393"/>
      <c r="IAA37" s="393"/>
      <c r="IAB37" s="393"/>
      <c r="IAC37" s="393"/>
      <c r="IAD37" s="393"/>
      <c r="IAE37" s="393"/>
      <c r="IAF37" s="393"/>
      <c r="IAG37" s="393"/>
      <c r="IAH37" s="393"/>
      <c r="IAI37" s="393"/>
      <c r="IAJ37" s="393"/>
      <c r="IAK37" s="393"/>
      <c r="IAL37" s="393"/>
      <c r="IAM37" s="393"/>
      <c r="IAN37" s="393"/>
      <c r="IAO37" s="393"/>
      <c r="IAP37" s="393"/>
      <c r="IAQ37" s="393"/>
      <c r="IAR37" s="393"/>
      <c r="IAS37" s="393"/>
      <c r="IAT37" s="393"/>
      <c r="IAU37" s="393"/>
      <c r="IAV37" s="393"/>
      <c r="IAW37" s="393"/>
      <c r="IAX37" s="393"/>
      <c r="IAY37" s="393"/>
      <c r="IAZ37" s="393"/>
      <c r="IBA37" s="393"/>
      <c r="IBB37" s="393"/>
      <c r="IBC37" s="393"/>
      <c r="IBD37" s="393"/>
      <c r="IBE37" s="393"/>
      <c r="IBF37" s="393"/>
      <c r="IBG37" s="393"/>
      <c r="IBH37" s="393"/>
      <c r="IBI37" s="393"/>
      <c r="IBJ37" s="393"/>
      <c r="IBK37" s="393"/>
      <c r="IBL37" s="393"/>
      <c r="IBM37" s="393"/>
      <c r="IBN37" s="393"/>
      <c r="IBO37" s="393"/>
      <c r="IBP37" s="393"/>
      <c r="IBQ37" s="393"/>
      <c r="IBR37" s="393"/>
      <c r="IBS37" s="393"/>
      <c r="IBT37" s="393"/>
      <c r="IBU37" s="393"/>
      <c r="IBV37" s="393"/>
      <c r="IBW37" s="393"/>
      <c r="IBX37" s="393"/>
      <c r="IBY37" s="393"/>
      <c r="IBZ37" s="393"/>
      <c r="ICA37" s="393"/>
      <c r="ICB37" s="393"/>
      <c r="ICC37" s="393"/>
      <c r="ICD37" s="393"/>
      <c r="ICE37" s="393"/>
      <c r="ICF37" s="393"/>
      <c r="ICG37" s="393"/>
      <c r="ICH37" s="393"/>
      <c r="ICI37" s="393"/>
      <c r="ICJ37" s="393"/>
      <c r="ICK37" s="393"/>
      <c r="ICL37" s="393"/>
      <c r="ICM37" s="393"/>
      <c r="ICN37" s="393"/>
      <c r="ICO37" s="393"/>
      <c r="ICP37" s="393"/>
      <c r="ICQ37" s="393"/>
      <c r="ICR37" s="393"/>
      <c r="ICS37" s="393"/>
      <c r="ICT37" s="393"/>
      <c r="ICU37" s="393"/>
      <c r="ICV37" s="393"/>
      <c r="ICW37" s="393"/>
      <c r="ICX37" s="393"/>
      <c r="ICY37" s="393"/>
      <c r="ICZ37" s="393"/>
      <c r="IDA37" s="393"/>
      <c r="IDB37" s="393"/>
      <c r="IDC37" s="393"/>
      <c r="IDD37" s="393"/>
      <c r="IDE37" s="393"/>
      <c r="IDF37" s="393"/>
      <c r="IDG37" s="393"/>
      <c r="IDH37" s="393"/>
      <c r="IDI37" s="393"/>
      <c r="IDJ37" s="393"/>
      <c r="IDK37" s="393"/>
      <c r="IDL37" s="393"/>
      <c r="IDM37" s="393"/>
      <c r="IDN37" s="393"/>
      <c r="IDO37" s="393"/>
      <c r="IDP37" s="393"/>
      <c r="IDQ37" s="393"/>
      <c r="IDR37" s="393"/>
      <c r="IDS37" s="393"/>
      <c r="IDT37" s="393"/>
      <c r="IDU37" s="393"/>
      <c r="IDV37" s="393"/>
      <c r="IDW37" s="393"/>
      <c r="IDX37" s="393"/>
      <c r="IDY37" s="393"/>
      <c r="IDZ37" s="393"/>
      <c r="IEA37" s="393"/>
      <c r="IEB37" s="393"/>
      <c r="IEC37" s="393"/>
      <c r="IED37" s="393"/>
      <c r="IEE37" s="393"/>
      <c r="IEF37" s="393"/>
      <c r="IEG37" s="393"/>
      <c r="IEH37" s="393"/>
      <c r="IEI37" s="393"/>
      <c r="IEJ37" s="393"/>
      <c r="IEK37" s="393"/>
      <c r="IEL37" s="393"/>
      <c r="IEM37" s="393"/>
      <c r="IEN37" s="393"/>
      <c r="IEO37" s="393"/>
      <c r="IEP37" s="393"/>
      <c r="IEQ37" s="393"/>
      <c r="IER37" s="393"/>
      <c r="IES37" s="393"/>
      <c r="IET37" s="393"/>
      <c r="IEU37" s="393"/>
      <c r="IEV37" s="393"/>
      <c r="IEW37" s="393"/>
      <c r="IEX37" s="393"/>
      <c r="IEY37" s="393"/>
      <c r="IEZ37" s="393"/>
      <c r="IFA37" s="393"/>
      <c r="IFB37" s="393"/>
      <c r="IFC37" s="393"/>
      <c r="IFD37" s="393"/>
      <c r="IFE37" s="393"/>
      <c r="IFF37" s="393"/>
      <c r="IFG37" s="393"/>
      <c r="IFH37" s="393"/>
      <c r="IFI37" s="393"/>
      <c r="IFJ37" s="393"/>
      <c r="IFK37" s="393"/>
      <c r="IFL37" s="393"/>
      <c r="IFM37" s="393"/>
      <c r="IFN37" s="393"/>
      <c r="IFO37" s="393"/>
      <c r="IFP37" s="393"/>
      <c r="IFQ37" s="393"/>
      <c r="IFR37" s="393"/>
      <c r="IFS37" s="393"/>
      <c r="IFT37" s="393"/>
      <c r="IFU37" s="393"/>
      <c r="IFV37" s="393"/>
      <c r="IFW37" s="393"/>
      <c r="IFX37" s="393"/>
      <c r="IFY37" s="393"/>
      <c r="IFZ37" s="393"/>
      <c r="IGA37" s="393"/>
      <c r="IGB37" s="393"/>
      <c r="IGC37" s="393"/>
      <c r="IGD37" s="393"/>
      <c r="IGE37" s="393"/>
      <c r="IGF37" s="393"/>
      <c r="IGG37" s="393"/>
      <c r="IGH37" s="393"/>
      <c r="IGI37" s="393"/>
      <c r="IGJ37" s="393"/>
      <c r="IGK37" s="393"/>
      <c r="IGL37" s="393"/>
      <c r="IGM37" s="393"/>
      <c r="IGN37" s="393"/>
      <c r="IGO37" s="393"/>
      <c r="IGP37" s="393"/>
      <c r="IGQ37" s="393"/>
      <c r="IGR37" s="393"/>
      <c r="IGS37" s="393"/>
      <c r="IGT37" s="393"/>
      <c r="IGU37" s="393"/>
      <c r="IGV37" s="393"/>
      <c r="IGW37" s="393"/>
      <c r="IGX37" s="393"/>
      <c r="IGY37" s="393"/>
      <c r="IGZ37" s="393"/>
      <c r="IHA37" s="393"/>
      <c r="IHB37" s="393"/>
      <c r="IHC37" s="393"/>
      <c r="IHD37" s="393"/>
      <c r="IHE37" s="393"/>
      <c r="IHF37" s="393"/>
      <c r="IHG37" s="393"/>
      <c r="IHH37" s="393"/>
      <c r="IHI37" s="393"/>
      <c r="IHJ37" s="393"/>
      <c r="IHK37" s="393"/>
      <c r="IHL37" s="393"/>
      <c r="IHM37" s="393"/>
      <c r="IHN37" s="393"/>
      <c r="IHO37" s="393"/>
      <c r="IHP37" s="393"/>
      <c r="IHQ37" s="393"/>
      <c r="IHR37" s="393"/>
      <c r="IHS37" s="393"/>
      <c r="IHT37" s="393"/>
      <c r="IHU37" s="393"/>
      <c r="IHV37" s="393"/>
      <c r="IHW37" s="393"/>
      <c r="IHX37" s="393"/>
      <c r="IHY37" s="393"/>
      <c r="IHZ37" s="393"/>
      <c r="IIA37" s="393"/>
      <c r="IIB37" s="393"/>
      <c r="IIC37" s="393"/>
      <c r="IID37" s="393"/>
      <c r="IIE37" s="393"/>
      <c r="IIF37" s="393"/>
      <c r="IIG37" s="393"/>
      <c r="IIH37" s="393"/>
      <c r="III37" s="393"/>
      <c r="IIJ37" s="393"/>
      <c r="IIK37" s="393"/>
      <c r="IIL37" s="393"/>
      <c r="IIM37" s="393"/>
      <c r="IIN37" s="393"/>
      <c r="IIO37" s="393"/>
      <c r="IIP37" s="393"/>
      <c r="IIQ37" s="393"/>
      <c r="IIR37" s="393"/>
      <c r="IIS37" s="393"/>
      <c r="IIT37" s="393"/>
      <c r="IIU37" s="393"/>
      <c r="IIV37" s="393"/>
      <c r="IIW37" s="393"/>
      <c r="IIX37" s="393"/>
      <c r="IIY37" s="393"/>
      <c r="IIZ37" s="393"/>
      <c r="IJA37" s="393"/>
      <c r="IJB37" s="393"/>
      <c r="IJC37" s="393"/>
      <c r="IJD37" s="393"/>
      <c r="IJE37" s="393"/>
      <c r="IJF37" s="393"/>
      <c r="IJG37" s="393"/>
      <c r="IJH37" s="393"/>
      <c r="IJI37" s="393"/>
      <c r="IJJ37" s="393"/>
      <c r="IJK37" s="393"/>
      <c r="IJL37" s="393"/>
      <c r="IJM37" s="393"/>
      <c r="IJN37" s="393"/>
      <c r="IJO37" s="393"/>
      <c r="IJP37" s="393"/>
      <c r="IJQ37" s="393"/>
      <c r="IJR37" s="393"/>
      <c r="IJS37" s="393"/>
      <c r="IJT37" s="393"/>
      <c r="IJU37" s="393"/>
      <c r="IJV37" s="393"/>
      <c r="IJW37" s="393"/>
      <c r="IJX37" s="393"/>
      <c r="IJY37" s="393"/>
      <c r="IJZ37" s="393"/>
      <c r="IKA37" s="393"/>
      <c r="IKB37" s="393"/>
      <c r="IKC37" s="393"/>
      <c r="IKD37" s="393"/>
      <c r="IKE37" s="393"/>
      <c r="IKF37" s="393"/>
      <c r="IKG37" s="393"/>
      <c r="IKH37" s="393"/>
      <c r="IKI37" s="393"/>
      <c r="IKJ37" s="393"/>
      <c r="IKK37" s="393"/>
      <c r="IKL37" s="393"/>
      <c r="IKM37" s="393"/>
      <c r="IKN37" s="393"/>
      <c r="IKO37" s="393"/>
      <c r="IKP37" s="393"/>
      <c r="IKQ37" s="393"/>
      <c r="IKR37" s="393"/>
      <c r="IKS37" s="393"/>
      <c r="IKT37" s="393"/>
      <c r="IKU37" s="393"/>
      <c r="IKV37" s="393"/>
      <c r="IKW37" s="393"/>
      <c r="IKX37" s="393"/>
      <c r="IKY37" s="393"/>
      <c r="IKZ37" s="393"/>
      <c r="ILA37" s="393"/>
      <c r="ILB37" s="393"/>
      <c r="ILC37" s="393"/>
      <c r="ILD37" s="393"/>
      <c r="ILE37" s="393"/>
      <c r="ILF37" s="393"/>
      <c r="ILG37" s="393"/>
      <c r="ILH37" s="393"/>
      <c r="ILI37" s="393"/>
      <c r="ILJ37" s="393"/>
      <c r="ILK37" s="393"/>
      <c r="ILL37" s="393"/>
      <c r="ILM37" s="393"/>
      <c r="ILN37" s="393"/>
      <c r="ILO37" s="393"/>
      <c r="ILP37" s="393"/>
      <c r="ILQ37" s="393"/>
      <c r="ILR37" s="393"/>
      <c r="ILS37" s="393"/>
      <c r="ILT37" s="393"/>
      <c r="ILU37" s="393"/>
      <c r="ILV37" s="393"/>
      <c r="ILW37" s="393"/>
      <c r="ILX37" s="393"/>
      <c r="ILY37" s="393"/>
      <c r="ILZ37" s="393"/>
      <c r="IMA37" s="393"/>
      <c r="IMB37" s="393"/>
      <c r="IMC37" s="393"/>
      <c r="IMD37" s="393"/>
      <c r="IME37" s="393"/>
      <c r="IMF37" s="393"/>
      <c r="IMG37" s="393"/>
      <c r="IMH37" s="393"/>
      <c r="IMI37" s="393"/>
      <c r="IMJ37" s="393"/>
      <c r="IMK37" s="393"/>
      <c r="IML37" s="393"/>
      <c r="IMM37" s="393"/>
      <c r="IMN37" s="393"/>
      <c r="IMO37" s="393"/>
      <c r="IMP37" s="393"/>
      <c r="IMQ37" s="393"/>
      <c r="IMR37" s="393"/>
      <c r="IMS37" s="393"/>
      <c r="IMT37" s="393"/>
      <c r="IMU37" s="393"/>
      <c r="IMV37" s="393"/>
      <c r="IMW37" s="393"/>
      <c r="IMX37" s="393"/>
      <c r="IMY37" s="393"/>
      <c r="IMZ37" s="393"/>
      <c r="INA37" s="393"/>
      <c r="INB37" s="393"/>
      <c r="INC37" s="393"/>
      <c r="IND37" s="393"/>
      <c r="INE37" s="393"/>
      <c r="INF37" s="393"/>
      <c r="ING37" s="393"/>
      <c r="INH37" s="393"/>
      <c r="INI37" s="393"/>
      <c r="INJ37" s="393"/>
      <c r="INK37" s="393"/>
      <c r="INL37" s="393"/>
      <c r="INM37" s="393"/>
      <c r="INN37" s="393"/>
      <c r="INO37" s="393"/>
      <c r="INP37" s="393"/>
      <c r="INQ37" s="393"/>
      <c r="INR37" s="393"/>
      <c r="INS37" s="393"/>
      <c r="INT37" s="393"/>
      <c r="INU37" s="393"/>
      <c r="INV37" s="393"/>
      <c r="INW37" s="393"/>
      <c r="INX37" s="393"/>
      <c r="INY37" s="393"/>
      <c r="INZ37" s="393"/>
      <c r="IOA37" s="393"/>
      <c r="IOB37" s="393"/>
      <c r="IOC37" s="393"/>
      <c r="IOD37" s="393"/>
      <c r="IOE37" s="393"/>
      <c r="IOF37" s="393"/>
      <c r="IOG37" s="393"/>
      <c r="IOH37" s="393"/>
      <c r="IOI37" s="393"/>
      <c r="IOJ37" s="393"/>
      <c r="IOK37" s="393"/>
      <c r="IOL37" s="393"/>
      <c r="IOM37" s="393"/>
      <c r="ION37" s="393"/>
      <c r="IOO37" s="393"/>
      <c r="IOP37" s="393"/>
      <c r="IOQ37" s="393"/>
      <c r="IOR37" s="393"/>
      <c r="IOS37" s="393"/>
      <c r="IOT37" s="393"/>
      <c r="IOU37" s="393"/>
      <c r="IOV37" s="393"/>
      <c r="IOW37" s="393"/>
      <c r="IOX37" s="393"/>
      <c r="IOY37" s="393"/>
      <c r="IOZ37" s="393"/>
      <c r="IPA37" s="393"/>
      <c r="IPB37" s="393"/>
      <c r="IPC37" s="393"/>
      <c r="IPD37" s="393"/>
      <c r="IPE37" s="393"/>
      <c r="IPF37" s="393"/>
      <c r="IPG37" s="393"/>
      <c r="IPH37" s="393"/>
      <c r="IPI37" s="393"/>
      <c r="IPJ37" s="393"/>
      <c r="IPK37" s="393"/>
      <c r="IPL37" s="393"/>
      <c r="IPM37" s="393"/>
      <c r="IPN37" s="393"/>
      <c r="IPO37" s="393"/>
      <c r="IPP37" s="393"/>
      <c r="IPQ37" s="393"/>
      <c r="IPR37" s="393"/>
      <c r="IPS37" s="393"/>
      <c r="IPT37" s="393"/>
      <c r="IPU37" s="393"/>
      <c r="IPV37" s="393"/>
      <c r="IPW37" s="393"/>
      <c r="IPX37" s="393"/>
      <c r="IPY37" s="393"/>
      <c r="IPZ37" s="393"/>
      <c r="IQA37" s="393"/>
      <c r="IQB37" s="393"/>
      <c r="IQC37" s="393"/>
      <c r="IQD37" s="393"/>
      <c r="IQE37" s="393"/>
      <c r="IQF37" s="393"/>
      <c r="IQG37" s="393"/>
      <c r="IQH37" s="393"/>
      <c r="IQI37" s="393"/>
      <c r="IQJ37" s="393"/>
      <c r="IQK37" s="393"/>
      <c r="IQL37" s="393"/>
      <c r="IQM37" s="393"/>
      <c r="IQN37" s="393"/>
      <c r="IQO37" s="393"/>
      <c r="IQP37" s="393"/>
      <c r="IQQ37" s="393"/>
      <c r="IQR37" s="393"/>
      <c r="IQS37" s="393"/>
      <c r="IQT37" s="393"/>
      <c r="IQU37" s="393"/>
      <c r="IQV37" s="393"/>
      <c r="IQW37" s="393"/>
      <c r="IQX37" s="393"/>
      <c r="IQY37" s="393"/>
      <c r="IQZ37" s="393"/>
      <c r="IRA37" s="393"/>
      <c r="IRB37" s="393"/>
      <c r="IRC37" s="393"/>
      <c r="IRD37" s="393"/>
      <c r="IRE37" s="393"/>
      <c r="IRF37" s="393"/>
      <c r="IRG37" s="393"/>
      <c r="IRH37" s="393"/>
      <c r="IRI37" s="393"/>
      <c r="IRJ37" s="393"/>
      <c r="IRK37" s="393"/>
      <c r="IRL37" s="393"/>
      <c r="IRM37" s="393"/>
      <c r="IRN37" s="393"/>
      <c r="IRO37" s="393"/>
      <c r="IRP37" s="393"/>
      <c r="IRQ37" s="393"/>
      <c r="IRR37" s="393"/>
      <c r="IRS37" s="393"/>
      <c r="IRT37" s="393"/>
      <c r="IRU37" s="393"/>
      <c r="IRV37" s="393"/>
      <c r="IRW37" s="393"/>
      <c r="IRX37" s="393"/>
      <c r="IRY37" s="393"/>
      <c r="IRZ37" s="393"/>
      <c r="ISA37" s="393"/>
      <c r="ISB37" s="393"/>
      <c r="ISC37" s="393"/>
      <c r="ISD37" s="393"/>
      <c r="ISE37" s="393"/>
      <c r="ISF37" s="393"/>
      <c r="ISG37" s="393"/>
      <c r="ISH37" s="393"/>
      <c r="ISI37" s="393"/>
      <c r="ISJ37" s="393"/>
      <c r="ISK37" s="393"/>
      <c r="ISL37" s="393"/>
      <c r="ISM37" s="393"/>
      <c r="ISN37" s="393"/>
      <c r="ISO37" s="393"/>
      <c r="ISP37" s="393"/>
      <c r="ISQ37" s="393"/>
      <c r="ISR37" s="393"/>
      <c r="ISS37" s="393"/>
      <c r="IST37" s="393"/>
      <c r="ISU37" s="393"/>
      <c r="ISV37" s="393"/>
      <c r="ISW37" s="393"/>
      <c r="ISX37" s="393"/>
      <c r="ISY37" s="393"/>
      <c r="ISZ37" s="393"/>
      <c r="ITA37" s="393"/>
      <c r="ITB37" s="393"/>
      <c r="ITC37" s="393"/>
      <c r="ITD37" s="393"/>
      <c r="ITE37" s="393"/>
      <c r="ITF37" s="393"/>
      <c r="ITG37" s="393"/>
      <c r="ITH37" s="393"/>
      <c r="ITI37" s="393"/>
      <c r="ITJ37" s="393"/>
      <c r="ITK37" s="393"/>
      <c r="ITL37" s="393"/>
      <c r="ITM37" s="393"/>
      <c r="ITN37" s="393"/>
      <c r="ITO37" s="393"/>
      <c r="ITP37" s="393"/>
      <c r="ITQ37" s="393"/>
      <c r="ITR37" s="393"/>
      <c r="ITS37" s="393"/>
      <c r="ITT37" s="393"/>
      <c r="ITU37" s="393"/>
      <c r="ITV37" s="393"/>
      <c r="ITW37" s="393"/>
      <c r="ITX37" s="393"/>
      <c r="ITY37" s="393"/>
      <c r="ITZ37" s="393"/>
      <c r="IUA37" s="393"/>
      <c r="IUB37" s="393"/>
      <c r="IUC37" s="393"/>
      <c r="IUD37" s="393"/>
      <c r="IUE37" s="393"/>
      <c r="IUF37" s="393"/>
      <c r="IUG37" s="393"/>
      <c r="IUH37" s="393"/>
      <c r="IUI37" s="393"/>
      <c r="IUJ37" s="393"/>
      <c r="IUK37" s="393"/>
      <c r="IUL37" s="393"/>
      <c r="IUM37" s="393"/>
      <c r="IUN37" s="393"/>
      <c r="IUO37" s="393"/>
      <c r="IUP37" s="393"/>
      <c r="IUQ37" s="393"/>
      <c r="IUR37" s="393"/>
      <c r="IUS37" s="393"/>
      <c r="IUT37" s="393"/>
      <c r="IUU37" s="393"/>
      <c r="IUV37" s="393"/>
      <c r="IUW37" s="393"/>
      <c r="IUX37" s="393"/>
      <c r="IUY37" s="393"/>
      <c r="IUZ37" s="393"/>
      <c r="IVA37" s="393"/>
      <c r="IVB37" s="393"/>
      <c r="IVC37" s="393"/>
      <c r="IVD37" s="393"/>
      <c r="IVE37" s="393"/>
      <c r="IVF37" s="393"/>
      <c r="IVG37" s="393"/>
      <c r="IVH37" s="393"/>
      <c r="IVI37" s="393"/>
      <c r="IVJ37" s="393"/>
      <c r="IVK37" s="393"/>
      <c r="IVL37" s="393"/>
      <c r="IVM37" s="393"/>
      <c r="IVN37" s="393"/>
      <c r="IVO37" s="393"/>
      <c r="IVP37" s="393"/>
      <c r="IVQ37" s="393"/>
      <c r="IVR37" s="393"/>
      <c r="IVS37" s="393"/>
      <c r="IVT37" s="393"/>
      <c r="IVU37" s="393"/>
      <c r="IVV37" s="393"/>
      <c r="IVW37" s="393"/>
      <c r="IVX37" s="393"/>
      <c r="IVY37" s="393"/>
      <c r="IVZ37" s="393"/>
      <c r="IWA37" s="393"/>
      <c r="IWB37" s="393"/>
      <c r="IWC37" s="393"/>
      <c r="IWD37" s="393"/>
      <c r="IWE37" s="393"/>
      <c r="IWF37" s="393"/>
      <c r="IWG37" s="393"/>
      <c r="IWH37" s="393"/>
      <c r="IWI37" s="393"/>
      <c r="IWJ37" s="393"/>
      <c r="IWK37" s="393"/>
      <c r="IWL37" s="393"/>
      <c r="IWM37" s="393"/>
      <c r="IWN37" s="393"/>
      <c r="IWO37" s="393"/>
      <c r="IWP37" s="393"/>
      <c r="IWQ37" s="393"/>
      <c r="IWR37" s="393"/>
      <c r="IWS37" s="393"/>
      <c r="IWT37" s="393"/>
      <c r="IWU37" s="393"/>
      <c r="IWV37" s="393"/>
      <c r="IWW37" s="393"/>
      <c r="IWX37" s="393"/>
      <c r="IWY37" s="393"/>
      <c r="IWZ37" s="393"/>
      <c r="IXA37" s="393"/>
      <c r="IXB37" s="393"/>
      <c r="IXC37" s="393"/>
      <c r="IXD37" s="393"/>
      <c r="IXE37" s="393"/>
      <c r="IXF37" s="393"/>
      <c r="IXG37" s="393"/>
      <c r="IXH37" s="393"/>
      <c r="IXI37" s="393"/>
      <c r="IXJ37" s="393"/>
      <c r="IXK37" s="393"/>
      <c r="IXL37" s="393"/>
      <c r="IXM37" s="393"/>
      <c r="IXN37" s="393"/>
      <c r="IXO37" s="393"/>
      <c r="IXP37" s="393"/>
      <c r="IXQ37" s="393"/>
      <c r="IXR37" s="393"/>
      <c r="IXS37" s="393"/>
      <c r="IXT37" s="393"/>
      <c r="IXU37" s="393"/>
      <c r="IXV37" s="393"/>
      <c r="IXW37" s="393"/>
      <c r="IXX37" s="393"/>
      <c r="IXY37" s="393"/>
      <c r="IXZ37" s="393"/>
      <c r="IYA37" s="393"/>
      <c r="IYB37" s="393"/>
      <c r="IYC37" s="393"/>
      <c r="IYD37" s="393"/>
      <c r="IYE37" s="393"/>
      <c r="IYF37" s="393"/>
      <c r="IYG37" s="393"/>
      <c r="IYH37" s="393"/>
      <c r="IYI37" s="393"/>
      <c r="IYJ37" s="393"/>
      <c r="IYK37" s="393"/>
      <c r="IYL37" s="393"/>
      <c r="IYM37" s="393"/>
      <c r="IYN37" s="393"/>
      <c r="IYO37" s="393"/>
      <c r="IYP37" s="393"/>
      <c r="IYQ37" s="393"/>
      <c r="IYR37" s="393"/>
      <c r="IYS37" s="393"/>
      <c r="IYT37" s="393"/>
      <c r="IYU37" s="393"/>
      <c r="IYV37" s="393"/>
      <c r="IYW37" s="393"/>
      <c r="IYX37" s="393"/>
      <c r="IYY37" s="393"/>
      <c r="IYZ37" s="393"/>
      <c r="IZA37" s="393"/>
      <c r="IZB37" s="393"/>
      <c r="IZC37" s="393"/>
      <c r="IZD37" s="393"/>
      <c r="IZE37" s="393"/>
      <c r="IZF37" s="393"/>
      <c r="IZG37" s="393"/>
      <c r="IZH37" s="393"/>
      <c r="IZI37" s="393"/>
      <c r="IZJ37" s="393"/>
      <c r="IZK37" s="393"/>
      <c r="IZL37" s="393"/>
      <c r="IZM37" s="393"/>
      <c r="IZN37" s="393"/>
      <c r="IZO37" s="393"/>
      <c r="IZP37" s="393"/>
      <c r="IZQ37" s="393"/>
      <c r="IZR37" s="393"/>
      <c r="IZS37" s="393"/>
      <c r="IZT37" s="393"/>
      <c r="IZU37" s="393"/>
      <c r="IZV37" s="393"/>
      <c r="IZW37" s="393"/>
      <c r="IZX37" s="393"/>
      <c r="IZY37" s="393"/>
      <c r="IZZ37" s="393"/>
      <c r="JAA37" s="393"/>
      <c r="JAB37" s="393"/>
      <c r="JAC37" s="393"/>
      <c r="JAD37" s="393"/>
      <c r="JAE37" s="393"/>
      <c r="JAF37" s="393"/>
      <c r="JAG37" s="393"/>
      <c r="JAH37" s="393"/>
      <c r="JAI37" s="393"/>
      <c r="JAJ37" s="393"/>
      <c r="JAK37" s="393"/>
      <c r="JAL37" s="393"/>
      <c r="JAM37" s="393"/>
      <c r="JAN37" s="393"/>
      <c r="JAO37" s="393"/>
      <c r="JAP37" s="393"/>
      <c r="JAQ37" s="393"/>
      <c r="JAR37" s="393"/>
      <c r="JAS37" s="393"/>
      <c r="JAT37" s="393"/>
      <c r="JAU37" s="393"/>
      <c r="JAV37" s="393"/>
      <c r="JAW37" s="393"/>
      <c r="JAX37" s="393"/>
      <c r="JAY37" s="393"/>
      <c r="JAZ37" s="393"/>
      <c r="JBA37" s="393"/>
      <c r="JBB37" s="393"/>
      <c r="JBC37" s="393"/>
      <c r="JBD37" s="393"/>
      <c r="JBE37" s="393"/>
      <c r="JBF37" s="393"/>
      <c r="JBG37" s="393"/>
      <c r="JBH37" s="393"/>
      <c r="JBI37" s="393"/>
      <c r="JBJ37" s="393"/>
      <c r="JBK37" s="393"/>
      <c r="JBL37" s="393"/>
      <c r="JBM37" s="393"/>
      <c r="JBN37" s="393"/>
      <c r="JBO37" s="393"/>
      <c r="JBP37" s="393"/>
      <c r="JBQ37" s="393"/>
      <c r="JBR37" s="393"/>
      <c r="JBS37" s="393"/>
      <c r="JBT37" s="393"/>
      <c r="JBU37" s="393"/>
      <c r="JBV37" s="393"/>
      <c r="JBW37" s="393"/>
      <c r="JBX37" s="393"/>
      <c r="JBY37" s="393"/>
      <c r="JBZ37" s="393"/>
      <c r="JCA37" s="393"/>
      <c r="JCB37" s="393"/>
      <c r="JCC37" s="393"/>
      <c r="JCD37" s="393"/>
      <c r="JCE37" s="393"/>
      <c r="JCF37" s="393"/>
      <c r="JCG37" s="393"/>
      <c r="JCH37" s="393"/>
      <c r="JCI37" s="393"/>
      <c r="JCJ37" s="393"/>
      <c r="JCK37" s="393"/>
      <c r="JCL37" s="393"/>
      <c r="JCM37" s="393"/>
      <c r="JCN37" s="393"/>
      <c r="JCO37" s="393"/>
      <c r="JCP37" s="393"/>
      <c r="JCQ37" s="393"/>
      <c r="JCR37" s="393"/>
      <c r="JCS37" s="393"/>
      <c r="JCT37" s="393"/>
      <c r="JCU37" s="393"/>
      <c r="JCV37" s="393"/>
      <c r="JCW37" s="393"/>
      <c r="JCX37" s="393"/>
      <c r="JCY37" s="393"/>
      <c r="JCZ37" s="393"/>
      <c r="JDA37" s="393"/>
      <c r="JDB37" s="393"/>
      <c r="JDC37" s="393"/>
      <c r="JDD37" s="393"/>
      <c r="JDE37" s="393"/>
      <c r="JDF37" s="393"/>
      <c r="JDG37" s="393"/>
      <c r="JDH37" s="393"/>
      <c r="JDI37" s="393"/>
      <c r="JDJ37" s="393"/>
      <c r="JDK37" s="393"/>
      <c r="JDL37" s="393"/>
      <c r="JDM37" s="393"/>
      <c r="JDN37" s="393"/>
      <c r="JDO37" s="393"/>
      <c r="JDP37" s="393"/>
      <c r="JDQ37" s="393"/>
      <c r="JDR37" s="393"/>
      <c r="JDS37" s="393"/>
      <c r="JDT37" s="393"/>
      <c r="JDU37" s="393"/>
      <c r="JDV37" s="393"/>
      <c r="JDW37" s="393"/>
      <c r="JDX37" s="393"/>
      <c r="JDY37" s="393"/>
      <c r="JDZ37" s="393"/>
      <c r="JEA37" s="393"/>
      <c r="JEB37" s="393"/>
      <c r="JEC37" s="393"/>
      <c r="JED37" s="393"/>
      <c r="JEE37" s="393"/>
      <c r="JEF37" s="393"/>
      <c r="JEG37" s="393"/>
      <c r="JEH37" s="393"/>
      <c r="JEI37" s="393"/>
      <c r="JEJ37" s="393"/>
      <c r="JEK37" s="393"/>
      <c r="JEL37" s="393"/>
      <c r="JEM37" s="393"/>
      <c r="JEN37" s="393"/>
      <c r="JEO37" s="393"/>
      <c r="JEP37" s="393"/>
      <c r="JEQ37" s="393"/>
      <c r="JER37" s="393"/>
      <c r="JES37" s="393"/>
      <c r="JET37" s="393"/>
      <c r="JEU37" s="393"/>
      <c r="JEV37" s="393"/>
      <c r="JEW37" s="393"/>
      <c r="JEX37" s="393"/>
      <c r="JEY37" s="393"/>
      <c r="JEZ37" s="393"/>
      <c r="JFA37" s="393"/>
      <c r="JFB37" s="393"/>
      <c r="JFC37" s="393"/>
      <c r="JFD37" s="393"/>
      <c r="JFE37" s="393"/>
      <c r="JFF37" s="393"/>
      <c r="JFG37" s="393"/>
      <c r="JFH37" s="393"/>
      <c r="JFI37" s="393"/>
      <c r="JFJ37" s="393"/>
      <c r="JFK37" s="393"/>
      <c r="JFL37" s="393"/>
      <c r="JFM37" s="393"/>
      <c r="JFN37" s="393"/>
      <c r="JFO37" s="393"/>
      <c r="JFP37" s="393"/>
      <c r="JFQ37" s="393"/>
      <c r="JFR37" s="393"/>
      <c r="JFS37" s="393"/>
      <c r="JFT37" s="393"/>
      <c r="JFU37" s="393"/>
      <c r="JFV37" s="393"/>
      <c r="JFW37" s="393"/>
      <c r="JFX37" s="393"/>
      <c r="JFY37" s="393"/>
      <c r="JFZ37" s="393"/>
      <c r="JGA37" s="393"/>
      <c r="JGB37" s="393"/>
      <c r="JGC37" s="393"/>
      <c r="JGD37" s="393"/>
      <c r="JGE37" s="393"/>
      <c r="JGF37" s="393"/>
      <c r="JGG37" s="393"/>
      <c r="JGH37" s="393"/>
      <c r="JGI37" s="393"/>
      <c r="JGJ37" s="393"/>
      <c r="JGK37" s="393"/>
      <c r="JGL37" s="393"/>
      <c r="JGM37" s="393"/>
      <c r="JGN37" s="393"/>
      <c r="JGO37" s="393"/>
      <c r="JGP37" s="393"/>
      <c r="JGQ37" s="393"/>
      <c r="JGR37" s="393"/>
      <c r="JGS37" s="393"/>
      <c r="JGT37" s="393"/>
      <c r="JGU37" s="393"/>
      <c r="JGV37" s="393"/>
      <c r="JGW37" s="393"/>
      <c r="JGX37" s="393"/>
      <c r="JGY37" s="393"/>
      <c r="JGZ37" s="393"/>
      <c r="JHA37" s="393"/>
      <c r="JHB37" s="393"/>
      <c r="JHC37" s="393"/>
      <c r="JHD37" s="393"/>
      <c r="JHE37" s="393"/>
      <c r="JHF37" s="393"/>
      <c r="JHG37" s="393"/>
      <c r="JHH37" s="393"/>
      <c r="JHI37" s="393"/>
      <c r="JHJ37" s="393"/>
      <c r="JHK37" s="393"/>
      <c r="JHL37" s="393"/>
      <c r="JHM37" s="393"/>
      <c r="JHN37" s="393"/>
      <c r="JHO37" s="393"/>
      <c r="JHP37" s="393"/>
      <c r="JHQ37" s="393"/>
      <c r="JHR37" s="393"/>
      <c r="JHS37" s="393"/>
      <c r="JHT37" s="393"/>
      <c r="JHU37" s="393"/>
      <c r="JHV37" s="393"/>
      <c r="JHW37" s="393"/>
      <c r="JHX37" s="393"/>
      <c r="JHY37" s="393"/>
      <c r="JHZ37" s="393"/>
      <c r="JIA37" s="393"/>
      <c r="JIB37" s="393"/>
      <c r="JIC37" s="393"/>
      <c r="JID37" s="393"/>
      <c r="JIE37" s="393"/>
      <c r="JIF37" s="393"/>
      <c r="JIG37" s="393"/>
      <c r="JIH37" s="393"/>
      <c r="JII37" s="393"/>
      <c r="JIJ37" s="393"/>
      <c r="JIK37" s="393"/>
      <c r="JIL37" s="393"/>
      <c r="JIM37" s="393"/>
      <c r="JIN37" s="393"/>
      <c r="JIO37" s="393"/>
      <c r="JIP37" s="393"/>
      <c r="JIQ37" s="393"/>
      <c r="JIR37" s="393"/>
      <c r="JIS37" s="393"/>
      <c r="JIT37" s="393"/>
      <c r="JIU37" s="393"/>
      <c r="JIV37" s="393"/>
      <c r="JIW37" s="393"/>
      <c r="JIX37" s="393"/>
      <c r="JIY37" s="393"/>
      <c r="JIZ37" s="393"/>
      <c r="JJA37" s="393"/>
      <c r="JJB37" s="393"/>
      <c r="JJC37" s="393"/>
      <c r="JJD37" s="393"/>
      <c r="JJE37" s="393"/>
      <c r="JJF37" s="393"/>
      <c r="JJG37" s="393"/>
      <c r="JJH37" s="393"/>
      <c r="JJI37" s="393"/>
      <c r="JJJ37" s="393"/>
      <c r="JJK37" s="393"/>
      <c r="JJL37" s="393"/>
      <c r="JJM37" s="393"/>
      <c r="JJN37" s="393"/>
      <c r="JJO37" s="393"/>
      <c r="JJP37" s="393"/>
      <c r="JJQ37" s="393"/>
      <c r="JJR37" s="393"/>
      <c r="JJS37" s="393"/>
      <c r="JJT37" s="393"/>
      <c r="JJU37" s="393"/>
      <c r="JJV37" s="393"/>
      <c r="JJW37" s="393"/>
      <c r="JJX37" s="393"/>
      <c r="JJY37" s="393"/>
      <c r="JJZ37" s="393"/>
      <c r="JKA37" s="393"/>
      <c r="JKB37" s="393"/>
      <c r="JKC37" s="393"/>
      <c r="JKD37" s="393"/>
      <c r="JKE37" s="393"/>
      <c r="JKF37" s="393"/>
      <c r="JKG37" s="393"/>
      <c r="JKH37" s="393"/>
      <c r="JKI37" s="393"/>
      <c r="JKJ37" s="393"/>
      <c r="JKK37" s="393"/>
      <c r="JKL37" s="393"/>
      <c r="JKM37" s="393"/>
      <c r="JKN37" s="393"/>
      <c r="JKO37" s="393"/>
      <c r="JKP37" s="393"/>
      <c r="JKQ37" s="393"/>
      <c r="JKR37" s="393"/>
      <c r="JKS37" s="393"/>
      <c r="JKT37" s="393"/>
      <c r="JKU37" s="393"/>
      <c r="JKV37" s="393"/>
      <c r="JKW37" s="393"/>
      <c r="JKX37" s="393"/>
      <c r="JKY37" s="393"/>
      <c r="JKZ37" s="393"/>
      <c r="JLA37" s="393"/>
      <c r="JLB37" s="393"/>
      <c r="JLC37" s="393"/>
      <c r="JLD37" s="393"/>
      <c r="JLE37" s="393"/>
      <c r="JLF37" s="393"/>
      <c r="JLG37" s="393"/>
      <c r="JLH37" s="393"/>
      <c r="JLI37" s="393"/>
      <c r="JLJ37" s="393"/>
      <c r="JLK37" s="393"/>
      <c r="JLL37" s="393"/>
      <c r="JLM37" s="393"/>
      <c r="JLN37" s="393"/>
      <c r="JLO37" s="393"/>
      <c r="JLP37" s="393"/>
      <c r="JLQ37" s="393"/>
      <c r="JLR37" s="393"/>
      <c r="JLS37" s="393"/>
      <c r="JLT37" s="393"/>
      <c r="JLU37" s="393"/>
      <c r="JLV37" s="393"/>
      <c r="JLW37" s="393"/>
      <c r="JLX37" s="393"/>
      <c r="JLY37" s="393"/>
      <c r="JLZ37" s="393"/>
      <c r="JMA37" s="393"/>
      <c r="JMB37" s="393"/>
      <c r="JMC37" s="393"/>
      <c r="JMD37" s="393"/>
      <c r="JME37" s="393"/>
      <c r="JMF37" s="393"/>
      <c r="JMG37" s="393"/>
      <c r="JMH37" s="393"/>
      <c r="JMI37" s="393"/>
      <c r="JMJ37" s="393"/>
      <c r="JMK37" s="393"/>
      <c r="JML37" s="393"/>
      <c r="JMM37" s="393"/>
      <c r="JMN37" s="393"/>
      <c r="JMO37" s="393"/>
      <c r="JMP37" s="393"/>
      <c r="JMQ37" s="393"/>
      <c r="JMR37" s="393"/>
      <c r="JMS37" s="393"/>
      <c r="JMT37" s="393"/>
      <c r="JMU37" s="393"/>
      <c r="JMV37" s="393"/>
      <c r="JMW37" s="393"/>
      <c r="JMX37" s="393"/>
      <c r="JMY37" s="393"/>
      <c r="JMZ37" s="393"/>
      <c r="JNA37" s="393"/>
      <c r="JNB37" s="393"/>
      <c r="JNC37" s="393"/>
      <c r="JND37" s="393"/>
      <c r="JNE37" s="393"/>
      <c r="JNF37" s="393"/>
      <c r="JNG37" s="393"/>
      <c r="JNH37" s="393"/>
      <c r="JNI37" s="393"/>
      <c r="JNJ37" s="393"/>
      <c r="JNK37" s="393"/>
      <c r="JNL37" s="393"/>
      <c r="JNM37" s="393"/>
      <c r="JNN37" s="393"/>
      <c r="JNO37" s="393"/>
      <c r="JNP37" s="393"/>
      <c r="JNQ37" s="393"/>
      <c r="JNR37" s="393"/>
      <c r="JNS37" s="393"/>
      <c r="JNT37" s="393"/>
      <c r="JNU37" s="393"/>
      <c r="JNV37" s="393"/>
      <c r="JNW37" s="393"/>
      <c r="JNX37" s="393"/>
      <c r="JNY37" s="393"/>
      <c r="JNZ37" s="393"/>
      <c r="JOA37" s="393"/>
      <c r="JOB37" s="393"/>
      <c r="JOC37" s="393"/>
      <c r="JOD37" s="393"/>
      <c r="JOE37" s="393"/>
      <c r="JOF37" s="393"/>
      <c r="JOG37" s="393"/>
      <c r="JOH37" s="393"/>
      <c r="JOI37" s="393"/>
      <c r="JOJ37" s="393"/>
      <c r="JOK37" s="393"/>
      <c r="JOL37" s="393"/>
      <c r="JOM37" s="393"/>
      <c r="JON37" s="393"/>
      <c r="JOO37" s="393"/>
      <c r="JOP37" s="393"/>
      <c r="JOQ37" s="393"/>
      <c r="JOR37" s="393"/>
      <c r="JOS37" s="393"/>
      <c r="JOT37" s="393"/>
      <c r="JOU37" s="393"/>
      <c r="JOV37" s="393"/>
      <c r="JOW37" s="393"/>
      <c r="JOX37" s="393"/>
      <c r="JOY37" s="393"/>
      <c r="JOZ37" s="393"/>
      <c r="JPA37" s="393"/>
      <c r="JPB37" s="393"/>
      <c r="JPC37" s="393"/>
      <c r="JPD37" s="393"/>
      <c r="JPE37" s="393"/>
      <c r="JPF37" s="393"/>
      <c r="JPG37" s="393"/>
      <c r="JPH37" s="393"/>
      <c r="JPI37" s="393"/>
      <c r="JPJ37" s="393"/>
      <c r="JPK37" s="393"/>
      <c r="JPL37" s="393"/>
      <c r="JPM37" s="393"/>
      <c r="JPN37" s="393"/>
      <c r="JPO37" s="393"/>
      <c r="JPP37" s="393"/>
      <c r="JPQ37" s="393"/>
      <c r="JPR37" s="393"/>
      <c r="JPS37" s="393"/>
      <c r="JPT37" s="393"/>
      <c r="JPU37" s="393"/>
      <c r="JPV37" s="393"/>
      <c r="JPW37" s="393"/>
      <c r="JPX37" s="393"/>
      <c r="JPY37" s="393"/>
      <c r="JPZ37" s="393"/>
      <c r="JQA37" s="393"/>
      <c r="JQB37" s="393"/>
      <c r="JQC37" s="393"/>
      <c r="JQD37" s="393"/>
      <c r="JQE37" s="393"/>
      <c r="JQF37" s="393"/>
      <c r="JQG37" s="393"/>
      <c r="JQH37" s="393"/>
      <c r="JQI37" s="393"/>
      <c r="JQJ37" s="393"/>
      <c r="JQK37" s="393"/>
      <c r="JQL37" s="393"/>
      <c r="JQM37" s="393"/>
      <c r="JQN37" s="393"/>
      <c r="JQO37" s="393"/>
      <c r="JQP37" s="393"/>
      <c r="JQQ37" s="393"/>
      <c r="JQR37" s="393"/>
      <c r="JQS37" s="393"/>
      <c r="JQT37" s="393"/>
      <c r="JQU37" s="393"/>
      <c r="JQV37" s="393"/>
      <c r="JQW37" s="393"/>
      <c r="JQX37" s="393"/>
      <c r="JQY37" s="393"/>
      <c r="JQZ37" s="393"/>
      <c r="JRA37" s="393"/>
      <c r="JRB37" s="393"/>
      <c r="JRC37" s="393"/>
      <c r="JRD37" s="393"/>
      <c r="JRE37" s="393"/>
      <c r="JRF37" s="393"/>
      <c r="JRG37" s="393"/>
      <c r="JRH37" s="393"/>
      <c r="JRI37" s="393"/>
      <c r="JRJ37" s="393"/>
      <c r="JRK37" s="393"/>
      <c r="JRL37" s="393"/>
      <c r="JRM37" s="393"/>
      <c r="JRN37" s="393"/>
      <c r="JRO37" s="393"/>
      <c r="JRP37" s="393"/>
      <c r="JRQ37" s="393"/>
      <c r="JRR37" s="393"/>
      <c r="JRS37" s="393"/>
      <c r="JRT37" s="393"/>
      <c r="JRU37" s="393"/>
      <c r="JRV37" s="393"/>
      <c r="JRW37" s="393"/>
      <c r="JRX37" s="393"/>
      <c r="JRY37" s="393"/>
      <c r="JRZ37" s="393"/>
      <c r="JSA37" s="393"/>
      <c r="JSB37" s="393"/>
      <c r="JSC37" s="393"/>
      <c r="JSD37" s="393"/>
      <c r="JSE37" s="393"/>
      <c r="JSF37" s="393"/>
      <c r="JSG37" s="393"/>
      <c r="JSH37" s="393"/>
      <c r="JSI37" s="393"/>
      <c r="JSJ37" s="393"/>
      <c r="JSK37" s="393"/>
      <c r="JSL37" s="393"/>
      <c r="JSM37" s="393"/>
      <c r="JSN37" s="393"/>
      <c r="JSO37" s="393"/>
      <c r="JSP37" s="393"/>
      <c r="JSQ37" s="393"/>
      <c r="JSR37" s="393"/>
      <c r="JSS37" s="393"/>
      <c r="JST37" s="393"/>
      <c r="JSU37" s="393"/>
      <c r="JSV37" s="393"/>
      <c r="JSW37" s="393"/>
      <c r="JSX37" s="393"/>
      <c r="JSY37" s="393"/>
      <c r="JSZ37" s="393"/>
      <c r="JTA37" s="393"/>
      <c r="JTB37" s="393"/>
      <c r="JTC37" s="393"/>
      <c r="JTD37" s="393"/>
      <c r="JTE37" s="393"/>
      <c r="JTF37" s="393"/>
      <c r="JTG37" s="393"/>
      <c r="JTH37" s="393"/>
      <c r="JTI37" s="393"/>
      <c r="JTJ37" s="393"/>
      <c r="JTK37" s="393"/>
      <c r="JTL37" s="393"/>
      <c r="JTM37" s="393"/>
      <c r="JTN37" s="393"/>
      <c r="JTO37" s="393"/>
      <c r="JTP37" s="393"/>
      <c r="JTQ37" s="393"/>
      <c r="JTR37" s="393"/>
      <c r="JTS37" s="393"/>
      <c r="JTT37" s="393"/>
      <c r="JTU37" s="393"/>
      <c r="JTV37" s="393"/>
      <c r="JTW37" s="393"/>
      <c r="JTX37" s="393"/>
      <c r="JTY37" s="393"/>
      <c r="JTZ37" s="393"/>
      <c r="JUA37" s="393"/>
      <c r="JUB37" s="393"/>
      <c r="JUC37" s="393"/>
      <c r="JUD37" s="393"/>
      <c r="JUE37" s="393"/>
      <c r="JUF37" s="393"/>
      <c r="JUG37" s="393"/>
      <c r="JUH37" s="393"/>
      <c r="JUI37" s="393"/>
      <c r="JUJ37" s="393"/>
      <c r="JUK37" s="393"/>
      <c r="JUL37" s="393"/>
      <c r="JUM37" s="393"/>
      <c r="JUN37" s="393"/>
      <c r="JUO37" s="393"/>
      <c r="JUP37" s="393"/>
      <c r="JUQ37" s="393"/>
      <c r="JUR37" s="393"/>
      <c r="JUS37" s="393"/>
      <c r="JUT37" s="393"/>
      <c r="JUU37" s="393"/>
      <c r="JUV37" s="393"/>
      <c r="JUW37" s="393"/>
      <c r="JUX37" s="393"/>
      <c r="JUY37" s="393"/>
      <c r="JUZ37" s="393"/>
      <c r="JVA37" s="393"/>
      <c r="JVB37" s="393"/>
      <c r="JVC37" s="393"/>
      <c r="JVD37" s="393"/>
      <c r="JVE37" s="393"/>
      <c r="JVF37" s="393"/>
      <c r="JVG37" s="393"/>
      <c r="JVH37" s="393"/>
      <c r="JVI37" s="393"/>
      <c r="JVJ37" s="393"/>
      <c r="JVK37" s="393"/>
      <c r="JVL37" s="393"/>
      <c r="JVM37" s="393"/>
      <c r="JVN37" s="393"/>
      <c r="JVO37" s="393"/>
      <c r="JVP37" s="393"/>
      <c r="JVQ37" s="393"/>
      <c r="JVR37" s="393"/>
      <c r="JVS37" s="393"/>
      <c r="JVT37" s="393"/>
      <c r="JVU37" s="393"/>
      <c r="JVV37" s="393"/>
      <c r="JVW37" s="393"/>
      <c r="JVX37" s="393"/>
      <c r="JVY37" s="393"/>
      <c r="JVZ37" s="393"/>
      <c r="JWA37" s="393"/>
      <c r="JWB37" s="393"/>
      <c r="JWC37" s="393"/>
      <c r="JWD37" s="393"/>
      <c r="JWE37" s="393"/>
      <c r="JWF37" s="393"/>
      <c r="JWG37" s="393"/>
      <c r="JWH37" s="393"/>
      <c r="JWI37" s="393"/>
      <c r="JWJ37" s="393"/>
      <c r="JWK37" s="393"/>
      <c r="JWL37" s="393"/>
      <c r="JWM37" s="393"/>
      <c r="JWN37" s="393"/>
      <c r="JWO37" s="393"/>
      <c r="JWP37" s="393"/>
      <c r="JWQ37" s="393"/>
      <c r="JWR37" s="393"/>
      <c r="JWS37" s="393"/>
      <c r="JWT37" s="393"/>
      <c r="JWU37" s="393"/>
      <c r="JWV37" s="393"/>
      <c r="JWW37" s="393"/>
      <c r="JWX37" s="393"/>
      <c r="JWY37" s="393"/>
      <c r="JWZ37" s="393"/>
      <c r="JXA37" s="393"/>
      <c r="JXB37" s="393"/>
      <c r="JXC37" s="393"/>
      <c r="JXD37" s="393"/>
      <c r="JXE37" s="393"/>
      <c r="JXF37" s="393"/>
      <c r="JXG37" s="393"/>
      <c r="JXH37" s="393"/>
      <c r="JXI37" s="393"/>
      <c r="JXJ37" s="393"/>
      <c r="JXK37" s="393"/>
      <c r="JXL37" s="393"/>
      <c r="JXM37" s="393"/>
      <c r="JXN37" s="393"/>
      <c r="JXO37" s="393"/>
      <c r="JXP37" s="393"/>
      <c r="JXQ37" s="393"/>
      <c r="JXR37" s="393"/>
      <c r="JXS37" s="393"/>
      <c r="JXT37" s="393"/>
      <c r="JXU37" s="393"/>
      <c r="JXV37" s="393"/>
      <c r="JXW37" s="393"/>
      <c r="JXX37" s="393"/>
      <c r="JXY37" s="393"/>
      <c r="JXZ37" s="393"/>
      <c r="JYA37" s="393"/>
      <c r="JYB37" s="393"/>
      <c r="JYC37" s="393"/>
      <c r="JYD37" s="393"/>
      <c r="JYE37" s="393"/>
      <c r="JYF37" s="393"/>
      <c r="JYG37" s="393"/>
      <c r="JYH37" s="393"/>
      <c r="JYI37" s="393"/>
      <c r="JYJ37" s="393"/>
      <c r="JYK37" s="393"/>
      <c r="JYL37" s="393"/>
      <c r="JYM37" s="393"/>
      <c r="JYN37" s="393"/>
      <c r="JYO37" s="393"/>
      <c r="JYP37" s="393"/>
      <c r="JYQ37" s="393"/>
      <c r="JYR37" s="393"/>
      <c r="JYS37" s="393"/>
      <c r="JYT37" s="393"/>
      <c r="JYU37" s="393"/>
      <c r="JYV37" s="393"/>
      <c r="JYW37" s="393"/>
      <c r="JYX37" s="393"/>
      <c r="JYY37" s="393"/>
      <c r="JYZ37" s="393"/>
      <c r="JZA37" s="393"/>
      <c r="JZB37" s="393"/>
      <c r="JZC37" s="393"/>
      <c r="JZD37" s="393"/>
      <c r="JZE37" s="393"/>
      <c r="JZF37" s="393"/>
      <c r="JZG37" s="393"/>
      <c r="JZH37" s="393"/>
      <c r="JZI37" s="393"/>
      <c r="JZJ37" s="393"/>
      <c r="JZK37" s="393"/>
      <c r="JZL37" s="393"/>
      <c r="JZM37" s="393"/>
      <c r="JZN37" s="393"/>
      <c r="JZO37" s="393"/>
      <c r="JZP37" s="393"/>
      <c r="JZQ37" s="393"/>
      <c r="JZR37" s="393"/>
      <c r="JZS37" s="393"/>
      <c r="JZT37" s="393"/>
      <c r="JZU37" s="393"/>
      <c r="JZV37" s="393"/>
      <c r="JZW37" s="393"/>
      <c r="JZX37" s="393"/>
      <c r="JZY37" s="393"/>
      <c r="JZZ37" s="393"/>
      <c r="KAA37" s="393"/>
      <c r="KAB37" s="393"/>
      <c r="KAC37" s="393"/>
      <c r="KAD37" s="393"/>
      <c r="KAE37" s="393"/>
      <c r="KAF37" s="393"/>
      <c r="KAG37" s="393"/>
      <c r="KAH37" s="393"/>
      <c r="KAI37" s="393"/>
      <c r="KAJ37" s="393"/>
      <c r="KAK37" s="393"/>
      <c r="KAL37" s="393"/>
      <c r="KAM37" s="393"/>
      <c r="KAN37" s="393"/>
      <c r="KAO37" s="393"/>
      <c r="KAP37" s="393"/>
      <c r="KAQ37" s="393"/>
      <c r="KAR37" s="393"/>
      <c r="KAS37" s="393"/>
      <c r="KAT37" s="393"/>
      <c r="KAU37" s="393"/>
      <c r="KAV37" s="393"/>
      <c r="KAW37" s="393"/>
      <c r="KAX37" s="393"/>
      <c r="KAY37" s="393"/>
      <c r="KAZ37" s="393"/>
      <c r="KBA37" s="393"/>
      <c r="KBB37" s="393"/>
      <c r="KBC37" s="393"/>
      <c r="KBD37" s="393"/>
      <c r="KBE37" s="393"/>
      <c r="KBF37" s="393"/>
      <c r="KBG37" s="393"/>
      <c r="KBH37" s="393"/>
      <c r="KBI37" s="393"/>
      <c r="KBJ37" s="393"/>
      <c r="KBK37" s="393"/>
      <c r="KBL37" s="393"/>
      <c r="KBM37" s="393"/>
      <c r="KBN37" s="393"/>
      <c r="KBO37" s="393"/>
      <c r="KBP37" s="393"/>
      <c r="KBQ37" s="393"/>
      <c r="KBR37" s="393"/>
      <c r="KBS37" s="393"/>
      <c r="KBT37" s="393"/>
      <c r="KBU37" s="393"/>
      <c r="KBV37" s="393"/>
      <c r="KBW37" s="393"/>
      <c r="KBX37" s="393"/>
      <c r="KBY37" s="393"/>
      <c r="KBZ37" s="393"/>
      <c r="KCA37" s="393"/>
      <c r="KCB37" s="393"/>
      <c r="KCC37" s="393"/>
      <c r="KCD37" s="393"/>
      <c r="KCE37" s="393"/>
      <c r="KCF37" s="393"/>
      <c r="KCG37" s="393"/>
      <c r="KCH37" s="393"/>
      <c r="KCI37" s="393"/>
      <c r="KCJ37" s="393"/>
      <c r="KCK37" s="393"/>
      <c r="KCL37" s="393"/>
      <c r="KCM37" s="393"/>
      <c r="KCN37" s="393"/>
      <c r="KCO37" s="393"/>
      <c r="KCP37" s="393"/>
      <c r="KCQ37" s="393"/>
      <c r="KCR37" s="393"/>
      <c r="KCS37" s="393"/>
      <c r="KCT37" s="393"/>
      <c r="KCU37" s="393"/>
      <c r="KCV37" s="393"/>
      <c r="KCW37" s="393"/>
      <c r="KCX37" s="393"/>
      <c r="KCY37" s="393"/>
      <c r="KCZ37" s="393"/>
      <c r="KDA37" s="393"/>
      <c r="KDB37" s="393"/>
      <c r="KDC37" s="393"/>
      <c r="KDD37" s="393"/>
      <c r="KDE37" s="393"/>
      <c r="KDF37" s="393"/>
      <c r="KDG37" s="393"/>
      <c r="KDH37" s="393"/>
      <c r="KDI37" s="393"/>
      <c r="KDJ37" s="393"/>
      <c r="KDK37" s="393"/>
      <c r="KDL37" s="393"/>
      <c r="KDM37" s="393"/>
      <c r="KDN37" s="393"/>
      <c r="KDO37" s="393"/>
      <c r="KDP37" s="393"/>
      <c r="KDQ37" s="393"/>
      <c r="KDR37" s="393"/>
      <c r="KDS37" s="393"/>
      <c r="KDT37" s="393"/>
      <c r="KDU37" s="393"/>
      <c r="KDV37" s="393"/>
      <c r="KDW37" s="393"/>
      <c r="KDX37" s="393"/>
      <c r="KDY37" s="393"/>
      <c r="KDZ37" s="393"/>
      <c r="KEA37" s="393"/>
      <c r="KEB37" s="393"/>
      <c r="KEC37" s="393"/>
      <c r="KED37" s="393"/>
      <c r="KEE37" s="393"/>
      <c r="KEF37" s="393"/>
      <c r="KEG37" s="393"/>
      <c r="KEH37" s="393"/>
      <c r="KEI37" s="393"/>
      <c r="KEJ37" s="393"/>
      <c r="KEK37" s="393"/>
      <c r="KEL37" s="393"/>
      <c r="KEM37" s="393"/>
      <c r="KEN37" s="393"/>
      <c r="KEO37" s="393"/>
      <c r="KEP37" s="393"/>
      <c r="KEQ37" s="393"/>
      <c r="KER37" s="393"/>
      <c r="KES37" s="393"/>
      <c r="KET37" s="393"/>
      <c r="KEU37" s="393"/>
      <c r="KEV37" s="393"/>
      <c r="KEW37" s="393"/>
      <c r="KEX37" s="393"/>
      <c r="KEY37" s="393"/>
      <c r="KEZ37" s="393"/>
      <c r="KFA37" s="393"/>
      <c r="KFB37" s="393"/>
      <c r="KFC37" s="393"/>
      <c r="KFD37" s="393"/>
      <c r="KFE37" s="393"/>
      <c r="KFF37" s="393"/>
      <c r="KFG37" s="393"/>
      <c r="KFH37" s="393"/>
      <c r="KFI37" s="393"/>
      <c r="KFJ37" s="393"/>
      <c r="KFK37" s="393"/>
      <c r="KFL37" s="393"/>
      <c r="KFM37" s="393"/>
      <c r="KFN37" s="393"/>
      <c r="KFO37" s="393"/>
      <c r="KFP37" s="393"/>
      <c r="KFQ37" s="393"/>
      <c r="KFR37" s="393"/>
      <c r="KFS37" s="393"/>
      <c r="KFT37" s="393"/>
      <c r="KFU37" s="393"/>
      <c r="KFV37" s="393"/>
      <c r="KFW37" s="393"/>
      <c r="KFX37" s="393"/>
      <c r="KFY37" s="393"/>
      <c r="KFZ37" s="393"/>
      <c r="KGA37" s="393"/>
      <c r="KGB37" s="393"/>
      <c r="KGC37" s="393"/>
      <c r="KGD37" s="393"/>
      <c r="KGE37" s="393"/>
      <c r="KGF37" s="393"/>
      <c r="KGG37" s="393"/>
      <c r="KGH37" s="393"/>
      <c r="KGI37" s="393"/>
      <c r="KGJ37" s="393"/>
      <c r="KGK37" s="393"/>
      <c r="KGL37" s="393"/>
      <c r="KGM37" s="393"/>
      <c r="KGN37" s="393"/>
      <c r="KGO37" s="393"/>
      <c r="KGP37" s="393"/>
      <c r="KGQ37" s="393"/>
      <c r="KGR37" s="393"/>
      <c r="KGS37" s="393"/>
      <c r="KGT37" s="393"/>
      <c r="KGU37" s="393"/>
      <c r="KGV37" s="393"/>
      <c r="KGW37" s="393"/>
      <c r="KGX37" s="393"/>
      <c r="KGY37" s="393"/>
      <c r="KGZ37" s="393"/>
      <c r="KHA37" s="393"/>
      <c r="KHB37" s="393"/>
      <c r="KHC37" s="393"/>
      <c r="KHD37" s="393"/>
      <c r="KHE37" s="393"/>
      <c r="KHF37" s="393"/>
      <c r="KHG37" s="393"/>
      <c r="KHH37" s="393"/>
      <c r="KHI37" s="393"/>
      <c r="KHJ37" s="393"/>
      <c r="KHK37" s="393"/>
      <c r="KHL37" s="393"/>
      <c r="KHM37" s="393"/>
      <c r="KHN37" s="393"/>
      <c r="KHO37" s="393"/>
      <c r="KHP37" s="393"/>
      <c r="KHQ37" s="393"/>
      <c r="KHR37" s="393"/>
      <c r="KHS37" s="393"/>
      <c r="KHT37" s="393"/>
      <c r="KHU37" s="393"/>
      <c r="KHV37" s="393"/>
      <c r="KHW37" s="393"/>
      <c r="KHX37" s="393"/>
      <c r="KHY37" s="393"/>
      <c r="KHZ37" s="393"/>
      <c r="KIA37" s="393"/>
      <c r="KIB37" s="393"/>
      <c r="KIC37" s="393"/>
      <c r="KID37" s="393"/>
      <c r="KIE37" s="393"/>
      <c r="KIF37" s="393"/>
      <c r="KIG37" s="393"/>
      <c r="KIH37" s="393"/>
      <c r="KII37" s="393"/>
      <c r="KIJ37" s="393"/>
      <c r="KIK37" s="393"/>
      <c r="KIL37" s="393"/>
      <c r="KIM37" s="393"/>
      <c r="KIN37" s="393"/>
      <c r="KIO37" s="393"/>
      <c r="KIP37" s="393"/>
      <c r="KIQ37" s="393"/>
      <c r="KIR37" s="393"/>
      <c r="KIS37" s="393"/>
      <c r="KIT37" s="393"/>
      <c r="KIU37" s="393"/>
      <c r="KIV37" s="393"/>
      <c r="KIW37" s="393"/>
      <c r="KIX37" s="393"/>
      <c r="KIY37" s="393"/>
      <c r="KIZ37" s="393"/>
      <c r="KJA37" s="393"/>
      <c r="KJB37" s="393"/>
      <c r="KJC37" s="393"/>
      <c r="KJD37" s="393"/>
      <c r="KJE37" s="393"/>
      <c r="KJF37" s="393"/>
      <c r="KJG37" s="393"/>
      <c r="KJH37" s="393"/>
      <c r="KJI37" s="393"/>
      <c r="KJJ37" s="393"/>
      <c r="KJK37" s="393"/>
      <c r="KJL37" s="393"/>
      <c r="KJM37" s="393"/>
      <c r="KJN37" s="393"/>
      <c r="KJO37" s="393"/>
      <c r="KJP37" s="393"/>
      <c r="KJQ37" s="393"/>
      <c r="KJR37" s="393"/>
      <c r="KJS37" s="393"/>
      <c r="KJT37" s="393"/>
      <c r="KJU37" s="393"/>
      <c r="KJV37" s="393"/>
      <c r="KJW37" s="393"/>
      <c r="KJX37" s="393"/>
      <c r="KJY37" s="393"/>
      <c r="KJZ37" s="393"/>
      <c r="KKA37" s="393"/>
      <c r="KKB37" s="393"/>
      <c r="KKC37" s="393"/>
      <c r="KKD37" s="393"/>
      <c r="KKE37" s="393"/>
      <c r="KKF37" s="393"/>
      <c r="KKG37" s="393"/>
      <c r="KKH37" s="393"/>
      <c r="KKI37" s="393"/>
      <c r="KKJ37" s="393"/>
      <c r="KKK37" s="393"/>
      <c r="KKL37" s="393"/>
      <c r="KKM37" s="393"/>
      <c r="KKN37" s="393"/>
      <c r="KKO37" s="393"/>
      <c r="KKP37" s="393"/>
      <c r="KKQ37" s="393"/>
      <c r="KKR37" s="393"/>
      <c r="KKS37" s="393"/>
      <c r="KKT37" s="393"/>
      <c r="KKU37" s="393"/>
      <c r="KKV37" s="393"/>
      <c r="KKW37" s="393"/>
      <c r="KKX37" s="393"/>
      <c r="KKY37" s="393"/>
      <c r="KKZ37" s="393"/>
      <c r="KLA37" s="393"/>
      <c r="KLB37" s="393"/>
      <c r="KLC37" s="393"/>
      <c r="KLD37" s="393"/>
      <c r="KLE37" s="393"/>
      <c r="KLF37" s="393"/>
      <c r="KLG37" s="393"/>
      <c r="KLH37" s="393"/>
      <c r="KLI37" s="393"/>
      <c r="KLJ37" s="393"/>
      <c r="KLK37" s="393"/>
      <c r="KLL37" s="393"/>
      <c r="KLM37" s="393"/>
      <c r="KLN37" s="393"/>
      <c r="KLO37" s="393"/>
      <c r="KLP37" s="393"/>
      <c r="KLQ37" s="393"/>
      <c r="KLR37" s="393"/>
      <c r="KLS37" s="393"/>
      <c r="KLT37" s="393"/>
      <c r="KLU37" s="393"/>
      <c r="KLV37" s="393"/>
      <c r="KLW37" s="393"/>
      <c r="KLX37" s="393"/>
      <c r="KLY37" s="393"/>
      <c r="KLZ37" s="393"/>
      <c r="KMA37" s="393"/>
      <c r="KMB37" s="393"/>
      <c r="KMC37" s="393"/>
      <c r="KMD37" s="393"/>
      <c r="KME37" s="393"/>
      <c r="KMF37" s="393"/>
      <c r="KMG37" s="393"/>
      <c r="KMH37" s="393"/>
      <c r="KMI37" s="393"/>
      <c r="KMJ37" s="393"/>
      <c r="KMK37" s="393"/>
      <c r="KML37" s="393"/>
      <c r="KMM37" s="393"/>
      <c r="KMN37" s="393"/>
      <c r="KMO37" s="393"/>
      <c r="KMP37" s="393"/>
      <c r="KMQ37" s="393"/>
      <c r="KMR37" s="393"/>
      <c r="KMS37" s="393"/>
      <c r="KMT37" s="393"/>
      <c r="KMU37" s="393"/>
      <c r="KMV37" s="393"/>
      <c r="KMW37" s="393"/>
      <c r="KMX37" s="393"/>
      <c r="KMY37" s="393"/>
      <c r="KMZ37" s="393"/>
      <c r="KNA37" s="393"/>
      <c r="KNB37" s="393"/>
      <c r="KNC37" s="393"/>
      <c r="KND37" s="393"/>
      <c r="KNE37" s="393"/>
      <c r="KNF37" s="393"/>
      <c r="KNG37" s="393"/>
      <c r="KNH37" s="393"/>
      <c r="KNI37" s="393"/>
      <c r="KNJ37" s="393"/>
      <c r="KNK37" s="393"/>
      <c r="KNL37" s="393"/>
      <c r="KNM37" s="393"/>
      <c r="KNN37" s="393"/>
      <c r="KNO37" s="393"/>
      <c r="KNP37" s="393"/>
      <c r="KNQ37" s="393"/>
      <c r="KNR37" s="393"/>
      <c r="KNS37" s="393"/>
      <c r="KNT37" s="393"/>
      <c r="KNU37" s="393"/>
      <c r="KNV37" s="393"/>
      <c r="KNW37" s="393"/>
      <c r="KNX37" s="393"/>
      <c r="KNY37" s="393"/>
      <c r="KNZ37" s="393"/>
      <c r="KOA37" s="393"/>
      <c r="KOB37" s="393"/>
      <c r="KOC37" s="393"/>
      <c r="KOD37" s="393"/>
      <c r="KOE37" s="393"/>
      <c r="KOF37" s="393"/>
      <c r="KOG37" s="393"/>
      <c r="KOH37" s="393"/>
      <c r="KOI37" s="393"/>
      <c r="KOJ37" s="393"/>
      <c r="KOK37" s="393"/>
      <c r="KOL37" s="393"/>
      <c r="KOM37" s="393"/>
      <c r="KON37" s="393"/>
      <c r="KOO37" s="393"/>
      <c r="KOP37" s="393"/>
      <c r="KOQ37" s="393"/>
      <c r="KOR37" s="393"/>
      <c r="KOS37" s="393"/>
      <c r="KOT37" s="393"/>
      <c r="KOU37" s="393"/>
      <c r="KOV37" s="393"/>
      <c r="KOW37" s="393"/>
      <c r="KOX37" s="393"/>
      <c r="KOY37" s="393"/>
      <c r="KOZ37" s="393"/>
      <c r="KPA37" s="393"/>
      <c r="KPB37" s="393"/>
      <c r="KPC37" s="393"/>
      <c r="KPD37" s="393"/>
      <c r="KPE37" s="393"/>
      <c r="KPF37" s="393"/>
      <c r="KPG37" s="393"/>
      <c r="KPH37" s="393"/>
      <c r="KPI37" s="393"/>
      <c r="KPJ37" s="393"/>
      <c r="KPK37" s="393"/>
      <c r="KPL37" s="393"/>
      <c r="KPM37" s="393"/>
      <c r="KPN37" s="393"/>
      <c r="KPO37" s="393"/>
      <c r="KPP37" s="393"/>
      <c r="KPQ37" s="393"/>
      <c r="KPR37" s="393"/>
      <c r="KPS37" s="393"/>
      <c r="KPT37" s="393"/>
      <c r="KPU37" s="393"/>
      <c r="KPV37" s="393"/>
      <c r="KPW37" s="393"/>
      <c r="KPX37" s="393"/>
      <c r="KPY37" s="393"/>
      <c r="KPZ37" s="393"/>
      <c r="KQA37" s="393"/>
      <c r="KQB37" s="393"/>
      <c r="KQC37" s="393"/>
      <c r="KQD37" s="393"/>
      <c r="KQE37" s="393"/>
      <c r="KQF37" s="393"/>
      <c r="KQG37" s="393"/>
      <c r="KQH37" s="393"/>
      <c r="KQI37" s="393"/>
      <c r="KQJ37" s="393"/>
      <c r="KQK37" s="393"/>
      <c r="KQL37" s="393"/>
      <c r="KQM37" s="393"/>
      <c r="KQN37" s="393"/>
      <c r="KQO37" s="393"/>
      <c r="KQP37" s="393"/>
      <c r="KQQ37" s="393"/>
      <c r="KQR37" s="393"/>
      <c r="KQS37" s="393"/>
      <c r="KQT37" s="393"/>
      <c r="KQU37" s="393"/>
      <c r="KQV37" s="393"/>
      <c r="KQW37" s="393"/>
      <c r="KQX37" s="393"/>
      <c r="KQY37" s="393"/>
      <c r="KQZ37" s="393"/>
      <c r="KRA37" s="393"/>
      <c r="KRB37" s="393"/>
      <c r="KRC37" s="393"/>
      <c r="KRD37" s="393"/>
      <c r="KRE37" s="393"/>
      <c r="KRF37" s="393"/>
      <c r="KRG37" s="393"/>
      <c r="KRH37" s="393"/>
      <c r="KRI37" s="393"/>
      <c r="KRJ37" s="393"/>
      <c r="KRK37" s="393"/>
      <c r="KRL37" s="393"/>
      <c r="KRM37" s="393"/>
      <c r="KRN37" s="393"/>
      <c r="KRO37" s="393"/>
      <c r="KRP37" s="393"/>
      <c r="KRQ37" s="393"/>
      <c r="KRR37" s="393"/>
      <c r="KRS37" s="393"/>
      <c r="KRT37" s="393"/>
      <c r="KRU37" s="393"/>
      <c r="KRV37" s="393"/>
      <c r="KRW37" s="393"/>
      <c r="KRX37" s="393"/>
      <c r="KRY37" s="393"/>
      <c r="KRZ37" s="393"/>
      <c r="KSA37" s="393"/>
      <c r="KSB37" s="393"/>
      <c r="KSC37" s="393"/>
      <c r="KSD37" s="393"/>
      <c r="KSE37" s="393"/>
      <c r="KSF37" s="393"/>
      <c r="KSG37" s="393"/>
      <c r="KSH37" s="393"/>
      <c r="KSI37" s="393"/>
      <c r="KSJ37" s="393"/>
      <c r="KSK37" s="393"/>
      <c r="KSL37" s="393"/>
      <c r="KSM37" s="393"/>
      <c r="KSN37" s="393"/>
      <c r="KSO37" s="393"/>
      <c r="KSP37" s="393"/>
      <c r="KSQ37" s="393"/>
      <c r="KSR37" s="393"/>
      <c r="KSS37" s="393"/>
      <c r="KST37" s="393"/>
      <c r="KSU37" s="393"/>
      <c r="KSV37" s="393"/>
      <c r="KSW37" s="393"/>
      <c r="KSX37" s="393"/>
      <c r="KSY37" s="393"/>
      <c r="KSZ37" s="393"/>
      <c r="KTA37" s="393"/>
      <c r="KTB37" s="393"/>
      <c r="KTC37" s="393"/>
      <c r="KTD37" s="393"/>
      <c r="KTE37" s="393"/>
      <c r="KTF37" s="393"/>
      <c r="KTG37" s="393"/>
      <c r="KTH37" s="393"/>
      <c r="KTI37" s="393"/>
      <c r="KTJ37" s="393"/>
      <c r="KTK37" s="393"/>
      <c r="KTL37" s="393"/>
      <c r="KTM37" s="393"/>
      <c r="KTN37" s="393"/>
      <c r="KTO37" s="393"/>
      <c r="KTP37" s="393"/>
      <c r="KTQ37" s="393"/>
      <c r="KTR37" s="393"/>
      <c r="KTS37" s="393"/>
      <c r="KTT37" s="393"/>
      <c r="KTU37" s="393"/>
      <c r="KTV37" s="393"/>
      <c r="KTW37" s="393"/>
      <c r="KTX37" s="393"/>
      <c r="KTY37" s="393"/>
      <c r="KTZ37" s="393"/>
      <c r="KUA37" s="393"/>
      <c r="KUB37" s="393"/>
      <c r="KUC37" s="393"/>
      <c r="KUD37" s="393"/>
      <c r="KUE37" s="393"/>
      <c r="KUF37" s="393"/>
      <c r="KUG37" s="393"/>
      <c r="KUH37" s="393"/>
      <c r="KUI37" s="393"/>
      <c r="KUJ37" s="393"/>
      <c r="KUK37" s="393"/>
      <c r="KUL37" s="393"/>
      <c r="KUM37" s="393"/>
      <c r="KUN37" s="393"/>
      <c r="KUO37" s="393"/>
      <c r="KUP37" s="393"/>
      <c r="KUQ37" s="393"/>
      <c r="KUR37" s="393"/>
      <c r="KUS37" s="393"/>
      <c r="KUT37" s="393"/>
      <c r="KUU37" s="393"/>
      <c r="KUV37" s="393"/>
      <c r="KUW37" s="393"/>
      <c r="KUX37" s="393"/>
      <c r="KUY37" s="393"/>
      <c r="KUZ37" s="393"/>
      <c r="KVA37" s="393"/>
      <c r="KVB37" s="393"/>
      <c r="KVC37" s="393"/>
      <c r="KVD37" s="393"/>
      <c r="KVE37" s="393"/>
      <c r="KVF37" s="393"/>
      <c r="KVG37" s="393"/>
      <c r="KVH37" s="393"/>
      <c r="KVI37" s="393"/>
      <c r="KVJ37" s="393"/>
      <c r="KVK37" s="393"/>
      <c r="KVL37" s="393"/>
      <c r="KVM37" s="393"/>
      <c r="KVN37" s="393"/>
      <c r="KVO37" s="393"/>
      <c r="KVP37" s="393"/>
      <c r="KVQ37" s="393"/>
      <c r="KVR37" s="393"/>
      <c r="KVS37" s="393"/>
      <c r="KVT37" s="393"/>
      <c r="KVU37" s="393"/>
      <c r="KVV37" s="393"/>
      <c r="KVW37" s="393"/>
      <c r="KVX37" s="393"/>
      <c r="KVY37" s="393"/>
      <c r="KVZ37" s="393"/>
      <c r="KWA37" s="393"/>
      <c r="KWB37" s="393"/>
      <c r="KWC37" s="393"/>
      <c r="KWD37" s="393"/>
      <c r="KWE37" s="393"/>
      <c r="KWF37" s="393"/>
      <c r="KWG37" s="393"/>
      <c r="KWH37" s="393"/>
      <c r="KWI37" s="393"/>
      <c r="KWJ37" s="393"/>
      <c r="KWK37" s="393"/>
      <c r="KWL37" s="393"/>
      <c r="KWM37" s="393"/>
      <c r="KWN37" s="393"/>
      <c r="KWO37" s="393"/>
      <c r="KWP37" s="393"/>
      <c r="KWQ37" s="393"/>
      <c r="KWR37" s="393"/>
      <c r="KWS37" s="393"/>
      <c r="KWT37" s="393"/>
      <c r="KWU37" s="393"/>
      <c r="KWV37" s="393"/>
      <c r="KWW37" s="393"/>
      <c r="KWX37" s="393"/>
      <c r="KWY37" s="393"/>
      <c r="KWZ37" s="393"/>
      <c r="KXA37" s="393"/>
      <c r="KXB37" s="393"/>
      <c r="KXC37" s="393"/>
      <c r="KXD37" s="393"/>
      <c r="KXE37" s="393"/>
      <c r="KXF37" s="393"/>
      <c r="KXG37" s="393"/>
      <c r="KXH37" s="393"/>
      <c r="KXI37" s="393"/>
      <c r="KXJ37" s="393"/>
      <c r="KXK37" s="393"/>
      <c r="KXL37" s="393"/>
      <c r="KXM37" s="393"/>
      <c r="KXN37" s="393"/>
      <c r="KXO37" s="393"/>
      <c r="KXP37" s="393"/>
      <c r="KXQ37" s="393"/>
      <c r="KXR37" s="393"/>
      <c r="KXS37" s="393"/>
      <c r="KXT37" s="393"/>
      <c r="KXU37" s="393"/>
      <c r="KXV37" s="393"/>
      <c r="KXW37" s="393"/>
      <c r="KXX37" s="393"/>
      <c r="KXY37" s="393"/>
      <c r="KXZ37" s="393"/>
      <c r="KYA37" s="393"/>
      <c r="KYB37" s="393"/>
      <c r="KYC37" s="393"/>
      <c r="KYD37" s="393"/>
      <c r="KYE37" s="393"/>
      <c r="KYF37" s="393"/>
      <c r="KYG37" s="393"/>
      <c r="KYH37" s="393"/>
      <c r="KYI37" s="393"/>
      <c r="KYJ37" s="393"/>
      <c r="KYK37" s="393"/>
      <c r="KYL37" s="393"/>
      <c r="KYM37" s="393"/>
      <c r="KYN37" s="393"/>
      <c r="KYO37" s="393"/>
      <c r="KYP37" s="393"/>
      <c r="KYQ37" s="393"/>
      <c r="KYR37" s="393"/>
      <c r="KYS37" s="393"/>
      <c r="KYT37" s="393"/>
      <c r="KYU37" s="393"/>
      <c r="KYV37" s="393"/>
      <c r="KYW37" s="393"/>
      <c r="KYX37" s="393"/>
      <c r="KYY37" s="393"/>
      <c r="KYZ37" s="393"/>
      <c r="KZA37" s="393"/>
      <c r="KZB37" s="393"/>
      <c r="KZC37" s="393"/>
      <c r="KZD37" s="393"/>
      <c r="KZE37" s="393"/>
      <c r="KZF37" s="393"/>
      <c r="KZG37" s="393"/>
      <c r="KZH37" s="393"/>
      <c r="KZI37" s="393"/>
      <c r="KZJ37" s="393"/>
      <c r="KZK37" s="393"/>
      <c r="KZL37" s="393"/>
      <c r="KZM37" s="393"/>
      <c r="KZN37" s="393"/>
      <c r="KZO37" s="393"/>
      <c r="KZP37" s="393"/>
      <c r="KZQ37" s="393"/>
      <c r="KZR37" s="393"/>
      <c r="KZS37" s="393"/>
      <c r="KZT37" s="393"/>
      <c r="KZU37" s="393"/>
      <c r="KZV37" s="393"/>
      <c r="KZW37" s="393"/>
      <c r="KZX37" s="393"/>
      <c r="KZY37" s="393"/>
      <c r="KZZ37" s="393"/>
      <c r="LAA37" s="393"/>
      <c r="LAB37" s="393"/>
      <c r="LAC37" s="393"/>
      <c r="LAD37" s="393"/>
      <c r="LAE37" s="393"/>
      <c r="LAF37" s="393"/>
      <c r="LAG37" s="393"/>
      <c r="LAH37" s="393"/>
      <c r="LAI37" s="393"/>
      <c r="LAJ37" s="393"/>
      <c r="LAK37" s="393"/>
      <c r="LAL37" s="393"/>
      <c r="LAM37" s="393"/>
      <c r="LAN37" s="393"/>
      <c r="LAO37" s="393"/>
      <c r="LAP37" s="393"/>
      <c r="LAQ37" s="393"/>
      <c r="LAR37" s="393"/>
      <c r="LAS37" s="393"/>
      <c r="LAT37" s="393"/>
      <c r="LAU37" s="393"/>
      <c r="LAV37" s="393"/>
      <c r="LAW37" s="393"/>
      <c r="LAX37" s="393"/>
      <c r="LAY37" s="393"/>
      <c r="LAZ37" s="393"/>
      <c r="LBA37" s="393"/>
      <c r="LBB37" s="393"/>
      <c r="LBC37" s="393"/>
      <c r="LBD37" s="393"/>
      <c r="LBE37" s="393"/>
      <c r="LBF37" s="393"/>
      <c r="LBG37" s="393"/>
      <c r="LBH37" s="393"/>
      <c r="LBI37" s="393"/>
      <c r="LBJ37" s="393"/>
      <c r="LBK37" s="393"/>
      <c r="LBL37" s="393"/>
      <c r="LBM37" s="393"/>
      <c r="LBN37" s="393"/>
      <c r="LBO37" s="393"/>
      <c r="LBP37" s="393"/>
      <c r="LBQ37" s="393"/>
      <c r="LBR37" s="393"/>
      <c r="LBS37" s="393"/>
      <c r="LBT37" s="393"/>
      <c r="LBU37" s="393"/>
      <c r="LBV37" s="393"/>
      <c r="LBW37" s="393"/>
      <c r="LBX37" s="393"/>
      <c r="LBY37" s="393"/>
      <c r="LBZ37" s="393"/>
      <c r="LCA37" s="393"/>
      <c r="LCB37" s="393"/>
      <c r="LCC37" s="393"/>
      <c r="LCD37" s="393"/>
      <c r="LCE37" s="393"/>
      <c r="LCF37" s="393"/>
      <c r="LCG37" s="393"/>
      <c r="LCH37" s="393"/>
      <c r="LCI37" s="393"/>
      <c r="LCJ37" s="393"/>
      <c r="LCK37" s="393"/>
      <c r="LCL37" s="393"/>
      <c r="LCM37" s="393"/>
      <c r="LCN37" s="393"/>
      <c r="LCO37" s="393"/>
      <c r="LCP37" s="393"/>
      <c r="LCQ37" s="393"/>
      <c r="LCR37" s="393"/>
      <c r="LCS37" s="393"/>
      <c r="LCT37" s="393"/>
      <c r="LCU37" s="393"/>
      <c r="LCV37" s="393"/>
      <c r="LCW37" s="393"/>
      <c r="LCX37" s="393"/>
      <c r="LCY37" s="393"/>
      <c r="LCZ37" s="393"/>
      <c r="LDA37" s="393"/>
      <c r="LDB37" s="393"/>
      <c r="LDC37" s="393"/>
      <c r="LDD37" s="393"/>
      <c r="LDE37" s="393"/>
      <c r="LDF37" s="393"/>
      <c r="LDG37" s="393"/>
      <c r="LDH37" s="393"/>
      <c r="LDI37" s="393"/>
      <c r="LDJ37" s="393"/>
      <c r="LDK37" s="393"/>
      <c r="LDL37" s="393"/>
      <c r="LDM37" s="393"/>
      <c r="LDN37" s="393"/>
      <c r="LDO37" s="393"/>
      <c r="LDP37" s="393"/>
      <c r="LDQ37" s="393"/>
      <c r="LDR37" s="393"/>
      <c r="LDS37" s="393"/>
      <c r="LDT37" s="393"/>
      <c r="LDU37" s="393"/>
      <c r="LDV37" s="393"/>
      <c r="LDW37" s="393"/>
      <c r="LDX37" s="393"/>
      <c r="LDY37" s="393"/>
      <c r="LDZ37" s="393"/>
      <c r="LEA37" s="393"/>
      <c r="LEB37" s="393"/>
      <c r="LEC37" s="393"/>
      <c r="LED37" s="393"/>
      <c r="LEE37" s="393"/>
      <c r="LEF37" s="393"/>
      <c r="LEG37" s="393"/>
      <c r="LEH37" s="393"/>
      <c r="LEI37" s="393"/>
      <c r="LEJ37" s="393"/>
      <c r="LEK37" s="393"/>
      <c r="LEL37" s="393"/>
      <c r="LEM37" s="393"/>
      <c r="LEN37" s="393"/>
      <c r="LEO37" s="393"/>
      <c r="LEP37" s="393"/>
      <c r="LEQ37" s="393"/>
      <c r="LER37" s="393"/>
      <c r="LES37" s="393"/>
      <c r="LET37" s="393"/>
      <c r="LEU37" s="393"/>
      <c r="LEV37" s="393"/>
      <c r="LEW37" s="393"/>
      <c r="LEX37" s="393"/>
      <c r="LEY37" s="393"/>
      <c r="LEZ37" s="393"/>
      <c r="LFA37" s="393"/>
      <c r="LFB37" s="393"/>
      <c r="LFC37" s="393"/>
      <c r="LFD37" s="393"/>
      <c r="LFE37" s="393"/>
      <c r="LFF37" s="393"/>
      <c r="LFG37" s="393"/>
      <c r="LFH37" s="393"/>
      <c r="LFI37" s="393"/>
      <c r="LFJ37" s="393"/>
      <c r="LFK37" s="393"/>
      <c r="LFL37" s="393"/>
      <c r="LFM37" s="393"/>
      <c r="LFN37" s="393"/>
      <c r="LFO37" s="393"/>
      <c r="LFP37" s="393"/>
      <c r="LFQ37" s="393"/>
      <c r="LFR37" s="393"/>
      <c r="LFS37" s="393"/>
      <c r="LFT37" s="393"/>
      <c r="LFU37" s="393"/>
      <c r="LFV37" s="393"/>
      <c r="LFW37" s="393"/>
      <c r="LFX37" s="393"/>
      <c r="LFY37" s="393"/>
      <c r="LFZ37" s="393"/>
      <c r="LGA37" s="393"/>
      <c r="LGB37" s="393"/>
      <c r="LGC37" s="393"/>
      <c r="LGD37" s="393"/>
      <c r="LGE37" s="393"/>
      <c r="LGF37" s="393"/>
      <c r="LGG37" s="393"/>
      <c r="LGH37" s="393"/>
      <c r="LGI37" s="393"/>
      <c r="LGJ37" s="393"/>
      <c r="LGK37" s="393"/>
      <c r="LGL37" s="393"/>
      <c r="LGM37" s="393"/>
      <c r="LGN37" s="393"/>
      <c r="LGO37" s="393"/>
      <c r="LGP37" s="393"/>
      <c r="LGQ37" s="393"/>
      <c r="LGR37" s="393"/>
      <c r="LGS37" s="393"/>
      <c r="LGT37" s="393"/>
      <c r="LGU37" s="393"/>
      <c r="LGV37" s="393"/>
      <c r="LGW37" s="393"/>
      <c r="LGX37" s="393"/>
      <c r="LGY37" s="393"/>
      <c r="LGZ37" s="393"/>
      <c r="LHA37" s="393"/>
      <c r="LHB37" s="393"/>
      <c r="LHC37" s="393"/>
      <c r="LHD37" s="393"/>
      <c r="LHE37" s="393"/>
      <c r="LHF37" s="393"/>
      <c r="LHG37" s="393"/>
      <c r="LHH37" s="393"/>
      <c r="LHI37" s="393"/>
      <c r="LHJ37" s="393"/>
      <c r="LHK37" s="393"/>
      <c r="LHL37" s="393"/>
      <c r="LHM37" s="393"/>
      <c r="LHN37" s="393"/>
      <c r="LHO37" s="393"/>
      <c r="LHP37" s="393"/>
      <c r="LHQ37" s="393"/>
      <c r="LHR37" s="393"/>
      <c r="LHS37" s="393"/>
      <c r="LHT37" s="393"/>
      <c r="LHU37" s="393"/>
      <c r="LHV37" s="393"/>
      <c r="LHW37" s="393"/>
      <c r="LHX37" s="393"/>
      <c r="LHY37" s="393"/>
      <c r="LHZ37" s="393"/>
      <c r="LIA37" s="393"/>
      <c r="LIB37" s="393"/>
      <c r="LIC37" s="393"/>
      <c r="LID37" s="393"/>
      <c r="LIE37" s="393"/>
      <c r="LIF37" s="393"/>
      <c r="LIG37" s="393"/>
      <c r="LIH37" s="393"/>
      <c r="LII37" s="393"/>
      <c r="LIJ37" s="393"/>
      <c r="LIK37" s="393"/>
      <c r="LIL37" s="393"/>
      <c r="LIM37" s="393"/>
      <c r="LIN37" s="393"/>
      <c r="LIO37" s="393"/>
      <c r="LIP37" s="393"/>
      <c r="LIQ37" s="393"/>
      <c r="LIR37" s="393"/>
      <c r="LIS37" s="393"/>
      <c r="LIT37" s="393"/>
      <c r="LIU37" s="393"/>
      <c r="LIV37" s="393"/>
      <c r="LIW37" s="393"/>
      <c r="LIX37" s="393"/>
      <c r="LIY37" s="393"/>
      <c r="LIZ37" s="393"/>
      <c r="LJA37" s="393"/>
      <c r="LJB37" s="393"/>
      <c r="LJC37" s="393"/>
      <c r="LJD37" s="393"/>
      <c r="LJE37" s="393"/>
      <c r="LJF37" s="393"/>
      <c r="LJG37" s="393"/>
      <c r="LJH37" s="393"/>
      <c r="LJI37" s="393"/>
      <c r="LJJ37" s="393"/>
      <c r="LJK37" s="393"/>
      <c r="LJL37" s="393"/>
      <c r="LJM37" s="393"/>
      <c r="LJN37" s="393"/>
      <c r="LJO37" s="393"/>
      <c r="LJP37" s="393"/>
      <c r="LJQ37" s="393"/>
      <c r="LJR37" s="393"/>
      <c r="LJS37" s="393"/>
      <c r="LJT37" s="393"/>
      <c r="LJU37" s="393"/>
      <c r="LJV37" s="393"/>
      <c r="LJW37" s="393"/>
      <c r="LJX37" s="393"/>
      <c r="LJY37" s="393"/>
      <c r="LJZ37" s="393"/>
      <c r="LKA37" s="393"/>
      <c r="LKB37" s="393"/>
      <c r="LKC37" s="393"/>
      <c r="LKD37" s="393"/>
      <c r="LKE37" s="393"/>
      <c r="LKF37" s="393"/>
      <c r="LKG37" s="393"/>
      <c r="LKH37" s="393"/>
      <c r="LKI37" s="393"/>
      <c r="LKJ37" s="393"/>
      <c r="LKK37" s="393"/>
      <c r="LKL37" s="393"/>
      <c r="LKM37" s="393"/>
      <c r="LKN37" s="393"/>
      <c r="LKO37" s="393"/>
      <c r="LKP37" s="393"/>
      <c r="LKQ37" s="393"/>
      <c r="LKR37" s="393"/>
      <c r="LKS37" s="393"/>
      <c r="LKT37" s="393"/>
      <c r="LKU37" s="393"/>
      <c r="LKV37" s="393"/>
      <c r="LKW37" s="393"/>
      <c r="LKX37" s="393"/>
      <c r="LKY37" s="393"/>
      <c r="LKZ37" s="393"/>
      <c r="LLA37" s="393"/>
      <c r="LLB37" s="393"/>
      <c r="LLC37" s="393"/>
      <c r="LLD37" s="393"/>
      <c r="LLE37" s="393"/>
      <c r="LLF37" s="393"/>
      <c r="LLG37" s="393"/>
      <c r="LLH37" s="393"/>
      <c r="LLI37" s="393"/>
      <c r="LLJ37" s="393"/>
      <c r="LLK37" s="393"/>
      <c r="LLL37" s="393"/>
      <c r="LLM37" s="393"/>
      <c r="LLN37" s="393"/>
      <c r="LLO37" s="393"/>
      <c r="LLP37" s="393"/>
      <c r="LLQ37" s="393"/>
      <c r="LLR37" s="393"/>
      <c r="LLS37" s="393"/>
      <c r="LLT37" s="393"/>
      <c r="LLU37" s="393"/>
      <c r="LLV37" s="393"/>
      <c r="LLW37" s="393"/>
      <c r="LLX37" s="393"/>
      <c r="LLY37" s="393"/>
      <c r="LLZ37" s="393"/>
      <c r="LMA37" s="393"/>
      <c r="LMB37" s="393"/>
      <c r="LMC37" s="393"/>
      <c r="LMD37" s="393"/>
      <c r="LME37" s="393"/>
      <c r="LMF37" s="393"/>
      <c r="LMG37" s="393"/>
      <c r="LMH37" s="393"/>
      <c r="LMI37" s="393"/>
      <c r="LMJ37" s="393"/>
      <c r="LMK37" s="393"/>
      <c r="LML37" s="393"/>
      <c r="LMM37" s="393"/>
      <c r="LMN37" s="393"/>
      <c r="LMO37" s="393"/>
      <c r="LMP37" s="393"/>
      <c r="LMQ37" s="393"/>
      <c r="LMR37" s="393"/>
      <c r="LMS37" s="393"/>
      <c r="LMT37" s="393"/>
      <c r="LMU37" s="393"/>
      <c r="LMV37" s="393"/>
      <c r="LMW37" s="393"/>
      <c r="LMX37" s="393"/>
      <c r="LMY37" s="393"/>
      <c r="LMZ37" s="393"/>
      <c r="LNA37" s="393"/>
      <c r="LNB37" s="393"/>
      <c r="LNC37" s="393"/>
      <c r="LND37" s="393"/>
      <c r="LNE37" s="393"/>
      <c r="LNF37" s="393"/>
      <c r="LNG37" s="393"/>
      <c r="LNH37" s="393"/>
      <c r="LNI37" s="393"/>
      <c r="LNJ37" s="393"/>
      <c r="LNK37" s="393"/>
      <c r="LNL37" s="393"/>
      <c r="LNM37" s="393"/>
      <c r="LNN37" s="393"/>
      <c r="LNO37" s="393"/>
      <c r="LNP37" s="393"/>
      <c r="LNQ37" s="393"/>
      <c r="LNR37" s="393"/>
      <c r="LNS37" s="393"/>
      <c r="LNT37" s="393"/>
      <c r="LNU37" s="393"/>
      <c r="LNV37" s="393"/>
      <c r="LNW37" s="393"/>
      <c r="LNX37" s="393"/>
      <c r="LNY37" s="393"/>
      <c r="LNZ37" s="393"/>
      <c r="LOA37" s="393"/>
      <c r="LOB37" s="393"/>
      <c r="LOC37" s="393"/>
      <c r="LOD37" s="393"/>
      <c r="LOE37" s="393"/>
      <c r="LOF37" s="393"/>
      <c r="LOG37" s="393"/>
      <c r="LOH37" s="393"/>
      <c r="LOI37" s="393"/>
      <c r="LOJ37" s="393"/>
      <c r="LOK37" s="393"/>
      <c r="LOL37" s="393"/>
      <c r="LOM37" s="393"/>
      <c r="LON37" s="393"/>
      <c r="LOO37" s="393"/>
      <c r="LOP37" s="393"/>
      <c r="LOQ37" s="393"/>
      <c r="LOR37" s="393"/>
      <c r="LOS37" s="393"/>
      <c r="LOT37" s="393"/>
      <c r="LOU37" s="393"/>
      <c r="LOV37" s="393"/>
      <c r="LOW37" s="393"/>
      <c r="LOX37" s="393"/>
      <c r="LOY37" s="393"/>
      <c r="LOZ37" s="393"/>
      <c r="LPA37" s="393"/>
      <c r="LPB37" s="393"/>
      <c r="LPC37" s="393"/>
      <c r="LPD37" s="393"/>
      <c r="LPE37" s="393"/>
      <c r="LPF37" s="393"/>
      <c r="LPG37" s="393"/>
      <c r="LPH37" s="393"/>
      <c r="LPI37" s="393"/>
      <c r="LPJ37" s="393"/>
      <c r="LPK37" s="393"/>
      <c r="LPL37" s="393"/>
      <c r="LPM37" s="393"/>
      <c r="LPN37" s="393"/>
      <c r="LPO37" s="393"/>
      <c r="LPP37" s="393"/>
      <c r="LPQ37" s="393"/>
      <c r="LPR37" s="393"/>
      <c r="LPS37" s="393"/>
      <c r="LPT37" s="393"/>
      <c r="LPU37" s="393"/>
      <c r="LPV37" s="393"/>
      <c r="LPW37" s="393"/>
      <c r="LPX37" s="393"/>
      <c r="LPY37" s="393"/>
      <c r="LPZ37" s="393"/>
      <c r="LQA37" s="393"/>
      <c r="LQB37" s="393"/>
      <c r="LQC37" s="393"/>
      <c r="LQD37" s="393"/>
      <c r="LQE37" s="393"/>
      <c r="LQF37" s="393"/>
      <c r="LQG37" s="393"/>
      <c r="LQH37" s="393"/>
      <c r="LQI37" s="393"/>
      <c r="LQJ37" s="393"/>
      <c r="LQK37" s="393"/>
      <c r="LQL37" s="393"/>
      <c r="LQM37" s="393"/>
      <c r="LQN37" s="393"/>
      <c r="LQO37" s="393"/>
      <c r="LQP37" s="393"/>
      <c r="LQQ37" s="393"/>
      <c r="LQR37" s="393"/>
      <c r="LQS37" s="393"/>
      <c r="LQT37" s="393"/>
      <c r="LQU37" s="393"/>
      <c r="LQV37" s="393"/>
      <c r="LQW37" s="393"/>
      <c r="LQX37" s="393"/>
      <c r="LQY37" s="393"/>
      <c r="LQZ37" s="393"/>
      <c r="LRA37" s="393"/>
      <c r="LRB37" s="393"/>
      <c r="LRC37" s="393"/>
      <c r="LRD37" s="393"/>
      <c r="LRE37" s="393"/>
      <c r="LRF37" s="393"/>
      <c r="LRG37" s="393"/>
      <c r="LRH37" s="393"/>
      <c r="LRI37" s="393"/>
      <c r="LRJ37" s="393"/>
      <c r="LRK37" s="393"/>
      <c r="LRL37" s="393"/>
      <c r="LRM37" s="393"/>
      <c r="LRN37" s="393"/>
      <c r="LRO37" s="393"/>
      <c r="LRP37" s="393"/>
      <c r="LRQ37" s="393"/>
      <c r="LRR37" s="393"/>
      <c r="LRS37" s="393"/>
      <c r="LRT37" s="393"/>
      <c r="LRU37" s="393"/>
      <c r="LRV37" s="393"/>
      <c r="LRW37" s="393"/>
      <c r="LRX37" s="393"/>
      <c r="LRY37" s="393"/>
      <c r="LRZ37" s="393"/>
      <c r="LSA37" s="393"/>
      <c r="LSB37" s="393"/>
      <c r="LSC37" s="393"/>
      <c r="LSD37" s="393"/>
      <c r="LSE37" s="393"/>
      <c r="LSF37" s="393"/>
      <c r="LSG37" s="393"/>
      <c r="LSH37" s="393"/>
      <c r="LSI37" s="393"/>
      <c r="LSJ37" s="393"/>
      <c r="LSK37" s="393"/>
      <c r="LSL37" s="393"/>
      <c r="LSM37" s="393"/>
      <c r="LSN37" s="393"/>
      <c r="LSO37" s="393"/>
      <c r="LSP37" s="393"/>
      <c r="LSQ37" s="393"/>
      <c r="LSR37" s="393"/>
      <c r="LSS37" s="393"/>
      <c r="LST37" s="393"/>
      <c r="LSU37" s="393"/>
      <c r="LSV37" s="393"/>
      <c r="LSW37" s="393"/>
      <c r="LSX37" s="393"/>
      <c r="LSY37" s="393"/>
      <c r="LSZ37" s="393"/>
      <c r="LTA37" s="393"/>
      <c r="LTB37" s="393"/>
      <c r="LTC37" s="393"/>
      <c r="LTD37" s="393"/>
      <c r="LTE37" s="393"/>
      <c r="LTF37" s="393"/>
      <c r="LTG37" s="393"/>
      <c r="LTH37" s="393"/>
      <c r="LTI37" s="393"/>
      <c r="LTJ37" s="393"/>
      <c r="LTK37" s="393"/>
      <c r="LTL37" s="393"/>
      <c r="LTM37" s="393"/>
      <c r="LTN37" s="393"/>
      <c r="LTO37" s="393"/>
      <c r="LTP37" s="393"/>
      <c r="LTQ37" s="393"/>
      <c r="LTR37" s="393"/>
      <c r="LTS37" s="393"/>
      <c r="LTT37" s="393"/>
      <c r="LTU37" s="393"/>
      <c r="LTV37" s="393"/>
      <c r="LTW37" s="393"/>
      <c r="LTX37" s="393"/>
      <c r="LTY37" s="393"/>
      <c r="LTZ37" s="393"/>
      <c r="LUA37" s="393"/>
      <c r="LUB37" s="393"/>
      <c r="LUC37" s="393"/>
      <c r="LUD37" s="393"/>
      <c r="LUE37" s="393"/>
      <c r="LUF37" s="393"/>
      <c r="LUG37" s="393"/>
      <c r="LUH37" s="393"/>
      <c r="LUI37" s="393"/>
      <c r="LUJ37" s="393"/>
      <c r="LUK37" s="393"/>
      <c r="LUL37" s="393"/>
      <c r="LUM37" s="393"/>
      <c r="LUN37" s="393"/>
      <c r="LUO37" s="393"/>
      <c r="LUP37" s="393"/>
      <c r="LUQ37" s="393"/>
      <c r="LUR37" s="393"/>
      <c r="LUS37" s="393"/>
      <c r="LUT37" s="393"/>
      <c r="LUU37" s="393"/>
      <c r="LUV37" s="393"/>
      <c r="LUW37" s="393"/>
      <c r="LUX37" s="393"/>
      <c r="LUY37" s="393"/>
      <c r="LUZ37" s="393"/>
      <c r="LVA37" s="393"/>
      <c r="LVB37" s="393"/>
      <c r="LVC37" s="393"/>
      <c r="LVD37" s="393"/>
      <c r="LVE37" s="393"/>
      <c r="LVF37" s="393"/>
      <c r="LVG37" s="393"/>
      <c r="LVH37" s="393"/>
      <c r="LVI37" s="393"/>
      <c r="LVJ37" s="393"/>
      <c r="LVK37" s="393"/>
      <c r="LVL37" s="393"/>
      <c r="LVM37" s="393"/>
      <c r="LVN37" s="393"/>
      <c r="LVO37" s="393"/>
      <c r="LVP37" s="393"/>
      <c r="LVQ37" s="393"/>
      <c r="LVR37" s="393"/>
      <c r="LVS37" s="393"/>
      <c r="LVT37" s="393"/>
      <c r="LVU37" s="393"/>
      <c r="LVV37" s="393"/>
      <c r="LVW37" s="393"/>
      <c r="LVX37" s="393"/>
      <c r="LVY37" s="393"/>
      <c r="LVZ37" s="393"/>
      <c r="LWA37" s="393"/>
      <c r="LWB37" s="393"/>
      <c r="LWC37" s="393"/>
      <c r="LWD37" s="393"/>
      <c r="LWE37" s="393"/>
      <c r="LWF37" s="393"/>
      <c r="LWG37" s="393"/>
      <c r="LWH37" s="393"/>
      <c r="LWI37" s="393"/>
      <c r="LWJ37" s="393"/>
      <c r="LWK37" s="393"/>
      <c r="LWL37" s="393"/>
      <c r="LWM37" s="393"/>
      <c r="LWN37" s="393"/>
      <c r="LWO37" s="393"/>
      <c r="LWP37" s="393"/>
      <c r="LWQ37" s="393"/>
      <c r="LWR37" s="393"/>
      <c r="LWS37" s="393"/>
      <c r="LWT37" s="393"/>
      <c r="LWU37" s="393"/>
      <c r="LWV37" s="393"/>
      <c r="LWW37" s="393"/>
      <c r="LWX37" s="393"/>
      <c r="LWY37" s="393"/>
      <c r="LWZ37" s="393"/>
      <c r="LXA37" s="393"/>
      <c r="LXB37" s="393"/>
      <c r="LXC37" s="393"/>
      <c r="LXD37" s="393"/>
      <c r="LXE37" s="393"/>
      <c r="LXF37" s="393"/>
      <c r="LXG37" s="393"/>
      <c r="LXH37" s="393"/>
      <c r="LXI37" s="393"/>
      <c r="LXJ37" s="393"/>
      <c r="LXK37" s="393"/>
      <c r="LXL37" s="393"/>
      <c r="LXM37" s="393"/>
      <c r="LXN37" s="393"/>
      <c r="LXO37" s="393"/>
      <c r="LXP37" s="393"/>
      <c r="LXQ37" s="393"/>
      <c r="LXR37" s="393"/>
      <c r="LXS37" s="393"/>
      <c r="LXT37" s="393"/>
      <c r="LXU37" s="393"/>
      <c r="LXV37" s="393"/>
      <c r="LXW37" s="393"/>
      <c r="LXX37" s="393"/>
      <c r="LXY37" s="393"/>
      <c r="LXZ37" s="393"/>
      <c r="LYA37" s="393"/>
      <c r="LYB37" s="393"/>
      <c r="LYC37" s="393"/>
      <c r="LYD37" s="393"/>
      <c r="LYE37" s="393"/>
      <c r="LYF37" s="393"/>
      <c r="LYG37" s="393"/>
      <c r="LYH37" s="393"/>
      <c r="LYI37" s="393"/>
      <c r="LYJ37" s="393"/>
      <c r="LYK37" s="393"/>
      <c r="LYL37" s="393"/>
      <c r="LYM37" s="393"/>
      <c r="LYN37" s="393"/>
      <c r="LYO37" s="393"/>
      <c r="LYP37" s="393"/>
      <c r="LYQ37" s="393"/>
      <c r="LYR37" s="393"/>
      <c r="LYS37" s="393"/>
      <c r="LYT37" s="393"/>
      <c r="LYU37" s="393"/>
      <c r="LYV37" s="393"/>
      <c r="LYW37" s="393"/>
      <c r="LYX37" s="393"/>
      <c r="LYY37" s="393"/>
      <c r="LYZ37" s="393"/>
      <c r="LZA37" s="393"/>
      <c r="LZB37" s="393"/>
      <c r="LZC37" s="393"/>
      <c r="LZD37" s="393"/>
      <c r="LZE37" s="393"/>
      <c r="LZF37" s="393"/>
      <c r="LZG37" s="393"/>
      <c r="LZH37" s="393"/>
      <c r="LZI37" s="393"/>
      <c r="LZJ37" s="393"/>
      <c r="LZK37" s="393"/>
      <c r="LZL37" s="393"/>
      <c r="LZM37" s="393"/>
      <c r="LZN37" s="393"/>
      <c r="LZO37" s="393"/>
      <c r="LZP37" s="393"/>
      <c r="LZQ37" s="393"/>
      <c r="LZR37" s="393"/>
      <c r="LZS37" s="393"/>
      <c r="LZT37" s="393"/>
      <c r="LZU37" s="393"/>
      <c r="LZV37" s="393"/>
      <c r="LZW37" s="393"/>
      <c r="LZX37" s="393"/>
      <c r="LZY37" s="393"/>
      <c r="LZZ37" s="393"/>
      <c r="MAA37" s="393"/>
      <c r="MAB37" s="393"/>
      <c r="MAC37" s="393"/>
      <c r="MAD37" s="393"/>
      <c r="MAE37" s="393"/>
      <c r="MAF37" s="393"/>
      <c r="MAG37" s="393"/>
      <c r="MAH37" s="393"/>
      <c r="MAI37" s="393"/>
      <c r="MAJ37" s="393"/>
      <c r="MAK37" s="393"/>
      <c r="MAL37" s="393"/>
      <c r="MAM37" s="393"/>
      <c r="MAN37" s="393"/>
      <c r="MAO37" s="393"/>
      <c r="MAP37" s="393"/>
      <c r="MAQ37" s="393"/>
      <c r="MAR37" s="393"/>
      <c r="MAS37" s="393"/>
      <c r="MAT37" s="393"/>
      <c r="MAU37" s="393"/>
      <c r="MAV37" s="393"/>
      <c r="MAW37" s="393"/>
      <c r="MAX37" s="393"/>
      <c r="MAY37" s="393"/>
      <c r="MAZ37" s="393"/>
      <c r="MBA37" s="393"/>
      <c r="MBB37" s="393"/>
      <c r="MBC37" s="393"/>
      <c r="MBD37" s="393"/>
      <c r="MBE37" s="393"/>
      <c r="MBF37" s="393"/>
      <c r="MBG37" s="393"/>
      <c r="MBH37" s="393"/>
      <c r="MBI37" s="393"/>
      <c r="MBJ37" s="393"/>
      <c r="MBK37" s="393"/>
      <c r="MBL37" s="393"/>
      <c r="MBM37" s="393"/>
      <c r="MBN37" s="393"/>
      <c r="MBO37" s="393"/>
      <c r="MBP37" s="393"/>
      <c r="MBQ37" s="393"/>
      <c r="MBR37" s="393"/>
      <c r="MBS37" s="393"/>
      <c r="MBT37" s="393"/>
      <c r="MBU37" s="393"/>
      <c r="MBV37" s="393"/>
      <c r="MBW37" s="393"/>
      <c r="MBX37" s="393"/>
      <c r="MBY37" s="393"/>
      <c r="MBZ37" s="393"/>
      <c r="MCA37" s="393"/>
      <c r="MCB37" s="393"/>
      <c r="MCC37" s="393"/>
      <c r="MCD37" s="393"/>
      <c r="MCE37" s="393"/>
      <c r="MCF37" s="393"/>
      <c r="MCG37" s="393"/>
      <c r="MCH37" s="393"/>
      <c r="MCI37" s="393"/>
      <c r="MCJ37" s="393"/>
      <c r="MCK37" s="393"/>
      <c r="MCL37" s="393"/>
      <c r="MCM37" s="393"/>
      <c r="MCN37" s="393"/>
      <c r="MCO37" s="393"/>
      <c r="MCP37" s="393"/>
      <c r="MCQ37" s="393"/>
      <c r="MCR37" s="393"/>
      <c r="MCS37" s="393"/>
      <c r="MCT37" s="393"/>
      <c r="MCU37" s="393"/>
      <c r="MCV37" s="393"/>
      <c r="MCW37" s="393"/>
      <c r="MCX37" s="393"/>
      <c r="MCY37" s="393"/>
      <c r="MCZ37" s="393"/>
      <c r="MDA37" s="393"/>
      <c r="MDB37" s="393"/>
      <c r="MDC37" s="393"/>
      <c r="MDD37" s="393"/>
      <c r="MDE37" s="393"/>
      <c r="MDF37" s="393"/>
      <c r="MDG37" s="393"/>
      <c r="MDH37" s="393"/>
      <c r="MDI37" s="393"/>
      <c r="MDJ37" s="393"/>
      <c r="MDK37" s="393"/>
      <c r="MDL37" s="393"/>
      <c r="MDM37" s="393"/>
      <c r="MDN37" s="393"/>
      <c r="MDO37" s="393"/>
      <c r="MDP37" s="393"/>
      <c r="MDQ37" s="393"/>
      <c r="MDR37" s="393"/>
      <c r="MDS37" s="393"/>
      <c r="MDT37" s="393"/>
      <c r="MDU37" s="393"/>
      <c r="MDV37" s="393"/>
      <c r="MDW37" s="393"/>
      <c r="MDX37" s="393"/>
      <c r="MDY37" s="393"/>
      <c r="MDZ37" s="393"/>
      <c r="MEA37" s="393"/>
      <c r="MEB37" s="393"/>
      <c r="MEC37" s="393"/>
      <c r="MED37" s="393"/>
      <c r="MEE37" s="393"/>
      <c r="MEF37" s="393"/>
      <c r="MEG37" s="393"/>
      <c r="MEH37" s="393"/>
      <c r="MEI37" s="393"/>
      <c r="MEJ37" s="393"/>
      <c r="MEK37" s="393"/>
      <c r="MEL37" s="393"/>
      <c r="MEM37" s="393"/>
      <c r="MEN37" s="393"/>
      <c r="MEO37" s="393"/>
      <c r="MEP37" s="393"/>
      <c r="MEQ37" s="393"/>
      <c r="MER37" s="393"/>
      <c r="MES37" s="393"/>
      <c r="MET37" s="393"/>
      <c r="MEU37" s="393"/>
      <c r="MEV37" s="393"/>
      <c r="MEW37" s="393"/>
      <c r="MEX37" s="393"/>
      <c r="MEY37" s="393"/>
      <c r="MEZ37" s="393"/>
      <c r="MFA37" s="393"/>
      <c r="MFB37" s="393"/>
      <c r="MFC37" s="393"/>
      <c r="MFD37" s="393"/>
      <c r="MFE37" s="393"/>
      <c r="MFF37" s="393"/>
      <c r="MFG37" s="393"/>
      <c r="MFH37" s="393"/>
      <c r="MFI37" s="393"/>
      <c r="MFJ37" s="393"/>
      <c r="MFK37" s="393"/>
      <c r="MFL37" s="393"/>
      <c r="MFM37" s="393"/>
      <c r="MFN37" s="393"/>
      <c r="MFO37" s="393"/>
      <c r="MFP37" s="393"/>
      <c r="MFQ37" s="393"/>
      <c r="MFR37" s="393"/>
      <c r="MFS37" s="393"/>
      <c r="MFT37" s="393"/>
      <c r="MFU37" s="393"/>
      <c r="MFV37" s="393"/>
      <c r="MFW37" s="393"/>
      <c r="MFX37" s="393"/>
      <c r="MFY37" s="393"/>
      <c r="MFZ37" s="393"/>
      <c r="MGA37" s="393"/>
      <c r="MGB37" s="393"/>
      <c r="MGC37" s="393"/>
      <c r="MGD37" s="393"/>
      <c r="MGE37" s="393"/>
      <c r="MGF37" s="393"/>
      <c r="MGG37" s="393"/>
      <c r="MGH37" s="393"/>
      <c r="MGI37" s="393"/>
      <c r="MGJ37" s="393"/>
      <c r="MGK37" s="393"/>
      <c r="MGL37" s="393"/>
      <c r="MGM37" s="393"/>
      <c r="MGN37" s="393"/>
      <c r="MGO37" s="393"/>
      <c r="MGP37" s="393"/>
      <c r="MGQ37" s="393"/>
      <c r="MGR37" s="393"/>
      <c r="MGS37" s="393"/>
      <c r="MGT37" s="393"/>
      <c r="MGU37" s="393"/>
      <c r="MGV37" s="393"/>
      <c r="MGW37" s="393"/>
      <c r="MGX37" s="393"/>
      <c r="MGY37" s="393"/>
      <c r="MGZ37" s="393"/>
      <c r="MHA37" s="393"/>
      <c r="MHB37" s="393"/>
      <c r="MHC37" s="393"/>
      <c r="MHD37" s="393"/>
      <c r="MHE37" s="393"/>
      <c r="MHF37" s="393"/>
      <c r="MHG37" s="393"/>
      <c r="MHH37" s="393"/>
      <c r="MHI37" s="393"/>
      <c r="MHJ37" s="393"/>
      <c r="MHK37" s="393"/>
      <c r="MHL37" s="393"/>
      <c r="MHM37" s="393"/>
      <c r="MHN37" s="393"/>
      <c r="MHO37" s="393"/>
      <c r="MHP37" s="393"/>
      <c r="MHQ37" s="393"/>
      <c r="MHR37" s="393"/>
      <c r="MHS37" s="393"/>
      <c r="MHT37" s="393"/>
      <c r="MHU37" s="393"/>
      <c r="MHV37" s="393"/>
      <c r="MHW37" s="393"/>
      <c r="MHX37" s="393"/>
      <c r="MHY37" s="393"/>
      <c r="MHZ37" s="393"/>
      <c r="MIA37" s="393"/>
      <c r="MIB37" s="393"/>
      <c r="MIC37" s="393"/>
      <c r="MID37" s="393"/>
      <c r="MIE37" s="393"/>
      <c r="MIF37" s="393"/>
      <c r="MIG37" s="393"/>
      <c r="MIH37" s="393"/>
      <c r="MII37" s="393"/>
      <c r="MIJ37" s="393"/>
      <c r="MIK37" s="393"/>
      <c r="MIL37" s="393"/>
      <c r="MIM37" s="393"/>
      <c r="MIN37" s="393"/>
      <c r="MIO37" s="393"/>
      <c r="MIP37" s="393"/>
      <c r="MIQ37" s="393"/>
      <c r="MIR37" s="393"/>
      <c r="MIS37" s="393"/>
      <c r="MIT37" s="393"/>
      <c r="MIU37" s="393"/>
      <c r="MIV37" s="393"/>
      <c r="MIW37" s="393"/>
      <c r="MIX37" s="393"/>
      <c r="MIY37" s="393"/>
      <c r="MIZ37" s="393"/>
      <c r="MJA37" s="393"/>
      <c r="MJB37" s="393"/>
      <c r="MJC37" s="393"/>
      <c r="MJD37" s="393"/>
      <c r="MJE37" s="393"/>
      <c r="MJF37" s="393"/>
      <c r="MJG37" s="393"/>
      <c r="MJH37" s="393"/>
      <c r="MJI37" s="393"/>
      <c r="MJJ37" s="393"/>
      <c r="MJK37" s="393"/>
      <c r="MJL37" s="393"/>
      <c r="MJM37" s="393"/>
      <c r="MJN37" s="393"/>
      <c r="MJO37" s="393"/>
      <c r="MJP37" s="393"/>
      <c r="MJQ37" s="393"/>
      <c r="MJR37" s="393"/>
      <c r="MJS37" s="393"/>
      <c r="MJT37" s="393"/>
      <c r="MJU37" s="393"/>
      <c r="MJV37" s="393"/>
      <c r="MJW37" s="393"/>
      <c r="MJX37" s="393"/>
      <c r="MJY37" s="393"/>
      <c r="MJZ37" s="393"/>
      <c r="MKA37" s="393"/>
      <c r="MKB37" s="393"/>
      <c r="MKC37" s="393"/>
      <c r="MKD37" s="393"/>
      <c r="MKE37" s="393"/>
      <c r="MKF37" s="393"/>
      <c r="MKG37" s="393"/>
      <c r="MKH37" s="393"/>
      <c r="MKI37" s="393"/>
      <c r="MKJ37" s="393"/>
      <c r="MKK37" s="393"/>
      <c r="MKL37" s="393"/>
      <c r="MKM37" s="393"/>
      <c r="MKN37" s="393"/>
      <c r="MKO37" s="393"/>
      <c r="MKP37" s="393"/>
      <c r="MKQ37" s="393"/>
      <c r="MKR37" s="393"/>
      <c r="MKS37" s="393"/>
      <c r="MKT37" s="393"/>
      <c r="MKU37" s="393"/>
      <c r="MKV37" s="393"/>
      <c r="MKW37" s="393"/>
      <c r="MKX37" s="393"/>
      <c r="MKY37" s="393"/>
      <c r="MKZ37" s="393"/>
      <c r="MLA37" s="393"/>
      <c r="MLB37" s="393"/>
      <c r="MLC37" s="393"/>
      <c r="MLD37" s="393"/>
      <c r="MLE37" s="393"/>
      <c r="MLF37" s="393"/>
      <c r="MLG37" s="393"/>
      <c r="MLH37" s="393"/>
      <c r="MLI37" s="393"/>
      <c r="MLJ37" s="393"/>
      <c r="MLK37" s="393"/>
      <c r="MLL37" s="393"/>
      <c r="MLM37" s="393"/>
      <c r="MLN37" s="393"/>
      <c r="MLO37" s="393"/>
      <c r="MLP37" s="393"/>
      <c r="MLQ37" s="393"/>
      <c r="MLR37" s="393"/>
      <c r="MLS37" s="393"/>
      <c r="MLT37" s="393"/>
      <c r="MLU37" s="393"/>
      <c r="MLV37" s="393"/>
      <c r="MLW37" s="393"/>
      <c r="MLX37" s="393"/>
      <c r="MLY37" s="393"/>
      <c r="MLZ37" s="393"/>
      <c r="MMA37" s="393"/>
      <c r="MMB37" s="393"/>
      <c r="MMC37" s="393"/>
      <c r="MMD37" s="393"/>
      <c r="MME37" s="393"/>
      <c r="MMF37" s="393"/>
      <c r="MMG37" s="393"/>
      <c r="MMH37" s="393"/>
      <c r="MMI37" s="393"/>
      <c r="MMJ37" s="393"/>
      <c r="MMK37" s="393"/>
      <c r="MML37" s="393"/>
      <c r="MMM37" s="393"/>
      <c r="MMN37" s="393"/>
      <c r="MMO37" s="393"/>
      <c r="MMP37" s="393"/>
      <c r="MMQ37" s="393"/>
      <c r="MMR37" s="393"/>
      <c r="MMS37" s="393"/>
      <c r="MMT37" s="393"/>
      <c r="MMU37" s="393"/>
      <c r="MMV37" s="393"/>
      <c r="MMW37" s="393"/>
      <c r="MMX37" s="393"/>
      <c r="MMY37" s="393"/>
      <c r="MMZ37" s="393"/>
      <c r="MNA37" s="393"/>
      <c r="MNB37" s="393"/>
      <c r="MNC37" s="393"/>
      <c r="MND37" s="393"/>
      <c r="MNE37" s="393"/>
      <c r="MNF37" s="393"/>
      <c r="MNG37" s="393"/>
      <c r="MNH37" s="393"/>
      <c r="MNI37" s="393"/>
      <c r="MNJ37" s="393"/>
      <c r="MNK37" s="393"/>
      <c r="MNL37" s="393"/>
      <c r="MNM37" s="393"/>
      <c r="MNN37" s="393"/>
      <c r="MNO37" s="393"/>
      <c r="MNP37" s="393"/>
      <c r="MNQ37" s="393"/>
      <c r="MNR37" s="393"/>
      <c r="MNS37" s="393"/>
      <c r="MNT37" s="393"/>
      <c r="MNU37" s="393"/>
      <c r="MNV37" s="393"/>
      <c r="MNW37" s="393"/>
      <c r="MNX37" s="393"/>
      <c r="MNY37" s="393"/>
      <c r="MNZ37" s="393"/>
      <c r="MOA37" s="393"/>
      <c r="MOB37" s="393"/>
      <c r="MOC37" s="393"/>
      <c r="MOD37" s="393"/>
      <c r="MOE37" s="393"/>
      <c r="MOF37" s="393"/>
      <c r="MOG37" s="393"/>
      <c r="MOH37" s="393"/>
      <c r="MOI37" s="393"/>
      <c r="MOJ37" s="393"/>
      <c r="MOK37" s="393"/>
      <c r="MOL37" s="393"/>
      <c r="MOM37" s="393"/>
      <c r="MON37" s="393"/>
      <c r="MOO37" s="393"/>
      <c r="MOP37" s="393"/>
      <c r="MOQ37" s="393"/>
      <c r="MOR37" s="393"/>
      <c r="MOS37" s="393"/>
      <c r="MOT37" s="393"/>
      <c r="MOU37" s="393"/>
      <c r="MOV37" s="393"/>
      <c r="MOW37" s="393"/>
      <c r="MOX37" s="393"/>
      <c r="MOY37" s="393"/>
      <c r="MOZ37" s="393"/>
      <c r="MPA37" s="393"/>
      <c r="MPB37" s="393"/>
      <c r="MPC37" s="393"/>
      <c r="MPD37" s="393"/>
      <c r="MPE37" s="393"/>
      <c r="MPF37" s="393"/>
      <c r="MPG37" s="393"/>
      <c r="MPH37" s="393"/>
      <c r="MPI37" s="393"/>
      <c r="MPJ37" s="393"/>
      <c r="MPK37" s="393"/>
      <c r="MPL37" s="393"/>
      <c r="MPM37" s="393"/>
      <c r="MPN37" s="393"/>
      <c r="MPO37" s="393"/>
      <c r="MPP37" s="393"/>
      <c r="MPQ37" s="393"/>
      <c r="MPR37" s="393"/>
      <c r="MPS37" s="393"/>
      <c r="MPT37" s="393"/>
      <c r="MPU37" s="393"/>
      <c r="MPV37" s="393"/>
      <c r="MPW37" s="393"/>
      <c r="MPX37" s="393"/>
      <c r="MPY37" s="393"/>
      <c r="MPZ37" s="393"/>
      <c r="MQA37" s="393"/>
      <c r="MQB37" s="393"/>
      <c r="MQC37" s="393"/>
      <c r="MQD37" s="393"/>
      <c r="MQE37" s="393"/>
      <c r="MQF37" s="393"/>
      <c r="MQG37" s="393"/>
      <c r="MQH37" s="393"/>
      <c r="MQI37" s="393"/>
      <c r="MQJ37" s="393"/>
      <c r="MQK37" s="393"/>
      <c r="MQL37" s="393"/>
      <c r="MQM37" s="393"/>
      <c r="MQN37" s="393"/>
      <c r="MQO37" s="393"/>
      <c r="MQP37" s="393"/>
      <c r="MQQ37" s="393"/>
      <c r="MQR37" s="393"/>
      <c r="MQS37" s="393"/>
      <c r="MQT37" s="393"/>
      <c r="MQU37" s="393"/>
      <c r="MQV37" s="393"/>
      <c r="MQW37" s="393"/>
      <c r="MQX37" s="393"/>
      <c r="MQY37" s="393"/>
      <c r="MQZ37" s="393"/>
      <c r="MRA37" s="393"/>
      <c r="MRB37" s="393"/>
      <c r="MRC37" s="393"/>
      <c r="MRD37" s="393"/>
      <c r="MRE37" s="393"/>
      <c r="MRF37" s="393"/>
      <c r="MRG37" s="393"/>
      <c r="MRH37" s="393"/>
      <c r="MRI37" s="393"/>
      <c r="MRJ37" s="393"/>
      <c r="MRK37" s="393"/>
      <c r="MRL37" s="393"/>
      <c r="MRM37" s="393"/>
      <c r="MRN37" s="393"/>
      <c r="MRO37" s="393"/>
      <c r="MRP37" s="393"/>
      <c r="MRQ37" s="393"/>
      <c r="MRR37" s="393"/>
      <c r="MRS37" s="393"/>
      <c r="MRT37" s="393"/>
      <c r="MRU37" s="393"/>
      <c r="MRV37" s="393"/>
      <c r="MRW37" s="393"/>
      <c r="MRX37" s="393"/>
      <c r="MRY37" s="393"/>
      <c r="MRZ37" s="393"/>
      <c r="MSA37" s="393"/>
      <c r="MSB37" s="393"/>
      <c r="MSC37" s="393"/>
      <c r="MSD37" s="393"/>
      <c r="MSE37" s="393"/>
      <c r="MSF37" s="393"/>
      <c r="MSG37" s="393"/>
      <c r="MSH37" s="393"/>
      <c r="MSI37" s="393"/>
      <c r="MSJ37" s="393"/>
      <c r="MSK37" s="393"/>
      <c r="MSL37" s="393"/>
      <c r="MSM37" s="393"/>
      <c r="MSN37" s="393"/>
      <c r="MSO37" s="393"/>
      <c r="MSP37" s="393"/>
      <c r="MSQ37" s="393"/>
      <c r="MSR37" s="393"/>
      <c r="MSS37" s="393"/>
      <c r="MST37" s="393"/>
      <c r="MSU37" s="393"/>
      <c r="MSV37" s="393"/>
      <c r="MSW37" s="393"/>
      <c r="MSX37" s="393"/>
      <c r="MSY37" s="393"/>
      <c r="MSZ37" s="393"/>
      <c r="MTA37" s="393"/>
      <c r="MTB37" s="393"/>
      <c r="MTC37" s="393"/>
      <c r="MTD37" s="393"/>
      <c r="MTE37" s="393"/>
      <c r="MTF37" s="393"/>
      <c r="MTG37" s="393"/>
      <c r="MTH37" s="393"/>
      <c r="MTI37" s="393"/>
      <c r="MTJ37" s="393"/>
      <c r="MTK37" s="393"/>
      <c r="MTL37" s="393"/>
      <c r="MTM37" s="393"/>
      <c r="MTN37" s="393"/>
      <c r="MTO37" s="393"/>
      <c r="MTP37" s="393"/>
      <c r="MTQ37" s="393"/>
      <c r="MTR37" s="393"/>
      <c r="MTS37" s="393"/>
      <c r="MTT37" s="393"/>
      <c r="MTU37" s="393"/>
      <c r="MTV37" s="393"/>
      <c r="MTW37" s="393"/>
      <c r="MTX37" s="393"/>
      <c r="MTY37" s="393"/>
      <c r="MTZ37" s="393"/>
      <c r="MUA37" s="393"/>
      <c r="MUB37" s="393"/>
      <c r="MUC37" s="393"/>
      <c r="MUD37" s="393"/>
      <c r="MUE37" s="393"/>
      <c r="MUF37" s="393"/>
      <c r="MUG37" s="393"/>
      <c r="MUH37" s="393"/>
      <c r="MUI37" s="393"/>
      <c r="MUJ37" s="393"/>
      <c r="MUK37" s="393"/>
      <c r="MUL37" s="393"/>
      <c r="MUM37" s="393"/>
      <c r="MUN37" s="393"/>
      <c r="MUO37" s="393"/>
      <c r="MUP37" s="393"/>
      <c r="MUQ37" s="393"/>
      <c r="MUR37" s="393"/>
      <c r="MUS37" s="393"/>
      <c r="MUT37" s="393"/>
      <c r="MUU37" s="393"/>
      <c r="MUV37" s="393"/>
      <c r="MUW37" s="393"/>
      <c r="MUX37" s="393"/>
      <c r="MUY37" s="393"/>
      <c r="MUZ37" s="393"/>
      <c r="MVA37" s="393"/>
      <c r="MVB37" s="393"/>
      <c r="MVC37" s="393"/>
      <c r="MVD37" s="393"/>
      <c r="MVE37" s="393"/>
      <c r="MVF37" s="393"/>
      <c r="MVG37" s="393"/>
      <c r="MVH37" s="393"/>
      <c r="MVI37" s="393"/>
      <c r="MVJ37" s="393"/>
      <c r="MVK37" s="393"/>
      <c r="MVL37" s="393"/>
      <c r="MVM37" s="393"/>
      <c r="MVN37" s="393"/>
      <c r="MVO37" s="393"/>
      <c r="MVP37" s="393"/>
      <c r="MVQ37" s="393"/>
      <c r="MVR37" s="393"/>
      <c r="MVS37" s="393"/>
      <c r="MVT37" s="393"/>
      <c r="MVU37" s="393"/>
      <c r="MVV37" s="393"/>
      <c r="MVW37" s="393"/>
      <c r="MVX37" s="393"/>
      <c r="MVY37" s="393"/>
      <c r="MVZ37" s="393"/>
      <c r="MWA37" s="393"/>
      <c r="MWB37" s="393"/>
      <c r="MWC37" s="393"/>
      <c r="MWD37" s="393"/>
      <c r="MWE37" s="393"/>
      <c r="MWF37" s="393"/>
      <c r="MWG37" s="393"/>
      <c r="MWH37" s="393"/>
      <c r="MWI37" s="393"/>
      <c r="MWJ37" s="393"/>
      <c r="MWK37" s="393"/>
      <c r="MWL37" s="393"/>
      <c r="MWM37" s="393"/>
      <c r="MWN37" s="393"/>
      <c r="MWO37" s="393"/>
      <c r="MWP37" s="393"/>
      <c r="MWQ37" s="393"/>
      <c r="MWR37" s="393"/>
      <c r="MWS37" s="393"/>
      <c r="MWT37" s="393"/>
      <c r="MWU37" s="393"/>
      <c r="MWV37" s="393"/>
      <c r="MWW37" s="393"/>
      <c r="MWX37" s="393"/>
      <c r="MWY37" s="393"/>
      <c r="MWZ37" s="393"/>
      <c r="MXA37" s="393"/>
      <c r="MXB37" s="393"/>
      <c r="MXC37" s="393"/>
      <c r="MXD37" s="393"/>
      <c r="MXE37" s="393"/>
      <c r="MXF37" s="393"/>
      <c r="MXG37" s="393"/>
      <c r="MXH37" s="393"/>
      <c r="MXI37" s="393"/>
      <c r="MXJ37" s="393"/>
      <c r="MXK37" s="393"/>
      <c r="MXL37" s="393"/>
      <c r="MXM37" s="393"/>
      <c r="MXN37" s="393"/>
      <c r="MXO37" s="393"/>
      <c r="MXP37" s="393"/>
      <c r="MXQ37" s="393"/>
      <c r="MXR37" s="393"/>
      <c r="MXS37" s="393"/>
      <c r="MXT37" s="393"/>
      <c r="MXU37" s="393"/>
      <c r="MXV37" s="393"/>
      <c r="MXW37" s="393"/>
      <c r="MXX37" s="393"/>
      <c r="MXY37" s="393"/>
      <c r="MXZ37" s="393"/>
      <c r="MYA37" s="393"/>
      <c r="MYB37" s="393"/>
      <c r="MYC37" s="393"/>
      <c r="MYD37" s="393"/>
      <c r="MYE37" s="393"/>
      <c r="MYF37" s="393"/>
      <c r="MYG37" s="393"/>
      <c r="MYH37" s="393"/>
      <c r="MYI37" s="393"/>
      <c r="MYJ37" s="393"/>
      <c r="MYK37" s="393"/>
      <c r="MYL37" s="393"/>
      <c r="MYM37" s="393"/>
      <c r="MYN37" s="393"/>
      <c r="MYO37" s="393"/>
      <c r="MYP37" s="393"/>
      <c r="MYQ37" s="393"/>
      <c r="MYR37" s="393"/>
      <c r="MYS37" s="393"/>
      <c r="MYT37" s="393"/>
      <c r="MYU37" s="393"/>
      <c r="MYV37" s="393"/>
      <c r="MYW37" s="393"/>
      <c r="MYX37" s="393"/>
      <c r="MYY37" s="393"/>
      <c r="MYZ37" s="393"/>
      <c r="MZA37" s="393"/>
      <c r="MZB37" s="393"/>
      <c r="MZC37" s="393"/>
      <c r="MZD37" s="393"/>
      <c r="MZE37" s="393"/>
      <c r="MZF37" s="393"/>
      <c r="MZG37" s="393"/>
      <c r="MZH37" s="393"/>
      <c r="MZI37" s="393"/>
      <c r="MZJ37" s="393"/>
      <c r="MZK37" s="393"/>
      <c r="MZL37" s="393"/>
      <c r="MZM37" s="393"/>
      <c r="MZN37" s="393"/>
      <c r="MZO37" s="393"/>
      <c r="MZP37" s="393"/>
      <c r="MZQ37" s="393"/>
      <c r="MZR37" s="393"/>
      <c r="MZS37" s="393"/>
      <c r="MZT37" s="393"/>
      <c r="MZU37" s="393"/>
      <c r="MZV37" s="393"/>
      <c r="MZW37" s="393"/>
      <c r="MZX37" s="393"/>
      <c r="MZY37" s="393"/>
      <c r="MZZ37" s="393"/>
      <c r="NAA37" s="393"/>
      <c r="NAB37" s="393"/>
      <c r="NAC37" s="393"/>
      <c r="NAD37" s="393"/>
      <c r="NAE37" s="393"/>
      <c r="NAF37" s="393"/>
      <c r="NAG37" s="393"/>
      <c r="NAH37" s="393"/>
      <c r="NAI37" s="393"/>
      <c r="NAJ37" s="393"/>
      <c r="NAK37" s="393"/>
      <c r="NAL37" s="393"/>
      <c r="NAM37" s="393"/>
      <c r="NAN37" s="393"/>
      <c r="NAO37" s="393"/>
      <c r="NAP37" s="393"/>
      <c r="NAQ37" s="393"/>
      <c r="NAR37" s="393"/>
      <c r="NAS37" s="393"/>
      <c r="NAT37" s="393"/>
      <c r="NAU37" s="393"/>
      <c r="NAV37" s="393"/>
      <c r="NAW37" s="393"/>
      <c r="NAX37" s="393"/>
      <c r="NAY37" s="393"/>
      <c r="NAZ37" s="393"/>
      <c r="NBA37" s="393"/>
      <c r="NBB37" s="393"/>
      <c r="NBC37" s="393"/>
      <c r="NBD37" s="393"/>
      <c r="NBE37" s="393"/>
      <c r="NBF37" s="393"/>
      <c r="NBG37" s="393"/>
      <c r="NBH37" s="393"/>
      <c r="NBI37" s="393"/>
      <c r="NBJ37" s="393"/>
      <c r="NBK37" s="393"/>
      <c r="NBL37" s="393"/>
      <c r="NBM37" s="393"/>
      <c r="NBN37" s="393"/>
      <c r="NBO37" s="393"/>
      <c r="NBP37" s="393"/>
      <c r="NBQ37" s="393"/>
      <c r="NBR37" s="393"/>
      <c r="NBS37" s="393"/>
      <c r="NBT37" s="393"/>
      <c r="NBU37" s="393"/>
      <c r="NBV37" s="393"/>
      <c r="NBW37" s="393"/>
      <c r="NBX37" s="393"/>
      <c r="NBY37" s="393"/>
      <c r="NBZ37" s="393"/>
      <c r="NCA37" s="393"/>
      <c r="NCB37" s="393"/>
      <c r="NCC37" s="393"/>
      <c r="NCD37" s="393"/>
      <c r="NCE37" s="393"/>
      <c r="NCF37" s="393"/>
      <c r="NCG37" s="393"/>
      <c r="NCH37" s="393"/>
      <c r="NCI37" s="393"/>
      <c r="NCJ37" s="393"/>
      <c r="NCK37" s="393"/>
      <c r="NCL37" s="393"/>
      <c r="NCM37" s="393"/>
      <c r="NCN37" s="393"/>
      <c r="NCO37" s="393"/>
      <c r="NCP37" s="393"/>
      <c r="NCQ37" s="393"/>
      <c r="NCR37" s="393"/>
      <c r="NCS37" s="393"/>
      <c r="NCT37" s="393"/>
      <c r="NCU37" s="393"/>
      <c r="NCV37" s="393"/>
      <c r="NCW37" s="393"/>
      <c r="NCX37" s="393"/>
      <c r="NCY37" s="393"/>
      <c r="NCZ37" s="393"/>
      <c r="NDA37" s="393"/>
      <c r="NDB37" s="393"/>
      <c r="NDC37" s="393"/>
      <c r="NDD37" s="393"/>
      <c r="NDE37" s="393"/>
      <c r="NDF37" s="393"/>
      <c r="NDG37" s="393"/>
      <c r="NDH37" s="393"/>
      <c r="NDI37" s="393"/>
      <c r="NDJ37" s="393"/>
      <c r="NDK37" s="393"/>
      <c r="NDL37" s="393"/>
      <c r="NDM37" s="393"/>
      <c r="NDN37" s="393"/>
      <c r="NDO37" s="393"/>
      <c r="NDP37" s="393"/>
      <c r="NDQ37" s="393"/>
      <c r="NDR37" s="393"/>
      <c r="NDS37" s="393"/>
      <c r="NDT37" s="393"/>
      <c r="NDU37" s="393"/>
      <c r="NDV37" s="393"/>
      <c r="NDW37" s="393"/>
      <c r="NDX37" s="393"/>
      <c r="NDY37" s="393"/>
      <c r="NDZ37" s="393"/>
      <c r="NEA37" s="393"/>
      <c r="NEB37" s="393"/>
      <c r="NEC37" s="393"/>
      <c r="NED37" s="393"/>
      <c r="NEE37" s="393"/>
      <c r="NEF37" s="393"/>
      <c r="NEG37" s="393"/>
      <c r="NEH37" s="393"/>
      <c r="NEI37" s="393"/>
      <c r="NEJ37" s="393"/>
      <c r="NEK37" s="393"/>
      <c r="NEL37" s="393"/>
      <c r="NEM37" s="393"/>
      <c r="NEN37" s="393"/>
      <c r="NEO37" s="393"/>
      <c r="NEP37" s="393"/>
      <c r="NEQ37" s="393"/>
      <c r="NER37" s="393"/>
      <c r="NES37" s="393"/>
      <c r="NET37" s="393"/>
      <c r="NEU37" s="393"/>
      <c r="NEV37" s="393"/>
      <c r="NEW37" s="393"/>
      <c r="NEX37" s="393"/>
      <c r="NEY37" s="393"/>
      <c r="NEZ37" s="393"/>
      <c r="NFA37" s="393"/>
      <c r="NFB37" s="393"/>
      <c r="NFC37" s="393"/>
      <c r="NFD37" s="393"/>
      <c r="NFE37" s="393"/>
      <c r="NFF37" s="393"/>
      <c r="NFG37" s="393"/>
      <c r="NFH37" s="393"/>
      <c r="NFI37" s="393"/>
      <c r="NFJ37" s="393"/>
      <c r="NFK37" s="393"/>
      <c r="NFL37" s="393"/>
      <c r="NFM37" s="393"/>
      <c r="NFN37" s="393"/>
      <c r="NFO37" s="393"/>
      <c r="NFP37" s="393"/>
      <c r="NFQ37" s="393"/>
      <c r="NFR37" s="393"/>
      <c r="NFS37" s="393"/>
      <c r="NFT37" s="393"/>
      <c r="NFU37" s="393"/>
      <c r="NFV37" s="393"/>
      <c r="NFW37" s="393"/>
      <c r="NFX37" s="393"/>
      <c r="NFY37" s="393"/>
      <c r="NFZ37" s="393"/>
      <c r="NGA37" s="393"/>
      <c r="NGB37" s="393"/>
      <c r="NGC37" s="393"/>
      <c r="NGD37" s="393"/>
      <c r="NGE37" s="393"/>
      <c r="NGF37" s="393"/>
      <c r="NGG37" s="393"/>
      <c r="NGH37" s="393"/>
      <c r="NGI37" s="393"/>
      <c r="NGJ37" s="393"/>
      <c r="NGK37" s="393"/>
      <c r="NGL37" s="393"/>
      <c r="NGM37" s="393"/>
      <c r="NGN37" s="393"/>
      <c r="NGO37" s="393"/>
      <c r="NGP37" s="393"/>
      <c r="NGQ37" s="393"/>
      <c r="NGR37" s="393"/>
      <c r="NGS37" s="393"/>
      <c r="NGT37" s="393"/>
      <c r="NGU37" s="393"/>
      <c r="NGV37" s="393"/>
      <c r="NGW37" s="393"/>
      <c r="NGX37" s="393"/>
      <c r="NGY37" s="393"/>
      <c r="NGZ37" s="393"/>
      <c r="NHA37" s="393"/>
      <c r="NHB37" s="393"/>
      <c r="NHC37" s="393"/>
      <c r="NHD37" s="393"/>
      <c r="NHE37" s="393"/>
      <c r="NHF37" s="393"/>
      <c r="NHG37" s="393"/>
      <c r="NHH37" s="393"/>
      <c r="NHI37" s="393"/>
      <c r="NHJ37" s="393"/>
      <c r="NHK37" s="393"/>
      <c r="NHL37" s="393"/>
      <c r="NHM37" s="393"/>
      <c r="NHN37" s="393"/>
      <c r="NHO37" s="393"/>
      <c r="NHP37" s="393"/>
      <c r="NHQ37" s="393"/>
      <c r="NHR37" s="393"/>
      <c r="NHS37" s="393"/>
      <c r="NHT37" s="393"/>
      <c r="NHU37" s="393"/>
      <c r="NHV37" s="393"/>
      <c r="NHW37" s="393"/>
      <c r="NHX37" s="393"/>
      <c r="NHY37" s="393"/>
      <c r="NHZ37" s="393"/>
      <c r="NIA37" s="393"/>
      <c r="NIB37" s="393"/>
      <c r="NIC37" s="393"/>
      <c r="NID37" s="393"/>
      <c r="NIE37" s="393"/>
      <c r="NIF37" s="393"/>
      <c r="NIG37" s="393"/>
      <c r="NIH37" s="393"/>
      <c r="NII37" s="393"/>
      <c r="NIJ37" s="393"/>
      <c r="NIK37" s="393"/>
      <c r="NIL37" s="393"/>
      <c r="NIM37" s="393"/>
      <c r="NIN37" s="393"/>
      <c r="NIO37" s="393"/>
      <c r="NIP37" s="393"/>
      <c r="NIQ37" s="393"/>
      <c r="NIR37" s="393"/>
      <c r="NIS37" s="393"/>
      <c r="NIT37" s="393"/>
      <c r="NIU37" s="393"/>
      <c r="NIV37" s="393"/>
      <c r="NIW37" s="393"/>
      <c r="NIX37" s="393"/>
      <c r="NIY37" s="393"/>
      <c r="NIZ37" s="393"/>
      <c r="NJA37" s="393"/>
      <c r="NJB37" s="393"/>
      <c r="NJC37" s="393"/>
      <c r="NJD37" s="393"/>
      <c r="NJE37" s="393"/>
      <c r="NJF37" s="393"/>
      <c r="NJG37" s="393"/>
      <c r="NJH37" s="393"/>
      <c r="NJI37" s="393"/>
      <c r="NJJ37" s="393"/>
      <c r="NJK37" s="393"/>
      <c r="NJL37" s="393"/>
      <c r="NJM37" s="393"/>
      <c r="NJN37" s="393"/>
      <c r="NJO37" s="393"/>
      <c r="NJP37" s="393"/>
      <c r="NJQ37" s="393"/>
      <c r="NJR37" s="393"/>
      <c r="NJS37" s="393"/>
      <c r="NJT37" s="393"/>
      <c r="NJU37" s="393"/>
      <c r="NJV37" s="393"/>
      <c r="NJW37" s="393"/>
      <c r="NJX37" s="393"/>
      <c r="NJY37" s="393"/>
      <c r="NJZ37" s="393"/>
      <c r="NKA37" s="393"/>
      <c r="NKB37" s="393"/>
      <c r="NKC37" s="393"/>
      <c r="NKD37" s="393"/>
      <c r="NKE37" s="393"/>
      <c r="NKF37" s="393"/>
      <c r="NKG37" s="393"/>
      <c r="NKH37" s="393"/>
      <c r="NKI37" s="393"/>
      <c r="NKJ37" s="393"/>
      <c r="NKK37" s="393"/>
      <c r="NKL37" s="393"/>
      <c r="NKM37" s="393"/>
      <c r="NKN37" s="393"/>
      <c r="NKO37" s="393"/>
      <c r="NKP37" s="393"/>
      <c r="NKQ37" s="393"/>
      <c r="NKR37" s="393"/>
      <c r="NKS37" s="393"/>
      <c r="NKT37" s="393"/>
      <c r="NKU37" s="393"/>
      <c r="NKV37" s="393"/>
      <c r="NKW37" s="393"/>
      <c r="NKX37" s="393"/>
      <c r="NKY37" s="393"/>
      <c r="NKZ37" s="393"/>
      <c r="NLA37" s="393"/>
      <c r="NLB37" s="393"/>
      <c r="NLC37" s="393"/>
      <c r="NLD37" s="393"/>
      <c r="NLE37" s="393"/>
      <c r="NLF37" s="393"/>
      <c r="NLG37" s="393"/>
      <c r="NLH37" s="393"/>
      <c r="NLI37" s="393"/>
      <c r="NLJ37" s="393"/>
      <c r="NLK37" s="393"/>
      <c r="NLL37" s="393"/>
      <c r="NLM37" s="393"/>
      <c r="NLN37" s="393"/>
      <c r="NLO37" s="393"/>
      <c r="NLP37" s="393"/>
      <c r="NLQ37" s="393"/>
      <c r="NLR37" s="393"/>
      <c r="NLS37" s="393"/>
      <c r="NLT37" s="393"/>
      <c r="NLU37" s="393"/>
      <c r="NLV37" s="393"/>
      <c r="NLW37" s="393"/>
      <c r="NLX37" s="393"/>
      <c r="NLY37" s="393"/>
      <c r="NLZ37" s="393"/>
      <c r="NMA37" s="393"/>
      <c r="NMB37" s="393"/>
      <c r="NMC37" s="393"/>
      <c r="NMD37" s="393"/>
      <c r="NME37" s="393"/>
      <c r="NMF37" s="393"/>
      <c r="NMG37" s="393"/>
      <c r="NMH37" s="393"/>
      <c r="NMI37" s="393"/>
      <c r="NMJ37" s="393"/>
      <c r="NMK37" s="393"/>
      <c r="NML37" s="393"/>
      <c r="NMM37" s="393"/>
      <c r="NMN37" s="393"/>
      <c r="NMO37" s="393"/>
      <c r="NMP37" s="393"/>
      <c r="NMQ37" s="393"/>
      <c r="NMR37" s="393"/>
      <c r="NMS37" s="393"/>
      <c r="NMT37" s="393"/>
      <c r="NMU37" s="393"/>
      <c r="NMV37" s="393"/>
      <c r="NMW37" s="393"/>
      <c r="NMX37" s="393"/>
      <c r="NMY37" s="393"/>
      <c r="NMZ37" s="393"/>
      <c r="NNA37" s="393"/>
      <c r="NNB37" s="393"/>
      <c r="NNC37" s="393"/>
      <c r="NND37" s="393"/>
      <c r="NNE37" s="393"/>
      <c r="NNF37" s="393"/>
      <c r="NNG37" s="393"/>
      <c r="NNH37" s="393"/>
      <c r="NNI37" s="393"/>
      <c r="NNJ37" s="393"/>
      <c r="NNK37" s="393"/>
      <c r="NNL37" s="393"/>
      <c r="NNM37" s="393"/>
      <c r="NNN37" s="393"/>
      <c r="NNO37" s="393"/>
      <c r="NNP37" s="393"/>
      <c r="NNQ37" s="393"/>
      <c r="NNR37" s="393"/>
      <c r="NNS37" s="393"/>
      <c r="NNT37" s="393"/>
      <c r="NNU37" s="393"/>
      <c r="NNV37" s="393"/>
      <c r="NNW37" s="393"/>
      <c r="NNX37" s="393"/>
      <c r="NNY37" s="393"/>
      <c r="NNZ37" s="393"/>
      <c r="NOA37" s="393"/>
      <c r="NOB37" s="393"/>
      <c r="NOC37" s="393"/>
      <c r="NOD37" s="393"/>
      <c r="NOE37" s="393"/>
      <c r="NOF37" s="393"/>
      <c r="NOG37" s="393"/>
      <c r="NOH37" s="393"/>
      <c r="NOI37" s="393"/>
      <c r="NOJ37" s="393"/>
      <c r="NOK37" s="393"/>
      <c r="NOL37" s="393"/>
      <c r="NOM37" s="393"/>
      <c r="NON37" s="393"/>
      <c r="NOO37" s="393"/>
      <c r="NOP37" s="393"/>
      <c r="NOQ37" s="393"/>
      <c r="NOR37" s="393"/>
      <c r="NOS37" s="393"/>
      <c r="NOT37" s="393"/>
      <c r="NOU37" s="393"/>
      <c r="NOV37" s="393"/>
      <c r="NOW37" s="393"/>
      <c r="NOX37" s="393"/>
      <c r="NOY37" s="393"/>
      <c r="NOZ37" s="393"/>
      <c r="NPA37" s="393"/>
      <c r="NPB37" s="393"/>
      <c r="NPC37" s="393"/>
      <c r="NPD37" s="393"/>
      <c r="NPE37" s="393"/>
      <c r="NPF37" s="393"/>
      <c r="NPG37" s="393"/>
      <c r="NPH37" s="393"/>
      <c r="NPI37" s="393"/>
      <c r="NPJ37" s="393"/>
      <c r="NPK37" s="393"/>
      <c r="NPL37" s="393"/>
      <c r="NPM37" s="393"/>
      <c r="NPN37" s="393"/>
      <c r="NPO37" s="393"/>
      <c r="NPP37" s="393"/>
      <c r="NPQ37" s="393"/>
      <c r="NPR37" s="393"/>
      <c r="NPS37" s="393"/>
      <c r="NPT37" s="393"/>
      <c r="NPU37" s="393"/>
      <c r="NPV37" s="393"/>
      <c r="NPW37" s="393"/>
      <c r="NPX37" s="393"/>
      <c r="NPY37" s="393"/>
      <c r="NPZ37" s="393"/>
      <c r="NQA37" s="393"/>
      <c r="NQB37" s="393"/>
      <c r="NQC37" s="393"/>
      <c r="NQD37" s="393"/>
      <c r="NQE37" s="393"/>
      <c r="NQF37" s="393"/>
      <c r="NQG37" s="393"/>
      <c r="NQH37" s="393"/>
      <c r="NQI37" s="393"/>
      <c r="NQJ37" s="393"/>
      <c r="NQK37" s="393"/>
      <c r="NQL37" s="393"/>
      <c r="NQM37" s="393"/>
      <c r="NQN37" s="393"/>
      <c r="NQO37" s="393"/>
      <c r="NQP37" s="393"/>
      <c r="NQQ37" s="393"/>
      <c r="NQR37" s="393"/>
      <c r="NQS37" s="393"/>
      <c r="NQT37" s="393"/>
      <c r="NQU37" s="393"/>
      <c r="NQV37" s="393"/>
      <c r="NQW37" s="393"/>
      <c r="NQX37" s="393"/>
      <c r="NQY37" s="393"/>
      <c r="NQZ37" s="393"/>
      <c r="NRA37" s="393"/>
      <c r="NRB37" s="393"/>
      <c r="NRC37" s="393"/>
      <c r="NRD37" s="393"/>
      <c r="NRE37" s="393"/>
      <c r="NRF37" s="393"/>
      <c r="NRG37" s="393"/>
      <c r="NRH37" s="393"/>
      <c r="NRI37" s="393"/>
      <c r="NRJ37" s="393"/>
      <c r="NRK37" s="393"/>
      <c r="NRL37" s="393"/>
      <c r="NRM37" s="393"/>
      <c r="NRN37" s="393"/>
      <c r="NRO37" s="393"/>
      <c r="NRP37" s="393"/>
      <c r="NRQ37" s="393"/>
      <c r="NRR37" s="393"/>
      <c r="NRS37" s="393"/>
      <c r="NRT37" s="393"/>
      <c r="NRU37" s="393"/>
      <c r="NRV37" s="393"/>
      <c r="NRW37" s="393"/>
      <c r="NRX37" s="393"/>
      <c r="NRY37" s="393"/>
      <c r="NRZ37" s="393"/>
      <c r="NSA37" s="393"/>
      <c r="NSB37" s="393"/>
      <c r="NSC37" s="393"/>
      <c r="NSD37" s="393"/>
      <c r="NSE37" s="393"/>
      <c r="NSF37" s="393"/>
      <c r="NSG37" s="393"/>
      <c r="NSH37" s="393"/>
      <c r="NSI37" s="393"/>
      <c r="NSJ37" s="393"/>
      <c r="NSK37" s="393"/>
      <c r="NSL37" s="393"/>
      <c r="NSM37" s="393"/>
      <c r="NSN37" s="393"/>
      <c r="NSO37" s="393"/>
      <c r="NSP37" s="393"/>
      <c r="NSQ37" s="393"/>
      <c r="NSR37" s="393"/>
      <c r="NSS37" s="393"/>
      <c r="NST37" s="393"/>
      <c r="NSU37" s="393"/>
      <c r="NSV37" s="393"/>
      <c r="NSW37" s="393"/>
      <c r="NSX37" s="393"/>
      <c r="NSY37" s="393"/>
      <c r="NSZ37" s="393"/>
      <c r="NTA37" s="393"/>
      <c r="NTB37" s="393"/>
      <c r="NTC37" s="393"/>
      <c r="NTD37" s="393"/>
      <c r="NTE37" s="393"/>
      <c r="NTF37" s="393"/>
      <c r="NTG37" s="393"/>
      <c r="NTH37" s="393"/>
      <c r="NTI37" s="393"/>
      <c r="NTJ37" s="393"/>
      <c r="NTK37" s="393"/>
      <c r="NTL37" s="393"/>
      <c r="NTM37" s="393"/>
      <c r="NTN37" s="393"/>
      <c r="NTO37" s="393"/>
      <c r="NTP37" s="393"/>
      <c r="NTQ37" s="393"/>
      <c r="NTR37" s="393"/>
      <c r="NTS37" s="393"/>
      <c r="NTT37" s="393"/>
      <c r="NTU37" s="393"/>
      <c r="NTV37" s="393"/>
      <c r="NTW37" s="393"/>
      <c r="NTX37" s="393"/>
      <c r="NTY37" s="393"/>
      <c r="NTZ37" s="393"/>
      <c r="NUA37" s="393"/>
      <c r="NUB37" s="393"/>
      <c r="NUC37" s="393"/>
      <c r="NUD37" s="393"/>
      <c r="NUE37" s="393"/>
      <c r="NUF37" s="393"/>
      <c r="NUG37" s="393"/>
      <c r="NUH37" s="393"/>
      <c r="NUI37" s="393"/>
      <c r="NUJ37" s="393"/>
      <c r="NUK37" s="393"/>
      <c r="NUL37" s="393"/>
      <c r="NUM37" s="393"/>
      <c r="NUN37" s="393"/>
      <c r="NUO37" s="393"/>
      <c r="NUP37" s="393"/>
      <c r="NUQ37" s="393"/>
      <c r="NUR37" s="393"/>
      <c r="NUS37" s="393"/>
      <c r="NUT37" s="393"/>
      <c r="NUU37" s="393"/>
      <c r="NUV37" s="393"/>
      <c r="NUW37" s="393"/>
      <c r="NUX37" s="393"/>
      <c r="NUY37" s="393"/>
      <c r="NUZ37" s="393"/>
      <c r="NVA37" s="393"/>
      <c r="NVB37" s="393"/>
      <c r="NVC37" s="393"/>
      <c r="NVD37" s="393"/>
      <c r="NVE37" s="393"/>
      <c r="NVF37" s="393"/>
      <c r="NVG37" s="393"/>
      <c r="NVH37" s="393"/>
      <c r="NVI37" s="393"/>
      <c r="NVJ37" s="393"/>
      <c r="NVK37" s="393"/>
      <c r="NVL37" s="393"/>
      <c r="NVM37" s="393"/>
      <c r="NVN37" s="393"/>
      <c r="NVO37" s="393"/>
      <c r="NVP37" s="393"/>
      <c r="NVQ37" s="393"/>
      <c r="NVR37" s="393"/>
      <c r="NVS37" s="393"/>
      <c r="NVT37" s="393"/>
      <c r="NVU37" s="393"/>
      <c r="NVV37" s="393"/>
      <c r="NVW37" s="393"/>
      <c r="NVX37" s="393"/>
      <c r="NVY37" s="393"/>
      <c r="NVZ37" s="393"/>
      <c r="NWA37" s="393"/>
      <c r="NWB37" s="393"/>
      <c r="NWC37" s="393"/>
      <c r="NWD37" s="393"/>
      <c r="NWE37" s="393"/>
      <c r="NWF37" s="393"/>
      <c r="NWG37" s="393"/>
      <c r="NWH37" s="393"/>
      <c r="NWI37" s="393"/>
      <c r="NWJ37" s="393"/>
      <c r="NWK37" s="393"/>
      <c r="NWL37" s="393"/>
      <c r="NWM37" s="393"/>
      <c r="NWN37" s="393"/>
      <c r="NWO37" s="393"/>
      <c r="NWP37" s="393"/>
      <c r="NWQ37" s="393"/>
      <c r="NWR37" s="393"/>
      <c r="NWS37" s="393"/>
      <c r="NWT37" s="393"/>
      <c r="NWU37" s="393"/>
      <c r="NWV37" s="393"/>
      <c r="NWW37" s="393"/>
      <c r="NWX37" s="393"/>
      <c r="NWY37" s="393"/>
      <c r="NWZ37" s="393"/>
      <c r="NXA37" s="393"/>
      <c r="NXB37" s="393"/>
      <c r="NXC37" s="393"/>
      <c r="NXD37" s="393"/>
      <c r="NXE37" s="393"/>
      <c r="NXF37" s="393"/>
      <c r="NXG37" s="393"/>
      <c r="NXH37" s="393"/>
      <c r="NXI37" s="393"/>
      <c r="NXJ37" s="393"/>
      <c r="NXK37" s="393"/>
      <c r="NXL37" s="393"/>
      <c r="NXM37" s="393"/>
      <c r="NXN37" s="393"/>
      <c r="NXO37" s="393"/>
      <c r="NXP37" s="393"/>
      <c r="NXQ37" s="393"/>
      <c r="NXR37" s="393"/>
      <c r="NXS37" s="393"/>
      <c r="NXT37" s="393"/>
      <c r="NXU37" s="393"/>
      <c r="NXV37" s="393"/>
      <c r="NXW37" s="393"/>
      <c r="NXX37" s="393"/>
      <c r="NXY37" s="393"/>
      <c r="NXZ37" s="393"/>
      <c r="NYA37" s="393"/>
      <c r="NYB37" s="393"/>
      <c r="NYC37" s="393"/>
      <c r="NYD37" s="393"/>
      <c r="NYE37" s="393"/>
      <c r="NYF37" s="393"/>
      <c r="NYG37" s="393"/>
      <c r="NYH37" s="393"/>
      <c r="NYI37" s="393"/>
      <c r="NYJ37" s="393"/>
      <c r="NYK37" s="393"/>
      <c r="NYL37" s="393"/>
      <c r="NYM37" s="393"/>
      <c r="NYN37" s="393"/>
      <c r="NYO37" s="393"/>
      <c r="NYP37" s="393"/>
      <c r="NYQ37" s="393"/>
      <c r="NYR37" s="393"/>
      <c r="NYS37" s="393"/>
      <c r="NYT37" s="393"/>
      <c r="NYU37" s="393"/>
      <c r="NYV37" s="393"/>
      <c r="NYW37" s="393"/>
      <c r="NYX37" s="393"/>
      <c r="NYY37" s="393"/>
      <c r="NYZ37" s="393"/>
      <c r="NZA37" s="393"/>
      <c r="NZB37" s="393"/>
      <c r="NZC37" s="393"/>
      <c r="NZD37" s="393"/>
      <c r="NZE37" s="393"/>
      <c r="NZF37" s="393"/>
      <c r="NZG37" s="393"/>
      <c r="NZH37" s="393"/>
      <c r="NZI37" s="393"/>
      <c r="NZJ37" s="393"/>
      <c r="NZK37" s="393"/>
      <c r="NZL37" s="393"/>
      <c r="NZM37" s="393"/>
      <c r="NZN37" s="393"/>
      <c r="NZO37" s="393"/>
      <c r="NZP37" s="393"/>
      <c r="NZQ37" s="393"/>
      <c r="NZR37" s="393"/>
      <c r="NZS37" s="393"/>
      <c r="NZT37" s="393"/>
      <c r="NZU37" s="393"/>
      <c r="NZV37" s="393"/>
      <c r="NZW37" s="393"/>
      <c r="NZX37" s="393"/>
      <c r="NZY37" s="393"/>
      <c r="NZZ37" s="393"/>
      <c r="OAA37" s="393"/>
      <c r="OAB37" s="393"/>
      <c r="OAC37" s="393"/>
      <c r="OAD37" s="393"/>
      <c r="OAE37" s="393"/>
      <c r="OAF37" s="393"/>
      <c r="OAG37" s="393"/>
      <c r="OAH37" s="393"/>
      <c r="OAI37" s="393"/>
      <c r="OAJ37" s="393"/>
      <c r="OAK37" s="393"/>
      <c r="OAL37" s="393"/>
      <c r="OAM37" s="393"/>
      <c r="OAN37" s="393"/>
      <c r="OAO37" s="393"/>
      <c r="OAP37" s="393"/>
      <c r="OAQ37" s="393"/>
      <c r="OAR37" s="393"/>
      <c r="OAS37" s="393"/>
      <c r="OAT37" s="393"/>
      <c r="OAU37" s="393"/>
      <c r="OAV37" s="393"/>
      <c r="OAW37" s="393"/>
      <c r="OAX37" s="393"/>
      <c r="OAY37" s="393"/>
      <c r="OAZ37" s="393"/>
      <c r="OBA37" s="393"/>
      <c r="OBB37" s="393"/>
      <c r="OBC37" s="393"/>
      <c r="OBD37" s="393"/>
      <c r="OBE37" s="393"/>
      <c r="OBF37" s="393"/>
      <c r="OBG37" s="393"/>
      <c r="OBH37" s="393"/>
      <c r="OBI37" s="393"/>
      <c r="OBJ37" s="393"/>
      <c r="OBK37" s="393"/>
      <c r="OBL37" s="393"/>
      <c r="OBM37" s="393"/>
      <c r="OBN37" s="393"/>
      <c r="OBO37" s="393"/>
      <c r="OBP37" s="393"/>
      <c r="OBQ37" s="393"/>
      <c r="OBR37" s="393"/>
      <c r="OBS37" s="393"/>
      <c r="OBT37" s="393"/>
      <c r="OBU37" s="393"/>
      <c r="OBV37" s="393"/>
      <c r="OBW37" s="393"/>
      <c r="OBX37" s="393"/>
      <c r="OBY37" s="393"/>
      <c r="OBZ37" s="393"/>
      <c r="OCA37" s="393"/>
      <c r="OCB37" s="393"/>
      <c r="OCC37" s="393"/>
      <c r="OCD37" s="393"/>
      <c r="OCE37" s="393"/>
      <c r="OCF37" s="393"/>
      <c r="OCG37" s="393"/>
      <c r="OCH37" s="393"/>
      <c r="OCI37" s="393"/>
      <c r="OCJ37" s="393"/>
      <c r="OCK37" s="393"/>
      <c r="OCL37" s="393"/>
      <c r="OCM37" s="393"/>
      <c r="OCN37" s="393"/>
      <c r="OCO37" s="393"/>
      <c r="OCP37" s="393"/>
      <c r="OCQ37" s="393"/>
      <c r="OCR37" s="393"/>
      <c r="OCS37" s="393"/>
      <c r="OCT37" s="393"/>
      <c r="OCU37" s="393"/>
      <c r="OCV37" s="393"/>
      <c r="OCW37" s="393"/>
      <c r="OCX37" s="393"/>
      <c r="OCY37" s="393"/>
      <c r="OCZ37" s="393"/>
      <c r="ODA37" s="393"/>
      <c r="ODB37" s="393"/>
      <c r="ODC37" s="393"/>
      <c r="ODD37" s="393"/>
      <c r="ODE37" s="393"/>
      <c r="ODF37" s="393"/>
      <c r="ODG37" s="393"/>
      <c r="ODH37" s="393"/>
      <c r="ODI37" s="393"/>
      <c r="ODJ37" s="393"/>
      <c r="ODK37" s="393"/>
      <c r="ODL37" s="393"/>
      <c r="ODM37" s="393"/>
      <c r="ODN37" s="393"/>
      <c r="ODO37" s="393"/>
      <c r="ODP37" s="393"/>
      <c r="ODQ37" s="393"/>
      <c r="ODR37" s="393"/>
      <c r="ODS37" s="393"/>
      <c r="ODT37" s="393"/>
      <c r="ODU37" s="393"/>
      <c r="ODV37" s="393"/>
      <c r="ODW37" s="393"/>
      <c r="ODX37" s="393"/>
      <c r="ODY37" s="393"/>
      <c r="ODZ37" s="393"/>
      <c r="OEA37" s="393"/>
      <c r="OEB37" s="393"/>
      <c r="OEC37" s="393"/>
      <c r="OED37" s="393"/>
      <c r="OEE37" s="393"/>
      <c r="OEF37" s="393"/>
      <c r="OEG37" s="393"/>
      <c r="OEH37" s="393"/>
      <c r="OEI37" s="393"/>
      <c r="OEJ37" s="393"/>
      <c r="OEK37" s="393"/>
      <c r="OEL37" s="393"/>
      <c r="OEM37" s="393"/>
      <c r="OEN37" s="393"/>
      <c r="OEO37" s="393"/>
      <c r="OEP37" s="393"/>
      <c r="OEQ37" s="393"/>
      <c r="OER37" s="393"/>
      <c r="OES37" s="393"/>
      <c r="OET37" s="393"/>
      <c r="OEU37" s="393"/>
      <c r="OEV37" s="393"/>
      <c r="OEW37" s="393"/>
      <c r="OEX37" s="393"/>
      <c r="OEY37" s="393"/>
      <c r="OEZ37" s="393"/>
      <c r="OFA37" s="393"/>
      <c r="OFB37" s="393"/>
      <c r="OFC37" s="393"/>
      <c r="OFD37" s="393"/>
      <c r="OFE37" s="393"/>
      <c r="OFF37" s="393"/>
      <c r="OFG37" s="393"/>
      <c r="OFH37" s="393"/>
      <c r="OFI37" s="393"/>
      <c r="OFJ37" s="393"/>
      <c r="OFK37" s="393"/>
      <c r="OFL37" s="393"/>
      <c r="OFM37" s="393"/>
      <c r="OFN37" s="393"/>
      <c r="OFO37" s="393"/>
      <c r="OFP37" s="393"/>
      <c r="OFQ37" s="393"/>
      <c r="OFR37" s="393"/>
      <c r="OFS37" s="393"/>
      <c r="OFT37" s="393"/>
      <c r="OFU37" s="393"/>
      <c r="OFV37" s="393"/>
      <c r="OFW37" s="393"/>
      <c r="OFX37" s="393"/>
      <c r="OFY37" s="393"/>
      <c r="OFZ37" s="393"/>
      <c r="OGA37" s="393"/>
      <c r="OGB37" s="393"/>
      <c r="OGC37" s="393"/>
      <c r="OGD37" s="393"/>
      <c r="OGE37" s="393"/>
      <c r="OGF37" s="393"/>
      <c r="OGG37" s="393"/>
      <c r="OGH37" s="393"/>
      <c r="OGI37" s="393"/>
      <c r="OGJ37" s="393"/>
      <c r="OGK37" s="393"/>
      <c r="OGL37" s="393"/>
      <c r="OGM37" s="393"/>
      <c r="OGN37" s="393"/>
      <c r="OGO37" s="393"/>
      <c r="OGP37" s="393"/>
      <c r="OGQ37" s="393"/>
      <c r="OGR37" s="393"/>
      <c r="OGS37" s="393"/>
      <c r="OGT37" s="393"/>
      <c r="OGU37" s="393"/>
      <c r="OGV37" s="393"/>
      <c r="OGW37" s="393"/>
      <c r="OGX37" s="393"/>
      <c r="OGY37" s="393"/>
      <c r="OGZ37" s="393"/>
      <c r="OHA37" s="393"/>
      <c r="OHB37" s="393"/>
      <c r="OHC37" s="393"/>
      <c r="OHD37" s="393"/>
      <c r="OHE37" s="393"/>
      <c r="OHF37" s="393"/>
      <c r="OHG37" s="393"/>
      <c r="OHH37" s="393"/>
      <c r="OHI37" s="393"/>
      <c r="OHJ37" s="393"/>
      <c r="OHK37" s="393"/>
      <c r="OHL37" s="393"/>
      <c r="OHM37" s="393"/>
      <c r="OHN37" s="393"/>
      <c r="OHO37" s="393"/>
      <c r="OHP37" s="393"/>
      <c r="OHQ37" s="393"/>
      <c r="OHR37" s="393"/>
      <c r="OHS37" s="393"/>
      <c r="OHT37" s="393"/>
      <c r="OHU37" s="393"/>
      <c r="OHV37" s="393"/>
      <c r="OHW37" s="393"/>
      <c r="OHX37" s="393"/>
      <c r="OHY37" s="393"/>
      <c r="OHZ37" s="393"/>
      <c r="OIA37" s="393"/>
      <c r="OIB37" s="393"/>
      <c r="OIC37" s="393"/>
      <c r="OID37" s="393"/>
      <c r="OIE37" s="393"/>
      <c r="OIF37" s="393"/>
      <c r="OIG37" s="393"/>
      <c r="OIH37" s="393"/>
      <c r="OII37" s="393"/>
      <c r="OIJ37" s="393"/>
      <c r="OIK37" s="393"/>
      <c r="OIL37" s="393"/>
      <c r="OIM37" s="393"/>
      <c r="OIN37" s="393"/>
      <c r="OIO37" s="393"/>
      <c r="OIP37" s="393"/>
      <c r="OIQ37" s="393"/>
      <c r="OIR37" s="393"/>
      <c r="OIS37" s="393"/>
      <c r="OIT37" s="393"/>
      <c r="OIU37" s="393"/>
      <c r="OIV37" s="393"/>
      <c r="OIW37" s="393"/>
      <c r="OIX37" s="393"/>
      <c r="OIY37" s="393"/>
      <c r="OIZ37" s="393"/>
      <c r="OJA37" s="393"/>
      <c r="OJB37" s="393"/>
      <c r="OJC37" s="393"/>
      <c r="OJD37" s="393"/>
      <c r="OJE37" s="393"/>
      <c r="OJF37" s="393"/>
      <c r="OJG37" s="393"/>
      <c r="OJH37" s="393"/>
      <c r="OJI37" s="393"/>
      <c r="OJJ37" s="393"/>
      <c r="OJK37" s="393"/>
      <c r="OJL37" s="393"/>
      <c r="OJM37" s="393"/>
      <c r="OJN37" s="393"/>
      <c r="OJO37" s="393"/>
      <c r="OJP37" s="393"/>
      <c r="OJQ37" s="393"/>
      <c r="OJR37" s="393"/>
      <c r="OJS37" s="393"/>
      <c r="OJT37" s="393"/>
      <c r="OJU37" s="393"/>
      <c r="OJV37" s="393"/>
      <c r="OJW37" s="393"/>
      <c r="OJX37" s="393"/>
      <c r="OJY37" s="393"/>
      <c r="OJZ37" s="393"/>
      <c r="OKA37" s="393"/>
      <c r="OKB37" s="393"/>
      <c r="OKC37" s="393"/>
      <c r="OKD37" s="393"/>
      <c r="OKE37" s="393"/>
      <c r="OKF37" s="393"/>
      <c r="OKG37" s="393"/>
      <c r="OKH37" s="393"/>
      <c r="OKI37" s="393"/>
      <c r="OKJ37" s="393"/>
      <c r="OKK37" s="393"/>
      <c r="OKL37" s="393"/>
      <c r="OKM37" s="393"/>
      <c r="OKN37" s="393"/>
      <c r="OKO37" s="393"/>
      <c r="OKP37" s="393"/>
      <c r="OKQ37" s="393"/>
      <c r="OKR37" s="393"/>
      <c r="OKS37" s="393"/>
      <c r="OKT37" s="393"/>
      <c r="OKU37" s="393"/>
      <c r="OKV37" s="393"/>
      <c r="OKW37" s="393"/>
      <c r="OKX37" s="393"/>
      <c r="OKY37" s="393"/>
      <c r="OKZ37" s="393"/>
      <c r="OLA37" s="393"/>
      <c r="OLB37" s="393"/>
      <c r="OLC37" s="393"/>
      <c r="OLD37" s="393"/>
      <c r="OLE37" s="393"/>
      <c r="OLF37" s="393"/>
      <c r="OLG37" s="393"/>
      <c r="OLH37" s="393"/>
      <c r="OLI37" s="393"/>
      <c r="OLJ37" s="393"/>
      <c r="OLK37" s="393"/>
      <c r="OLL37" s="393"/>
      <c r="OLM37" s="393"/>
      <c r="OLN37" s="393"/>
      <c r="OLO37" s="393"/>
      <c r="OLP37" s="393"/>
      <c r="OLQ37" s="393"/>
      <c r="OLR37" s="393"/>
      <c r="OLS37" s="393"/>
      <c r="OLT37" s="393"/>
      <c r="OLU37" s="393"/>
      <c r="OLV37" s="393"/>
      <c r="OLW37" s="393"/>
      <c r="OLX37" s="393"/>
      <c r="OLY37" s="393"/>
      <c r="OLZ37" s="393"/>
      <c r="OMA37" s="393"/>
      <c r="OMB37" s="393"/>
      <c r="OMC37" s="393"/>
      <c r="OMD37" s="393"/>
      <c r="OME37" s="393"/>
      <c r="OMF37" s="393"/>
      <c r="OMG37" s="393"/>
      <c r="OMH37" s="393"/>
      <c r="OMI37" s="393"/>
      <c r="OMJ37" s="393"/>
      <c r="OMK37" s="393"/>
      <c r="OML37" s="393"/>
      <c r="OMM37" s="393"/>
      <c r="OMN37" s="393"/>
      <c r="OMO37" s="393"/>
      <c r="OMP37" s="393"/>
      <c r="OMQ37" s="393"/>
      <c r="OMR37" s="393"/>
      <c r="OMS37" s="393"/>
      <c r="OMT37" s="393"/>
      <c r="OMU37" s="393"/>
      <c r="OMV37" s="393"/>
      <c r="OMW37" s="393"/>
      <c r="OMX37" s="393"/>
      <c r="OMY37" s="393"/>
      <c r="OMZ37" s="393"/>
      <c r="ONA37" s="393"/>
      <c r="ONB37" s="393"/>
      <c r="ONC37" s="393"/>
      <c r="OND37" s="393"/>
      <c r="ONE37" s="393"/>
      <c r="ONF37" s="393"/>
      <c r="ONG37" s="393"/>
      <c r="ONH37" s="393"/>
      <c r="ONI37" s="393"/>
      <c r="ONJ37" s="393"/>
      <c r="ONK37" s="393"/>
      <c r="ONL37" s="393"/>
      <c r="ONM37" s="393"/>
      <c r="ONN37" s="393"/>
      <c r="ONO37" s="393"/>
      <c r="ONP37" s="393"/>
      <c r="ONQ37" s="393"/>
      <c r="ONR37" s="393"/>
      <c r="ONS37" s="393"/>
      <c r="ONT37" s="393"/>
      <c r="ONU37" s="393"/>
      <c r="ONV37" s="393"/>
      <c r="ONW37" s="393"/>
      <c r="ONX37" s="393"/>
      <c r="ONY37" s="393"/>
      <c r="ONZ37" s="393"/>
      <c r="OOA37" s="393"/>
      <c r="OOB37" s="393"/>
      <c r="OOC37" s="393"/>
      <c r="OOD37" s="393"/>
      <c r="OOE37" s="393"/>
      <c r="OOF37" s="393"/>
      <c r="OOG37" s="393"/>
      <c r="OOH37" s="393"/>
      <c r="OOI37" s="393"/>
      <c r="OOJ37" s="393"/>
      <c r="OOK37" s="393"/>
      <c r="OOL37" s="393"/>
      <c r="OOM37" s="393"/>
      <c r="OON37" s="393"/>
      <c r="OOO37" s="393"/>
      <c r="OOP37" s="393"/>
      <c r="OOQ37" s="393"/>
      <c r="OOR37" s="393"/>
      <c r="OOS37" s="393"/>
      <c r="OOT37" s="393"/>
      <c r="OOU37" s="393"/>
      <c r="OOV37" s="393"/>
      <c r="OOW37" s="393"/>
      <c r="OOX37" s="393"/>
      <c r="OOY37" s="393"/>
      <c r="OOZ37" s="393"/>
      <c r="OPA37" s="393"/>
      <c r="OPB37" s="393"/>
      <c r="OPC37" s="393"/>
      <c r="OPD37" s="393"/>
      <c r="OPE37" s="393"/>
      <c r="OPF37" s="393"/>
      <c r="OPG37" s="393"/>
      <c r="OPH37" s="393"/>
      <c r="OPI37" s="393"/>
      <c r="OPJ37" s="393"/>
      <c r="OPK37" s="393"/>
      <c r="OPL37" s="393"/>
      <c r="OPM37" s="393"/>
      <c r="OPN37" s="393"/>
      <c r="OPO37" s="393"/>
      <c r="OPP37" s="393"/>
      <c r="OPQ37" s="393"/>
      <c r="OPR37" s="393"/>
      <c r="OPS37" s="393"/>
      <c r="OPT37" s="393"/>
      <c r="OPU37" s="393"/>
      <c r="OPV37" s="393"/>
      <c r="OPW37" s="393"/>
      <c r="OPX37" s="393"/>
      <c r="OPY37" s="393"/>
      <c r="OPZ37" s="393"/>
      <c r="OQA37" s="393"/>
      <c r="OQB37" s="393"/>
      <c r="OQC37" s="393"/>
      <c r="OQD37" s="393"/>
      <c r="OQE37" s="393"/>
      <c r="OQF37" s="393"/>
      <c r="OQG37" s="393"/>
      <c r="OQH37" s="393"/>
      <c r="OQI37" s="393"/>
      <c r="OQJ37" s="393"/>
      <c r="OQK37" s="393"/>
      <c r="OQL37" s="393"/>
      <c r="OQM37" s="393"/>
      <c r="OQN37" s="393"/>
      <c r="OQO37" s="393"/>
      <c r="OQP37" s="393"/>
      <c r="OQQ37" s="393"/>
      <c r="OQR37" s="393"/>
      <c r="OQS37" s="393"/>
      <c r="OQT37" s="393"/>
      <c r="OQU37" s="393"/>
      <c r="OQV37" s="393"/>
      <c r="OQW37" s="393"/>
      <c r="OQX37" s="393"/>
      <c r="OQY37" s="393"/>
      <c r="OQZ37" s="393"/>
      <c r="ORA37" s="393"/>
      <c r="ORB37" s="393"/>
      <c r="ORC37" s="393"/>
      <c r="ORD37" s="393"/>
      <c r="ORE37" s="393"/>
      <c r="ORF37" s="393"/>
      <c r="ORG37" s="393"/>
      <c r="ORH37" s="393"/>
      <c r="ORI37" s="393"/>
      <c r="ORJ37" s="393"/>
      <c r="ORK37" s="393"/>
      <c r="ORL37" s="393"/>
      <c r="ORM37" s="393"/>
      <c r="ORN37" s="393"/>
      <c r="ORO37" s="393"/>
      <c r="ORP37" s="393"/>
      <c r="ORQ37" s="393"/>
      <c r="ORR37" s="393"/>
      <c r="ORS37" s="393"/>
      <c r="ORT37" s="393"/>
      <c r="ORU37" s="393"/>
      <c r="ORV37" s="393"/>
      <c r="ORW37" s="393"/>
      <c r="ORX37" s="393"/>
      <c r="ORY37" s="393"/>
      <c r="ORZ37" s="393"/>
      <c r="OSA37" s="393"/>
      <c r="OSB37" s="393"/>
      <c r="OSC37" s="393"/>
      <c r="OSD37" s="393"/>
      <c r="OSE37" s="393"/>
      <c r="OSF37" s="393"/>
      <c r="OSG37" s="393"/>
      <c r="OSH37" s="393"/>
      <c r="OSI37" s="393"/>
      <c r="OSJ37" s="393"/>
      <c r="OSK37" s="393"/>
      <c r="OSL37" s="393"/>
      <c r="OSM37" s="393"/>
      <c r="OSN37" s="393"/>
      <c r="OSO37" s="393"/>
      <c r="OSP37" s="393"/>
      <c r="OSQ37" s="393"/>
      <c r="OSR37" s="393"/>
      <c r="OSS37" s="393"/>
      <c r="OST37" s="393"/>
      <c r="OSU37" s="393"/>
      <c r="OSV37" s="393"/>
      <c r="OSW37" s="393"/>
      <c r="OSX37" s="393"/>
      <c r="OSY37" s="393"/>
      <c r="OSZ37" s="393"/>
      <c r="OTA37" s="393"/>
      <c r="OTB37" s="393"/>
      <c r="OTC37" s="393"/>
      <c r="OTD37" s="393"/>
      <c r="OTE37" s="393"/>
      <c r="OTF37" s="393"/>
      <c r="OTG37" s="393"/>
      <c r="OTH37" s="393"/>
      <c r="OTI37" s="393"/>
      <c r="OTJ37" s="393"/>
      <c r="OTK37" s="393"/>
      <c r="OTL37" s="393"/>
      <c r="OTM37" s="393"/>
      <c r="OTN37" s="393"/>
      <c r="OTO37" s="393"/>
      <c r="OTP37" s="393"/>
      <c r="OTQ37" s="393"/>
      <c r="OTR37" s="393"/>
      <c r="OTS37" s="393"/>
      <c r="OTT37" s="393"/>
      <c r="OTU37" s="393"/>
      <c r="OTV37" s="393"/>
      <c r="OTW37" s="393"/>
      <c r="OTX37" s="393"/>
      <c r="OTY37" s="393"/>
      <c r="OTZ37" s="393"/>
      <c r="OUA37" s="393"/>
      <c r="OUB37" s="393"/>
      <c r="OUC37" s="393"/>
      <c r="OUD37" s="393"/>
      <c r="OUE37" s="393"/>
      <c r="OUF37" s="393"/>
      <c r="OUG37" s="393"/>
      <c r="OUH37" s="393"/>
      <c r="OUI37" s="393"/>
      <c r="OUJ37" s="393"/>
      <c r="OUK37" s="393"/>
      <c r="OUL37" s="393"/>
      <c r="OUM37" s="393"/>
      <c r="OUN37" s="393"/>
      <c r="OUO37" s="393"/>
      <c r="OUP37" s="393"/>
      <c r="OUQ37" s="393"/>
      <c r="OUR37" s="393"/>
      <c r="OUS37" s="393"/>
      <c r="OUT37" s="393"/>
      <c r="OUU37" s="393"/>
      <c r="OUV37" s="393"/>
      <c r="OUW37" s="393"/>
      <c r="OUX37" s="393"/>
      <c r="OUY37" s="393"/>
      <c r="OUZ37" s="393"/>
      <c r="OVA37" s="393"/>
      <c r="OVB37" s="393"/>
      <c r="OVC37" s="393"/>
      <c r="OVD37" s="393"/>
      <c r="OVE37" s="393"/>
      <c r="OVF37" s="393"/>
      <c r="OVG37" s="393"/>
      <c r="OVH37" s="393"/>
      <c r="OVI37" s="393"/>
      <c r="OVJ37" s="393"/>
      <c r="OVK37" s="393"/>
      <c r="OVL37" s="393"/>
      <c r="OVM37" s="393"/>
      <c r="OVN37" s="393"/>
      <c r="OVO37" s="393"/>
      <c r="OVP37" s="393"/>
      <c r="OVQ37" s="393"/>
      <c r="OVR37" s="393"/>
      <c r="OVS37" s="393"/>
      <c r="OVT37" s="393"/>
      <c r="OVU37" s="393"/>
      <c r="OVV37" s="393"/>
      <c r="OVW37" s="393"/>
      <c r="OVX37" s="393"/>
      <c r="OVY37" s="393"/>
      <c r="OVZ37" s="393"/>
      <c r="OWA37" s="393"/>
      <c r="OWB37" s="393"/>
      <c r="OWC37" s="393"/>
      <c r="OWD37" s="393"/>
      <c r="OWE37" s="393"/>
      <c r="OWF37" s="393"/>
      <c r="OWG37" s="393"/>
      <c r="OWH37" s="393"/>
      <c r="OWI37" s="393"/>
      <c r="OWJ37" s="393"/>
      <c r="OWK37" s="393"/>
      <c r="OWL37" s="393"/>
      <c r="OWM37" s="393"/>
      <c r="OWN37" s="393"/>
      <c r="OWO37" s="393"/>
      <c r="OWP37" s="393"/>
      <c r="OWQ37" s="393"/>
      <c r="OWR37" s="393"/>
      <c r="OWS37" s="393"/>
      <c r="OWT37" s="393"/>
      <c r="OWU37" s="393"/>
      <c r="OWV37" s="393"/>
      <c r="OWW37" s="393"/>
      <c r="OWX37" s="393"/>
      <c r="OWY37" s="393"/>
      <c r="OWZ37" s="393"/>
      <c r="OXA37" s="393"/>
      <c r="OXB37" s="393"/>
      <c r="OXC37" s="393"/>
      <c r="OXD37" s="393"/>
      <c r="OXE37" s="393"/>
      <c r="OXF37" s="393"/>
      <c r="OXG37" s="393"/>
      <c r="OXH37" s="393"/>
      <c r="OXI37" s="393"/>
      <c r="OXJ37" s="393"/>
      <c r="OXK37" s="393"/>
      <c r="OXL37" s="393"/>
      <c r="OXM37" s="393"/>
      <c r="OXN37" s="393"/>
      <c r="OXO37" s="393"/>
      <c r="OXP37" s="393"/>
      <c r="OXQ37" s="393"/>
      <c r="OXR37" s="393"/>
      <c r="OXS37" s="393"/>
      <c r="OXT37" s="393"/>
      <c r="OXU37" s="393"/>
      <c r="OXV37" s="393"/>
      <c r="OXW37" s="393"/>
      <c r="OXX37" s="393"/>
      <c r="OXY37" s="393"/>
      <c r="OXZ37" s="393"/>
      <c r="OYA37" s="393"/>
      <c r="OYB37" s="393"/>
      <c r="OYC37" s="393"/>
      <c r="OYD37" s="393"/>
      <c r="OYE37" s="393"/>
      <c r="OYF37" s="393"/>
      <c r="OYG37" s="393"/>
      <c r="OYH37" s="393"/>
      <c r="OYI37" s="393"/>
      <c r="OYJ37" s="393"/>
      <c r="OYK37" s="393"/>
      <c r="OYL37" s="393"/>
      <c r="OYM37" s="393"/>
      <c r="OYN37" s="393"/>
      <c r="OYO37" s="393"/>
      <c r="OYP37" s="393"/>
      <c r="OYQ37" s="393"/>
      <c r="OYR37" s="393"/>
      <c r="OYS37" s="393"/>
      <c r="OYT37" s="393"/>
      <c r="OYU37" s="393"/>
      <c r="OYV37" s="393"/>
      <c r="OYW37" s="393"/>
      <c r="OYX37" s="393"/>
      <c r="OYY37" s="393"/>
      <c r="OYZ37" s="393"/>
      <c r="OZA37" s="393"/>
      <c r="OZB37" s="393"/>
      <c r="OZC37" s="393"/>
      <c r="OZD37" s="393"/>
      <c r="OZE37" s="393"/>
      <c r="OZF37" s="393"/>
      <c r="OZG37" s="393"/>
      <c r="OZH37" s="393"/>
      <c r="OZI37" s="393"/>
      <c r="OZJ37" s="393"/>
      <c r="OZK37" s="393"/>
      <c r="OZL37" s="393"/>
      <c r="OZM37" s="393"/>
      <c r="OZN37" s="393"/>
      <c r="OZO37" s="393"/>
      <c r="OZP37" s="393"/>
      <c r="OZQ37" s="393"/>
      <c r="OZR37" s="393"/>
      <c r="OZS37" s="393"/>
      <c r="OZT37" s="393"/>
      <c r="OZU37" s="393"/>
      <c r="OZV37" s="393"/>
      <c r="OZW37" s="393"/>
      <c r="OZX37" s="393"/>
      <c r="OZY37" s="393"/>
      <c r="OZZ37" s="393"/>
      <c r="PAA37" s="393"/>
      <c r="PAB37" s="393"/>
      <c r="PAC37" s="393"/>
      <c r="PAD37" s="393"/>
      <c r="PAE37" s="393"/>
      <c r="PAF37" s="393"/>
      <c r="PAG37" s="393"/>
      <c r="PAH37" s="393"/>
      <c r="PAI37" s="393"/>
      <c r="PAJ37" s="393"/>
      <c r="PAK37" s="393"/>
      <c r="PAL37" s="393"/>
      <c r="PAM37" s="393"/>
      <c r="PAN37" s="393"/>
      <c r="PAO37" s="393"/>
      <c r="PAP37" s="393"/>
      <c r="PAQ37" s="393"/>
      <c r="PAR37" s="393"/>
      <c r="PAS37" s="393"/>
      <c r="PAT37" s="393"/>
      <c r="PAU37" s="393"/>
      <c r="PAV37" s="393"/>
      <c r="PAW37" s="393"/>
      <c r="PAX37" s="393"/>
      <c r="PAY37" s="393"/>
      <c r="PAZ37" s="393"/>
      <c r="PBA37" s="393"/>
      <c r="PBB37" s="393"/>
      <c r="PBC37" s="393"/>
      <c r="PBD37" s="393"/>
      <c r="PBE37" s="393"/>
      <c r="PBF37" s="393"/>
      <c r="PBG37" s="393"/>
      <c r="PBH37" s="393"/>
      <c r="PBI37" s="393"/>
      <c r="PBJ37" s="393"/>
      <c r="PBK37" s="393"/>
      <c r="PBL37" s="393"/>
      <c r="PBM37" s="393"/>
      <c r="PBN37" s="393"/>
      <c r="PBO37" s="393"/>
      <c r="PBP37" s="393"/>
      <c r="PBQ37" s="393"/>
      <c r="PBR37" s="393"/>
      <c r="PBS37" s="393"/>
      <c r="PBT37" s="393"/>
      <c r="PBU37" s="393"/>
      <c r="PBV37" s="393"/>
      <c r="PBW37" s="393"/>
      <c r="PBX37" s="393"/>
      <c r="PBY37" s="393"/>
      <c r="PBZ37" s="393"/>
      <c r="PCA37" s="393"/>
      <c r="PCB37" s="393"/>
      <c r="PCC37" s="393"/>
      <c r="PCD37" s="393"/>
      <c r="PCE37" s="393"/>
      <c r="PCF37" s="393"/>
      <c r="PCG37" s="393"/>
      <c r="PCH37" s="393"/>
      <c r="PCI37" s="393"/>
      <c r="PCJ37" s="393"/>
      <c r="PCK37" s="393"/>
      <c r="PCL37" s="393"/>
      <c r="PCM37" s="393"/>
      <c r="PCN37" s="393"/>
      <c r="PCO37" s="393"/>
      <c r="PCP37" s="393"/>
      <c r="PCQ37" s="393"/>
      <c r="PCR37" s="393"/>
      <c r="PCS37" s="393"/>
      <c r="PCT37" s="393"/>
      <c r="PCU37" s="393"/>
      <c r="PCV37" s="393"/>
      <c r="PCW37" s="393"/>
      <c r="PCX37" s="393"/>
      <c r="PCY37" s="393"/>
      <c r="PCZ37" s="393"/>
      <c r="PDA37" s="393"/>
      <c r="PDB37" s="393"/>
      <c r="PDC37" s="393"/>
      <c r="PDD37" s="393"/>
      <c r="PDE37" s="393"/>
      <c r="PDF37" s="393"/>
      <c r="PDG37" s="393"/>
      <c r="PDH37" s="393"/>
      <c r="PDI37" s="393"/>
      <c r="PDJ37" s="393"/>
      <c r="PDK37" s="393"/>
      <c r="PDL37" s="393"/>
      <c r="PDM37" s="393"/>
      <c r="PDN37" s="393"/>
      <c r="PDO37" s="393"/>
      <c r="PDP37" s="393"/>
      <c r="PDQ37" s="393"/>
      <c r="PDR37" s="393"/>
      <c r="PDS37" s="393"/>
      <c r="PDT37" s="393"/>
      <c r="PDU37" s="393"/>
      <c r="PDV37" s="393"/>
      <c r="PDW37" s="393"/>
      <c r="PDX37" s="393"/>
      <c r="PDY37" s="393"/>
      <c r="PDZ37" s="393"/>
      <c r="PEA37" s="393"/>
      <c r="PEB37" s="393"/>
      <c r="PEC37" s="393"/>
      <c r="PED37" s="393"/>
      <c r="PEE37" s="393"/>
      <c r="PEF37" s="393"/>
      <c r="PEG37" s="393"/>
      <c r="PEH37" s="393"/>
      <c r="PEI37" s="393"/>
      <c r="PEJ37" s="393"/>
      <c r="PEK37" s="393"/>
      <c r="PEL37" s="393"/>
      <c r="PEM37" s="393"/>
      <c r="PEN37" s="393"/>
      <c r="PEO37" s="393"/>
      <c r="PEP37" s="393"/>
      <c r="PEQ37" s="393"/>
      <c r="PER37" s="393"/>
      <c r="PES37" s="393"/>
      <c r="PET37" s="393"/>
      <c r="PEU37" s="393"/>
      <c r="PEV37" s="393"/>
      <c r="PEW37" s="393"/>
      <c r="PEX37" s="393"/>
      <c r="PEY37" s="393"/>
      <c r="PEZ37" s="393"/>
      <c r="PFA37" s="393"/>
      <c r="PFB37" s="393"/>
      <c r="PFC37" s="393"/>
      <c r="PFD37" s="393"/>
      <c r="PFE37" s="393"/>
      <c r="PFF37" s="393"/>
      <c r="PFG37" s="393"/>
      <c r="PFH37" s="393"/>
      <c r="PFI37" s="393"/>
      <c r="PFJ37" s="393"/>
      <c r="PFK37" s="393"/>
      <c r="PFL37" s="393"/>
      <c r="PFM37" s="393"/>
      <c r="PFN37" s="393"/>
      <c r="PFO37" s="393"/>
      <c r="PFP37" s="393"/>
      <c r="PFQ37" s="393"/>
      <c r="PFR37" s="393"/>
      <c r="PFS37" s="393"/>
      <c r="PFT37" s="393"/>
      <c r="PFU37" s="393"/>
      <c r="PFV37" s="393"/>
      <c r="PFW37" s="393"/>
      <c r="PFX37" s="393"/>
      <c r="PFY37" s="393"/>
      <c r="PFZ37" s="393"/>
      <c r="PGA37" s="393"/>
      <c r="PGB37" s="393"/>
      <c r="PGC37" s="393"/>
      <c r="PGD37" s="393"/>
      <c r="PGE37" s="393"/>
      <c r="PGF37" s="393"/>
      <c r="PGG37" s="393"/>
      <c r="PGH37" s="393"/>
      <c r="PGI37" s="393"/>
      <c r="PGJ37" s="393"/>
      <c r="PGK37" s="393"/>
      <c r="PGL37" s="393"/>
      <c r="PGM37" s="393"/>
      <c r="PGN37" s="393"/>
      <c r="PGO37" s="393"/>
      <c r="PGP37" s="393"/>
      <c r="PGQ37" s="393"/>
      <c r="PGR37" s="393"/>
      <c r="PGS37" s="393"/>
      <c r="PGT37" s="393"/>
      <c r="PGU37" s="393"/>
      <c r="PGV37" s="393"/>
      <c r="PGW37" s="393"/>
      <c r="PGX37" s="393"/>
      <c r="PGY37" s="393"/>
      <c r="PGZ37" s="393"/>
      <c r="PHA37" s="393"/>
      <c r="PHB37" s="393"/>
      <c r="PHC37" s="393"/>
      <c r="PHD37" s="393"/>
      <c r="PHE37" s="393"/>
      <c r="PHF37" s="393"/>
      <c r="PHG37" s="393"/>
      <c r="PHH37" s="393"/>
      <c r="PHI37" s="393"/>
      <c r="PHJ37" s="393"/>
      <c r="PHK37" s="393"/>
      <c r="PHL37" s="393"/>
      <c r="PHM37" s="393"/>
      <c r="PHN37" s="393"/>
      <c r="PHO37" s="393"/>
      <c r="PHP37" s="393"/>
      <c r="PHQ37" s="393"/>
      <c r="PHR37" s="393"/>
      <c r="PHS37" s="393"/>
      <c r="PHT37" s="393"/>
      <c r="PHU37" s="393"/>
      <c r="PHV37" s="393"/>
      <c r="PHW37" s="393"/>
      <c r="PHX37" s="393"/>
      <c r="PHY37" s="393"/>
      <c r="PHZ37" s="393"/>
      <c r="PIA37" s="393"/>
      <c r="PIB37" s="393"/>
      <c r="PIC37" s="393"/>
      <c r="PID37" s="393"/>
      <c r="PIE37" s="393"/>
      <c r="PIF37" s="393"/>
      <c r="PIG37" s="393"/>
      <c r="PIH37" s="393"/>
      <c r="PII37" s="393"/>
      <c r="PIJ37" s="393"/>
      <c r="PIK37" s="393"/>
      <c r="PIL37" s="393"/>
      <c r="PIM37" s="393"/>
      <c r="PIN37" s="393"/>
      <c r="PIO37" s="393"/>
      <c r="PIP37" s="393"/>
      <c r="PIQ37" s="393"/>
      <c r="PIR37" s="393"/>
      <c r="PIS37" s="393"/>
      <c r="PIT37" s="393"/>
      <c r="PIU37" s="393"/>
      <c r="PIV37" s="393"/>
      <c r="PIW37" s="393"/>
      <c r="PIX37" s="393"/>
      <c r="PIY37" s="393"/>
      <c r="PIZ37" s="393"/>
      <c r="PJA37" s="393"/>
      <c r="PJB37" s="393"/>
      <c r="PJC37" s="393"/>
      <c r="PJD37" s="393"/>
      <c r="PJE37" s="393"/>
      <c r="PJF37" s="393"/>
      <c r="PJG37" s="393"/>
      <c r="PJH37" s="393"/>
      <c r="PJI37" s="393"/>
      <c r="PJJ37" s="393"/>
      <c r="PJK37" s="393"/>
      <c r="PJL37" s="393"/>
      <c r="PJM37" s="393"/>
      <c r="PJN37" s="393"/>
      <c r="PJO37" s="393"/>
      <c r="PJP37" s="393"/>
      <c r="PJQ37" s="393"/>
      <c r="PJR37" s="393"/>
      <c r="PJS37" s="393"/>
      <c r="PJT37" s="393"/>
      <c r="PJU37" s="393"/>
      <c r="PJV37" s="393"/>
      <c r="PJW37" s="393"/>
      <c r="PJX37" s="393"/>
      <c r="PJY37" s="393"/>
      <c r="PJZ37" s="393"/>
      <c r="PKA37" s="393"/>
      <c r="PKB37" s="393"/>
      <c r="PKC37" s="393"/>
      <c r="PKD37" s="393"/>
      <c r="PKE37" s="393"/>
      <c r="PKF37" s="393"/>
      <c r="PKG37" s="393"/>
      <c r="PKH37" s="393"/>
      <c r="PKI37" s="393"/>
      <c r="PKJ37" s="393"/>
      <c r="PKK37" s="393"/>
      <c r="PKL37" s="393"/>
      <c r="PKM37" s="393"/>
      <c r="PKN37" s="393"/>
      <c r="PKO37" s="393"/>
      <c r="PKP37" s="393"/>
      <c r="PKQ37" s="393"/>
      <c r="PKR37" s="393"/>
      <c r="PKS37" s="393"/>
      <c r="PKT37" s="393"/>
      <c r="PKU37" s="393"/>
      <c r="PKV37" s="393"/>
      <c r="PKW37" s="393"/>
      <c r="PKX37" s="393"/>
      <c r="PKY37" s="393"/>
      <c r="PKZ37" s="393"/>
      <c r="PLA37" s="393"/>
      <c r="PLB37" s="393"/>
      <c r="PLC37" s="393"/>
      <c r="PLD37" s="393"/>
      <c r="PLE37" s="393"/>
      <c r="PLF37" s="393"/>
      <c r="PLG37" s="393"/>
      <c r="PLH37" s="393"/>
      <c r="PLI37" s="393"/>
      <c r="PLJ37" s="393"/>
      <c r="PLK37" s="393"/>
      <c r="PLL37" s="393"/>
      <c r="PLM37" s="393"/>
      <c r="PLN37" s="393"/>
      <c r="PLO37" s="393"/>
      <c r="PLP37" s="393"/>
      <c r="PLQ37" s="393"/>
      <c r="PLR37" s="393"/>
      <c r="PLS37" s="393"/>
      <c r="PLT37" s="393"/>
      <c r="PLU37" s="393"/>
      <c r="PLV37" s="393"/>
      <c r="PLW37" s="393"/>
      <c r="PLX37" s="393"/>
      <c r="PLY37" s="393"/>
      <c r="PLZ37" s="393"/>
      <c r="PMA37" s="393"/>
      <c r="PMB37" s="393"/>
      <c r="PMC37" s="393"/>
      <c r="PMD37" s="393"/>
      <c r="PME37" s="393"/>
      <c r="PMF37" s="393"/>
      <c r="PMG37" s="393"/>
      <c r="PMH37" s="393"/>
      <c r="PMI37" s="393"/>
      <c r="PMJ37" s="393"/>
      <c r="PMK37" s="393"/>
      <c r="PML37" s="393"/>
      <c r="PMM37" s="393"/>
      <c r="PMN37" s="393"/>
      <c r="PMO37" s="393"/>
      <c r="PMP37" s="393"/>
      <c r="PMQ37" s="393"/>
      <c r="PMR37" s="393"/>
      <c r="PMS37" s="393"/>
      <c r="PMT37" s="393"/>
      <c r="PMU37" s="393"/>
      <c r="PMV37" s="393"/>
      <c r="PMW37" s="393"/>
      <c r="PMX37" s="393"/>
      <c r="PMY37" s="393"/>
      <c r="PMZ37" s="393"/>
      <c r="PNA37" s="393"/>
      <c r="PNB37" s="393"/>
      <c r="PNC37" s="393"/>
      <c r="PND37" s="393"/>
      <c r="PNE37" s="393"/>
      <c r="PNF37" s="393"/>
      <c r="PNG37" s="393"/>
      <c r="PNH37" s="393"/>
      <c r="PNI37" s="393"/>
      <c r="PNJ37" s="393"/>
      <c r="PNK37" s="393"/>
      <c r="PNL37" s="393"/>
      <c r="PNM37" s="393"/>
      <c r="PNN37" s="393"/>
      <c r="PNO37" s="393"/>
      <c r="PNP37" s="393"/>
      <c r="PNQ37" s="393"/>
      <c r="PNR37" s="393"/>
      <c r="PNS37" s="393"/>
      <c r="PNT37" s="393"/>
      <c r="PNU37" s="393"/>
      <c r="PNV37" s="393"/>
      <c r="PNW37" s="393"/>
      <c r="PNX37" s="393"/>
      <c r="PNY37" s="393"/>
      <c r="PNZ37" s="393"/>
      <c r="POA37" s="393"/>
      <c r="POB37" s="393"/>
      <c r="POC37" s="393"/>
      <c r="POD37" s="393"/>
      <c r="POE37" s="393"/>
      <c r="POF37" s="393"/>
      <c r="POG37" s="393"/>
      <c r="POH37" s="393"/>
      <c r="POI37" s="393"/>
      <c r="POJ37" s="393"/>
      <c r="POK37" s="393"/>
      <c r="POL37" s="393"/>
      <c r="POM37" s="393"/>
      <c r="PON37" s="393"/>
      <c r="POO37" s="393"/>
      <c r="POP37" s="393"/>
      <c r="POQ37" s="393"/>
      <c r="POR37" s="393"/>
      <c r="POS37" s="393"/>
      <c r="POT37" s="393"/>
      <c r="POU37" s="393"/>
      <c r="POV37" s="393"/>
      <c r="POW37" s="393"/>
      <c r="POX37" s="393"/>
      <c r="POY37" s="393"/>
      <c r="POZ37" s="393"/>
      <c r="PPA37" s="393"/>
      <c r="PPB37" s="393"/>
      <c r="PPC37" s="393"/>
      <c r="PPD37" s="393"/>
      <c r="PPE37" s="393"/>
      <c r="PPF37" s="393"/>
      <c r="PPG37" s="393"/>
      <c r="PPH37" s="393"/>
      <c r="PPI37" s="393"/>
      <c r="PPJ37" s="393"/>
      <c r="PPK37" s="393"/>
      <c r="PPL37" s="393"/>
      <c r="PPM37" s="393"/>
      <c r="PPN37" s="393"/>
      <c r="PPO37" s="393"/>
      <c r="PPP37" s="393"/>
      <c r="PPQ37" s="393"/>
      <c r="PPR37" s="393"/>
      <c r="PPS37" s="393"/>
      <c r="PPT37" s="393"/>
      <c r="PPU37" s="393"/>
      <c r="PPV37" s="393"/>
      <c r="PPW37" s="393"/>
      <c r="PPX37" s="393"/>
      <c r="PPY37" s="393"/>
      <c r="PPZ37" s="393"/>
      <c r="PQA37" s="393"/>
      <c r="PQB37" s="393"/>
      <c r="PQC37" s="393"/>
      <c r="PQD37" s="393"/>
      <c r="PQE37" s="393"/>
      <c r="PQF37" s="393"/>
      <c r="PQG37" s="393"/>
      <c r="PQH37" s="393"/>
      <c r="PQI37" s="393"/>
      <c r="PQJ37" s="393"/>
      <c r="PQK37" s="393"/>
      <c r="PQL37" s="393"/>
      <c r="PQM37" s="393"/>
      <c r="PQN37" s="393"/>
      <c r="PQO37" s="393"/>
      <c r="PQP37" s="393"/>
      <c r="PQQ37" s="393"/>
      <c r="PQR37" s="393"/>
      <c r="PQS37" s="393"/>
      <c r="PQT37" s="393"/>
      <c r="PQU37" s="393"/>
      <c r="PQV37" s="393"/>
      <c r="PQW37" s="393"/>
      <c r="PQX37" s="393"/>
      <c r="PQY37" s="393"/>
      <c r="PQZ37" s="393"/>
      <c r="PRA37" s="393"/>
      <c r="PRB37" s="393"/>
      <c r="PRC37" s="393"/>
      <c r="PRD37" s="393"/>
      <c r="PRE37" s="393"/>
      <c r="PRF37" s="393"/>
      <c r="PRG37" s="393"/>
      <c r="PRH37" s="393"/>
      <c r="PRI37" s="393"/>
      <c r="PRJ37" s="393"/>
      <c r="PRK37" s="393"/>
      <c r="PRL37" s="393"/>
      <c r="PRM37" s="393"/>
      <c r="PRN37" s="393"/>
      <c r="PRO37" s="393"/>
      <c r="PRP37" s="393"/>
      <c r="PRQ37" s="393"/>
      <c r="PRR37" s="393"/>
      <c r="PRS37" s="393"/>
      <c r="PRT37" s="393"/>
      <c r="PRU37" s="393"/>
      <c r="PRV37" s="393"/>
      <c r="PRW37" s="393"/>
      <c r="PRX37" s="393"/>
      <c r="PRY37" s="393"/>
      <c r="PRZ37" s="393"/>
      <c r="PSA37" s="393"/>
      <c r="PSB37" s="393"/>
      <c r="PSC37" s="393"/>
      <c r="PSD37" s="393"/>
      <c r="PSE37" s="393"/>
      <c r="PSF37" s="393"/>
      <c r="PSG37" s="393"/>
      <c r="PSH37" s="393"/>
      <c r="PSI37" s="393"/>
      <c r="PSJ37" s="393"/>
      <c r="PSK37" s="393"/>
      <c r="PSL37" s="393"/>
      <c r="PSM37" s="393"/>
      <c r="PSN37" s="393"/>
      <c r="PSO37" s="393"/>
      <c r="PSP37" s="393"/>
      <c r="PSQ37" s="393"/>
      <c r="PSR37" s="393"/>
      <c r="PSS37" s="393"/>
      <c r="PST37" s="393"/>
      <c r="PSU37" s="393"/>
      <c r="PSV37" s="393"/>
      <c r="PSW37" s="393"/>
      <c r="PSX37" s="393"/>
      <c r="PSY37" s="393"/>
      <c r="PSZ37" s="393"/>
      <c r="PTA37" s="393"/>
      <c r="PTB37" s="393"/>
      <c r="PTC37" s="393"/>
      <c r="PTD37" s="393"/>
      <c r="PTE37" s="393"/>
      <c r="PTF37" s="393"/>
      <c r="PTG37" s="393"/>
      <c r="PTH37" s="393"/>
      <c r="PTI37" s="393"/>
      <c r="PTJ37" s="393"/>
      <c r="PTK37" s="393"/>
      <c r="PTL37" s="393"/>
      <c r="PTM37" s="393"/>
      <c r="PTN37" s="393"/>
      <c r="PTO37" s="393"/>
      <c r="PTP37" s="393"/>
      <c r="PTQ37" s="393"/>
      <c r="PTR37" s="393"/>
      <c r="PTS37" s="393"/>
      <c r="PTT37" s="393"/>
      <c r="PTU37" s="393"/>
      <c r="PTV37" s="393"/>
      <c r="PTW37" s="393"/>
      <c r="PTX37" s="393"/>
      <c r="PTY37" s="393"/>
      <c r="PTZ37" s="393"/>
      <c r="PUA37" s="393"/>
      <c r="PUB37" s="393"/>
      <c r="PUC37" s="393"/>
      <c r="PUD37" s="393"/>
      <c r="PUE37" s="393"/>
      <c r="PUF37" s="393"/>
      <c r="PUG37" s="393"/>
      <c r="PUH37" s="393"/>
      <c r="PUI37" s="393"/>
      <c r="PUJ37" s="393"/>
      <c r="PUK37" s="393"/>
      <c r="PUL37" s="393"/>
      <c r="PUM37" s="393"/>
      <c r="PUN37" s="393"/>
      <c r="PUO37" s="393"/>
      <c r="PUP37" s="393"/>
      <c r="PUQ37" s="393"/>
      <c r="PUR37" s="393"/>
      <c r="PUS37" s="393"/>
      <c r="PUT37" s="393"/>
      <c r="PUU37" s="393"/>
      <c r="PUV37" s="393"/>
      <c r="PUW37" s="393"/>
      <c r="PUX37" s="393"/>
      <c r="PUY37" s="393"/>
      <c r="PUZ37" s="393"/>
      <c r="PVA37" s="393"/>
      <c r="PVB37" s="393"/>
      <c r="PVC37" s="393"/>
      <c r="PVD37" s="393"/>
      <c r="PVE37" s="393"/>
      <c r="PVF37" s="393"/>
      <c r="PVG37" s="393"/>
      <c r="PVH37" s="393"/>
      <c r="PVI37" s="393"/>
      <c r="PVJ37" s="393"/>
      <c r="PVK37" s="393"/>
      <c r="PVL37" s="393"/>
      <c r="PVM37" s="393"/>
      <c r="PVN37" s="393"/>
      <c r="PVO37" s="393"/>
      <c r="PVP37" s="393"/>
      <c r="PVQ37" s="393"/>
      <c r="PVR37" s="393"/>
      <c r="PVS37" s="393"/>
      <c r="PVT37" s="393"/>
      <c r="PVU37" s="393"/>
      <c r="PVV37" s="393"/>
      <c r="PVW37" s="393"/>
      <c r="PVX37" s="393"/>
      <c r="PVY37" s="393"/>
      <c r="PVZ37" s="393"/>
      <c r="PWA37" s="393"/>
      <c r="PWB37" s="393"/>
      <c r="PWC37" s="393"/>
      <c r="PWD37" s="393"/>
      <c r="PWE37" s="393"/>
      <c r="PWF37" s="393"/>
      <c r="PWG37" s="393"/>
      <c r="PWH37" s="393"/>
      <c r="PWI37" s="393"/>
      <c r="PWJ37" s="393"/>
      <c r="PWK37" s="393"/>
      <c r="PWL37" s="393"/>
      <c r="PWM37" s="393"/>
      <c r="PWN37" s="393"/>
      <c r="PWO37" s="393"/>
      <c r="PWP37" s="393"/>
      <c r="PWQ37" s="393"/>
      <c r="PWR37" s="393"/>
      <c r="PWS37" s="393"/>
      <c r="PWT37" s="393"/>
      <c r="PWU37" s="393"/>
      <c r="PWV37" s="393"/>
      <c r="PWW37" s="393"/>
      <c r="PWX37" s="393"/>
      <c r="PWY37" s="393"/>
      <c r="PWZ37" s="393"/>
      <c r="PXA37" s="393"/>
      <c r="PXB37" s="393"/>
      <c r="PXC37" s="393"/>
      <c r="PXD37" s="393"/>
      <c r="PXE37" s="393"/>
      <c r="PXF37" s="393"/>
      <c r="PXG37" s="393"/>
      <c r="PXH37" s="393"/>
      <c r="PXI37" s="393"/>
      <c r="PXJ37" s="393"/>
      <c r="PXK37" s="393"/>
      <c r="PXL37" s="393"/>
      <c r="PXM37" s="393"/>
      <c r="PXN37" s="393"/>
      <c r="PXO37" s="393"/>
      <c r="PXP37" s="393"/>
      <c r="PXQ37" s="393"/>
      <c r="PXR37" s="393"/>
      <c r="PXS37" s="393"/>
      <c r="PXT37" s="393"/>
      <c r="PXU37" s="393"/>
      <c r="PXV37" s="393"/>
      <c r="PXW37" s="393"/>
      <c r="PXX37" s="393"/>
      <c r="PXY37" s="393"/>
      <c r="PXZ37" s="393"/>
      <c r="PYA37" s="393"/>
      <c r="PYB37" s="393"/>
      <c r="PYC37" s="393"/>
      <c r="PYD37" s="393"/>
      <c r="PYE37" s="393"/>
      <c r="PYF37" s="393"/>
      <c r="PYG37" s="393"/>
      <c r="PYH37" s="393"/>
      <c r="PYI37" s="393"/>
      <c r="PYJ37" s="393"/>
      <c r="PYK37" s="393"/>
      <c r="PYL37" s="393"/>
      <c r="PYM37" s="393"/>
      <c r="PYN37" s="393"/>
      <c r="PYO37" s="393"/>
      <c r="PYP37" s="393"/>
      <c r="PYQ37" s="393"/>
      <c r="PYR37" s="393"/>
      <c r="PYS37" s="393"/>
      <c r="PYT37" s="393"/>
      <c r="PYU37" s="393"/>
      <c r="PYV37" s="393"/>
      <c r="PYW37" s="393"/>
      <c r="PYX37" s="393"/>
      <c r="PYY37" s="393"/>
      <c r="PYZ37" s="393"/>
      <c r="PZA37" s="393"/>
      <c r="PZB37" s="393"/>
      <c r="PZC37" s="393"/>
      <c r="PZD37" s="393"/>
      <c r="PZE37" s="393"/>
      <c r="PZF37" s="393"/>
      <c r="PZG37" s="393"/>
      <c r="PZH37" s="393"/>
      <c r="PZI37" s="393"/>
      <c r="PZJ37" s="393"/>
      <c r="PZK37" s="393"/>
      <c r="PZL37" s="393"/>
      <c r="PZM37" s="393"/>
      <c r="PZN37" s="393"/>
      <c r="PZO37" s="393"/>
      <c r="PZP37" s="393"/>
      <c r="PZQ37" s="393"/>
      <c r="PZR37" s="393"/>
      <c r="PZS37" s="393"/>
      <c r="PZT37" s="393"/>
      <c r="PZU37" s="393"/>
      <c r="PZV37" s="393"/>
      <c r="PZW37" s="393"/>
      <c r="PZX37" s="393"/>
      <c r="PZY37" s="393"/>
      <c r="PZZ37" s="393"/>
      <c r="QAA37" s="393"/>
      <c r="QAB37" s="393"/>
      <c r="QAC37" s="393"/>
      <c r="QAD37" s="393"/>
      <c r="QAE37" s="393"/>
      <c r="QAF37" s="393"/>
      <c r="QAG37" s="393"/>
      <c r="QAH37" s="393"/>
      <c r="QAI37" s="393"/>
      <c r="QAJ37" s="393"/>
      <c r="QAK37" s="393"/>
      <c r="QAL37" s="393"/>
      <c r="QAM37" s="393"/>
      <c r="QAN37" s="393"/>
      <c r="QAO37" s="393"/>
      <c r="QAP37" s="393"/>
      <c r="QAQ37" s="393"/>
      <c r="QAR37" s="393"/>
      <c r="QAS37" s="393"/>
      <c r="QAT37" s="393"/>
      <c r="QAU37" s="393"/>
      <c r="QAV37" s="393"/>
      <c r="QAW37" s="393"/>
      <c r="QAX37" s="393"/>
      <c r="QAY37" s="393"/>
      <c r="QAZ37" s="393"/>
      <c r="QBA37" s="393"/>
      <c r="QBB37" s="393"/>
      <c r="QBC37" s="393"/>
      <c r="QBD37" s="393"/>
      <c r="QBE37" s="393"/>
      <c r="QBF37" s="393"/>
      <c r="QBG37" s="393"/>
      <c r="QBH37" s="393"/>
      <c r="QBI37" s="393"/>
      <c r="QBJ37" s="393"/>
      <c r="QBK37" s="393"/>
      <c r="QBL37" s="393"/>
      <c r="QBM37" s="393"/>
      <c r="QBN37" s="393"/>
      <c r="QBO37" s="393"/>
      <c r="QBP37" s="393"/>
      <c r="QBQ37" s="393"/>
      <c r="QBR37" s="393"/>
      <c r="QBS37" s="393"/>
      <c r="QBT37" s="393"/>
      <c r="QBU37" s="393"/>
      <c r="QBV37" s="393"/>
      <c r="QBW37" s="393"/>
      <c r="QBX37" s="393"/>
      <c r="QBY37" s="393"/>
      <c r="QBZ37" s="393"/>
      <c r="QCA37" s="393"/>
      <c r="QCB37" s="393"/>
      <c r="QCC37" s="393"/>
      <c r="QCD37" s="393"/>
      <c r="QCE37" s="393"/>
      <c r="QCF37" s="393"/>
      <c r="QCG37" s="393"/>
      <c r="QCH37" s="393"/>
      <c r="QCI37" s="393"/>
      <c r="QCJ37" s="393"/>
      <c r="QCK37" s="393"/>
      <c r="QCL37" s="393"/>
      <c r="QCM37" s="393"/>
      <c r="QCN37" s="393"/>
      <c r="QCO37" s="393"/>
      <c r="QCP37" s="393"/>
      <c r="QCQ37" s="393"/>
      <c r="QCR37" s="393"/>
      <c r="QCS37" s="393"/>
      <c r="QCT37" s="393"/>
      <c r="QCU37" s="393"/>
      <c r="QCV37" s="393"/>
      <c r="QCW37" s="393"/>
      <c r="QCX37" s="393"/>
      <c r="QCY37" s="393"/>
      <c r="QCZ37" s="393"/>
      <c r="QDA37" s="393"/>
      <c r="QDB37" s="393"/>
      <c r="QDC37" s="393"/>
      <c r="QDD37" s="393"/>
      <c r="QDE37" s="393"/>
      <c r="QDF37" s="393"/>
      <c r="QDG37" s="393"/>
      <c r="QDH37" s="393"/>
      <c r="QDI37" s="393"/>
      <c r="QDJ37" s="393"/>
      <c r="QDK37" s="393"/>
      <c r="QDL37" s="393"/>
      <c r="QDM37" s="393"/>
      <c r="QDN37" s="393"/>
      <c r="QDO37" s="393"/>
      <c r="QDP37" s="393"/>
      <c r="QDQ37" s="393"/>
      <c r="QDR37" s="393"/>
      <c r="QDS37" s="393"/>
      <c r="QDT37" s="393"/>
      <c r="QDU37" s="393"/>
      <c r="QDV37" s="393"/>
      <c r="QDW37" s="393"/>
      <c r="QDX37" s="393"/>
      <c r="QDY37" s="393"/>
      <c r="QDZ37" s="393"/>
      <c r="QEA37" s="393"/>
      <c r="QEB37" s="393"/>
      <c r="QEC37" s="393"/>
      <c r="QED37" s="393"/>
      <c r="QEE37" s="393"/>
      <c r="QEF37" s="393"/>
      <c r="QEG37" s="393"/>
      <c r="QEH37" s="393"/>
      <c r="QEI37" s="393"/>
      <c r="QEJ37" s="393"/>
      <c r="QEK37" s="393"/>
      <c r="QEL37" s="393"/>
      <c r="QEM37" s="393"/>
      <c r="QEN37" s="393"/>
      <c r="QEO37" s="393"/>
      <c r="QEP37" s="393"/>
      <c r="QEQ37" s="393"/>
      <c r="QER37" s="393"/>
      <c r="QES37" s="393"/>
      <c r="QET37" s="393"/>
      <c r="QEU37" s="393"/>
      <c r="QEV37" s="393"/>
      <c r="QEW37" s="393"/>
      <c r="QEX37" s="393"/>
      <c r="QEY37" s="393"/>
      <c r="QEZ37" s="393"/>
      <c r="QFA37" s="393"/>
      <c r="QFB37" s="393"/>
      <c r="QFC37" s="393"/>
      <c r="QFD37" s="393"/>
      <c r="QFE37" s="393"/>
      <c r="QFF37" s="393"/>
      <c r="QFG37" s="393"/>
      <c r="QFH37" s="393"/>
      <c r="QFI37" s="393"/>
      <c r="QFJ37" s="393"/>
      <c r="QFK37" s="393"/>
      <c r="QFL37" s="393"/>
      <c r="QFM37" s="393"/>
      <c r="QFN37" s="393"/>
      <c r="QFO37" s="393"/>
      <c r="QFP37" s="393"/>
      <c r="QFQ37" s="393"/>
      <c r="QFR37" s="393"/>
      <c r="QFS37" s="393"/>
      <c r="QFT37" s="393"/>
      <c r="QFU37" s="393"/>
      <c r="QFV37" s="393"/>
      <c r="QFW37" s="393"/>
      <c r="QFX37" s="393"/>
      <c r="QFY37" s="393"/>
      <c r="QFZ37" s="393"/>
      <c r="QGA37" s="393"/>
      <c r="QGB37" s="393"/>
      <c r="QGC37" s="393"/>
      <c r="QGD37" s="393"/>
      <c r="QGE37" s="393"/>
      <c r="QGF37" s="393"/>
      <c r="QGG37" s="393"/>
      <c r="QGH37" s="393"/>
      <c r="QGI37" s="393"/>
      <c r="QGJ37" s="393"/>
      <c r="QGK37" s="393"/>
      <c r="QGL37" s="393"/>
      <c r="QGM37" s="393"/>
      <c r="QGN37" s="393"/>
      <c r="QGO37" s="393"/>
      <c r="QGP37" s="393"/>
      <c r="QGQ37" s="393"/>
      <c r="QGR37" s="393"/>
      <c r="QGS37" s="393"/>
      <c r="QGT37" s="393"/>
      <c r="QGU37" s="393"/>
      <c r="QGV37" s="393"/>
      <c r="QGW37" s="393"/>
      <c r="QGX37" s="393"/>
      <c r="QGY37" s="393"/>
      <c r="QGZ37" s="393"/>
      <c r="QHA37" s="393"/>
      <c r="QHB37" s="393"/>
      <c r="QHC37" s="393"/>
      <c r="QHD37" s="393"/>
      <c r="QHE37" s="393"/>
      <c r="QHF37" s="393"/>
      <c r="QHG37" s="393"/>
      <c r="QHH37" s="393"/>
      <c r="QHI37" s="393"/>
      <c r="QHJ37" s="393"/>
      <c r="QHK37" s="393"/>
      <c r="QHL37" s="393"/>
      <c r="QHM37" s="393"/>
      <c r="QHN37" s="393"/>
      <c r="QHO37" s="393"/>
      <c r="QHP37" s="393"/>
      <c r="QHQ37" s="393"/>
      <c r="QHR37" s="393"/>
      <c r="QHS37" s="393"/>
      <c r="QHT37" s="393"/>
      <c r="QHU37" s="393"/>
      <c r="QHV37" s="393"/>
      <c r="QHW37" s="393"/>
      <c r="QHX37" s="393"/>
      <c r="QHY37" s="393"/>
      <c r="QHZ37" s="393"/>
      <c r="QIA37" s="393"/>
      <c r="QIB37" s="393"/>
      <c r="QIC37" s="393"/>
      <c r="QID37" s="393"/>
      <c r="QIE37" s="393"/>
      <c r="QIF37" s="393"/>
      <c r="QIG37" s="393"/>
      <c r="QIH37" s="393"/>
      <c r="QII37" s="393"/>
      <c r="QIJ37" s="393"/>
      <c r="QIK37" s="393"/>
      <c r="QIL37" s="393"/>
      <c r="QIM37" s="393"/>
      <c r="QIN37" s="393"/>
      <c r="QIO37" s="393"/>
      <c r="QIP37" s="393"/>
      <c r="QIQ37" s="393"/>
      <c r="QIR37" s="393"/>
      <c r="QIS37" s="393"/>
      <c r="QIT37" s="393"/>
      <c r="QIU37" s="393"/>
      <c r="QIV37" s="393"/>
      <c r="QIW37" s="393"/>
      <c r="QIX37" s="393"/>
      <c r="QIY37" s="393"/>
      <c r="QIZ37" s="393"/>
      <c r="QJA37" s="393"/>
      <c r="QJB37" s="393"/>
      <c r="QJC37" s="393"/>
      <c r="QJD37" s="393"/>
      <c r="QJE37" s="393"/>
      <c r="QJF37" s="393"/>
      <c r="QJG37" s="393"/>
      <c r="QJH37" s="393"/>
      <c r="QJI37" s="393"/>
      <c r="QJJ37" s="393"/>
      <c r="QJK37" s="393"/>
      <c r="QJL37" s="393"/>
      <c r="QJM37" s="393"/>
      <c r="QJN37" s="393"/>
      <c r="QJO37" s="393"/>
      <c r="QJP37" s="393"/>
      <c r="QJQ37" s="393"/>
      <c r="QJR37" s="393"/>
      <c r="QJS37" s="393"/>
      <c r="QJT37" s="393"/>
      <c r="QJU37" s="393"/>
      <c r="QJV37" s="393"/>
      <c r="QJW37" s="393"/>
      <c r="QJX37" s="393"/>
      <c r="QJY37" s="393"/>
      <c r="QJZ37" s="393"/>
      <c r="QKA37" s="393"/>
      <c r="QKB37" s="393"/>
      <c r="QKC37" s="393"/>
      <c r="QKD37" s="393"/>
      <c r="QKE37" s="393"/>
      <c r="QKF37" s="393"/>
      <c r="QKG37" s="393"/>
      <c r="QKH37" s="393"/>
      <c r="QKI37" s="393"/>
      <c r="QKJ37" s="393"/>
      <c r="QKK37" s="393"/>
      <c r="QKL37" s="393"/>
      <c r="QKM37" s="393"/>
      <c r="QKN37" s="393"/>
      <c r="QKO37" s="393"/>
      <c r="QKP37" s="393"/>
      <c r="QKQ37" s="393"/>
      <c r="QKR37" s="393"/>
      <c r="QKS37" s="393"/>
      <c r="QKT37" s="393"/>
      <c r="QKU37" s="393"/>
      <c r="QKV37" s="393"/>
      <c r="QKW37" s="393"/>
      <c r="QKX37" s="393"/>
      <c r="QKY37" s="393"/>
      <c r="QKZ37" s="393"/>
      <c r="QLA37" s="393"/>
      <c r="QLB37" s="393"/>
      <c r="QLC37" s="393"/>
      <c r="QLD37" s="393"/>
      <c r="QLE37" s="393"/>
      <c r="QLF37" s="393"/>
      <c r="QLG37" s="393"/>
      <c r="QLH37" s="393"/>
      <c r="QLI37" s="393"/>
      <c r="QLJ37" s="393"/>
      <c r="QLK37" s="393"/>
      <c r="QLL37" s="393"/>
      <c r="QLM37" s="393"/>
      <c r="QLN37" s="393"/>
      <c r="QLO37" s="393"/>
      <c r="QLP37" s="393"/>
      <c r="QLQ37" s="393"/>
      <c r="QLR37" s="393"/>
      <c r="QLS37" s="393"/>
      <c r="QLT37" s="393"/>
      <c r="QLU37" s="393"/>
      <c r="QLV37" s="393"/>
      <c r="QLW37" s="393"/>
      <c r="QLX37" s="393"/>
      <c r="QLY37" s="393"/>
      <c r="QLZ37" s="393"/>
      <c r="QMA37" s="393"/>
      <c r="QMB37" s="393"/>
      <c r="QMC37" s="393"/>
      <c r="QMD37" s="393"/>
      <c r="QME37" s="393"/>
      <c r="QMF37" s="393"/>
      <c r="QMG37" s="393"/>
      <c r="QMH37" s="393"/>
      <c r="QMI37" s="393"/>
      <c r="QMJ37" s="393"/>
      <c r="QMK37" s="393"/>
      <c r="QML37" s="393"/>
      <c r="QMM37" s="393"/>
      <c r="QMN37" s="393"/>
      <c r="QMO37" s="393"/>
      <c r="QMP37" s="393"/>
      <c r="QMQ37" s="393"/>
      <c r="QMR37" s="393"/>
      <c r="QMS37" s="393"/>
      <c r="QMT37" s="393"/>
      <c r="QMU37" s="393"/>
      <c r="QMV37" s="393"/>
      <c r="QMW37" s="393"/>
      <c r="QMX37" s="393"/>
      <c r="QMY37" s="393"/>
      <c r="QMZ37" s="393"/>
      <c r="QNA37" s="393"/>
      <c r="QNB37" s="393"/>
      <c r="QNC37" s="393"/>
      <c r="QND37" s="393"/>
      <c r="QNE37" s="393"/>
      <c r="QNF37" s="393"/>
      <c r="QNG37" s="393"/>
      <c r="QNH37" s="393"/>
      <c r="QNI37" s="393"/>
      <c r="QNJ37" s="393"/>
      <c r="QNK37" s="393"/>
      <c r="QNL37" s="393"/>
      <c r="QNM37" s="393"/>
      <c r="QNN37" s="393"/>
      <c r="QNO37" s="393"/>
      <c r="QNP37" s="393"/>
      <c r="QNQ37" s="393"/>
      <c r="QNR37" s="393"/>
      <c r="QNS37" s="393"/>
      <c r="QNT37" s="393"/>
      <c r="QNU37" s="393"/>
      <c r="QNV37" s="393"/>
      <c r="QNW37" s="393"/>
      <c r="QNX37" s="393"/>
      <c r="QNY37" s="393"/>
      <c r="QNZ37" s="393"/>
      <c r="QOA37" s="393"/>
      <c r="QOB37" s="393"/>
      <c r="QOC37" s="393"/>
      <c r="QOD37" s="393"/>
      <c r="QOE37" s="393"/>
      <c r="QOF37" s="393"/>
      <c r="QOG37" s="393"/>
      <c r="QOH37" s="393"/>
      <c r="QOI37" s="393"/>
      <c r="QOJ37" s="393"/>
      <c r="QOK37" s="393"/>
      <c r="QOL37" s="393"/>
      <c r="QOM37" s="393"/>
      <c r="QON37" s="393"/>
      <c r="QOO37" s="393"/>
      <c r="QOP37" s="393"/>
      <c r="QOQ37" s="393"/>
      <c r="QOR37" s="393"/>
      <c r="QOS37" s="393"/>
      <c r="QOT37" s="393"/>
      <c r="QOU37" s="393"/>
      <c r="QOV37" s="393"/>
      <c r="QOW37" s="393"/>
      <c r="QOX37" s="393"/>
      <c r="QOY37" s="393"/>
      <c r="QOZ37" s="393"/>
      <c r="QPA37" s="393"/>
      <c r="QPB37" s="393"/>
      <c r="QPC37" s="393"/>
      <c r="QPD37" s="393"/>
      <c r="QPE37" s="393"/>
      <c r="QPF37" s="393"/>
      <c r="QPG37" s="393"/>
      <c r="QPH37" s="393"/>
      <c r="QPI37" s="393"/>
      <c r="QPJ37" s="393"/>
      <c r="QPK37" s="393"/>
      <c r="QPL37" s="393"/>
      <c r="QPM37" s="393"/>
      <c r="QPN37" s="393"/>
      <c r="QPO37" s="393"/>
      <c r="QPP37" s="393"/>
      <c r="QPQ37" s="393"/>
      <c r="QPR37" s="393"/>
      <c r="QPS37" s="393"/>
      <c r="QPT37" s="393"/>
      <c r="QPU37" s="393"/>
      <c r="QPV37" s="393"/>
      <c r="QPW37" s="393"/>
      <c r="QPX37" s="393"/>
      <c r="QPY37" s="393"/>
      <c r="QPZ37" s="393"/>
      <c r="QQA37" s="393"/>
      <c r="QQB37" s="393"/>
      <c r="QQC37" s="393"/>
      <c r="QQD37" s="393"/>
      <c r="QQE37" s="393"/>
      <c r="QQF37" s="393"/>
      <c r="QQG37" s="393"/>
      <c r="QQH37" s="393"/>
      <c r="QQI37" s="393"/>
      <c r="QQJ37" s="393"/>
      <c r="QQK37" s="393"/>
      <c r="QQL37" s="393"/>
      <c r="QQM37" s="393"/>
      <c r="QQN37" s="393"/>
      <c r="QQO37" s="393"/>
      <c r="QQP37" s="393"/>
      <c r="QQQ37" s="393"/>
      <c r="QQR37" s="393"/>
      <c r="QQS37" s="393"/>
      <c r="QQT37" s="393"/>
      <c r="QQU37" s="393"/>
      <c r="QQV37" s="393"/>
      <c r="QQW37" s="393"/>
      <c r="QQX37" s="393"/>
      <c r="QQY37" s="393"/>
      <c r="QQZ37" s="393"/>
      <c r="QRA37" s="393"/>
      <c r="QRB37" s="393"/>
      <c r="QRC37" s="393"/>
      <c r="QRD37" s="393"/>
      <c r="QRE37" s="393"/>
      <c r="QRF37" s="393"/>
      <c r="QRG37" s="393"/>
      <c r="QRH37" s="393"/>
      <c r="QRI37" s="393"/>
      <c r="QRJ37" s="393"/>
      <c r="QRK37" s="393"/>
      <c r="QRL37" s="393"/>
      <c r="QRM37" s="393"/>
      <c r="QRN37" s="393"/>
      <c r="QRO37" s="393"/>
      <c r="QRP37" s="393"/>
      <c r="QRQ37" s="393"/>
      <c r="QRR37" s="393"/>
      <c r="QRS37" s="393"/>
      <c r="QRT37" s="393"/>
      <c r="QRU37" s="393"/>
      <c r="QRV37" s="393"/>
      <c r="QRW37" s="393"/>
      <c r="QRX37" s="393"/>
      <c r="QRY37" s="393"/>
      <c r="QRZ37" s="393"/>
      <c r="QSA37" s="393"/>
      <c r="QSB37" s="393"/>
      <c r="QSC37" s="393"/>
      <c r="QSD37" s="393"/>
      <c r="QSE37" s="393"/>
      <c r="QSF37" s="393"/>
      <c r="QSG37" s="393"/>
      <c r="QSH37" s="393"/>
      <c r="QSI37" s="393"/>
      <c r="QSJ37" s="393"/>
      <c r="QSK37" s="393"/>
      <c r="QSL37" s="393"/>
      <c r="QSM37" s="393"/>
      <c r="QSN37" s="393"/>
      <c r="QSO37" s="393"/>
      <c r="QSP37" s="393"/>
      <c r="QSQ37" s="393"/>
      <c r="QSR37" s="393"/>
      <c r="QSS37" s="393"/>
      <c r="QST37" s="393"/>
      <c r="QSU37" s="393"/>
      <c r="QSV37" s="393"/>
      <c r="QSW37" s="393"/>
      <c r="QSX37" s="393"/>
      <c r="QSY37" s="393"/>
      <c r="QSZ37" s="393"/>
      <c r="QTA37" s="393"/>
      <c r="QTB37" s="393"/>
      <c r="QTC37" s="393"/>
      <c r="QTD37" s="393"/>
      <c r="QTE37" s="393"/>
      <c r="QTF37" s="393"/>
      <c r="QTG37" s="393"/>
      <c r="QTH37" s="393"/>
      <c r="QTI37" s="393"/>
      <c r="QTJ37" s="393"/>
      <c r="QTK37" s="393"/>
      <c r="QTL37" s="393"/>
      <c r="QTM37" s="393"/>
      <c r="QTN37" s="393"/>
      <c r="QTO37" s="393"/>
      <c r="QTP37" s="393"/>
      <c r="QTQ37" s="393"/>
      <c r="QTR37" s="393"/>
      <c r="QTS37" s="393"/>
      <c r="QTT37" s="393"/>
      <c r="QTU37" s="393"/>
      <c r="QTV37" s="393"/>
      <c r="QTW37" s="393"/>
      <c r="QTX37" s="393"/>
      <c r="QTY37" s="393"/>
      <c r="QTZ37" s="393"/>
      <c r="QUA37" s="393"/>
      <c r="QUB37" s="393"/>
      <c r="QUC37" s="393"/>
      <c r="QUD37" s="393"/>
      <c r="QUE37" s="393"/>
      <c r="QUF37" s="393"/>
      <c r="QUG37" s="393"/>
      <c r="QUH37" s="393"/>
      <c r="QUI37" s="393"/>
      <c r="QUJ37" s="393"/>
      <c r="QUK37" s="393"/>
      <c r="QUL37" s="393"/>
      <c r="QUM37" s="393"/>
      <c r="QUN37" s="393"/>
      <c r="QUO37" s="393"/>
      <c r="QUP37" s="393"/>
      <c r="QUQ37" s="393"/>
      <c r="QUR37" s="393"/>
      <c r="QUS37" s="393"/>
      <c r="QUT37" s="393"/>
      <c r="QUU37" s="393"/>
      <c r="QUV37" s="393"/>
      <c r="QUW37" s="393"/>
      <c r="QUX37" s="393"/>
      <c r="QUY37" s="393"/>
      <c r="QUZ37" s="393"/>
      <c r="QVA37" s="393"/>
      <c r="QVB37" s="393"/>
      <c r="QVC37" s="393"/>
      <c r="QVD37" s="393"/>
      <c r="QVE37" s="393"/>
      <c r="QVF37" s="393"/>
      <c r="QVG37" s="393"/>
      <c r="QVH37" s="393"/>
      <c r="QVI37" s="393"/>
      <c r="QVJ37" s="393"/>
      <c r="QVK37" s="393"/>
      <c r="QVL37" s="393"/>
      <c r="QVM37" s="393"/>
      <c r="QVN37" s="393"/>
      <c r="QVO37" s="393"/>
      <c r="QVP37" s="393"/>
      <c r="QVQ37" s="393"/>
      <c r="QVR37" s="393"/>
      <c r="QVS37" s="393"/>
      <c r="QVT37" s="393"/>
      <c r="QVU37" s="393"/>
      <c r="QVV37" s="393"/>
      <c r="QVW37" s="393"/>
      <c r="QVX37" s="393"/>
      <c r="QVY37" s="393"/>
      <c r="QVZ37" s="393"/>
      <c r="QWA37" s="393"/>
      <c r="QWB37" s="393"/>
      <c r="QWC37" s="393"/>
      <c r="QWD37" s="393"/>
      <c r="QWE37" s="393"/>
      <c r="QWF37" s="393"/>
      <c r="QWG37" s="393"/>
      <c r="QWH37" s="393"/>
      <c r="QWI37" s="393"/>
      <c r="QWJ37" s="393"/>
      <c r="QWK37" s="393"/>
      <c r="QWL37" s="393"/>
      <c r="QWM37" s="393"/>
      <c r="QWN37" s="393"/>
      <c r="QWO37" s="393"/>
      <c r="QWP37" s="393"/>
      <c r="QWQ37" s="393"/>
      <c r="QWR37" s="393"/>
      <c r="QWS37" s="393"/>
      <c r="QWT37" s="393"/>
      <c r="QWU37" s="393"/>
      <c r="QWV37" s="393"/>
      <c r="QWW37" s="393"/>
      <c r="QWX37" s="393"/>
      <c r="QWY37" s="393"/>
      <c r="QWZ37" s="393"/>
      <c r="QXA37" s="393"/>
      <c r="QXB37" s="393"/>
      <c r="QXC37" s="393"/>
      <c r="QXD37" s="393"/>
      <c r="QXE37" s="393"/>
      <c r="QXF37" s="393"/>
      <c r="QXG37" s="393"/>
      <c r="QXH37" s="393"/>
      <c r="QXI37" s="393"/>
      <c r="QXJ37" s="393"/>
      <c r="QXK37" s="393"/>
      <c r="QXL37" s="393"/>
      <c r="QXM37" s="393"/>
      <c r="QXN37" s="393"/>
      <c r="QXO37" s="393"/>
      <c r="QXP37" s="393"/>
      <c r="QXQ37" s="393"/>
      <c r="QXR37" s="393"/>
      <c r="QXS37" s="393"/>
      <c r="QXT37" s="393"/>
      <c r="QXU37" s="393"/>
      <c r="QXV37" s="393"/>
      <c r="QXW37" s="393"/>
      <c r="QXX37" s="393"/>
      <c r="QXY37" s="393"/>
      <c r="QXZ37" s="393"/>
      <c r="QYA37" s="393"/>
      <c r="QYB37" s="393"/>
      <c r="QYC37" s="393"/>
      <c r="QYD37" s="393"/>
      <c r="QYE37" s="393"/>
      <c r="QYF37" s="393"/>
      <c r="QYG37" s="393"/>
      <c r="QYH37" s="393"/>
      <c r="QYI37" s="393"/>
      <c r="QYJ37" s="393"/>
      <c r="QYK37" s="393"/>
      <c r="QYL37" s="393"/>
      <c r="QYM37" s="393"/>
      <c r="QYN37" s="393"/>
      <c r="QYO37" s="393"/>
      <c r="QYP37" s="393"/>
      <c r="QYQ37" s="393"/>
      <c r="QYR37" s="393"/>
      <c r="QYS37" s="393"/>
      <c r="QYT37" s="393"/>
      <c r="QYU37" s="393"/>
      <c r="QYV37" s="393"/>
      <c r="QYW37" s="393"/>
      <c r="QYX37" s="393"/>
      <c r="QYY37" s="393"/>
      <c r="QYZ37" s="393"/>
      <c r="QZA37" s="393"/>
      <c r="QZB37" s="393"/>
      <c r="QZC37" s="393"/>
      <c r="QZD37" s="393"/>
      <c r="QZE37" s="393"/>
      <c r="QZF37" s="393"/>
      <c r="QZG37" s="393"/>
      <c r="QZH37" s="393"/>
      <c r="QZI37" s="393"/>
      <c r="QZJ37" s="393"/>
      <c r="QZK37" s="393"/>
      <c r="QZL37" s="393"/>
      <c r="QZM37" s="393"/>
      <c r="QZN37" s="393"/>
      <c r="QZO37" s="393"/>
      <c r="QZP37" s="393"/>
      <c r="QZQ37" s="393"/>
      <c r="QZR37" s="393"/>
      <c r="QZS37" s="393"/>
      <c r="QZT37" s="393"/>
      <c r="QZU37" s="393"/>
      <c r="QZV37" s="393"/>
      <c r="QZW37" s="393"/>
      <c r="QZX37" s="393"/>
      <c r="QZY37" s="393"/>
      <c r="QZZ37" s="393"/>
      <c r="RAA37" s="393"/>
      <c r="RAB37" s="393"/>
      <c r="RAC37" s="393"/>
      <c r="RAD37" s="393"/>
      <c r="RAE37" s="393"/>
      <c r="RAF37" s="393"/>
      <c r="RAG37" s="393"/>
      <c r="RAH37" s="393"/>
      <c r="RAI37" s="393"/>
      <c r="RAJ37" s="393"/>
      <c r="RAK37" s="393"/>
      <c r="RAL37" s="393"/>
      <c r="RAM37" s="393"/>
      <c r="RAN37" s="393"/>
      <c r="RAO37" s="393"/>
      <c r="RAP37" s="393"/>
      <c r="RAQ37" s="393"/>
      <c r="RAR37" s="393"/>
      <c r="RAS37" s="393"/>
      <c r="RAT37" s="393"/>
      <c r="RAU37" s="393"/>
      <c r="RAV37" s="393"/>
      <c r="RAW37" s="393"/>
      <c r="RAX37" s="393"/>
      <c r="RAY37" s="393"/>
      <c r="RAZ37" s="393"/>
      <c r="RBA37" s="393"/>
      <c r="RBB37" s="393"/>
      <c r="RBC37" s="393"/>
      <c r="RBD37" s="393"/>
      <c r="RBE37" s="393"/>
      <c r="RBF37" s="393"/>
      <c r="RBG37" s="393"/>
      <c r="RBH37" s="393"/>
      <c r="RBI37" s="393"/>
      <c r="RBJ37" s="393"/>
      <c r="RBK37" s="393"/>
      <c r="RBL37" s="393"/>
      <c r="RBM37" s="393"/>
      <c r="RBN37" s="393"/>
      <c r="RBO37" s="393"/>
      <c r="RBP37" s="393"/>
      <c r="RBQ37" s="393"/>
      <c r="RBR37" s="393"/>
      <c r="RBS37" s="393"/>
      <c r="RBT37" s="393"/>
      <c r="RBU37" s="393"/>
      <c r="RBV37" s="393"/>
      <c r="RBW37" s="393"/>
      <c r="RBX37" s="393"/>
      <c r="RBY37" s="393"/>
      <c r="RBZ37" s="393"/>
      <c r="RCA37" s="393"/>
      <c r="RCB37" s="393"/>
      <c r="RCC37" s="393"/>
      <c r="RCD37" s="393"/>
      <c r="RCE37" s="393"/>
      <c r="RCF37" s="393"/>
      <c r="RCG37" s="393"/>
      <c r="RCH37" s="393"/>
      <c r="RCI37" s="393"/>
      <c r="RCJ37" s="393"/>
      <c r="RCK37" s="393"/>
      <c r="RCL37" s="393"/>
      <c r="RCM37" s="393"/>
      <c r="RCN37" s="393"/>
      <c r="RCO37" s="393"/>
      <c r="RCP37" s="393"/>
      <c r="RCQ37" s="393"/>
      <c r="RCR37" s="393"/>
      <c r="RCS37" s="393"/>
      <c r="RCT37" s="393"/>
      <c r="RCU37" s="393"/>
      <c r="RCV37" s="393"/>
      <c r="RCW37" s="393"/>
      <c r="RCX37" s="393"/>
      <c r="RCY37" s="393"/>
      <c r="RCZ37" s="393"/>
      <c r="RDA37" s="393"/>
      <c r="RDB37" s="393"/>
      <c r="RDC37" s="393"/>
      <c r="RDD37" s="393"/>
      <c r="RDE37" s="393"/>
      <c r="RDF37" s="393"/>
      <c r="RDG37" s="393"/>
      <c r="RDH37" s="393"/>
      <c r="RDI37" s="393"/>
      <c r="RDJ37" s="393"/>
      <c r="RDK37" s="393"/>
      <c r="RDL37" s="393"/>
      <c r="RDM37" s="393"/>
      <c r="RDN37" s="393"/>
      <c r="RDO37" s="393"/>
      <c r="RDP37" s="393"/>
      <c r="RDQ37" s="393"/>
      <c r="RDR37" s="393"/>
      <c r="RDS37" s="393"/>
      <c r="RDT37" s="393"/>
      <c r="RDU37" s="393"/>
      <c r="RDV37" s="393"/>
      <c r="RDW37" s="393"/>
      <c r="RDX37" s="393"/>
      <c r="RDY37" s="393"/>
      <c r="RDZ37" s="393"/>
      <c r="REA37" s="393"/>
      <c r="REB37" s="393"/>
      <c r="REC37" s="393"/>
      <c r="RED37" s="393"/>
      <c r="REE37" s="393"/>
      <c r="REF37" s="393"/>
      <c r="REG37" s="393"/>
      <c r="REH37" s="393"/>
      <c r="REI37" s="393"/>
      <c r="REJ37" s="393"/>
      <c r="REK37" s="393"/>
      <c r="REL37" s="393"/>
      <c r="REM37" s="393"/>
      <c r="REN37" s="393"/>
      <c r="REO37" s="393"/>
      <c r="REP37" s="393"/>
      <c r="REQ37" s="393"/>
      <c r="RER37" s="393"/>
      <c r="RES37" s="393"/>
      <c r="RET37" s="393"/>
      <c r="REU37" s="393"/>
      <c r="REV37" s="393"/>
      <c r="REW37" s="393"/>
      <c r="REX37" s="393"/>
      <c r="REY37" s="393"/>
      <c r="REZ37" s="393"/>
      <c r="RFA37" s="393"/>
      <c r="RFB37" s="393"/>
      <c r="RFC37" s="393"/>
      <c r="RFD37" s="393"/>
      <c r="RFE37" s="393"/>
      <c r="RFF37" s="393"/>
      <c r="RFG37" s="393"/>
      <c r="RFH37" s="393"/>
      <c r="RFI37" s="393"/>
      <c r="RFJ37" s="393"/>
      <c r="RFK37" s="393"/>
      <c r="RFL37" s="393"/>
      <c r="RFM37" s="393"/>
      <c r="RFN37" s="393"/>
      <c r="RFO37" s="393"/>
      <c r="RFP37" s="393"/>
      <c r="RFQ37" s="393"/>
      <c r="RFR37" s="393"/>
      <c r="RFS37" s="393"/>
      <c r="RFT37" s="393"/>
      <c r="RFU37" s="393"/>
      <c r="RFV37" s="393"/>
      <c r="RFW37" s="393"/>
      <c r="RFX37" s="393"/>
      <c r="RFY37" s="393"/>
      <c r="RFZ37" s="393"/>
      <c r="RGA37" s="393"/>
      <c r="RGB37" s="393"/>
      <c r="RGC37" s="393"/>
      <c r="RGD37" s="393"/>
      <c r="RGE37" s="393"/>
      <c r="RGF37" s="393"/>
      <c r="RGG37" s="393"/>
      <c r="RGH37" s="393"/>
      <c r="RGI37" s="393"/>
      <c r="RGJ37" s="393"/>
      <c r="RGK37" s="393"/>
      <c r="RGL37" s="393"/>
      <c r="RGM37" s="393"/>
      <c r="RGN37" s="393"/>
      <c r="RGO37" s="393"/>
      <c r="RGP37" s="393"/>
      <c r="RGQ37" s="393"/>
      <c r="RGR37" s="393"/>
      <c r="RGS37" s="393"/>
      <c r="RGT37" s="393"/>
      <c r="RGU37" s="393"/>
      <c r="RGV37" s="393"/>
      <c r="RGW37" s="393"/>
      <c r="RGX37" s="393"/>
      <c r="RGY37" s="393"/>
      <c r="RGZ37" s="393"/>
      <c r="RHA37" s="393"/>
      <c r="RHB37" s="393"/>
      <c r="RHC37" s="393"/>
      <c r="RHD37" s="393"/>
      <c r="RHE37" s="393"/>
      <c r="RHF37" s="393"/>
      <c r="RHG37" s="393"/>
      <c r="RHH37" s="393"/>
      <c r="RHI37" s="393"/>
      <c r="RHJ37" s="393"/>
      <c r="RHK37" s="393"/>
      <c r="RHL37" s="393"/>
      <c r="RHM37" s="393"/>
      <c r="RHN37" s="393"/>
      <c r="RHO37" s="393"/>
      <c r="RHP37" s="393"/>
      <c r="RHQ37" s="393"/>
      <c r="RHR37" s="393"/>
      <c r="RHS37" s="393"/>
      <c r="RHT37" s="393"/>
      <c r="RHU37" s="393"/>
      <c r="RHV37" s="393"/>
      <c r="RHW37" s="393"/>
      <c r="RHX37" s="393"/>
      <c r="RHY37" s="393"/>
      <c r="RHZ37" s="393"/>
      <c r="RIA37" s="393"/>
      <c r="RIB37" s="393"/>
      <c r="RIC37" s="393"/>
      <c r="RID37" s="393"/>
      <c r="RIE37" s="393"/>
      <c r="RIF37" s="393"/>
      <c r="RIG37" s="393"/>
      <c r="RIH37" s="393"/>
      <c r="RII37" s="393"/>
      <c r="RIJ37" s="393"/>
      <c r="RIK37" s="393"/>
      <c r="RIL37" s="393"/>
      <c r="RIM37" s="393"/>
      <c r="RIN37" s="393"/>
      <c r="RIO37" s="393"/>
      <c r="RIP37" s="393"/>
      <c r="RIQ37" s="393"/>
      <c r="RIR37" s="393"/>
      <c r="RIS37" s="393"/>
      <c r="RIT37" s="393"/>
      <c r="RIU37" s="393"/>
      <c r="RIV37" s="393"/>
      <c r="RIW37" s="393"/>
      <c r="RIX37" s="393"/>
      <c r="RIY37" s="393"/>
      <c r="RIZ37" s="393"/>
      <c r="RJA37" s="393"/>
      <c r="RJB37" s="393"/>
      <c r="RJC37" s="393"/>
      <c r="RJD37" s="393"/>
      <c r="RJE37" s="393"/>
      <c r="RJF37" s="393"/>
      <c r="RJG37" s="393"/>
      <c r="RJH37" s="393"/>
      <c r="RJI37" s="393"/>
      <c r="RJJ37" s="393"/>
      <c r="RJK37" s="393"/>
      <c r="RJL37" s="393"/>
      <c r="RJM37" s="393"/>
      <c r="RJN37" s="393"/>
      <c r="RJO37" s="393"/>
      <c r="RJP37" s="393"/>
      <c r="RJQ37" s="393"/>
      <c r="RJR37" s="393"/>
      <c r="RJS37" s="393"/>
      <c r="RJT37" s="393"/>
      <c r="RJU37" s="393"/>
      <c r="RJV37" s="393"/>
      <c r="RJW37" s="393"/>
      <c r="RJX37" s="393"/>
      <c r="RJY37" s="393"/>
      <c r="RJZ37" s="393"/>
      <c r="RKA37" s="393"/>
      <c r="RKB37" s="393"/>
      <c r="RKC37" s="393"/>
      <c r="RKD37" s="393"/>
      <c r="RKE37" s="393"/>
      <c r="RKF37" s="393"/>
      <c r="RKG37" s="393"/>
      <c r="RKH37" s="393"/>
      <c r="RKI37" s="393"/>
      <c r="RKJ37" s="393"/>
      <c r="RKK37" s="393"/>
      <c r="RKL37" s="393"/>
      <c r="RKM37" s="393"/>
      <c r="RKN37" s="393"/>
      <c r="RKO37" s="393"/>
      <c r="RKP37" s="393"/>
      <c r="RKQ37" s="393"/>
      <c r="RKR37" s="393"/>
      <c r="RKS37" s="393"/>
      <c r="RKT37" s="393"/>
      <c r="RKU37" s="393"/>
      <c r="RKV37" s="393"/>
      <c r="RKW37" s="393"/>
      <c r="RKX37" s="393"/>
      <c r="RKY37" s="393"/>
      <c r="RKZ37" s="393"/>
      <c r="RLA37" s="393"/>
      <c r="RLB37" s="393"/>
      <c r="RLC37" s="393"/>
      <c r="RLD37" s="393"/>
      <c r="RLE37" s="393"/>
      <c r="RLF37" s="393"/>
      <c r="RLG37" s="393"/>
      <c r="RLH37" s="393"/>
      <c r="RLI37" s="393"/>
      <c r="RLJ37" s="393"/>
      <c r="RLK37" s="393"/>
      <c r="RLL37" s="393"/>
      <c r="RLM37" s="393"/>
      <c r="RLN37" s="393"/>
      <c r="RLO37" s="393"/>
      <c r="RLP37" s="393"/>
      <c r="RLQ37" s="393"/>
      <c r="RLR37" s="393"/>
      <c r="RLS37" s="393"/>
      <c r="RLT37" s="393"/>
      <c r="RLU37" s="393"/>
      <c r="RLV37" s="393"/>
      <c r="RLW37" s="393"/>
      <c r="RLX37" s="393"/>
      <c r="RLY37" s="393"/>
      <c r="RLZ37" s="393"/>
      <c r="RMA37" s="393"/>
      <c r="RMB37" s="393"/>
      <c r="RMC37" s="393"/>
      <c r="RMD37" s="393"/>
      <c r="RME37" s="393"/>
      <c r="RMF37" s="393"/>
      <c r="RMG37" s="393"/>
      <c r="RMH37" s="393"/>
      <c r="RMI37" s="393"/>
      <c r="RMJ37" s="393"/>
      <c r="RMK37" s="393"/>
      <c r="RML37" s="393"/>
      <c r="RMM37" s="393"/>
      <c r="RMN37" s="393"/>
      <c r="RMO37" s="393"/>
      <c r="RMP37" s="393"/>
      <c r="RMQ37" s="393"/>
      <c r="RMR37" s="393"/>
      <c r="RMS37" s="393"/>
      <c r="RMT37" s="393"/>
      <c r="RMU37" s="393"/>
      <c r="RMV37" s="393"/>
      <c r="RMW37" s="393"/>
      <c r="RMX37" s="393"/>
      <c r="RMY37" s="393"/>
      <c r="RMZ37" s="393"/>
      <c r="RNA37" s="393"/>
      <c r="RNB37" s="393"/>
      <c r="RNC37" s="393"/>
      <c r="RND37" s="393"/>
      <c r="RNE37" s="393"/>
      <c r="RNF37" s="393"/>
      <c r="RNG37" s="393"/>
      <c r="RNH37" s="393"/>
      <c r="RNI37" s="393"/>
      <c r="RNJ37" s="393"/>
      <c r="RNK37" s="393"/>
      <c r="RNL37" s="393"/>
      <c r="RNM37" s="393"/>
      <c r="RNN37" s="393"/>
      <c r="RNO37" s="393"/>
      <c r="RNP37" s="393"/>
      <c r="RNQ37" s="393"/>
      <c r="RNR37" s="393"/>
      <c r="RNS37" s="393"/>
      <c r="RNT37" s="393"/>
      <c r="RNU37" s="393"/>
      <c r="RNV37" s="393"/>
      <c r="RNW37" s="393"/>
      <c r="RNX37" s="393"/>
      <c r="RNY37" s="393"/>
      <c r="RNZ37" s="393"/>
      <c r="ROA37" s="393"/>
      <c r="ROB37" s="393"/>
      <c r="ROC37" s="393"/>
      <c r="ROD37" s="393"/>
      <c r="ROE37" s="393"/>
      <c r="ROF37" s="393"/>
      <c r="ROG37" s="393"/>
      <c r="ROH37" s="393"/>
      <c r="ROI37" s="393"/>
      <c r="ROJ37" s="393"/>
      <c r="ROK37" s="393"/>
      <c r="ROL37" s="393"/>
      <c r="ROM37" s="393"/>
      <c r="RON37" s="393"/>
      <c r="ROO37" s="393"/>
      <c r="ROP37" s="393"/>
      <c r="ROQ37" s="393"/>
      <c r="ROR37" s="393"/>
      <c r="ROS37" s="393"/>
      <c r="ROT37" s="393"/>
      <c r="ROU37" s="393"/>
      <c r="ROV37" s="393"/>
      <c r="ROW37" s="393"/>
      <c r="ROX37" s="393"/>
      <c r="ROY37" s="393"/>
      <c r="ROZ37" s="393"/>
      <c r="RPA37" s="393"/>
      <c r="RPB37" s="393"/>
      <c r="RPC37" s="393"/>
      <c r="RPD37" s="393"/>
      <c r="RPE37" s="393"/>
      <c r="RPF37" s="393"/>
      <c r="RPG37" s="393"/>
      <c r="RPH37" s="393"/>
      <c r="RPI37" s="393"/>
      <c r="RPJ37" s="393"/>
      <c r="RPK37" s="393"/>
      <c r="RPL37" s="393"/>
      <c r="RPM37" s="393"/>
      <c r="RPN37" s="393"/>
      <c r="RPO37" s="393"/>
      <c r="RPP37" s="393"/>
      <c r="RPQ37" s="393"/>
      <c r="RPR37" s="393"/>
      <c r="RPS37" s="393"/>
      <c r="RPT37" s="393"/>
      <c r="RPU37" s="393"/>
      <c r="RPV37" s="393"/>
      <c r="RPW37" s="393"/>
      <c r="RPX37" s="393"/>
      <c r="RPY37" s="393"/>
      <c r="RPZ37" s="393"/>
      <c r="RQA37" s="393"/>
      <c r="RQB37" s="393"/>
      <c r="RQC37" s="393"/>
      <c r="RQD37" s="393"/>
      <c r="RQE37" s="393"/>
      <c r="RQF37" s="393"/>
      <c r="RQG37" s="393"/>
      <c r="RQH37" s="393"/>
      <c r="RQI37" s="393"/>
      <c r="RQJ37" s="393"/>
      <c r="RQK37" s="393"/>
      <c r="RQL37" s="393"/>
      <c r="RQM37" s="393"/>
      <c r="RQN37" s="393"/>
      <c r="RQO37" s="393"/>
      <c r="RQP37" s="393"/>
      <c r="RQQ37" s="393"/>
      <c r="RQR37" s="393"/>
      <c r="RQS37" s="393"/>
      <c r="RQT37" s="393"/>
      <c r="RQU37" s="393"/>
      <c r="RQV37" s="393"/>
      <c r="RQW37" s="393"/>
      <c r="RQX37" s="393"/>
      <c r="RQY37" s="393"/>
      <c r="RQZ37" s="393"/>
      <c r="RRA37" s="393"/>
      <c r="RRB37" s="393"/>
      <c r="RRC37" s="393"/>
      <c r="RRD37" s="393"/>
      <c r="RRE37" s="393"/>
      <c r="RRF37" s="393"/>
      <c r="RRG37" s="393"/>
      <c r="RRH37" s="393"/>
      <c r="RRI37" s="393"/>
      <c r="RRJ37" s="393"/>
      <c r="RRK37" s="393"/>
      <c r="RRL37" s="393"/>
      <c r="RRM37" s="393"/>
      <c r="RRN37" s="393"/>
      <c r="RRO37" s="393"/>
      <c r="RRP37" s="393"/>
      <c r="RRQ37" s="393"/>
      <c r="RRR37" s="393"/>
      <c r="RRS37" s="393"/>
      <c r="RRT37" s="393"/>
      <c r="RRU37" s="393"/>
      <c r="RRV37" s="393"/>
      <c r="RRW37" s="393"/>
      <c r="RRX37" s="393"/>
      <c r="RRY37" s="393"/>
      <c r="RRZ37" s="393"/>
      <c r="RSA37" s="393"/>
      <c r="RSB37" s="393"/>
      <c r="RSC37" s="393"/>
      <c r="RSD37" s="393"/>
      <c r="RSE37" s="393"/>
      <c r="RSF37" s="393"/>
      <c r="RSG37" s="393"/>
      <c r="RSH37" s="393"/>
      <c r="RSI37" s="393"/>
      <c r="RSJ37" s="393"/>
      <c r="RSK37" s="393"/>
      <c r="RSL37" s="393"/>
      <c r="RSM37" s="393"/>
      <c r="RSN37" s="393"/>
      <c r="RSO37" s="393"/>
      <c r="RSP37" s="393"/>
      <c r="RSQ37" s="393"/>
      <c r="RSR37" s="393"/>
      <c r="RSS37" s="393"/>
      <c r="RST37" s="393"/>
      <c r="RSU37" s="393"/>
      <c r="RSV37" s="393"/>
      <c r="RSW37" s="393"/>
      <c r="RSX37" s="393"/>
      <c r="RSY37" s="393"/>
      <c r="RSZ37" s="393"/>
      <c r="RTA37" s="393"/>
      <c r="RTB37" s="393"/>
      <c r="RTC37" s="393"/>
      <c r="RTD37" s="393"/>
      <c r="RTE37" s="393"/>
      <c r="RTF37" s="393"/>
      <c r="RTG37" s="393"/>
      <c r="RTH37" s="393"/>
      <c r="RTI37" s="393"/>
      <c r="RTJ37" s="393"/>
      <c r="RTK37" s="393"/>
      <c r="RTL37" s="393"/>
      <c r="RTM37" s="393"/>
      <c r="RTN37" s="393"/>
      <c r="RTO37" s="393"/>
      <c r="RTP37" s="393"/>
      <c r="RTQ37" s="393"/>
      <c r="RTR37" s="393"/>
      <c r="RTS37" s="393"/>
      <c r="RTT37" s="393"/>
      <c r="RTU37" s="393"/>
      <c r="RTV37" s="393"/>
      <c r="RTW37" s="393"/>
      <c r="RTX37" s="393"/>
      <c r="RTY37" s="393"/>
      <c r="RTZ37" s="393"/>
      <c r="RUA37" s="393"/>
      <c r="RUB37" s="393"/>
      <c r="RUC37" s="393"/>
      <c r="RUD37" s="393"/>
      <c r="RUE37" s="393"/>
      <c r="RUF37" s="393"/>
      <c r="RUG37" s="393"/>
      <c r="RUH37" s="393"/>
      <c r="RUI37" s="393"/>
      <c r="RUJ37" s="393"/>
      <c r="RUK37" s="393"/>
      <c r="RUL37" s="393"/>
      <c r="RUM37" s="393"/>
      <c r="RUN37" s="393"/>
      <c r="RUO37" s="393"/>
      <c r="RUP37" s="393"/>
      <c r="RUQ37" s="393"/>
      <c r="RUR37" s="393"/>
      <c r="RUS37" s="393"/>
      <c r="RUT37" s="393"/>
      <c r="RUU37" s="393"/>
      <c r="RUV37" s="393"/>
      <c r="RUW37" s="393"/>
      <c r="RUX37" s="393"/>
      <c r="RUY37" s="393"/>
      <c r="RUZ37" s="393"/>
      <c r="RVA37" s="393"/>
      <c r="RVB37" s="393"/>
      <c r="RVC37" s="393"/>
      <c r="RVD37" s="393"/>
      <c r="RVE37" s="393"/>
      <c r="RVF37" s="393"/>
      <c r="RVG37" s="393"/>
      <c r="RVH37" s="393"/>
      <c r="RVI37" s="393"/>
      <c r="RVJ37" s="393"/>
      <c r="RVK37" s="393"/>
      <c r="RVL37" s="393"/>
      <c r="RVM37" s="393"/>
      <c r="RVN37" s="393"/>
      <c r="RVO37" s="393"/>
      <c r="RVP37" s="393"/>
      <c r="RVQ37" s="393"/>
      <c r="RVR37" s="393"/>
      <c r="RVS37" s="393"/>
      <c r="RVT37" s="393"/>
      <c r="RVU37" s="393"/>
      <c r="RVV37" s="393"/>
      <c r="RVW37" s="393"/>
      <c r="RVX37" s="393"/>
      <c r="RVY37" s="393"/>
      <c r="RVZ37" s="393"/>
      <c r="RWA37" s="393"/>
      <c r="RWB37" s="393"/>
      <c r="RWC37" s="393"/>
      <c r="RWD37" s="393"/>
      <c r="RWE37" s="393"/>
      <c r="RWF37" s="393"/>
      <c r="RWG37" s="393"/>
      <c r="RWH37" s="393"/>
      <c r="RWI37" s="393"/>
      <c r="RWJ37" s="393"/>
      <c r="RWK37" s="393"/>
      <c r="RWL37" s="393"/>
      <c r="RWM37" s="393"/>
      <c r="RWN37" s="393"/>
      <c r="RWO37" s="393"/>
      <c r="RWP37" s="393"/>
      <c r="RWQ37" s="393"/>
      <c r="RWR37" s="393"/>
      <c r="RWS37" s="393"/>
      <c r="RWT37" s="393"/>
      <c r="RWU37" s="393"/>
      <c r="RWV37" s="393"/>
      <c r="RWW37" s="393"/>
      <c r="RWX37" s="393"/>
      <c r="RWY37" s="393"/>
      <c r="RWZ37" s="393"/>
      <c r="RXA37" s="393"/>
      <c r="RXB37" s="393"/>
      <c r="RXC37" s="393"/>
      <c r="RXD37" s="393"/>
      <c r="RXE37" s="393"/>
      <c r="RXF37" s="393"/>
      <c r="RXG37" s="393"/>
      <c r="RXH37" s="393"/>
      <c r="RXI37" s="393"/>
      <c r="RXJ37" s="393"/>
      <c r="RXK37" s="393"/>
      <c r="RXL37" s="393"/>
      <c r="RXM37" s="393"/>
      <c r="RXN37" s="393"/>
      <c r="RXO37" s="393"/>
      <c r="RXP37" s="393"/>
      <c r="RXQ37" s="393"/>
      <c r="RXR37" s="393"/>
      <c r="RXS37" s="393"/>
      <c r="RXT37" s="393"/>
      <c r="RXU37" s="393"/>
      <c r="RXV37" s="393"/>
      <c r="RXW37" s="393"/>
      <c r="RXX37" s="393"/>
      <c r="RXY37" s="393"/>
      <c r="RXZ37" s="393"/>
      <c r="RYA37" s="393"/>
      <c r="RYB37" s="393"/>
      <c r="RYC37" s="393"/>
      <c r="RYD37" s="393"/>
      <c r="RYE37" s="393"/>
      <c r="RYF37" s="393"/>
      <c r="RYG37" s="393"/>
      <c r="RYH37" s="393"/>
      <c r="RYI37" s="393"/>
      <c r="RYJ37" s="393"/>
      <c r="RYK37" s="393"/>
      <c r="RYL37" s="393"/>
      <c r="RYM37" s="393"/>
      <c r="RYN37" s="393"/>
      <c r="RYO37" s="393"/>
      <c r="RYP37" s="393"/>
      <c r="RYQ37" s="393"/>
      <c r="RYR37" s="393"/>
      <c r="RYS37" s="393"/>
      <c r="RYT37" s="393"/>
      <c r="RYU37" s="393"/>
      <c r="RYV37" s="393"/>
      <c r="RYW37" s="393"/>
      <c r="RYX37" s="393"/>
      <c r="RYY37" s="393"/>
      <c r="RYZ37" s="393"/>
      <c r="RZA37" s="393"/>
      <c r="RZB37" s="393"/>
      <c r="RZC37" s="393"/>
      <c r="RZD37" s="393"/>
      <c r="RZE37" s="393"/>
      <c r="RZF37" s="393"/>
      <c r="RZG37" s="393"/>
      <c r="RZH37" s="393"/>
      <c r="RZI37" s="393"/>
      <c r="RZJ37" s="393"/>
      <c r="RZK37" s="393"/>
      <c r="RZL37" s="393"/>
      <c r="RZM37" s="393"/>
      <c r="RZN37" s="393"/>
      <c r="RZO37" s="393"/>
      <c r="RZP37" s="393"/>
      <c r="RZQ37" s="393"/>
      <c r="RZR37" s="393"/>
      <c r="RZS37" s="393"/>
      <c r="RZT37" s="393"/>
      <c r="RZU37" s="393"/>
      <c r="RZV37" s="393"/>
      <c r="RZW37" s="393"/>
      <c r="RZX37" s="393"/>
      <c r="RZY37" s="393"/>
      <c r="RZZ37" s="393"/>
      <c r="SAA37" s="393"/>
      <c r="SAB37" s="393"/>
      <c r="SAC37" s="393"/>
      <c r="SAD37" s="393"/>
      <c r="SAE37" s="393"/>
      <c r="SAF37" s="393"/>
      <c r="SAG37" s="393"/>
      <c r="SAH37" s="393"/>
      <c r="SAI37" s="393"/>
      <c r="SAJ37" s="393"/>
      <c r="SAK37" s="393"/>
      <c r="SAL37" s="393"/>
      <c r="SAM37" s="393"/>
      <c r="SAN37" s="393"/>
      <c r="SAO37" s="393"/>
      <c r="SAP37" s="393"/>
      <c r="SAQ37" s="393"/>
      <c r="SAR37" s="393"/>
      <c r="SAS37" s="393"/>
      <c r="SAT37" s="393"/>
      <c r="SAU37" s="393"/>
      <c r="SAV37" s="393"/>
      <c r="SAW37" s="393"/>
      <c r="SAX37" s="393"/>
      <c r="SAY37" s="393"/>
      <c r="SAZ37" s="393"/>
      <c r="SBA37" s="393"/>
      <c r="SBB37" s="393"/>
      <c r="SBC37" s="393"/>
      <c r="SBD37" s="393"/>
      <c r="SBE37" s="393"/>
      <c r="SBF37" s="393"/>
      <c r="SBG37" s="393"/>
      <c r="SBH37" s="393"/>
      <c r="SBI37" s="393"/>
      <c r="SBJ37" s="393"/>
      <c r="SBK37" s="393"/>
      <c r="SBL37" s="393"/>
      <c r="SBM37" s="393"/>
      <c r="SBN37" s="393"/>
      <c r="SBO37" s="393"/>
      <c r="SBP37" s="393"/>
      <c r="SBQ37" s="393"/>
      <c r="SBR37" s="393"/>
      <c r="SBS37" s="393"/>
      <c r="SBT37" s="393"/>
      <c r="SBU37" s="393"/>
      <c r="SBV37" s="393"/>
      <c r="SBW37" s="393"/>
      <c r="SBX37" s="393"/>
      <c r="SBY37" s="393"/>
      <c r="SBZ37" s="393"/>
      <c r="SCA37" s="393"/>
      <c r="SCB37" s="393"/>
      <c r="SCC37" s="393"/>
      <c r="SCD37" s="393"/>
      <c r="SCE37" s="393"/>
      <c r="SCF37" s="393"/>
      <c r="SCG37" s="393"/>
      <c r="SCH37" s="393"/>
      <c r="SCI37" s="393"/>
      <c r="SCJ37" s="393"/>
      <c r="SCK37" s="393"/>
      <c r="SCL37" s="393"/>
      <c r="SCM37" s="393"/>
      <c r="SCN37" s="393"/>
      <c r="SCO37" s="393"/>
      <c r="SCP37" s="393"/>
      <c r="SCQ37" s="393"/>
      <c r="SCR37" s="393"/>
      <c r="SCS37" s="393"/>
      <c r="SCT37" s="393"/>
      <c r="SCU37" s="393"/>
      <c r="SCV37" s="393"/>
      <c r="SCW37" s="393"/>
      <c r="SCX37" s="393"/>
      <c r="SCY37" s="393"/>
      <c r="SCZ37" s="393"/>
      <c r="SDA37" s="393"/>
      <c r="SDB37" s="393"/>
      <c r="SDC37" s="393"/>
      <c r="SDD37" s="393"/>
      <c r="SDE37" s="393"/>
      <c r="SDF37" s="393"/>
      <c r="SDG37" s="393"/>
      <c r="SDH37" s="393"/>
      <c r="SDI37" s="393"/>
      <c r="SDJ37" s="393"/>
      <c r="SDK37" s="393"/>
      <c r="SDL37" s="393"/>
      <c r="SDM37" s="393"/>
      <c r="SDN37" s="393"/>
      <c r="SDO37" s="393"/>
      <c r="SDP37" s="393"/>
      <c r="SDQ37" s="393"/>
      <c r="SDR37" s="393"/>
      <c r="SDS37" s="393"/>
      <c r="SDT37" s="393"/>
      <c r="SDU37" s="393"/>
      <c r="SDV37" s="393"/>
      <c r="SDW37" s="393"/>
      <c r="SDX37" s="393"/>
      <c r="SDY37" s="393"/>
      <c r="SDZ37" s="393"/>
      <c r="SEA37" s="393"/>
      <c r="SEB37" s="393"/>
      <c r="SEC37" s="393"/>
      <c r="SED37" s="393"/>
      <c r="SEE37" s="393"/>
      <c r="SEF37" s="393"/>
      <c r="SEG37" s="393"/>
      <c r="SEH37" s="393"/>
      <c r="SEI37" s="393"/>
      <c r="SEJ37" s="393"/>
      <c r="SEK37" s="393"/>
      <c r="SEL37" s="393"/>
      <c r="SEM37" s="393"/>
      <c r="SEN37" s="393"/>
      <c r="SEO37" s="393"/>
      <c r="SEP37" s="393"/>
      <c r="SEQ37" s="393"/>
      <c r="SER37" s="393"/>
      <c r="SES37" s="393"/>
      <c r="SET37" s="393"/>
      <c r="SEU37" s="393"/>
      <c r="SEV37" s="393"/>
      <c r="SEW37" s="393"/>
      <c r="SEX37" s="393"/>
      <c r="SEY37" s="393"/>
      <c r="SEZ37" s="393"/>
      <c r="SFA37" s="393"/>
      <c r="SFB37" s="393"/>
      <c r="SFC37" s="393"/>
      <c r="SFD37" s="393"/>
      <c r="SFE37" s="393"/>
      <c r="SFF37" s="393"/>
      <c r="SFG37" s="393"/>
      <c r="SFH37" s="393"/>
      <c r="SFI37" s="393"/>
      <c r="SFJ37" s="393"/>
      <c r="SFK37" s="393"/>
      <c r="SFL37" s="393"/>
      <c r="SFM37" s="393"/>
      <c r="SFN37" s="393"/>
      <c r="SFO37" s="393"/>
      <c r="SFP37" s="393"/>
      <c r="SFQ37" s="393"/>
      <c r="SFR37" s="393"/>
      <c r="SFS37" s="393"/>
      <c r="SFT37" s="393"/>
      <c r="SFU37" s="393"/>
      <c r="SFV37" s="393"/>
      <c r="SFW37" s="393"/>
      <c r="SFX37" s="393"/>
      <c r="SFY37" s="393"/>
      <c r="SFZ37" s="393"/>
      <c r="SGA37" s="393"/>
      <c r="SGB37" s="393"/>
      <c r="SGC37" s="393"/>
      <c r="SGD37" s="393"/>
      <c r="SGE37" s="393"/>
      <c r="SGF37" s="393"/>
      <c r="SGG37" s="393"/>
      <c r="SGH37" s="393"/>
      <c r="SGI37" s="393"/>
      <c r="SGJ37" s="393"/>
      <c r="SGK37" s="393"/>
      <c r="SGL37" s="393"/>
      <c r="SGM37" s="393"/>
      <c r="SGN37" s="393"/>
      <c r="SGO37" s="393"/>
      <c r="SGP37" s="393"/>
      <c r="SGQ37" s="393"/>
      <c r="SGR37" s="393"/>
      <c r="SGS37" s="393"/>
      <c r="SGT37" s="393"/>
      <c r="SGU37" s="393"/>
      <c r="SGV37" s="393"/>
      <c r="SGW37" s="393"/>
      <c r="SGX37" s="393"/>
      <c r="SGY37" s="393"/>
      <c r="SGZ37" s="393"/>
      <c r="SHA37" s="393"/>
      <c r="SHB37" s="393"/>
      <c r="SHC37" s="393"/>
      <c r="SHD37" s="393"/>
      <c r="SHE37" s="393"/>
      <c r="SHF37" s="393"/>
      <c r="SHG37" s="393"/>
      <c r="SHH37" s="393"/>
      <c r="SHI37" s="393"/>
      <c r="SHJ37" s="393"/>
      <c r="SHK37" s="393"/>
      <c r="SHL37" s="393"/>
      <c r="SHM37" s="393"/>
      <c r="SHN37" s="393"/>
      <c r="SHO37" s="393"/>
      <c r="SHP37" s="393"/>
      <c r="SHQ37" s="393"/>
      <c r="SHR37" s="393"/>
      <c r="SHS37" s="393"/>
      <c r="SHT37" s="393"/>
      <c r="SHU37" s="393"/>
      <c r="SHV37" s="393"/>
      <c r="SHW37" s="393"/>
      <c r="SHX37" s="393"/>
      <c r="SHY37" s="393"/>
      <c r="SHZ37" s="393"/>
      <c r="SIA37" s="393"/>
      <c r="SIB37" s="393"/>
      <c r="SIC37" s="393"/>
      <c r="SID37" s="393"/>
      <c r="SIE37" s="393"/>
      <c r="SIF37" s="393"/>
      <c r="SIG37" s="393"/>
      <c r="SIH37" s="393"/>
      <c r="SII37" s="393"/>
      <c r="SIJ37" s="393"/>
      <c r="SIK37" s="393"/>
      <c r="SIL37" s="393"/>
      <c r="SIM37" s="393"/>
      <c r="SIN37" s="393"/>
      <c r="SIO37" s="393"/>
      <c r="SIP37" s="393"/>
      <c r="SIQ37" s="393"/>
      <c r="SIR37" s="393"/>
      <c r="SIS37" s="393"/>
      <c r="SIT37" s="393"/>
      <c r="SIU37" s="393"/>
      <c r="SIV37" s="393"/>
      <c r="SIW37" s="393"/>
      <c r="SIX37" s="393"/>
      <c r="SIY37" s="393"/>
      <c r="SIZ37" s="393"/>
      <c r="SJA37" s="393"/>
      <c r="SJB37" s="393"/>
      <c r="SJC37" s="393"/>
      <c r="SJD37" s="393"/>
      <c r="SJE37" s="393"/>
      <c r="SJF37" s="393"/>
      <c r="SJG37" s="393"/>
      <c r="SJH37" s="393"/>
      <c r="SJI37" s="393"/>
      <c r="SJJ37" s="393"/>
      <c r="SJK37" s="393"/>
      <c r="SJL37" s="393"/>
      <c r="SJM37" s="393"/>
      <c r="SJN37" s="393"/>
      <c r="SJO37" s="393"/>
      <c r="SJP37" s="393"/>
      <c r="SJQ37" s="393"/>
      <c r="SJR37" s="393"/>
      <c r="SJS37" s="393"/>
      <c r="SJT37" s="393"/>
      <c r="SJU37" s="393"/>
      <c r="SJV37" s="393"/>
      <c r="SJW37" s="393"/>
      <c r="SJX37" s="393"/>
      <c r="SJY37" s="393"/>
      <c r="SJZ37" s="393"/>
      <c r="SKA37" s="393"/>
      <c r="SKB37" s="393"/>
      <c r="SKC37" s="393"/>
      <c r="SKD37" s="393"/>
      <c r="SKE37" s="393"/>
      <c r="SKF37" s="393"/>
      <c r="SKG37" s="393"/>
      <c r="SKH37" s="393"/>
      <c r="SKI37" s="393"/>
      <c r="SKJ37" s="393"/>
      <c r="SKK37" s="393"/>
      <c r="SKL37" s="393"/>
      <c r="SKM37" s="393"/>
      <c r="SKN37" s="393"/>
      <c r="SKO37" s="393"/>
      <c r="SKP37" s="393"/>
      <c r="SKQ37" s="393"/>
      <c r="SKR37" s="393"/>
      <c r="SKS37" s="393"/>
      <c r="SKT37" s="393"/>
      <c r="SKU37" s="393"/>
      <c r="SKV37" s="393"/>
      <c r="SKW37" s="393"/>
      <c r="SKX37" s="393"/>
      <c r="SKY37" s="393"/>
      <c r="SKZ37" s="393"/>
      <c r="SLA37" s="393"/>
      <c r="SLB37" s="393"/>
      <c r="SLC37" s="393"/>
      <c r="SLD37" s="393"/>
      <c r="SLE37" s="393"/>
      <c r="SLF37" s="393"/>
      <c r="SLG37" s="393"/>
      <c r="SLH37" s="393"/>
      <c r="SLI37" s="393"/>
      <c r="SLJ37" s="393"/>
      <c r="SLK37" s="393"/>
      <c r="SLL37" s="393"/>
      <c r="SLM37" s="393"/>
      <c r="SLN37" s="393"/>
      <c r="SLO37" s="393"/>
      <c r="SLP37" s="393"/>
      <c r="SLQ37" s="393"/>
      <c r="SLR37" s="393"/>
      <c r="SLS37" s="393"/>
      <c r="SLT37" s="393"/>
      <c r="SLU37" s="393"/>
      <c r="SLV37" s="393"/>
      <c r="SLW37" s="393"/>
      <c r="SLX37" s="393"/>
      <c r="SLY37" s="393"/>
      <c r="SLZ37" s="393"/>
      <c r="SMA37" s="393"/>
      <c r="SMB37" s="393"/>
      <c r="SMC37" s="393"/>
      <c r="SMD37" s="393"/>
      <c r="SME37" s="393"/>
      <c r="SMF37" s="393"/>
      <c r="SMG37" s="393"/>
      <c r="SMH37" s="393"/>
      <c r="SMI37" s="393"/>
      <c r="SMJ37" s="393"/>
      <c r="SMK37" s="393"/>
      <c r="SML37" s="393"/>
      <c r="SMM37" s="393"/>
      <c r="SMN37" s="393"/>
      <c r="SMO37" s="393"/>
      <c r="SMP37" s="393"/>
      <c r="SMQ37" s="393"/>
      <c r="SMR37" s="393"/>
      <c r="SMS37" s="393"/>
      <c r="SMT37" s="393"/>
      <c r="SMU37" s="393"/>
      <c r="SMV37" s="393"/>
      <c r="SMW37" s="393"/>
      <c r="SMX37" s="393"/>
      <c r="SMY37" s="393"/>
      <c r="SMZ37" s="393"/>
      <c r="SNA37" s="393"/>
      <c r="SNB37" s="393"/>
      <c r="SNC37" s="393"/>
      <c r="SND37" s="393"/>
      <c r="SNE37" s="393"/>
      <c r="SNF37" s="393"/>
      <c r="SNG37" s="393"/>
      <c r="SNH37" s="393"/>
      <c r="SNI37" s="393"/>
      <c r="SNJ37" s="393"/>
      <c r="SNK37" s="393"/>
      <c r="SNL37" s="393"/>
      <c r="SNM37" s="393"/>
      <c r="SNN37" s="393"/>
      <c r="SNO37" s="393"/>
      <c r="SNP37" s="393"/>
      <c r="SNQ37" s="393"/>
      <c r="SNR37" s="393"/>
      <c r="SNS37" s="393"/>
      <c r="SNT37" s="393"/>
      <c r="SNU37" s="393"/>
      <c r="SNV37" s="393"/>
      <c r="SNW37" s="393"/>
      <c r="SNX37" s="393"/>
      <c r="SNY37" s="393"/>
      <c r="SNZ37" s="393"/>
      <c r="SOA37" s="393"/>
      <c r="SOB37" s="393"/>
      <c r="SOC37" s="393"/>
      <c r="SOD37" s="393"/>
      <c r="SOE37" s="393"/>
      <c r="SOF37" s="393"/>
      <c r="SOG37" s="393"/>
      <c r="SOH37" s="393"/>
      <c r="SOI37" s="393"/>
      <c r="SOJ37" s="393"/>
      <c r="SOK37" s="393"/>
      <c r="SOL37" s="393"/>
      <c r="SOM37" s="393"/>
      <c r="SON37" s="393"/>
      <c r="SOO37" s="393"/>
      <c r="SOP37" s="393"/>
      <c r="SOQ37" s="393"/>
      <c r="SOR37" s="393"/>
      <c r="SOS37" s="393"/>
      <c r="SOT37" s="393"/>
      <c r="SOU37" s="393"/>
      <c r="SOV37" s="393"/>
      <c r="SOW37" s="393"/>
      <c r="SOX37" s="393"/>
      <c r="SOY37" s="393"/>
      <c r="SOZ37" s="393"/>
      <c r="SPA37" s="393"/>
      <c r="SPB37" s="393"/>
      <c r="SPC37" s="393"/>
      <c r="SPD37" s="393"/>
      <c r="SPE37" s="393"/>
      <c r="SPF37" s="393"/>
      <c r="SPG37" s="393"/>
      <c r="SPH37" s="393"/>
      <c r="SPI37" s="393"/>
      <c r="SPJ37" s="393"/>
      <c r="SPK37" s="393"/>
      <c r="SPL37" s="393"/>
      <c r="SPM37" s="393"/>
      <c r="SPN37" s="393"/>
      <c r="SPO37" s="393"/>
      <c r="SPP37" s="393"/>
      <c r="SPQ37" s="393"/>
      <c r="SPR37" s="393"/>
      <c r="SPS37" s="393"/>
      <c r="SPT37" s="393"/>
      <c r="SPU37" s="393"/>
      <c r="SPV37" s="393"/>
      <c r="SPW37" s="393"/>
      <c r="SPX37" s="393"/>
      <c r="SPY37" s="393"/>
      <c r="SPZ37" s="393"/>
      <c r="SQA37" s="393"/>
      <c r="SQB37" s="393"/>
      <c r="SQC37" s="393"/>
      <c r="SQD37" s="393"/>
      <c r="SQE37" s="393"/>
      <c r="SQF37" s="393"/>
      <c r="SQG37" s="393"/>
      <c r="SQH37" s="393"/>
      <c r="SQI37" s="393"/>
      <c r="SQJ37" s="393"/>
      <c r="SQK37" s="393"/>
      <c r="SQL37" s="393"/>
      <c r="SQM37" s="393"/>
      <c r="SQN37" s="393"/>
      <c r="SQO37" s="393"/>
      <c r="SQP37" s="393"/>
      <c r="SQQ37" s="393"/>
      <c r="SQR37" s="393"/>
      <c r="SQS37" s="393"/>
      <c r="SQT37" s="393"/>
      <c r="SQU37" s="393"/>
      <c r="SQV37" s="393"/>
      <c r="SQW37" s="393"/>
      <c r="SQX37" s="393"/>
      <c r="SQY37" s="393"/>
      <c r="SQZ37" s="393"/>
      <c r="SRA37" s="393"/>
      <c r="SRB37" s="393"/>
      <c r="SRC37" s="393"/>
      <c r="SRD37" s="393"/>
      <c r="SRE37" s="393"/>
      <c r="SRF37" s="393"/>
      <c r="SRG37" s="393"/>
      <c r="SRH37" s="393"/>
      <c r="SRI37" s="393"/>
      <c r="SRJ37" s="393"/>
      <c r="SRK37" s="393"/>
      <c r="SRL37" s="393"/>
      <c r="SRM37" s="393"/>
      <c r="SRN37" s="393"/>
      <c r="SRO37" s="393"/>
      <c r="SRP37" s="393"/>
      <c r="SRQ37" s="393"/>
      <c r="SRR37" s="393"/>
      <c r="SRS37" s="393"/>
      <c r="SRT37" s="393"/>
      <c r="SRU37" s="393"/>
      <c r="SRV37" s="393"/>
      <c r="SRW37" s="393"/>
      <c r="SRX37" s="393"/>
      <c r="SRY37" s="393"/>
      <c r="SRZ37" s="393"/>
      <c r="SSA37" s="393"/>
      <c r="SSB37" s="393"/>
      <c r="SSC37" s="393"/>
      <c r="SSD37" s="393"/>
      <c r="SSE37" s="393"/>
      <c r="SSF37" s="393"/>
      <c r="SSG37" s="393"/>
      <c r="SSH37" s="393"/>
      <c r="SSI37" s="393"/>
      <c r="SSJ37" s="393"/>
      <c r="SSK37" s="393"/>
      <c r="SSL37" s="393"/>
      <c r="SSM37" s="393"/>
      <c r="SSN37" s="393"/>
      <c r="SSO37" s="393"/>
      <c r="SSP37" s="393"/>
      <c r="SSQ37" s="393"/>
      <c r="SSR37" s="393"/>
      <c r="SSS37" s="393"/>
      <c r="SST37" s="393"/>
      <c r="SSU37" s="393"/>
      <c r="SSV37" s="393"/>
      <c r="SSW37" s="393"/>
      <c r="SSX37" s="393"/>
      <c r="SSY37" s="393"/>
      <c r="SSZ37" s="393"/>
      <c r="STA37" s="393"/>
      <c r="STB37" s="393"/>
      <c r="STC37" s="393"/>
      <c r="STD37" s="393"/>
      <c r="STE37" s="393"/>
      <c r="STF37" s="393"/>
      <c r="STG37" s="393"/>
      <c r="STH37" s="393"/>
      <c r="STI37" s="393"/>
      <c r="STJ37" s="393"/>
      <c r="STK37" s="393"/>
      <c r="STL37" s="393"/>
      <c r="STM37" s="393"/>
      <c r="STN37" s="393"/>
      <c r="STO37" s="393"/>
      <c r="STP37" s="393"/>
      <c r="STQ37" s="393"/>
      <c r="STR37" s="393"/>
      <c r="STS37" s="393"/>
      <c r="STT37" s="393"/>
      <c r="STU37" s="393"/>
      <c r="STV37" s="393"/>
      <c r="STW37" s="393"/>
      <c r="STX37" s="393"/>
      <c r="STY37" s="393"/>
      <c r="STZ37" s="393"/>
      <c r="SUA37" s="393"/>
      <c r="SUB37" s="393"/>
      <c r="SUC37" s="393"/>
      <c r="SUD37" s="393"/>
      <c r="SUE37" s="393"/>
      <c r="SUF37" s="393"/>
      <c r="SUG37" s="393"/>
      <c r="SUH37" s="393"/>
      <c r="SUI37" s="393"/>
      <c r="SUJ37" s="393"/>
      <c r="SUK37" s="393"/>
      <c r="SUL37" s="393"/>
      <c r="SUM37" s="393"/>
      <c r="SUN37" s="393"/>
      <c r="SUO37" s="393"/>
      <c r="SUP37" s="393"/>
      <c r="SUQ37" s="393"/>
      <c r="SUR37" s="393"/>
      <c r="SUS37" s="393"/>
      <c r="SUT37" s="393"/>
      <c r="SUU37" s="393"/>
      <c r="SUV37" s="393"/>
      <c r="SUW37" s="393"/>
      <c r="SUX37" s="393"/>
      <c r="SUY37" s="393"/>
      <c r="SUZ37" s="393"/>
      <c r="SVA37" s="393"/>
      <c r="SVB37" s="393"/>
      <c r="SVC37" s="393"/>
      <c r="SVD37" s="393"/>
      <c r="SVE37" s="393"/>
      <c r="SVF37" s="393"/>
      <c r="SVG37" s="393"/>
      <c r="SVH37" s="393"/>
      <c r="SVI37" s="393"/>
      <c r="SVJ37" s="393"/>
      <c r="SVK37" s="393"/>
      <c r="SVL37" s="393"/>
      <c r="SVM37" s="393"/>
      <c r="SVN37" s="393"/>
      <c r="SVO37" s="393"/>
      <c r="SVP37" s="393"/>
      <c r="SVQ37" s="393"/>
      <c r="SVR37" s="393"/>
      <c r="SVS37" s="393"/>
      <c r="SVT37" s="393"/>
      <c r="SVU37" s="393"/>
      <c r="SVV37" s="393"/>
      <c r="SVW37" s="393"/>
      <c r="SVX37" s="393"/>
      <c r="SVY37" s="393"/>
      <c r="SVZ37" s="393"/>
      <c r="SWA37" s="393"/>
      <c r="SWB37" s="393"/>
      <c r="SWC37" s="393"/>
      <c r="SWD37" s="393"/>
      <c r="SWE37" s="393"/>
      <c r="SWF37" s="393"/>
      <c r="SWG37" s="393"/>
      <c r="SWH37" s="393"/>
      <c r="SWI37" s="393"/>
      <c r="SWJ37" s="393"/>
      <c r="SWK37" s="393"/>
      <c r="SWL37" s="393"/>
      <c r="SWM37" s="393"/>
      <c r="SWN37" s="393"/>
      <c r="SWO37" s="393"/>
      <c r="SWP37" s="393"/>
      <c r="SWQ37" s="393"/>
      <c r="SWR37" s="393"/>
      <c r="SWS37" s="393"/>
      <c r="SWT37" s="393"/>
      <c r="SWU37" s="393"/>
      <c r="SWV37" s="393"/>
      <c r="SWW37" s="393"/>
      <c r="SWX37" s="393"/>
      <c r="SWY37" s="393"/>
      <c r="SWZ37" s="393"/>
      <c r="SXA37" s="393"/>
      <c r="SXB37" s="393"/>
      <c r="SXC37" s="393"/>
      <c r="SXD37" s="393"/>
      <c r="SXE37" s="393"/>
      <c r="SXF37" s="393"/>
      <c r="SXG37" s="393"/>
      <c r="SXH37" s="393"/>
      <c r="SXI37" s="393"/>
      <c r="SXJ37" s="393"/>
      <c r="SXK37" s="393"/>
      <c r="SXL37" s="393"/>
      <c r="SXM37" s="393"/>
      <c r="SXN37" s="393"/>
      <c r="SXO37" s="393"/>
      <c r="SXP37" s="393"/>
      <c r="SXQ37" s="393"/>
      <c r="SXR37" s="393"/>
      <c r="SXS37" s="393"/>
      <c r="SXT37" s="393"/>
      <c r="SXU37" s="393"/>
      <c r="SXV37" s="393"/>
      <c r="SXW37" s="393"/>
      <c r="SXX37" s="393"/>
      <c r="SXY37" s="393"/>
      <c r="SXZ37" s="393"/>
      <c r="SYA37" s="393"/>
      <c r="SYB37" s="393"/>
      <c r="SYC37" s="393"/>
      <c r="SYD37" s="393"/>
      <c r="SYE37" s="393"/>
      <c r="SYF37" s="393"/>
      <c r="SYG37" s="393"/>
      <c r="SYH37" s="393"/>
      <c r="SYI37" s="393"/>
      <c r="SYJ37" s="393"/>
      <c r="SYK37" s="393"/>
      <c r="SYL37" s="393"/>
      <c r="SYM37" s="393"/>
      <c r="SYN37" s="393"/>
      <c r="SYO37" s="393"/>
      <c r="SYP37" s="393"/>
      <c r="SYQ37" s="393"/>
      <c r="SYR37" s="393"/>
      <c r="SYS37" s="393"/>
      <c r="SYT37" s="393"/>
      <c r="SYU37" s="393"/>
      <c r="SYV37" s="393"/>
      <c r="SYW37" s="393"/>
      <c r="SYX37" s="393"/>
      <c r="SYY37" s="393"/>
      <c r="SYZ37" s="393"/>
      <c r="SZA37" s="393"/>
      <c r="SZB37" s="393"/>
      <c r="SZC37" s="393"/>
      <c r="SZD37" s="393"/>
      <c r="SZE37" s="393"/>
      <c r="SZF37" s="393"/>
      <c r="SZG37" s="393"/>
      <c r="SZH37" s="393"/>
      <c r="SZI37" s="393"/>
      <c r="SZJ37" s="393"/>
      <c r="SZK37" s="393"/>
      <c r="SZL37" s="393"/>
      <c r="SZM37" s="393"/>
      <c r="SZN37" s="393"/>
      <c r="SZO37" s="393"/>
      <c r="SZP37" s="393"/>
      <c r="SZQ37" s="393"/>
      <c r="SZR37" s="393"/>
      <c r="SZS37" s="393"/>
      <c r="SZT37" s="393"/>
      <c r="SZU37" s="393"/>
      <c r="SZV37" s="393"/>
      <c r="SZW37" s="393"/>
      <c r="SZX37" s="393"/>
      <c r="SZY37" s="393"/>
      <c r="SZZ37" s="393"/>
      <c r="TAA37" s="393"/>
      <c r="TAB37" s="393"/>
      <c r="TAC37" s="393"/>
      <c r="TAD37" s="393"/>
      <c r="TAE37" s="393"/>
      <c r="TAF37" s="393"/>
      <c r="TAG37" s="393"/>
      <c r="TAH37" s="393"/>
      <c r="TAI37" s="393"/>
      <c r="TAJ37" s="393"/>
      <c r="TAK37" s="393"/>
      <c r="TAL37" s="393"/>
      <c r="TAM37" s="393"/>
      <c r="TAN37" s="393"/>
      <c r="TAO37" s="393"/>
      <c r="TAP37" s="393"/>
      <c r="TAQ37" s="393"/>
      <c r="TAR37" s="393"/>
      <c r="TAS37" s="393"/>
      <c r="TAT37" s="393"/>
      <c r="TAU37" s="393"/>
      <c r="TAV37" s="393"/>
      <c r="TAW37" s="393"/>
      <c r="TAX37" s="393"/>
      <c r="TAY37" s="393"/>
      <c r="TAZ37" s="393"/>
      <c r="TBA37" s="393"/>
      <c r="TBB37" s="393"/>
      <c r="TBC37" s="393"/>
      <c r="TBD37" s="393"/>
      <c r="TBE37" s="393"/>
      <c r="TBF37" s="393"/>
      <c r="TBG37" s="393"/>
      <c r="TBH37" s="393"/>
      <c r="TBI37" s="393"/>
      <c r="TBJ37" s="393"/>
      <c r="TBK37" s="393"/>
      <c r="TBL37" s="393"/>
      <c r="TBM37" s="393"/>
      <c r="TBN37" s="393"/>
      <c r="TBO37" s="393"/>
      <c r="TBP37" s="393"/>
      <c r="TBQ37" s="393"/>
      <c r="TBR37" s="393"/>
      <c r="TBS37" s="393"/>
      <c r="TBT37" s="393"/>
      <c r="TBU37" s="393"/>
      <c r="TBV37" s="393"/>
      <c r="TBW37" s="393"/>
      <c r="TBX37" s="393"/>
      <c r="TBY37" s="393"/>
      <c r="TBZ37" s="393"/>
      <c r="TCA37" s="393"/>
      <c r="TCB37" s="393"/>
      <c r="TCC37" s="393"/>
      <c r="TCD37" s="393"/>
      <c r="TCE37" s="393"/>
      <c r="TCF37" s="393"/>
      <c r="TCG37" s="393"/>
      <c r="TCH37" s="393"/>
      <c r="TCI37" s="393"/>
      <c r="TCJ37" s="393"/>
      <c r="TCK37" s="393"/>
      <c r="TCL37" s="393"/>
      <c r="TCM37" s="393"/>
      <c r="TCN37" s="393"/>
      <c r="TCO37" s="393"/>
      <c r="TCP37" s="393"/>
      <c r="TCQ37" s="393"/>
      <c r="TCR37" s="393"/>
      <c r="TCS37" s="393"/>
      <c r="TCT37" s="393"/>
      <c r="TCU37" s="393"/>
      <c r="TCV37" s="393"/>
      <c r="TCW37" s="393"/>
      <c r="TCX37" s="393"/>
      <c r="TCY37" s="393"/>
      <c r="TCZ37" s="393"/>
      <c r="TDA37" s="393"/>
      <c r="TDB37" s="393"/>
      <c r="TDC37" s="393"/>
      <c r="TDD37" s="393"/>
      <c r="TDE37" s="393"/>
      <c r="TDF37" s="393"/>
      <c r="TDG37" s="393"/>
      <c r="TDH37" s="393"/>
      <c r="TDI37" s="393"/>
      <c r="TDJ37" s="393"/>
      <c r="TDK37" s="393"/>
      <c r="TDL37" s="393"/>
      <c r="TDM37" s="393"/>
      <c r="TDN37" s="393"/>
      <c r="TDO37" s="393"/>
      <c r="TDP37" s="393"/>
      <c r="TDQ37" s="393"/>
      <c r="TDR37" s="393"/>
      <c r="TDS37" s="393"/>
      <c r="TDT37" s="393"/>
      <c r="TDU37" s="393"/>
      <c r="TDV37" s="393"/>
      <c r="TDW37" s="393"/>
      <c r="TDX37" s="393"/>
      <c r="TDY37" s="393"/>
      <c r="TDZ37" s="393"/>
      <c r="TEA37" s="393"/>
      <c r="TEB37" s="393"/>
      <c r="TEC37" s="393"/>
      <c r="TED37" s="393"/>
      <c r="TEE37" s="393"/>
      <c r="TEF37" s="393"/>
      <c r="TEG37" s="393"/>
      <c r="TEH37" s="393"/>
      <c r="TEI37" s="393"/>
      <c r="TEJ37" s="393"/>
      <c r="TEK37" s="393"/>
      <c r="TEL37" s="393"/>
      <c r="TEM37" s="393"/>
      <c r="TEN37" s="393"/>
      <c r="TEO37" s="393"/>
      <c r="TEP37" s="393"/>
      <c r="TEQ37" s="393"/>
      <c r="TER37" s="393"/>
      <c r="TES37" s="393"/>
      <c r="TET37" s="393"/>
      <c r="TEU37" s="393"/>
      <c r="TEV37" s="393"/>
      <c r="TEW37" s="393"/>
      <c r="TEX37" s="393"/>
      <c r="TEY37" s="393"/>
      <c r="TEZ37" s="393"/>
      <c r="TFA37" s="393"/>
      <c r="TFB37" s="393"/>
      <c r="TFC37" s="393"/>
      <c r="TFD37" s="393"/>
      <c r="TFE37" s="393"/>
      <c r="TFF37" s="393"/>
      <c r="TFG37" s="393"/>
      <c r="TFH37" s="393"/>
      <c r="TFI37" s="393"/>
      <c r="TFJ37" s="393"/>
      <c r="TFK37" s="393"/>
      <c r="TFL37" s="393"/>
      <c r="TFM37" s="393"/>
      <c r="TFN37" s="393"/>
      <c r="TFO37" s="393"/>
      <c r="TFP37" s="393"/>
      <c r="TFQ37" s="393"/>
      <c r="TFR37" s="393"/>
      <c r="TFS37" s="393"/>
      <c r="TFT37" s="393"/>
      <c r="TFU37" s="393"/>
      <c r="TFV37" s="393"/>
      <c r="TFW37" s="393"/>
      <c r="TFX37" s="393"/>
      <c r="TFY37" s="393"/>
      <c r="TFZ37" s="393"/>
      <c r="TGA37" s="393"/>
      <c r="TGB37" s="393"/>
      <c r="TGC37" s="393"/>
      <c r="TGD37" s="393"/>
      <c r="TGE37" s="393"/>
      <c r="TGF37" s="393"/>
      <c r="TGG37" s="393"/>
      <c r="TGH37" s="393"/>
      <c r="TGI37" s="393"/>
      <c r="TGJ37" s="393"/>
      <c r="TGK37" s="393"/>
      <c r="TGL37" s="393"/>
      <c r="TGM37" s="393"/>
      <c r="TGN37" s="393"/>
      <c r="TGO37" s="393"/>
      <c r="TGP37" s="393"/>
      <c r="TGQ37" s="393"/>
      <c r="TGR37" s="393"/>
      <c r="TGS37" s="393"/>
      <c r="TGT37" s="393"/>
      <c r="TGU37" s="393"/>
      <c r="TGV37" s="393"/>
      <c r="TGW37" s="393"/>
      <c r="TGX37" s="393"/>
      <c r="TGY37" s="393"/>
      <c r="TGZ37" s="393"/>
      <c r="THA37" s="393"/>
      <c r="THB37" s="393"/>
      <c r="THC37" s="393"/>
      <c r="THD37" s="393"/>
      <c r="THE37" s="393"/>
      <c r="THF37" s="393"/>
      <c r="THG37" s="393"/>
      <c r="THH37" s="393"/>
      <c r="THI37" s="393"/>
      <c r="THJ37" s="393"/>
      <c r="THK37" s="393"/>
      <c r="THL37" s="393"/>
      <c r="THM37" s="393"/>
      <c r="THN37" s="393"/>
      <c r="THO37" s="393"/>
      <c r="THP37" s="393"/>
      <c r="THQ37" s="393"/>
      <c r="THR37" s="393"/>
      <c r="THS37" s="393"/>
      <c r="THT37" s="393"/>
      <c r="THU37" s="393"/>
      <c r="THV37" s="393"/>
      <c r="THW37" s="393"/>
      <c r="THX37" s="393"/>
      <c r="THY37" s="393"/>
      <c r="THZ37" s="393"/>
      <c r="TIA37" s="393"/>
      <c r="TIB37" s="393"/>
      <c r="TIC37" s="393"/>
      <c r="TID37" s="393"/>
      <c r="TIE37" s="393"/>
      <c r="TIF37" s="393"/>
      <c r="TIG37" s="393"/>
      <c r="TIH37" s="393"/>
      <c r="TII37" s="393"/>
      <c r="TIJ37" s="393"/>
      <c r="TIK37" s="393"/>
      <c r="TIL37" s="393"/>
      <c r="TIM37" s="393"/>
      <c r="TIN37" s="393"/>
      <c r="TIO37" s="393"/>
      <c r="TIP37" s="393"/>
      <c r="TIQ37" s="393"/>
      <c r="TIR37" s="393"/>
      <c r="TIS37" s="393"/>
      <c r="TIT37" s="393"/>
      <c r="TIU37" s="393"/>
      <c r="TIV37" s="393"/>
      <c r="TIW37" s="393"/>
      <c r="TIX37" s="393"/>
      <c r="TIY37" s="393"/>
      <c r="TIZ37" s="393"/>
      <c r="TJA37" s="393"/>
      <c r="TJB37" s="393"/>
      <c r="TJC37" s="393"/>
      <c r="TJD37" s="393"/>
      <c r="TJE37" s="393"/>
      <c r="TJF37" s="393"/>
      <c r="TJG37" s="393"/>
      <c r="TJH37" s="393"/>
      <c r="TJI37" s="393"/>
      <c r="TJJ37" s="393"/>
      <c r="TJK37" s="393"/>
      <c r="TJL37" s="393"/>
      <c r="TJM37" s="393"/>
      <c r="TJN37" s="393"/>
      <c r="TJO37" s="393"/>
      <c r="TJP37" s="393"/>
      <c r="TJQ37" s="393"/>
      <c r="TJR37" s="393"/>
      <c r="TJS37" s="393"/>
      <c r="TJT37" s="393"/>
      <c r="TJU37" s="393"/>
      <c r="TJV37" s="393"/>
      <c r="TJW37" s="393"/>
      <c r="TJX37" s="393"/>
      <c r="TJY37" s="393"/>
      <c r="TJZ37" s="393"/>
      <c r="TKA37" s="393"/>
      <c r="TKB37" s="393"/>
      <c r="TKC37" s="393"/>
      <c r="TKD37" s="393"/>
      <c r="TKE37" s="393"/>
      <c r="TKF37" s="393"/>
      <c r="TKG37" s="393"/>
      <c r="TKH37" s="393"/>
      <c r="TKI37" s="393"/>
      <c r="TKJ37" s="393"/>
      <c r="TKK37" s="393"/>
      <c r="TKL37" s="393"/>
      <c r="TKM37" s="393"/>
      <c r="TKN37" s="393"/>
      <c r="TKO37" s="393"/>
      <c r="TKP37" s="393"/>
      <c r="TKQ37" s="393"/>
      <c r="TKR37" s="393"/>
      <c r="TKS37" s="393"/>
      <c r="TKT37" s="393"/>
      <c r="TKU37" s="393"/>
      <c r="TKV37" s="393"/>
      <c r="TKW37" s="393"/>
      <c r="TKX37" s="393"/>
      <c r="TKY37" s="393"/>
      <c r="TKZ37" s="393"/>
      <c r="TLA37" s="393"/>
      <c r="TLB37" s="393"/>
      <c r="TLC37" s="393"/>
      <c r="TLD37" s="393"/>
      <c r="TLE37" s="393"/>
      <c r="TLF37" s="393"/>
      <c r="TLG37" s="393"/>
      <c r="TLH37" s="393"/>
      <c r="TLI37" s="393"/>
      <c r="TLJ37" s="393"/>
      <c r="TLK37" s="393"/>
      <c r="TLL37" s="393"/>
      <c r="TLM37" s="393"/>
      <c r="TLN37" s="393"/>
      <c r="TLO37" s="393"/>
      <c r="TLP37" s="393"/>
      <c r="TLQ37" s="393"/>
      <c r="TLR37" s="393"/>
      <c r="TLS37" s="393"/>
      <c r="TLT37" s="393"/>
      <c r="TLU37" s="393"/>
      <c r="TLV37" s="393"/>
      <c r="TLW37" s="393"/>
      <c r="TLX37" s="393"/>
      <c r="TLY37" s="393"/>
      <c r="TLZ37" s="393"/>
      <c r="TMA37" s="393"/>
      <c r="TMB37" s="393"/>
      <c r="TMC37" s="393"/>
      <c r="TMD37" s="393"/>
      <c r="TME37" s="393"/>
      <c r="TMF37" s="393"/>
      <c r="TMG37" s="393"/>
      <c r="TMH37" s="393"/>
      <c r="TMI37" s="393"/>
      <c r="TMJ37" s="393"/>
      <c r="TMK37" s="393"/>
      <c r="TML37" s="393"/>
      <c r="TMM37" s="393"/>
      <c r="TMN37" s="393"/>
      <c r="TMO37" s="393"/>
      <c r="TMP37" s="393"/>
      <c r="TMQ37" s="393"/>
      <c r="TMR37" s="393"/>
      <c r="TMS37" s="393"/>
      <c r="TMT37" s="393"/>
      <c r="TMU37" s="393"/>
      <c r="TMV37" s="393"/>
      <c r="TMW37" s="393"/>
      <c r="TMX37" s="393"/>
      <c r="TMY37" s="393"/>
      <c r="TMZ37" s="393"/>
      <c r="TNA37" s="393"/>
      <c r="TNB37" s="393"/>
      <c r="TNC37" s="393"/>
      <c r="TND37" s="393"/>
      <c r="TNE37" s="393"/>
      <c r="TNF37" s="393"/>
      <c r="TNG37" s="393"/>
      <c r="TNH37" s="393"/>
      <c r="TNI37" s="393"/>
      <c r="TNJ37" s="393"/>
      <c r="TNK37" s="393"/>
      <c r="TNL37" s="393"/>
      <c r="TNM37" s="393"/>
      <c r="TNN37" s="393"/>
      <c r="TNO37" s="393"/>
      <c r="TNP37" s="393"/>
      <c r="TNQ37" s="393"/>
      <c r="TNR37" s="393"/>
      <c r="TNS37" s="393"/>
      <c r="TNT37" s="393"/>
      <c r="TNU37" s="393"/>
      <c r="TNV37" s="393"/>
      <c r="TNW37" s="393"/>
      <c r="TNX37" s="393"/>
      <c r="TNY37" s="393"/>
      <c r="TNZ37" s="393"/>
      <c r="TOA37" s="393"/>
      <c r="TOB37" s="393"/>
      <c r="TOC37" s="393"/>
      <c r="TOD37" s="393"/>
      <c r="TOE37" s="393"/>
      <c r="TOF37" s="393"/>
      <c r="TOG37" s="393"/>
      <c r="TOH37" s="393"/>
      <c r="TOI37" s="393"/>
      <c r="TOJ37" s="393"/>
      <c r="TOK37" s="393"/>
      <c r="TOL37" s="393"/>
      <c r="TOM37" s="393"/>
      <c r="TON37" s="393"/>
      <c r="TOO37" s="393"/>
      <c r="TOP37" s="393"/>
      <c r="TOQ37" s="393"/>
      <c r="TOR37" s="393"/>
      <c r="TOS37" s="393"/>
      <c r="TOT37" s="393"/>
      <c r="TOU37" s="393"/>
      <c r="TOV37" s="393"/>
      <c r="TOW37" s="393"/>
      <c r="TOX37" s="393"/>
      <c r="TOY37" s="393"/>
      <c r="TOZ37" s="393"/>
      <c r="TPA37" s="393"/>
      <c r="TPB37" s="393"/>
      <c r="TPC37" s="393"/>
      <c r="TPD37" s="393"/>
      <c r="TPE37" s="393"/>
      <c r="TPF37" s="393"/>
      <c r="TPG37" s="393"/>
      <c r="TPH37" s="393"/>
      <c r="TPI37" s="393"/>
      <c r="TPJ37" s="393"/>
      <c r="TPK37" s="393"/>
      <c r="TPL37" s="393"/>
      <c r="TPM37" s="393"/>
      <c r="TPN37" s="393"/>
      <c r="TPO37" s="393"/>
      <c r="TPP37" s="393"/>
      <c r="TPQ37" s="393"/>
      <c r="TPR37" s="393"/>
      <c r="TPS37" s="393"/>
      <c r="TPT37" s="393"/>
      <c r="TPU37" s="393"/>
      <c r="TPV37" s="393"/>
      <c r="TPW37" s="393"/>
      <c r="TPX37" s="393"/>
      <c r="TPY37" s="393"/>
      <c r="TPZ37" s="393"/>
      <c r="TQA37" s="393"/>
      <c r="TQB37" s="393"/>
      <c r="TQC37" s="393"/>
      <c r="TQD37" s="393"/>
      <c r="TQE37" s="393"/>
      <c r="TQF37" s="393"/>
      <c r="TQG37" s="393"/>
      <c r="TQH37" s="393"/>
      <c r="TQI37" s="393"/>
      <c r="TQJ37" s="393"/>
      <c r="TQK37" s="393"/>
      <c r="TQL37" s="393"/>
      <c r="TQM37" s="393"/>
      <c r="TQN37" s="393"/>
      <c r="TQO37" s="393"/>
      <c r="TQP37" s="393"/>
      <c r="TQQ37" s="393"/>
      <c r="TQR37" s="393"/>
      <c r="TQS37" s="393"/>
      <c r="TQT37" s="393"/>
      <c r="TQU37" s="393"/>
      <c r="TQV37" s="393"/>
      <c r="TQW37" s="393"/>
      <c r="TQX37" s="393"/>
      <c r="TQY37" s="393"/>
      <c r="TQZ37" s="393"/>
      <c r="TRA37" s="393"/>
      <c r="TRB37" s="393"/>
      <c r="TRC37" s="393"/>
      <c r="TRD37" s="393"/>
      <c r="TRE37" s="393"/>
      <c r="TRF37" s="393"/>
      <c r="TRG37" s="393"/>
      <c r="TRH37" s="393"/>
      <c r="TRI37" s="393"/>
      <c r="TRJ37" s="393"/>
      <c r="TRK37" s="393"/>
      <c r="TRL37" s="393"/>
      <c r="TRM37" s="393"/>
      <c r="TRN37" s="393"/>
      <c r="TRO37" s="393"/>
      <c r="TRP37" s="393"/>
      <c r="TRQ37" s="393"/>
      <c r="TRR37" s="393"/>
      <c r="TRS37" s="393"/>
      <c r="TRT37" s="393"/>
      <c r="TRU37" s="393"/>
      <c r="TRV37" s="393"/>
      <c r="TRW37" s="393"/>
      <c r="TRX37" s="393"/>
      <c r="TRY37" s="393"/>
      <c r="TRZ37" s="393"/>
      <c r="TSA37" s="393"/>
      <c r="TSB37" s="393"/>
      <c r="TSC37" s="393"/>
      <c r="TSD37" s="393"/>
      <c r="TSE37" s="393"/>
      <c r="TSF37" s="393"/>
      <c r="TSG37" s="393"/>
      <c r="TSH37" s="393"/>
      <c r="TSI37" s="393"/>
      <c r="TSJ37" s="393"/>
      <c r="TSK37" s="393"/>
      <c r="TSL37" s="393"/>
      <c r="TSM37" s="393"/>
      <c r="TSN37" s="393"/>
      <c r="TSO37" s="393"/>
      <c r="TSP37" s="393"/>
      <c r="TSQ37" s="393"/>
      <c r="TSR37" s="393"/>
      <c r="TSS37" s="393"/>
      <c r="TST37" s="393"/>
      <c r="TSU37" s="393"/>
      <c r="TSV37" s="393"/>
      <c r="TSW37" s="393"/>
      <c r="TSX37" s="393"/>
      <c r="TSY37" s="393"/>
      <c r="TSZ37" s="393"/>
      <c r="TTA37" s="393"/>
      <c r="TTB37" s="393"/>
      <c r="TTC37" s="393"/>
      <c r="TTD37" s="393"/>
      <c r="TTE37" s="393"/>
      <c r="TTF37" s="393"/>
      <c r="TTG37" s="393"/>
      <c r="TTH37" s="393"/>
      <c r="TTI37" s="393"/>
      <c r="TTJ37" s="393"/>
      <c r="TTK37" s="393"/>
      <c r="TTL37" s="393"/>
      <c r="TTM37" s="393"/>
      <c r="TTN37" s="393"/>
      <c r="TTO37" s="393"/>
      <c r="TTP37" s="393"/>
      <c r="TTQ37" s="393"/>
      <c r="TTR37" s="393"/>
      <c r="TTS37" s="393"/>
      <c r="TTT37" s="393"/>
      <c r="TTU37" s="393"/>
      <c r="TTV37" s="393"/>
      <c r="TTW37" s="393"/>
      <c r="TTX37" s="393"/>
      <c r="TTY37" s="393"/>
      <c r="TTZ37" s="393"/>
      <c r="TUA37" s="393"/>
      <c r="TUB37" s="393"/>
      <c r="TUC37" s="393"/>
      <c r="TUD37" s="393"/>
      <c r="TUE37" s="393"/>
      <c r="TUF37" s="393"/>
      <c r="TUG37" s="393"/>
      <c r="TUH37" s="393"/>
      <c r="TUI37" s="393"/>
      <c r="TUJ37" s="393"/>
      <c r="TUK37" s="393"/>
      <c r="TUL37" s="393"/>
      <c r="TUM37" s="393"/>
      <c r="TUN37" s="393"/>
      <c r="TUO37" s="393"/>
      <c r="TUP37" s="393"/>
      <c r="TUQ37" s="393"/>
      <c r="TUR37" s="393"/>
      <c r="TUS37" s="393"/>
      <c r="TUT37" s="393"/>
      <c r="TUU37" s="393"/>
      <c r="TUV37" s="393"/>
      <c r="TUW37" s="393"/>
      <c r="TUX37" s="393"/>
      <c r="TUY37" s="393"/>
      <c r="TUZ37" s="393"/>
      <c r="TVA37" s="393"/>
      <c r="TVB37" s="393"/>
      <c r="TVC37" s="393"/>
      <c r="TVD37" s="393"/>
      <c r="TVE37" s="393"/>
      <c r="TVF37" s="393"/>
      <c r="TVG37" s="393"/>
      <c r="TVH37" s="393"/>
      <c r="TVI37" s="393"/>
      <c r="TVJ37" s="393"/>
      <c r="TVK37" s="393"/>
      <c r="TVL37" s="393"/>
      <c r="TVM37" s="393"/>
      <c r="TVN37" s="393"/>
      <c r="TVO37" s="393"/>
      <c r="TVP37" s="393"/>
      <c r="TVQ37" s="393"/>
      <c r="TVR37" s="393"/>
      <c r="TVS37" s="393"/>
      <c r="TVT37" s="393"/>
      <c r="TVU37" s="393"/>
      <c r="TVV37" s="393"/>
      <c r="TVW37" s="393"/>
      <c r="TVX37" s="393"/>
      <c r="TVY37" s="393"/>
      <c r="TVZ37" s="393"/>
      <c r="TWA37" s="393"/>
      <c r="TWB37" s="393"/>
      <c r="TWC37" s="393"/>
      <c r="TWD37" s="393"/>
      <c r="TWE37" s="393"/>
      <c r="TWF37" s="393"/>
      <c r="TWG37" s="393"/>
      <c r="TWH37" s="393"/>
      <c r="TWI37" s="393"/>
      <c r="TWJ37" s="393"/>
      <c r="TWK37" s="393"/>
      <c r="TWL37" s="393"/>
      <c r="TWM37" s="393"/>
      <c r="TWN37" s="393"/>
      <c r="TWO37" s="393"/>
      <c r="TWP37" s="393"/>
      <c r="TWQ37" s="393"/>
      <c r="TWR37" s="393"/>
      <c r="TWS37" s="393"/>
      <c r="TWT37" s="393"/>
      <c r="TWU37" s="393"/>
      <c r="TWV37" s="393"/>
      <c r="TWW37" s="393"/>
      <c r="TWX37" s="393"/>
      <c r="TWY37" s="393"/>
      <c r="TWZ37" s="393"/>
      <c r="TXA37" s="393"/>
      <c r="TXB37" s="393"/>
      <c r="TXC37" s="393"/>
      <c r="TXD37" s="393"/>
      <c r="TXE37" s="393"/>
      <c r="TXF37" s="393"/>
      <c r="TXG37" s="393"/>
      <c r="TXH37" s="393"/>
      <c r="TXI37" s="393"/>
      <c r="TXJ37" s="393"/>
      <c r="TXK37" s="393"/>
      <c r="TXL37" s="393"/>
      <c r="TXM37" s="393"/>
      <c r="TXN37" s="393"/>
      <c r="TXO37" s="393"/>
      <c r="TXP37" s="393"/>
      <c r="TXQ37" s="393"/>
      <c r="TXR37" s="393"/>
      <c r="TXS37" s="393"/>
      <c r="TXT37" s="393"/>
      <c r="TXU37" s="393"/>
      <c r="TXV37" s="393"/>
      <c r="TXW37" s="393"/>
      <c r="TXX37" s="393"/>
      <c r="TXY37" s="393"/>
      <c r="TXZ37" s="393"/>
      <c r="TYA37" s="393"/>
      <c r="TYB37" s="393"/>
      <c r="TYC37" s="393"/>
      <c r="TYD37" s="393"/>
      <c r="TYE37" s="393"/>
      <c r="TYF37" s="393"/>
      <c r="TYG37" s="393"/>
      <c r="TYH37" s="393"/>
      <c r="TYI37" s="393"/>
      <c r="TYJ37" s="393"/>
      <c r="TYK37" s="393"/>
      <c r="TYL37" s="393"/>
      <c r="TYM37" s="393"/>
      <c r="TYN37" s="393"/>
      <c r="TYO37" s="393"/>
      <c r="TYP37" s="393"/>
      <c r="TYQ37" s="393"/>
      <c r="TYR37" s="393"/>
      <c r="TYS37" s="393"/>
      <c r="TYT37" s="393"/>
      <c r="TYU37" s="393"/>
      <c r="TYV37" s="393"/>
      <c r="TYW37" s="393"/>
      <c r="TYX37" s="393"/>
      <c r="TYY37" s="393"/>
      <c r="TYZ37" s="393"/>
      <c r="TZA37" s="393"/>
      <c r="TZB37" s="393"/>
      <c r="TZC37" s="393"/>
      <c r="TZD37" s="393"/>
      <c r="TZE37" s="393"/>
      <c r="TZF37" s="393"/>
      <c r="TZG37" s="393"/>
      <c r="TZH37" s="393"/>
      <c r="TZI37" s="393"/>
      <c r="TZJ37" s="393"/>
      <c r="TZK37" s="393"/>
      <c r="TZL37" s="393"/>
      <c r="TZM37" s="393"/>
      <c r="TZN37" s="393"/>
      <c r="TZO37" s="393"/>
      <c r="TZP37" s="393"/>
      <c r="TZQ37" s="393"/>
      <c r="TZR37" s="393"/>
      <c r="TZS37" s="393"/>
      <c r="TZT37" s="393"/>
      <c r="TZU37" s="393"/>
      <c r="TZV37" s="393"/>
      <c r="TZW37" s="393"/>
      <c r="TZX37" s="393"/>
      <c r="TZY37" s="393"/>
      <c r="TZZ37" s="393"/>
      <c r="UAA37" s="393"/>
      <c r="UAB37" s="393"/>
      <c r="UAC37" s="393"/>
      <c r="UAD37" s="393"/>
      <c r="UAE37" s="393"/>
      <c r="UAF37" s="393"/>
      <c r="UAG37" s="393"/>
      <c r="UAH37" s="393"/>
      <c r="UAI37" s="393"/>
      <c r="UAJ37" s="393"/>
      <c r="UAK37" s="393"/>
      <c r="UAL37" s="393"/>
      <c r="UAM37" s="393"/>
      <c r="UAN37" s="393"/>
      <c r="UAO37" s="393"/>
      <c r="UAP37" s="393"/>
      <c r="UAQ37" s="393"/>
      <c r="UAR37" s="393"/>
      <c r="UAS37" s="393"/>
      <c r="UAT37" s="393"/>
      <c r="UAU37" s="393"/>
      <c r="UAV37" s="393"/>
      <c r="UAW37" s="393"/>
      <c r="UAX37" s="393"/>
      <c r="UAY37" s="393"/>
      <c r="UAZ37" s="393"/>
      <c r="UBA37" s="393"/>
      <c r="UBB37" s="393"/>
      <c r="UBC37" s="393"/>
      <c r="UBD37" s="393"/>
      <c r="UBE37" s="393"/>
      <c r="UBF37" s="393"/>
      <c r="UBG37" s="393"/>
      <c r="UBH37" s="393"/>
      <c r="UBI37" s="393"/>
      <c r="UBJ37" s="393"/>
      <c r="UBK37" s="393"/>
      <c r="UBL37" s="393"/>
      <c r="UBM37" s="393"/>
      <c r="UBN37" s="393"/>
      <c r="UBO37" s="393"/>
      <c r="UBP37" s="393"/>
      <c r="UBQ37" s="393"/>
      <c r="UBR37" s="393"/>
      <c r="UBS37" s="393"/>
      <c r="UBT37" s="393"/>
      <c r="UBU37" s="393"/>
      <c r="UBV37" s="393"/>
      <c r="UBW37" s="393"/>
      <c r="UBX37" s="393"/>
      <c r="UBY37" s="393"/>
      <c r="UBZ37" s="393"/>
      <c r="UCA37" s="393"/>
      <c r="UCB37" s="393"/>
      <c r="UCC37" s="393"/>
      <c r="UCD37" s="393"/>
      <c r="UCE37" s="393"/>
      <c r="UCF37" s="393"/>
      <c r="UCG37" s="393"/>
      <c r="UCH37" s="393"/>
      <c r="UCI37" s="393"/>
      <c r="UCJ37" s="393"/>
      <c r="UCK37" s="393"/>
      <c r="UCL37" s="393"/>
      <c r="UCM37" s="393"/>
      <c r="UCN37" s="393"/>
      <c r="UCO37" s="393"/>
      <c r="UCP37" s="393"/>
      <c r="UCQ37" s="393"/>
      <c r="UCR37" s="393"/>
      <c r="UCS37" s="393"/>
      <c r="UCT37" s="393"/>
      <c r="UCU37" s="393"/>
      <c r="UCV37" s="393"/>
      <c r="UCW37" s="393"/>
      <c r="UCX37" s="393"/>
      <c r="UCY37" s="393"/>
      <c r="UCZ37" s="393"/>
      <c r="UDA37" s="393"/>
      <c r="UDB37" s="393"/>
      <c r="UDC37" s="393"/>
      <c r="UDD37" s="393"/>
      <c r="UDE37" s="393"/>
      <c r="UDF37" s="393"/>
      <c r="UDG37" s="393"/>
      <c r="UDH37" s="393"/>
      <c r="UDI37" s="393"/>
      <c r="UDJ37" s="393"/>
      <c r="UDK37" s="393"/>
      <c r="UDL37" s="393"/>
      <c r="UDM37" s="393"/>
      <c r="UDN37" s="393"/>
      <c r="UDO37" s="393"/>
      <c r="UDP37" s="393"/>
      <c r="UDQ37" s="393"/>
      <c r="UDR37" s="393"/>
      <c r="UDS37" s="393"/>
      <c r="UDT37" s="393"/>
      <c r="UDU37" s="393"/>
      <c r="UDV37" s="393"/>
      <c r="UDW37" s="393"/>
      <c r="UDX37" s="393"/>
      <c r="UDY37" s="393"/>
      <c r="UDZ37" s="393"/>
      <c r="UEA37" s="393"/>
      <c r="UEB37" s="393"/>
      <c r="UEC37" s="393"/>
      <c r="UED37" s="393"/>
      <c r="UEE37" s="393"/>
      <c r="UEF37" s="393"/>
      <c r="UEG37" s="393"/>
      <c r="UEH37" s="393"/>
      <c r="UEI37" s="393"/>
      <c r="UEJ37" s="393"/>
      <c r="UEK37" s="393"/>
      <c r="UEL37" s="393"/>
      <c r="UEM37" s="393"/>
      <c r="UEN37" s="393"/>
      <c r="UEO37" s="393"/>
      <c r="UEP37" s="393"/>
      <c r="UEQ37" s="393"/>
      <c r="UER37" s="393"/>
      <c r="UES37" s="393"/>
      <c r="UET37" s="393"/>
      <c r="UEU37" s="393"/>
      <c r="UEV37" s="393"/>
      <c r="UEW37" s="393"/>
      <c r="UEX37" s="393"/>
      <c r="UEY37" s="393"/>
      <c r="UEZ37" s="393"/>
      <c r="UFA37" s="393"/>
      <c r="UFB37" s="393"/>
      <c r="UFC37" s="393"/>
      <c r="UFD37" s="393"/>
      <c r="UFE37" s="393"/>
      <c r="UFF37" s="393"/>
      <c r="UFG37" s="393"/>
      <c r="UFH37" s="393"/>
      <c r="UFI37" s="393"/>
      <c r="UFJ37" s="393"/>
      <c r="UFK37" s="393"/>
      <c r="UFL37" s="393"/>
      <c r="UFM37" s="393"/>
      <c r="UFN37" s="393"/>
      <c r="UFO37" s="393"/>
      <c r="UFP37" s="393"/>
      <c r="UFQ37" s="393"/>
      <c r="UFR37" s="393"/>
      <c r="UFS37" s="393"/>
      <c r="UFT37" s="393"/>
      <c r="UFU37" s="393"/>
      <c r="UFV37" s="393"/>
      <c r="UFW37" s="393"/>
      <c r="UFX37" s="393"/>
      <c r="UFY37" s="393"/>
      <c r="UFZ37" s="393"/>
      <c r="UGA37" s="393"/>
      <c r="UGB37" s="393"/>
      <c r="UGC37" s="393"/>
      <c r="UGD37" s="393"/>
      <c r="UGE37" s="393"/>
      <c r="UGF37" s="393"/>
      <c r="UGG37" s="393"/>
      <c r="UGH37" s="393"/>
      <c r="UGI37" s="393"/>
      <c r="UGJ37" s="393"/>
      <c r="UGK37" s="393"/>
      <c r="UGL37" s="393"/>
      <c r="UGM37" s="393"/>
      <c r="UGN37" s="393"/>
      <c r="UGO37" s="393"/>
      <c r="UGP37" s="393"/>
      <c r="UGQ37" s="393"/>
      <c r="UGR37" s="393"/>
      <c r="UGS37" s="393"/>
      <c r="UGT37" s="393"/>
      <c r="UGU37" s="393"/>
      <c r="UGV37" s="393"/>
      <c r="UGW37" s="393"/>
      <c r="UGX37" s="393"/>
      <c r="UGY37" s="393"/>
      <c r="UGZ37" s="393"/>
      <c r="UHA37" s="393"/>
      <c r="UHB37" s="393"/>
      <c r="UHC37" s="393"/>
      <c r="UHD37" s="393"/>
      <c r="UHE37" s="393"/>
      <c r="UHF37" s="393"/>
      <c r="UHG37" s="393"/>
      <c r="UHH37" s="393"/>
      <c r="UHI37" s="393"/>
      <c r="UHJ37" s="393"/>
      <c r="UHK37" s="393"/>
      <c r="UHL37" s="393"/>
      <c r="UHM37" s="393"/>
      <c r="UHN37" s="393"/>
      <c r="UHO37" s="393"/>
      <c r="UHP37" s="393"/>
      <c r="UHQ37" s="393"/>
      <c r="UHR37" s="393"/>
      <c r="UHS37" s="393"/>
      <c r="UHT37" s="393"/>
      <c r="UHU37" s="393"/>
      <c r="UHV37" s="393"/>
      <c r="UHW37" s="393"/>
      <c r="UHX37" s="393"/>
      <c r="UHY37" s="393"/>
      <c r="UHZ37" s="393"/>
      <c r="UIA37" s="393"/>
      <c r="UIB37" s="393"/>
      <c r="UIC37" s="393"/>
      <c r="UID37" s="393"/>
      <c r="UIE37" s="393"/>
      <c r="UIF37" s="393"/>
      <c r="UIG37" s="393"/>
      <c r="UIH37" s="393"/>
      <c r="UII37" s="393"/>
      <c r="UIJ37" s="393"/>
      <c r="UIK37" s="393"/>
      <c r="UIL37" s="393"/>
      <c r="UIM37" s="393"/>
      <c r="UIN37" s="393"/>
      <c r="UIO37" s="393"/>
      <c r="UIP37" s="393"/>
      <c r="UIQ37" s="393"/>
      <c r="UIR37" s="393"/>
      <c r="UIS37" s="393"/>
      <c r="UIT37" s="393"/>
      <c r="UIU37" s="393"/>
      <c r="UIV37" s="393"/>
      <c r="UIW37" s="393"/>
      <c r="UIX37" s="393"/>
      <c r="UIY37" s="393"/>
      <c r="UIZ37" s="393"/>
      <c r="UJA37" s="393"/>
      <c r="UJB37" s="393"/>
      <c r="UJC37" s="393"/>
      <c r="UJD37" s="393"/>
      <c r="UJE37" s="393"/>
      <c r="UJF37" s="393"/>
      <c r="UJG37" s="393"/>
      <c r="UJH37" s="393"/>
      <c r="UJI37" s="393"/>
      <c r="UJJ37" s="393"/>
      <c r="UJK37" s="393"/>
      <c r="UJL37" s="393"/>
      <c r="UJM37" s="393"/>
      <c r="UJN37" s="393"/>
      <c r="UJO37" s="393"/>
      <c r="UJP37" s="393"/>
      <c r="UJQ37" s="393"/>
      <c r="UJR37" s="393"/>
      <c r="UJS37" s="393"/>
      <c r="UJT37" s="393"/>
      <c r="UJU37" s="393"/>
      <c r="UJV37" s="393"/>
      <c r="UJW37" s="393"/>
      <c r="UJX37" s="393"/>
      <c r="UJY37" s="393"/>
      <c r="UJZ37" s="393"/>
      <c r="UKA37" s="393"/>
      <c r="UKB37" s="393"/>
      <c r="UKC37" s="393"/>
      <c r="UKD37" s="393"/>
      <c r="UKE37" s="393"/>
      <c r="UKF37" s="393"/>
      <c r="UKG37" s="393"/>
      <c r="UKH37" s="393"/>
      <c r="UKI37" s="393"/>
      <c r="UKJ37" s="393"/>
      <c r="UKK37" s="393"/>
      <c r="UKL37" s="393"/>
      <c r="UKM37" s="393"/>
      <c r="UKN37" s="393"/>
      <c r="UKO37" s="393"/>
      <c r="UKP37" s="393"/>
      <c r="UKQ37" s="393"/>
      <c r="UKR37" s="393"/>
      <c r="UKS37" s="393"/>
      <c r="UKT37" s="393"/>
      <c r="UKU37" s="393"/>
      <c r="UKV37" s="393"/>
      <c r="UKW37" s="393"/>
      <c r="UKX37" s="393"/>
      <c r="UKY37" s="393"/>
      <c r="UKZ37" s="393"/>
      <c r="ULA37" s="393"/>
      <c r="ULB37" s="393"/>
      <c r="ULC37" s="393"/>
      <c r="ULD37" s="393"/>
      <c r="ULE37" s="393"/>
      <c r="ULF37" s="393"/>
      <c r="ULG37" s="393"/>
      <c r="ULH37" s="393"/>
      <c r="ULI37" s="393"/>
      <c r="ULJ37" s="393"/>
      <c r="ULK37" s="393"/>
      <c r="ULL37" s="393"/>
      <c r="ULM37" s="393"/>
      <c r="ULN37" s="393"/>
      <c r="ULO37" s="393"/>
      <c r="ULP37" s="393"/>
      <c r="ULQ37" s="393"/>
      <c r="ULR37" s="393"/>
      <c r="ULS37" s="393"/>
      <c r="ULT37" s="393"/>
      <c r="ULU37" s="393"/>
      <c r="ULV37" s="393"/>
      <c r="ULW37" s="393"/>
      <c r="ULX37" s="393"/>
      <c r="ULY37" s="393"/>
      <c r="ULZ37" s="393"/>
      <c r="UMA37" s="393"/>
      <c r="UMB37" s="393"/>
      <c r="UMC37" s="393"/>
      <c r="UMD37" s="393"/>
      <c r="UME37" s="393"/>
      <c r="UMF37" s="393"/>
      <c r="UMG37" s="393"/>
      <c r="UMH37" s="393"/>
      <c r="UMI37" s="393"/>
      <c r="UMJ37" s="393"/>
      <c r="UMK37" s="393"/>
      <c r="UML37" s="393"/>
      <c r="UMM37" s="393"/>
      <c r="UMN37" s="393"/>
      <c r="UMO37" s="393"/>
      <c r="UMP37" s="393"/>
      <c r="UMQ37" s="393"/>
      <c r="UMR37" s="393"/>
      <c r="UMS37" s="393"/>
      <c r="UMT37" s="393"/>
      <c r="UMU37" s="393"/>
      <c r="UMV37" s="393"/>
      <c r="UMW37" s="393"/>
      <c r="UMX37" s="393"/>
      <c r="UMY37" s="393"/>
      <c r="UMZ37" s="393"/>
      <c r="UNA37" s="393"/>
      <c r="UNB37" s="393"/>
      <c r="UNC37" s="393"/>
      <c r="UND37" s="393"/>
      <c r="UNE37" s="393"/>
      <c r="UNF37" s="393"/>
      <c r="UNG37" s="393"/>
      <c r="UNH37" s="393"/>
      <c r="UNI37" s="393"/>
      <c r="UNJ37" s="393"/>
      <c r="UNK37" s="393"/>
      <c r="UNL37" s="393"/>
      <c r="UNM37" s="393"/>
      <c r="UNN37" s="393"/>
      <c r="UNO37" s="393"/>
      <c r="UNP37" s="393"/>
      <c r="UNQ37" s="393"/>
      <c r="UNR37" s="393"/>
      <c r="UNS37" s="393"/>
      <c r="UNT37" s="393"/>
      <c r="UNU37" s="393"/>
      <c r="UNV37" s="393"/>
      <c r="UNW37" s="393"/>
      <c r="UNX37" s="393"/>
      <c r="UNY37" s="393"/>
      <c r="UNZ37" s="393"/>
      <c r="UOA37" s="393"/>
      <c r="UOB37" s="393"/>
      <c r="UOC37" s="393"/>
      <c r="UOD37" s="393"/>
      <c r="UOE37" s="393"/>
      <c r="UOF37" s="393"/>
      <c r="UOG37" s="393"/>
      <c r="UOH37" s="393"/>
      <c r="UOI37" s="393"/>
      <c r="UOJ37" s="393"/>
      <c r="UOK37" s="393"/>
      <c r="UOL37" s="393"/>
      <c r="UOM37" s="393"/>
      <c r="UON37" s="393"/>
      <c r="UOO37" s="393"/>
      <c r="UOP37" s="393"/>
      <c r="UOQ37" s="393"/>
      <c r="UOR37" s="393"/>
      <c r="UOS37" s="393"/>
      <c r="UOT37" s="393"/>
      <c r="UOU37" s="393"/>
      <c r="UOV37" s="393"/>
      <c r="UOW37" s="393"/>
      <c r="UOX37" s="393"/>
      <c r="UOY37" s="393"/>
      <c r="UOZ37" s="393"/>
      <c r="UPA37" s="393"/>
      <c r="UPB37" s="393"/>
      <c r="UPC37" s="393"/>
      <c r="UPD37" s="393"/>
      <c r="UPE37" s="393"/>
      <c r="UPF37" s="393"/>
      <c r="UPG37" s="393"/>
      <c r="UPH37" s="393"/>
      <c r="UPI37" s="393"/>
      <c r="UPJ37" s="393"/>
      <c r="UPK37" s="393"/>
      <c r="UPL37" s="393"/>
      <c r="UPM37" s="393"/>
      <c r="UPN37" s="393"/>
      <c r="UPO37" s="393"/>
      <c r="UPP37" s="393"/>
      <c r="UPQ37" s="393"/>
      <c r="UPR37" s="393"/>
      <c r="UPS37" s="393"/>
      <c r="UPT37" s="393"/>
      <c r="UPU37" s="393"/>
      <c r="UPV37" s="393"/>
      <c r="UPW37" s="393"/>
      <c r="UPX37" s="393"/>
      <c r="UPY37" s="393"/>
      <c r="UPZ37" s="393"/>
      <c r="UQA37" s="393"/>
      <c r="UQB37" s="393"/>
      <c r="UQC37" s="393"/>
      <c r="UQD37" s="393"/>
      <c r="UQE37" s="393"/>
      <c r="UQF37" s="393"/>
      <c r="UQG37" s="393"/>
      <c r="UQH37" s="393"/>
      <c r="UQI37" s="393"/>
      <c r="UQJ37" s="393"/>
      <c r="UQK37" s="393"/>
      <c r="UQL37" s="393"/>
      <c r="UQM37" s="393"/>
      <c r="UQN37" s="393"/>
      <c r="UQO37" s="393"/>
      <c r="UQP37" s="393"/>
      <c r="UQQ37" s="393"/>
      <c r="UQR37" s="393"/>
      <c r="UQS37" s="393"/>
      <c r="UQT37" s="393"/>
      <c r="UQU37" s="393"/>
      <c r="UQV37" s="393"/>
      <c r="UQW37" s="393"/>
      <c r="UQX37" s="393"/>
      <c r="UQY37" s="393"/>
      <c r="UQZ37" s="393"/>
      <c r="URA37" s="393"/>
      <c r="URB37" s="393"/>
      <c r="URC37" s="393"/>
      <c r="URD37" s="393"/>
      <c r="URE37" s="393"/>
      <c r="URF37" s="393"/>
      <c r="URG37" s="393"/>
      <c r="URH37" s="393"/>
      <c r="URI37" s="393"/>
      <c r="URJ37" s="393"/>
      <c r="URK37" s="393"/>
      <c r="URL37" s="393"/>
      <c r="URM37" s="393"/>
      <c r="URN37" s="393"/>
      <c r="URO37" s="393"/>
      <c r="URP37" s="393"/>
      <c r="URQ37" s="393"/>
      <c r="URR37" s="393"/>
      <c r="URS37" s="393"/>
      <c r="URT37" s="393"/>
      <c r="URU37" s="393"/>
      <c r="URV37" s="393"/>
      <c r="URW37" s="393"/>
      <c r="URX37" s="393"/>
      <c r="URY37" s="393"/>
      <c r="URZ37" s="393"/>
      <c r="USA37" s="393"/>
      <c r="USB37" s="393"/>
      <c r="USC37" s="393"/>
      <c r="USD37" s="393"/>
      <c r="USE37" s="393"/>
      <c r="USF37" s="393"/>
      <c r="USG37" s="393"/>
      <c r="USH37" s="393"/>
      <c r="USI37" s="393"/>
      <c r="USJ37" s="393"/>
      <c r="USK37" s="393"/>
      <c r="USL37" s="393"/>
      <c r="USM37" s="393"/>
      <c r="USN37" s="393"/>
      <c r="USO37" s="393"/>
      <c r="USP37" s="393"/>
      <c r="USQ37" s="393"/>
      <c r="USR37" s="393"/>
      <c r="USS37" s="393"/>
      <c r="UST37" s="393"/>
      <c r="USU37" s="393"/>
      <c r="USV37" s="393"/>
      <c r="USW37" s="393"/>
      <c r="USX37" s="393"/>
      <c r="USY37" s="393"/>
      <c r="USZ37" s="393"/>
      <c r="UTA37" s="393"/>
      <c r="UTB37" s="393"/>
      <c r="UTC37" s="393"/>
      <c r="UTD37" s="393"/>
      <c r="UTE37" s="393"/>
      <c r="UTF37" s="393"/>
      <c r="UTG37" s="393"/>
      <c r="UTH37" s="393"/>
      <c r="UTI37" s="393"/>
      <c r="UTJ37" s="393"/>
      <c r="UTK37" s="393"/>
      <c r="UTL37" s="393"/>
      <c r="UTM37" s="393"/>
      <c r="UTN37" s="393"/>
      <c r="UTO37" s="393"/>
      <c r="UTP37" s="393"/>
      <c r="UTQ37" s="393"/>
      <c r="UTR37" s="393"/>
      <c r="UTS37" s="393"/>
      <c r="UTT37" s="393"/>
      <c r="UTU37" s="393"/>
      <c r="UTV37" s="393"/>
      <c r="UTW37" s="393"/>
      <c r="UTX37" s="393"/>
      <c r="UTY37" s="393"/>
      <c r="UTZ37" s="393"/>
      <c r="UUA37" s="393"/>
      <c r="UUB37" s="393"/>
      <c r="UUC37" s="393"/>
      <c r="UUD37" s="393"/>
      <c r="UUE37" s="393"/>
      <c r="UUF37" s="393"/>
      <c r="UUG37" s="393"/>
      <c r="UUH37" s="393"/>
      <c r="UUI37" s="393"/>
      <c r="UUJ37" s="393"/>
      <c r="UUK37" s="393"/>
      <c r="UUL37" s="393"/>
      <c r="UUM37" s="393"/>
      <c r="UUN37" s="393"/>
      <c r="UUO37" s="393"/>
      <c r="UUP37" s="393"/>
      <c r="UUQ37" s="393"/>
      <c r="UUR37" s="393"/>
      <c r="UUS37" s="393"/>
      <c r="UUT37" s="393"/>
      <c r="UUU37" s="393"/>
      <c r="UUV37" s="393"/>
      <c r="UUW37" s="393"/>
      <c r="UUX37" s="393"/>
      <c r="UUY37" s="393"/>
      <c r="UUZ37" s="393"/>
      <c r="UVA37" s="393"/>
      <c r="UVB37" s="393"/>
      <c r="UVC37" s="393"/>
      <c r="UVD37" s="393"/>
      <c r="UVE37" s="393"/>
      <c r="UVF37" s="393"/>
      <c r="UVG37" s="393"/>
      <c r="UVH37" s="393"/>
      <c r="UVI37" s="393"/>
      <c r="UVJ37" s="393"/>
      <c r="UVK37" s="393"/>
      <c r="UVL37" s="393"/>
      <c r="UVM37" s="393"/>
      <c r="UVN37" s="393"/>
      <c r="UVO37" s="393"/>
      <c r="UVP37" s="393"/>
      <c r="UVQ37" s="393"/>
      <c r="UVR37" s="393"/>
      <c r="UVS37" s="393"/>
      <c r="UVT37" s="393"/>
      <c r="UVU37" s="393"/>
      <c r="UVV37" s="393"/>
      <c r="UVW37" s="393"/>
      <c r="UVX37" s="393"/>
      <c r="UVY37" s="393"/>
      <c r="UVZ37" s="393"/>
      <c r="UWA37" s="393"/>
      <c r="UWB37" s="393"/>
      <c r="UWC37" s="393"/>
      <c r="UWD37" s="393"/>
      <c r="UWE37" s="393"/>
      <c r="UWF37" s="393"/>
      <c r="UWG37" s="393"/>
      <c r="UWH37" s="393"/>
      <c r="UWI37" s="393"/>
      <c r="UWJ37" s="393"/>
      <c r="UWK37" s="393"/>
      <c r="UWL37" s="393"/>
      <c r="UWM37" s="393"/>
      <c r="UWN37" s="393"/>
      <c r="UWO37" s="393"/>
      <c r="UWP37" s="393"/>
      <c r="UWQ37" s="393"/>
      <c r="UWR37" s="393"/>
      <c r="UWS37" s="393"/>
      <c r="UWT37" s="393"/>
      <c r="UWU37" s="393"/>
      <c r="UWV37" s="393"/>
      <c r="UWW37" s="393"/>
      <c r="UWX37" s="393"/>
      <c r="UWY37" s="393"/>
      <c r="UWZ37" s="393"/>
      <c r="UXA37" s="393"/>
      <c r="UXB37" s="393"/>
      <c r="UXC37" s="393"/>
      <c r="UXD37" s="393"/>
      <c r="UXE37" s="393"/>
      <c r="UXF37" s="393"/>
      <c r="UXG37" s="393"/>
      <c r="UXH37" s="393"/>
      <c r="UXI37" s="393"/>
      <c r="UXJ37" s="393"/>
      <c r="UXK37" s="393"/>
      <c r="UXL37" s="393"/>
      <c r="UXM37" s="393"/>
      <c r="UXN37" s="393"/>
      <c r="UXO37" s="393"/>
      <c r="UXP37" s="393"/>
      <c r="UXQ37" s="393"/>
      <c r="UXR37" s="393"/>
      <c r="UXS37" s="393"/>
      <c r="UXT37" s="393"/>
      <c r="UXU37" s="393"/>
      <c r="UXV37" s="393"/>
      <c r="UXW37" s="393"/>
      <c r="UXX37" s="393"/>
      <c r="UXY37" s="393"/>
      <c r="UXZ37" s="393"/>
      <c r="UYA37" s="393"/>
      <c r="UYB37" s="393"/>
      <c r="UYC37" s="393"/>
      <c r="UYD37" s="393"/>
      <c r="UYE37" s="393"/>
      <c r="UYF37" s="393"/>
      <c r="UYG37" s="393"/>
      <c r="UYH37" s="393"/>
      <c r="UYI37" s="393"/>
      <c r="UYJ37" s="393"/>
      <c r="UYK37" s="393"/>
      <c r="UYL37" s="393"/>
      <c r="UYM37" s="393"/>
      <c r="UYN37" s="393"/>
      <c r="UYO37" s="393"/>
      <c r="UYP37" s="393"/>
      <c r="UYQ37" s="393"/>
      <c r="UYR37" s="393"/>
      <c r="UYS37" s="393"/>
      <c r="UYT37" s="393"/>
      <c r="UYU37" s="393"/>
      <c r="UYV37" s="393"/>
      <c r="UYW37" s="393"/>
      <c r="UYX37" s="393"/>
      <c r="UYY37" s="393"/>
      <c r="UYZ37" s="393"/>
      <c r="UZA37" s="393"/>
      <c r="UZB37" s="393"/>
      <c r="UZC37" s="393"/>
      <c r="UZD37" s="393"/>
      <c r="UZE37" s="393"/>
      <c r="UZF37" s="393"/>
      <c r="UZG37" s="393"/>
      <c r="UZH37" s="393"/>
      <c r="UZI37" s="393"/>
      <c r="UZJ37" s="393"/>
      <c r="UZK37" s="393"/>
      <c r="UZL37" s="393"/>
      <c r="UZM37" s="393"/>
      <c r="UZN37" s="393"/>
      <c r="UZO37" s="393"/>
      <c r="UZP37" s="393"/>
      <c r="UZQ37" s="393"/>
      <c r="UZR37" s="393"/>
      <c r="UZS37" s="393"/>
      <c r="UZT37" s="393"/>
      <c r="UZU37" s="393"/>
      <c r="UZV37" s="393"/>
      <c r="UZW37" s="393"/>
      <c r="UZX37" s="393"/>
      <c r="UZY37" s="393"/>
      <c r="UZZ37" s="393"/>
      <c r="VAA37" s="393"/>
      <c r="VAB37" s="393"/>
      <c r="VAC37" s="393"/>
      <c r="VAD37" s="393"/>
      <c r="VAE37" s="393"/>
      <c r="VAF37" s="393"/>
      <c r="VAG37" s="393"/>
      <c r="VAH37" s="393"/>
      <c r="VAI37" s="393"/>
      <c r="VAJ37" s="393"/>
      <c r="VAK37" s="393"/>
      <c r="VAL37" s="393"/>
      <c r="VAM37" s="393"/>
      <c r="VAN37" s="393"/>
      <c r="VAO37" s="393"/>
      <c r="VAP37" s="393"/>
      <c r="VAQ37" s="393"/>
      <c r="VAR37" s="393"/>
      <c r="VAS37" s="393"/>
      <c r="VAT37" s="393"/>
      <c r="VAU37" s="393"/>
      <c r="VAV37" s="393"/>
      <c r="VAW37" s="393"/>
      <c r="VAX37" s="393"/>
      <c r="VAY37" s="393"/>
      <c r="VAZ37" s="393"/>
      <c r="VBA37" s="393"/>
      <c r="VBB37" s="393"/>
      <c r="VBC37" s="393"/>
      <c r="VBD37" s="393"/>
      <c r="VBE37" s="393"/>
      <c r="VBF37" s="393"/>
      <c r="VBG37" s="393"/>
      <c r="VBH37" s="393"/>
      <c r="VBI37" s="393"/>
      <c r="VBJ37" s="393"/>
      <c r="VBK37" s="393"/>
      <c r="VBL37" s="393"/>
      <c r="VBM37" s="393"/>
      <c r="VBN37" s="393"/>
      <c r="VBO37" s="393"/>
      <c r="VBP37" s="393"/>
      <c r="VBQ37" s="393"/>
      <c r="VBR37" s="393"/>
      <c r="VBS37" s="393"/>
      <c r="VBT37" s="393"/>
      <c r="VBU37" s="393"/>
      <c r="VBV37" s="393"/>
      <c r="VBW37" s="393"/>
      <c r="VBX37" s="393"/>
      <c r="VBY37" s="393"/>
      <c r="VBZ37" s="393"/>
      <c r="VCA37" s="393"/>
      <c r="VCB37" s="393"/>
      <c r="VCC37" s="393"/>
      <c r="VCD37" s="393"/>
      <c r="VCE37" s="393"/>
      <c r="VCF37" s="393"/>
      <c r="VCG37" s="393"/>
      <c r="VCH37" s="393"/>
      <c r="VCI37" s="393"/>
      <c r="VCJ37" s="393"/>
      <c r="VCK37" s="393"/>
      <c r="VCL37" s="393"/>
      <c r="VCM37" s="393"/>
      <c r="VCN37" s="393"/>
      <c r="VCO37" s="393"/>
      <c r="VCP37" s="393"/>
      <c r="VCQ37" s="393"/>
      <c r="VCR37" s="393"/>
      <c r="VCS37" s="393"/>
      <c r="VCT37" s="393"/>
      <c r="VCU37" s="393"/>
      <c r="VCV37" s="393"/>
      <c r="VCW37" s="393"/>
      <c r="VCX37" s="393"/>
      <c r="VCY37" s="393"/>
      <c r="VCZ37" s="393"/>
      <c r="VDA37" s="393"/>
      <c r="VDB37" s="393"/>
      <c r="VDC37" s="393"/>
      <c r="VDD37" s="393"/>
      <c r="VDE37" s="393"/>
      <c r="VDF37" s="393"/>
      <c r="VDG37" s="393"/>
      <c r="VDH37" s="393"/>
      <c r="VDI37" s="393"/>
      <c r="VDJ37" s="393"/>
      <c r="VDK37" s="393"/>
      <c r="VDL37" s="393"/>
      <c r="VDM37" s="393"/>
      <c r="VDN37" s="393"/>
      <c r="VDO37" s="393"/>
      <c r="VDP37" s="393"/>
      <c r="VDQ37" s="393"/>
      <c r="VDR37" s="393"/>
      <c r="VDS37" s="393"/>
      <c r="VDT37" s="393"/>
      <c r="VDU37" s="393"/>
      <c r="VDV37" s="393"/>
      <c r="VDW37" s="393"/>
      <c r="VDX37" s="393"/>
      <c r="VDY37" s="393"/>
      <c r="VDZ37" s="393"/>
      <c r="VEA37" s="393"/>
      <c r="VEB37" s="393"/>
      <c r="VEC37" s="393"/>
      <c r="VED37" s="393"/>
      <c r="VEE37" s="393"/>
      <c r="VEF37" s="393"/>
      <c r="VEG37" s="393"/>
      <c r="VEH37" s="393"/>
      <c r="VEI37" s="393"/>
      <c r="VEJ37" s="393"/>
      <c r="VEK37" s="393"/>
      <c r="VEL37" s="393"/>
      <c r="VEM37" s="393"/>
      <c r="VEN37" s="393"/>
      <c r="VEO37" s="393"/>
      <c r="VEP37" s="393"/>
      <c r="VEQ37" s="393"/>
      <c r="VER37" s="393"/>
      <c r="VES37" s="393"/>
      <c r="VET37" s="393"/>
      <c r="VEU37" s="393"/>
      <c r="VEV37" s="393"/>
      <c r="VEW37" s="393"/>
      <c r="VEX37" s="393"/>
      <c r="VEY37" s="393"/>
      <c r="VEZ37" s="393"/>
      <c r="VFA37" s="393"/>
      <c r="VFB37" s="393"/>
      <c r="VFC37" s="393"/>
      <c r="VFD37" s="393"/>
      <c r="VFE37" s="393"/>
      <c r="VFF37" s="393"/>
      <c r="VFG37" s="393"/>
      <c r="VFH37" s="393"/>
      <c r="VFI37" s="393"/>
      <c r="VFJ37" s="393"/>
      <c r="VFK37" s="393"/>
      <c r="VFL37" s="393"/>
      <c r="VFM37" s="393"/>
      <c r="VFN37" s="393"/>
      <c r="VFO37" s="393"/>
      <c r="VFP37" s="393"/>
      <c r="VFQ37" s="393"/>
      <c r="VFR37" s="393"/>
      <c r="VFS37" s="393"/>
      <c r="VFT37" s="393"/>
      <c r="VFU37" s="393"/>
      <c r="VFV37" s="393"/>
      <c r="VFW37" s="393"/>
      <c r="VFX37" s="393"/>
      <c r="VFY37" s="393"/>
      <c r="VFZ37" s="393"/>
      <c r="VGA37" s="393"/>
      <c r="VGB37" s="393"/>
      <c r="VGC37" s="393"/>
      <c r="VGD37" s="393"/>
      <c r="VGE37" s="393"/>
      <c r="VGF37" s="393"/>
      <c r="VGG37" s="393"/>
      <c r="VGH37" s="393"/>
      <c r="VGI37" s="393"/>
      <c r="VGJ37" s="393"/>
      <c r="VGK37" s="393"/>
      <c r="VGL37" s="393"/>
      <c r="VGM37" s="393"/>
      <c r="VGN37" s="393"/>
      <c r="VGO37" s="393"/>
      <c r="VGP37" s="393"/>
      <c r="VGQ37" s="393"/>
      <c r="VGR37" s="393"/>
      <c r="VGS37" s="393"/>
      <c r="VGT37" s="393"/>
      <c r="VGU37" s="393"/>
      <c r="VGV37" s="393"/>
      <c r="VGW37" s="393"/>
      <c r="VGX37" s="393"/>
      <c r="VGY37" s="393"/>
      <c r="VGZ37" s="393"/>
      <c r="VHA37" s="393"/>
      <c r="VHB37" s="393"/>
      <c r="VHC37" s="393"/>
      <c r="VHD37" s="393"/>
      <c r="VHE37" s="393"/>
      <c r="VHF37" s="393"/>
      <c r="VHG37" s="393"/>
      <c r="VHH37" s="393"/>
      <c r="VHI37" s="393"/>
      <c r="VHJ37" s="393"/>
      <c r="VHK37" s="393"/>
      <c r="VHL37" s="393"/>
      <c r="VHM37" s="393"/>
      <c r="VHN37" s="393"/>
      <c r="VHO37" s="393"/>
      <c r="VHP37" s="393"/>
      <c r="VHQ37" s="393"/>
      <c r="VHR37" s="393"/>
      <c r="VHS37" s="393"/>
      <c r="VHT37" s="393"/>
      <c r="VHU37" s="393"/>
      <c r="VHV37" s="393"/>
      <c r="VHW37" s="393"/>
      <c r="VHX37" s="393"/>
      <c r="VHY37" s="393"/>
      <c r="VHZ37" s="393"/>
      <c r="VIA37" s="393"/>
      <c r="VIB37" s="393"/>
      <c r="VIC37" s="393"/>
      <c r="VID37" s="393"/>
      <c r="VIE37" s="393"/>
      <c r="VIF37" s="393"/>
      <c r="VIG37" s="393"/>
      <c r="VIH37" s="393"/>
      <c r="VII37" s="393"/>
      <c r="VIJ37" s="393"/>
      <c r="VIK37" s="393"/>
      <c r="VIL37" s="393"/>
      <c r="VIM37" s="393"/>
      <c r="VIN37" s="393"/>
      <c r="VIO37" s="393"/>
      <c r="VIP37" s="393"/>
      <c r="VIQ37" s="393"/>
      <c r="VIR37" s="393"/>
      <c r="VIS37" s="393"/>
      <c r="VIT37" s="393"/>
      <c r="VIU37" s="393"/>
      <c r="VIV37" s="393"/>
      <c r="VIW37" s="393"/>
      <c r="VIX37" s="393"/>
      <c r="VIY37" s="393"/>
      <c r="VIZ37" s="393"/>
      <c r="VJA37" s="393"/>
      <c r="VJB37" s="393"/>
      <c r="VJC37" s="393"/>
      <c r="VJD37" s="393"/>
      <c r="VJE37" s="393"/>
      <c r="VJF37" s="393"/>
      <c r="VJG37" s="393"/>
      <c r="VJH37" s="393"/>
      <c r="VJI37" s="393"/>
      <c r="VJJ37" s="393"/>
      <c r="VJK37" s="393"/>
      <c r="VJL37" s="393"/>
      <c r="VJM37" s="393"/>
      <c r="VJN37" s="393"/>
      <c r="VJO37" s="393"/>
      <c r="VJP37" s="393"/>
      <c r="VJQ37" s="393"/>
      <c r="VJR37" s="393"/>
      <c r="VJS37" s="393"/>
      <c r="VJT37" s="393"/>
      <c r="VJU37" s="393"/>
      <c r="VJV37" s="393"/>
      <c r="VJW37" s="393"/>
      <c r="VJX37" s="393"/>
      <c r="VJY37" s="393"/>
      <c r="VJZ37" s="393"/>
      <c r="VKA37" s="393"/>
      <c r="VKB37" s="393"/>
      <c r="VKC37" s="393"/>
      <c r="VKD37" s="393"/>
      <c r="VKE37" s="393"/>
      <c r="VKF37" s="393"/>
      <c r="VKG37" s="393"/>
      <c r="VKH37" s="393"/>
      <c r="VKI37" s="393"/>
      <c r="VKJ37" s="393"/>
      <c r="VKK37" s="393"/>
      <c r="VKL37" s="393"/>
      <c r="VKM37" s="393"/>
      <c r="VKN37" s="393"/>
      <c r="VKO37" s="393"/>
      <c r="VKP37" s="393"/>
      <c r="VKQ37" s="393"/>
      <c r="VKR37" s="393"/>
      <c r="VKS37" s="393"/>
      <c r="VKT37" s="393"/>
      <c r="VKU37" s="393"/>
      <c r="VKV37" s="393"/>
      <c r="VKW37" s="393"/>
      <c r="VKX37" s="393"/>
      <c r="VKY37" s="393"/>
      <c r="VKZ37" s="393"/>
      <c r="VLA37" s="393"/>
      <c r="VLB37" s="393"/>
      <c r="VLC37" s="393"/>
      <c r="VLD37" s="393"/>
      <c r="VLE37" s="393"/>
      <c r="VLF37" s="393"/>
      <c r="VLG37" s="393"/>
      <c r="VLH37" s="393"/>
      <c r="VLI37" s="393"/>
      <c r="VLJ37" s="393"/>
      <c r="VLK37" s="393"/>
      <c r="VLL37" s="393"/>
      <c r="VLM37" s="393"/>
      <c r="VLN37" s="393"/>
      <c r="VLO37" s="393"/>
      <c r="VLP37" s="393"/>
      <c r="VLQ37" s="393"/>
      <c r="VLR37" s="393"/>
      <c r="VLS37" s="393"/>
      <c r="VLT37" s="393"/>
      <c r="VLU37" s="393"/>
      <c r="VLV37" s="393"/>
      <c r="VLW37" s="393"/>
      <c r="VLX37" s="393"/>
      <c r="VLY37" s="393"/>
      <c r="VLZ37" s="393"/>
      <c r="VMA37" s="393"/>
      <c r="VMB37" s="393"/>
      <c r="VMC37" s="393"/>
      <c r="VMD37" s="393"/>
      <c r="VME37" s="393"/>
      <c r="VMF37" s="393"/>
      <c r="VMG37" s="393"/>
      <c r="VMH37" s="393"/>
      <c r="VMI37" s="393"/>
      <c r="VMJ37" s="393"/>
      <c r="VMK37" s="393"/>
      <c r="VML37" s="393"/>
      <c r="VMM37" s="393"/>
      <c r="VMN37" s="393"/>
      <c r="VMO37" s="393"/>
      <c r="VMP37" s="393"/>
      <c r="VMQ37" s="393"/>
      <c r="VMR37" s="393"/>
      <c r="VMS37" s="393"/>
      <c r="VMT37" s="393"/>
      <c r="VMU37" s="393"/>
      <c r="VMV37" s="393"/>
      <c r="VMW37" s="393"/>
      <c r="VMX37" s="393"/>
      <c r="VMY37" s="393"/>
      <c r="VMZ37" s="393"/>
      <c r="VNA37" s="393"/>
      <c r="VNB37" s="393"/>
      <c r="VNC37" s="393"/>
      <c r="VND37" s="393"/>
      <c r="VNE37" s="393"/>
      <c r="VNF37" s="393"/>
      <c r="VNG37" s="393"/>
      <c r="VNH37" s="393"/>
      <c r="VNI37" s="393"/>
      <c r="VNJ37" s="393"/>
      <c r="VNK37" s="393"/>
      <c r="VNL37" s="393"/>
      <c r="VNM37" s="393"/>
      <c r="VNN37" s="393"/>
      <c r="VNO37" s="393"/>
      <c r="VNP37" s="393"/>
      <c r="VNQ37" s="393"/>
      <c r="VNR37" s="393"/>
      <c r="VNS37" s="393"/>
      <c r="VNT37" s="393"/>
      <c r="VNU37" s="393"/>
      <c r="VNV37" s="393"/>
      <c r="VNW37" s="393"/>
      <c r="VNX37" s="393"/>
      <c r="VNY37" s="393"/>
      <c r="VNZ37" s="393"/>
      <c r="VOA37" s="393"/>
      <c r="VOB37" s="393"/>
      <c r="VOC37" s="393"/>
      <c r="VOD37" s="393"/>
      <c r="VOE37" s="393"/>
      <c r="VOF37" s="393"/>
      <c r="VOG37" s="393"/>
      <c r="VOH37" s="393"/>
      <c r="VOI37" s="393"/>
      <c r="VOJ37" s="393"/>
      <c r="VOK37" s="393"/>
      <c r="VOL37" s="393"/>
      <c r="VOM37" s="393"/>
      <c r="VON37" s="393"/>
      <c r="VOO37" s="393"/>
      <c r="VOP37" s="393"/>
      <c r="VOQ37" s="393"/>
      <c r="VOR37" s="393"/>
      <c r="VOS37" s="393"/>
      <c r="VOT37" s="393"/>
      <c r="VOU37" s="393"/>
      <c r="VOV37" s="393"/>
      <c r="VOW37" s="393"/>
      <c r="VOX37" s="393"/>
      <c r="VOY37" s="393"/>
      <c r="VOZ37" s="393"/>
      <c r="VPA37" s="393"/>
      <c r="VPB37" s="393"/>
      <c r="VPC37" s="393"/>
      <c r="VPD37" s="393"/>
      <c r="VPE37" s="393"/>
      <c r="VPF37" s="393"/>
      <c r="VPG37" s="393"/>
      <c r="VPH37" s="393"/>
      <c r="VPI37" s="393"/>
      <c r="VPJ37" s="393"/>
      <c r="VPK37" s="393"/>
      <c r="VPL37" s="393"/>
      <c r="VPM37" s="393"/>
      <c r="VPN37" s="393"/>
      <c r="VPO37" s="393"/>
      <c r="VPP37" s="393"/>
      <c r="VPQ37" s="393"/>
      <c r="VPR37" s="393"/>
      <c r="VPS37" s="393"/>
      <c r="VPT37" s="393"/>
      <c r="VPU37" s="393"/>
      <c r="VPV37" s="393"/>
      <c r="VPW37" s="393"/>
      <c r="VPX37" s="393"/>
      <c r="VPY37" s="393"/>
      <c r="VPZ37" s="393"/>
      <c r="VQA37" s="393"/>
      <c r="VQB37" s="393"/>
      <c r="VQC37" s="393"/>
      <c r="VQD37" s="393"/>
      <c r="VQE37" s="393"/>
      <c r="VQF37" s="393"/>
      <c r="VQG37" s="393"/>
      <c r="VQH37" s="393"/>
      <c r="VQI37" s="393"/>
      <c r="VQJ37" s="393"/>
      <c r="VQK37" s="393"/>
      <c r="VQL37" s="393"/>
      <c r="VQM37" s="393"/>
      <c r="VQN37" s="393"/>
      <c r="VQO37" s="393"/>
      <c r="VQP37" s="393"/>
      <c r="VQQ37" s="393"/>
      <c r="VQR37" s="393"/>
      <c r="VQS37" s="393"/>
      <c r="VQT37" s="393"/>
      <c r="VQU37" s="393"/>
      <c r="VQV37" s="393"/>
      <c r="VQW37" s="393"/>
      <c r="VQX37" s="393"/>
      <c r="VQY37" s="393"/>
      <c r="VQZ37" s="393"/>
      <c r="VRA37" s="393"/>
      <c r="VRB37" s="393"/>
      <c r="VRC37" s="393"/>
      <c r="VRD37" s="393"/>
      <c r="VRE37" s="393"/>
      <c r="VRF37" s="393"/>
      <c r="VRG37" s="393"/>
      <c r="VRH37" s="393"/>
      <c r="VRI37" s="393"/>
      <c r="VRJ37" s="393"/>
      <c r="VRK37" s="393"/>
      <c r="VRL37" s="393"/>
      <c r="VRM37" s="393"/>
      <c r="VRN37" s="393"/>
      <c r="VRO37" s="393"/>
      <c r="VRP37" s="393"/>
      <c r="VRQ37" s="393"/>
      <c r="VRR37" s="393"/>
      <c r="VRS37" s="393"/>
      <c r="VRT37" s="393"/>
      <c r="VRU37" s="393"/>
      <c r="VRV37" s="393"/>
      <c r="VRW37" s="393"/>
      <c r="VRX37" s="393"/>
      <c r="VRY37" s="393"/>
      <c r="VRZ37" s="393"/>
      <c r="VSA37" s="393"/>
      <c r="VSB37" s="393"/>
      <c r="VSC37" s="393"/>
      <c r="VSD37" s="393"/>
      <c r="VSE37" s="393"/>
      <c r="VSF37" s="393"/>
      <c r="VSG37" s="393"/>
      <c r="VSH37" s="393"/>
      <c r="VSI37" s="393"/>
      <c r="VSJ37" s="393"/>
      <c r="VSK37" s="393"/>
      <c r="VSL37" s="393"/>
      <c r="VSM37" s="393"/>
      <c r="VSN37" s="393"/>
      <c r="VSO37" s="393"/>
      <c r="VSP37" s="393"/>
      <c r="VSQ37" s="393"/>
      <c r="VSR37" s="393"/>
      <c r="VSS37" s="393"/>
      <c r="VST37" s="393"/>
      <c r="VSU37" s="393"/>
      <c r="VSV37" s="393"/>
      <c r="VSW37" s="393"/>
      <c r="VSX37" s="393"/>
      <c r="VSY37" s="393"/>
      <c r="VSZ37" s="393"/>
      <c r="VTA37" s="393"/>
      <c r="VTB37" s="393"/>
      <c r="VTC37" s="393"/>
      <c r="VTD37" s="393"/>
      <c r="VTE37" s="393"/>
      <c r="VTF37" s="393"/>
      <c r="VTG37" s="393"/>
      <c r="VTH37" s="393"/>
      <c r="VTI37" s="393"/>
      <c r="VTJ37" s="393"/>
      <c r="VTK37" s="393"/>
      <c r="VTL37" s="393"/>
      <c r="VTM37" s="393"/>
      <c r="VTN37" s="393"/>
      <c r="VTO37" s="393"/>
      <c r="VTP37" s="393"/>
      <c r="VTQ37" s="393"/>
      <c r="VTR37" s="393"/>
      <c r="VTS37" s="393"/>
      <c r="VTT37" s="393"/>
      <c r="VTU37" s="393"/>
      <c r="VTV37" s="393"/>
      <c r="VTW37" s="393"/>
      <c r="VTX37" s="393"/>
      <c r="VTY37" s="393"/>
      <c r="VTZ37" s="393"/>
      <c r="VUA37" s="393"/>
      <c r="VUB37" s="393"/>
      <c r="VUC37" s="393"/>
      <c r="VUD37" s="393"/>
      <c r="VUE37" s="393"/>
      <c r="VUF37" s="393"/>
      <c r="VUG37" s="393"/>
      <c r="VUH37" s="393"/>
      <c r="VUI37" s="393"/>
      <c r="VUJ37" s="393"/>
      <c r="VUK37" s="393"/>
      <c r="VUL37" s="393"/>
      <c r="VUM37" s="393"/>
      <c r="VUN37" s="393"/>
      <c r="VUO37" s="393"/>
      <c r="VUP37" s="393"/>
      <c r="VUQ37" s="393"/>
      <c r="VUR37" s="393"/>
      <c r="VUS37" s="393"/>
      <c r="VUT37" s="393"/>
      <c r="VUU37" s="393"/>
      <c r="VUV37" s="393"/>
      <c r="VUW37" s="393"/>
      <c r="VUX37" s="393"/>
      <c r="VUY37" s="393"/>
      <c r="VUZ37" s="393"/>
      <c r="VVA37" s="393"/>
      <c r="VVB37" s="393"/>
      <c r="VVC37" s="393"/>
      <c r="VVD37" s="393"/>
      <c r="VVE37" s="393"/>
      <c r="VVF37" s="393"/>
      <c r="VVG37" s="393"/>
      <c r="VVH37" s="393"/>
      <c r="VVI37" s="393"/>
      <c r="VVJ37" s="393"/>
      <c r="VVK37" s="393"/>
      <c r="VVL37" s="393"/>
      <c r="VVM37" s="393"/>
      <c r="VVN37" s="393"/>
      <c r="VVO37" s="393"/>
      <c r="VVP37" s="393"/>
      <c r="VVQ37" s="393"/>
      <c r="VVR37" s="393"/>
      <c r="VVS37" s="393"/>
      <c r="VVT37" s="393"/>
      <c r="VVU37" s="393"/>
      <c r="VVV37" s="393"/>
      <c r="VVW37" s="393"/>
      <c r="VVX37" s="393"/>
      <c r="VVY37" s="393"/>
      <c r="VVZ37" s="393"/>
      <c r="VWA37" s="393"/>
      <c r="VWB37" s="393"/>
      <c r="VWC37" s="393"/>
      <c r="VWD37" s="393"/>
      <c r="VWE37" s="393"/>
      <c r="VWF37" s="393"/>
      <c r="VWG37" s="393"/>
      <c r="VWH37" s="393"/>
      <c r="VWI37" s="393"/>
      <c r="VWJ37" s="393"/>
      <c r="VWK37" s="393"/>
      <c r="VWL37" s="393"/>
      <c r="VWM37" s="393"/>
      <c r="VWN37" s="393"/>
      <c r="VWO37" s="393"/>
      <c r="VWP37" s="393"/>
      <c r="VWQ37" s="393"/>
      <c r="VWR37" s="393"/>
      <c r="VWS37" s="393"/>
      <c r="VWT37" s="393"/>
      <c r="VWU37" s="393"/>
      <c r="VWV37" s="393"/>
      <c r="VWW37" s="393"/>
      <c r="VWX37" s="393"/>
      <c r="VWY37" s="393"/>
      <c r="VWZ37" s="393"/>
      <c r="VXA37" s="393"/>
      <c r="VXB37" s="393"/>
      <c r="VXC37" s="393"/>
      <c r="VXD37" s="393"/>
      <c r="VXE37" s="393"/>
      <c r="VXF37" s="393"/>
      <c r="VXG37" s="393"/>
      <c r="VXH37" s="393"/>
      <c r="VXI37" s="393"/>
      <c r="VXJ37" s="393"/>
      <c r="VXK37" s="393"/>
      <c r="VXL37" s="393"/>
      <c r="VXM37" s="393"/>
      <c r="VXN37" s="393"/>
      <c r="VXO37" s="393"/>
      <c r="VXP37" s="393"/>
      <c r="VXQ37" s="393"/>
      <c r="VXR37" s="393"/>
      <c r="VXS37" s="393"/>
      <c r="VXT37" s="393"/>
      <c r="VXU37" s="393"/>
      <c r="VXV37" s="393"/>
      <c r="VXW37" s="393"/>
      <c r="VXX37" s="393"/>
      <c r="VXY37" s="393"/>
      <c r="VXZ37" s="393"/>
      <c r="VYA37" s="393"/>
      <c r="VYB37" s="393"/>
      <c r="VYC37" s="393"/>
      <c r="VYD37" s="393"/>
      <c r="VYE37" s="393"/>
      <c r="VYF37" s="393"/>
      <c r="VYG37" s="393"/>
      <c r="VYH37" s="393"/>
      <c r="VYI37" s="393"/>
      <c r="VYJ37" s="393"/>
      <c r="VYK37" s="393"/>
      <c r="VYL37" s="393"/>
      <c r="VYM37" s="393"/>
      <c r="VYN37" s="393"/>
      <c r="VYO37" s="393"/>
      <c r="VYP37" s="393"/>
      <c r="VYQ37" s="393"/>
      <c r="VYR37" s="393"/>
      <c r="VYS37" s="393"/>
      <c r="VYT37" s="393"/>
      <c r="VYU37" s="393"/>
      <c r="VYV37" s="393"/>
      <c r="VYW37" s="393"/>
      <c r="VYX37" s="393"/>
      <c r="VYY37" s="393"/>
      <c r="VYZ37" s="393"/>
      <c r="VZA37" s="393"/>
      <c r="VZB37" s="393"/>
      <c r="VZC37" s="393"/>
      <c r="VZD37" s="393"/>
      <c r="VZE37" s="393"/>
      <c r="VZF37" s="393"/>
      <c r="VZG37" s="393"/>
      <c r="VZH37" s="393"/>
      <c r="VZI37" s="393"/>
      <c r="VZJ37" s="393"/>
      <c r="VZK37" s="393"/>
      <c r="VZL37" s="393"/>
      <c r="VZM37" s="393"/>
      <c r="VZN37" s="393"/>
      <c r="VZO37" s="393"/>
      <c r="VZP37" s="393"/>
      <c r="VZQ37" s="393"/>
      <c r="VZR37" s="393"/>
      <c r="VZS37" s="393"/>
      <c r="VZT37" s="393"/>
      <c r="VZU37" s="393"/>
      <c r="VZV37" s="393"/>
      <c r="VZW37" s="393"/>
      <c r="VZX37" s="393"/>
      <c r="VZY37" s="393"/>
      <c r="VZZ37" s="393"/>
      <c r="WAA37" s="393"/>
      <c r="WAB37" s="393"/>
      <c r="WAC37" s="393"/>
      <c r="WAD37" s="393"/>
      <c r="WAE37" s="393"/>
      <c r="WAF37" s="393"/>
      <c r="WAG37" s="393"/>
      <c r="WAH37" s="393"/>
      <c r="WAI37" s="393"/>
      <c r="WAJ37" s="393"/>
      <c r="WAK37" s="393"/>
      <c r="WAL37" s="393"/>
      <c r="WAM37" s="393"/>
      <c r="WAN37" s="393"/>
      <c r="WAO37" s="393"/>
      <c r="WAP37" s="393"/>
      <c r="WAQ37" s="393"/>
      <c r="WAR37" s="393"/>
      <c r="WAS37" s="393"/>
      <c r="WAT37" s="393"/>
      <c r="WAU37" s="393"/>
      <c r="WAV37" s="393"/>
      <c r="WAW37" s="393"/>
      <c r="WAX37" s="393"/>
      <c r="WAY37" s="393"/>
      <c r="WAZ37" s="393"/>
      <c r="WBA37" s="393"/>
      <c r="WBB37" s="393"/>
      <c r="WBC37" s="393"/>
      <c r="WBD37" s="393"/>
      <c r="WBE37" s="393"/>
      <c r="WBF37" s="393"/>
      <c r="WBG37" s="393"/>
      <c r="WBH37" s="393"/>
      <c r="WBI37" s="393"/>
      <c r="WBJ37" s="393"/>
      <c r="WBK37" s="393"/>
      <c r="WBL37" s="393"/>
      <c r="WBM37" s="393"/>
      <c r="WBN37" s="393"/>
      <c r="WBO37" s="393"/>
      <c r="WBP37" s="393"/>
      <c r="WBQ37" s="393"/>
      <c r="WBR37" s="393"/>
      <c r="WBS37" s="393"/>
      <c r="WBT37" s="393"/>
      <c r="WBU37" s="393"/>
      <c r="WBV37" s="393"/>
      <c r="WBW37" s="393"/>
      <c r="WBX37" s="393"/>
      <c r="WBY37" s="393"/>
      <c r="WBZ37" s="393"/>
      <c r="WCA37" s="393"/>
      <c r="WCB37" s="393"/>
      <c r="WCC37" s="393"/>
      <c r="WCD37" s="393"/>
      <c r="WCE37" s="393"/>
      <c r="WCF37" s="393"/>
      <c r="WCG37" s="393"/>
      <c r="WCH37" s="393"/>
      <c r="WCI37" s="393"/>
      <c r="WCJ37" s="393"/>
      <c r="WCK37" s="393"/>
      <c r="WCL37" s="393"/>
      <c r="WCM37" s="393"/>
      <c r="WCN37" s="393"/>
      <c r="WCO37" s="393"/>
      <c r="WCP37" s="393"/>
      <c r="WCQ37" s="393"/>
      <c r="WCR37" s="393"/>
      <c r="WCS37" s="393"/>
      <c r="WCT37" s="393"/>
      <c r="WCU37" s="393"/>
      <c r="WCV37" s="393"/>
      <c r="WCW37" s="393"/>
      <c r="WCX37" s="393"/>
      <c r="WCY37" s="393"/>
      <c r="WCZ37" s="393"/>
      <c r="WDA37" s="393"/>
      <c r="WDB37" s="393"/>
      <c r="WDC37" s="393"/>
      <c r="WDD37" s="393"/>
      <c r="WDE37" s="393"/>
      <c r="WDF37" s="393"/>
      <c r="WDG37" s="393"/>
      <c r="WDH37" s="393"/>
      <c r="WDI37" s="393"/>
      <c r="WDJ37" s="393"/>
      <c r="WDK37" s="393"/>
      <c r="WDL37" s="393"/>
      <c r="WDM37" s="393"/>
      <c r="WDN37" s="393"/>
      <c r="WDO37" s="393"/>
      <c r="WDP37" s="393"/>
      <c r="WDQ37" s="393"/>
      <c r="WDR37" s="393"/>
      <c r="WDS37" s="393"/>
      <c r="WDT37" s="393"/>
      <c r="WDU37" s="393"/>
      <c r="WDV37" s="393"/>
      <c r="WDW37" s="393"/>
      <c r="WDX37" s="393"/>
      <c r="WDY37" s="393"/>
      <c r="WDZ37" s="393"/>
      <c r="WEA37" s="393"/>
      <c r="WEB37" s="393"/>
      <c r="WEC37" s="393"/>
      <c r="WED37" s="393"/>
      <c r="WEE37" s="393"/>
      <c r="WEF37" s="393"/>
      <c r="WEG37" s="393"/>
      <c r="WEH37" s="393"/>
      <c r="WEI37" s="393"/>
      <c r="WEJ37" s="393"/>
      <c r="WEK37" s="393"/>
      <c r="WEL37" s="393"/>
      <c r="WEM37" s="393"/>
      <c r="WEN37" s="393"/>
      <c r="WEO37" s="393"/>
      <c r="WEP37" s="393"/>
      <c r="WEQ37" s="393"/>
      <c r="WER37" s="393"/>
      <c r="WES37" s="393"/>
      <c r="WET37" s="393"/>
      <c r="WEU37" s="393"/>
      <c r="WEV37" s="393"/>
      <c r="WEW37" s="393"/>
      <c r="WEX37" s="393"/>
      <c r="WEY37" s="393"/>
      <c r="WEZ37" s="393"/>
      <c r="WFA37" s="393"/>
      <c r="WFB37" s="393"/>
      <c r="WFC37" s="393"/>
      <c r="WFD37" s="393"/>
      <c r="WFE37" s="393"/>
      <c r="WFF37" s="393"/>
      <c r="WFG37" s="393"/>
      <c r="WFH37" s="393"/>
      <c r="WFI37" s="393"/>
      <c r="WFJ37" s="393"/>
      <c r="WFK37" s="393"/>
      <c r="WFL37" s="393"/>
      <c r="WFM37" s="393"/>
      <c r="WFN37" s="393"/>
      <c r="WFO37" s="393"/>
      <c r="WFP37" s="393"/>
      <c r="WFQ37" s="393"/>
      <c r="WFR37" s="393"/>
      <c r="WFS37" s="393"/>
      <c r="WFT37" s="393"/>
      <c r="WFU37" s="393"/>
      <c r="WFV37" s="393"/>
      <c r="WFW37" s="393"/>
      <c r="WFX37" s="393"/>
      <c r="WFY37" s="393"/>
      <c r="WFZ37" s="393"/>
      <c r="WGA37" s="393"/>
      <c r="WGB37" s="393"/>
      <c r="WGC37" s="393"/>
      <c r="WGD37" s="393"/>
      <c r="WGE37" s="393"/>
      <c r="WGF37" s="393"/>
      <c r="WGG37" s="393"/>
      <c r="WGH37" s="393"/>
      <c r="WGI37" s="393"/>
      <c r="WGJ37" s="393"/>
      <c r="WGK37" s="393"/>
      <c r="WGL37" s="393"/>
      <c r="WGM37" s="393"/>
      <c r="WGN37" s="393"/>
      <c r="WGO37" s="393"/>
      <c r="WGP37" s="393"/>
      <c r="WGQ37" s="393"/>
      <c r="WGR37" s="393"/>
      <c r="WGS37" s="393"/>
      <c r="WGT37" s="393"/>
      <c r="WGU37" s="393"/>
      <c r="WGV37" s="393"/>
      <c r="WGW37" s="393"/>
      <c r="WGX37" s="393"/>
      <c r="WGY37" s="393"/>
      <c r="WGZ37" s="393"/>
      <c r="WHA37" s="393"/>
      <c r="WHB37" s="393"/>
      <c r="WHC37" s="393"/>
      <c r="WHD37" s="393"/>
      <c r="WHE37" s="393"/>
      <c r="WHF37" s="393"/>
      <c r="WHG37" s="393"/>
      <c r="WHH37" s="393"/>
      <c r="WHI37" s="393"/>
      <c r="WHJ37" s="393"/>
      <c r="WHK37" s="393"/>
      <c r="WHL37" s="393"/>
      <c r="WHM37" s="393"/>
      <c r="WHN37" s="393"/>
      <c r="WHO37" s="393"/>
      <c r="WHP37" s="393"/>
      <c r="WHQ37" s="393"/>
      <c r="WHR37" s="393"/>
      <c r="WHS37" s="393"/>
      <c r="WHT37" s="393"/>
      <c r="WHU37" s="393"/>
      <c r="WHV37" s="393"/>
      <c r="WHW37" s="393"/>
      <c r="WHX37" s="393"/>
      <c r="WHY37" s="393"/>
      <c r="WHZ37" s="393"/>
      <c r="WIA37" s="393"/>
      <c r="WIB37" s="393"/>
      <c r="WIC37" s="393"/>
      <c r="WID37" s="393"/>
      <c r="WIE37" s="393"/>
      <c r="WIF37" s="393"/>
      <c r="WIG37" s="393"/>
      <c r="WIH37" s="393"/>
      <c r="WII37" s="393"/>
      <c r="WIJ37" s="393"/>
      <c r="WIK37" s="393"/>
      <c r="WIL37" s="393"/>
      <c r="WIM37" s="393"/>
      <c r="WIN37" s="393"/>
      <c r="WIO37" s="393"/>
      <c r="WIP37" s="393"/>
      <c r="WIQ37" s="393"/>
      <c r="WIR37" s="393"/>
      <c r="WIS37" s="393"/>
      <c r="WIT37" s="393"/>
      <c r="WIU37" s="393"/>
      <c r="WIV37" s="393"/>
      <c r="WIW37" s="393"/>
      <c r="WIX37" s="393"/>
      <c r="WIY37" s="393"/>
      <c r="WIZ37" s="393"/>
      <c r="WJA37" s="393"/>
      <c r="WJB37" s="393"/>
      <c r="WJC37" s="393"/>
      <c r="WJD37" s="393"/>
      <c r="WJE37" s="393"/>
      <c r="WJF37" s="393"/>
      <c r="WJG37" s="393"/>
      <c r="WJH37" s="393"/>
      <c r="WJI37" s="393"/>
      <c r="WJJ37" s="393"/>
      <c r="WJK37" s="393"/>
      <c r="WJL37" s="393"/>
      <c r="WJM37" s="393"/>
      <c r="WJN37" s="393"/>
      <c r="WJO37" s="393"/>
      <c r="WJP37" s="393"/>
      <c r="WJQ37" s="393"/>
      <c r="WJR37" s="393"/>
      <c r="WJS37" s="393"/>
      <c r="WJT37" s="393"/>
      <c r="WJU37" s="393"/>
      <c r="WJV37" s="393"/>
      <c r="WJW37" s="393"/>
      <c r="WJX37" s="393"/>
      <c r="WJY37" s="393"/>
      <c r="WJZ37" s="393"/>
      <c r="WKA37" s="393"/>
      <c r="WKB37" s="393"/>
      <c r="WKC37" s="393"/>
      <c r="WKD37" s="393"/>
      <c r="WKE37" s="393"/>
      <c r="WKF37" s="393"/>
      <c r="WKG37" s="393"/>
      <c r="WKH37" s="393"/>
      <c r="WKI37" s="393"/>
      <c r="WKJ37" s="393"/>
      <c r="WKK37" s="393"/>
      <c r="WKL37" s="393"/>
      <c r="WKM37" s="393"/>
      <c r="WKN37" s="393"/>
      <c r="WKO37" s="393"/>
      <c r="WKP37" s="393"/>
      <c r="WKQ37" s="393"/>
      <c r="WKR37" s="393"/>
      <c r="WKS37" s="393"/>
      <c r="WKT37" s="393"/>
      <c r="WKU37" s="393"/>
      <c r="WKV37" s="393"/>
      <c r="WKW37" s="393"/>
      <c r="WKX37" s="393"/>
      <c r="WKY37" s="393"/>
      <c r="WKZ37" s="393"/>
      <c r="WLA37" s="393"/>
      <c r="WLB37" s="393"/>
      <c r="WLC37" s="393"/>
      <c r="WLD37" s="393"/>
      <c r="WLE37" s="393"/>
      <c r="WLF37" s="393"/>
      <c r="WLG37" s="393"/>
      <c r="WLH37" s="393"/>
      <c r="WLI37" s="393"/>
      <c r="WLJ37" s="393"/>
      <c r="WLK37" s="393"/>
      <c r="WLL37" s="393"/>
      <c r="WLM37" s="393"/>
      <c r="WLN37" s="393"/>
      <c r="WLO37" s="393"/>
      <c r="WLP37" s="393"/>
      <c r="WLQ37" s="393"/>
      <c r="WLR37" s="393"/>
      <c r="WLS37" s="393"/>
      <c r="WLT37" s="393"/>
      <c r="WLU37" s="393"/>
      <c r="WLV37" s="393"/>
      <c r="WLW37" s="393"/>
      <c r="WLX37" s="393"/>
      <c r="WLY37" s="393"/>
      <c r="WLZ37" s="393"/>
      <c r="WMA37" s="393"/>
      <c r="WMB37" s="393"/>
      <c r="WMC37" s="393"/>
      <c r="WMD37" s="393"/>
      <c r="WME37" s="393"/>
      <c r="WMF37" s="393"/>
      <c r="WMG37" s="393"/>
      <c r="WMH37" s="393"/>
      <c r="WMI37" s="393"/>
      <c r="WMJ37" s="393"/>
      <c r="WMK37" s="393"/>
      <c r="WML37" s="393"/>
      <c r="WMM37" s="393"/>
      <c r="WMN37" s="393"/>
      <c r="WMO37" s="393"/>
      <c r="WMP37" s="393"/>
      <c r="WMQ37" s="393"/>
      <c r="WMR37" s="393"/>
      <c r="WMS37" s="393"/>
      <c r="WMT37" s="393"/>
      <c r="WMU37" s="393"/>
      <c r="WMV37" s="393"/>
      <c r="WMW37" s="393"/>
      <c r="WMX37" s="393"/>
      <c r="WMY37" s="393"/>
      <c r="WMZ37" s="393"/>
      <c r="WNA37" s="393"/>
      <c r="WNB37" s="393"/>
      <c r="WNC37" s="393"/>
      <c r="WND37" s="393"/>
      <c r="WNE37" s="393"/>
      <c r="WNF37" s="393"/>
      <c r="WNG37" s="393"/>
      <c r="WNH37" s="393"/>
      <c r="WNI37" s="393"/>
      <c r="WNJ37" s="393"/>
      <c r="WNK37" s="393"/>
      <c r="WNL37" s="393"/>
      <c r="WNM37" s="393"/>
      <c r="WNN37" s="393"/>
      <c r="WNO37" s="393"/>
      <c r="WNP37" s="393"/>
      <c r="WNQ37" s="393"/>
      <c r="WNR37" s="393"/>
      <c r="WNS37" s="393"/>
      <c r="WNT37" s="393"/>
      <c r="WNU37" s="393"/>
      <c r="WNV37" s="393"/>
      <c r="WNW37" s="393"/>
      <c r="WNX37" s="393"/>
      <c r="WNY37" s="393"/>
      <c r="WNZ37" s="393"/>
      <c r="WOA37" s="393"/>
      <c r="WOB37" s="393"/>
      <c r="WOC37" s="393"/>
      <c r="WOD37" s="393"/>
      <c r="WOE37" s="393"/>
      <c r="WOF37" s="393"/>
      <c r="WOG37" s="393"/>
      <c r="WOH37" s="393"/>
      <c r="WOI37" s="393"/>
      <c r="WOJ37" s="393"/>
      <c r="WOK37" s="393"/>
      <c r="WOL37" s="393"/>
      <c r="WOM37" s="393"/>
      <c r="WON37" s="393"/>
      <c r="WOO37" s="393"/>
      <c r="WOP37" s="393"/>
      <c r="WOQ37" s="393"/>
      <c r="WOR37" s="393"/>
      <c r="WOS37" s="393"/>
      <c r="WOT37" s="393"/>
      <c r="WOU37" s="393"/>
      <c r="WOV37" s="393"/>
      <c r="WOW37" s="393"/>
      <c r="WOX37" s="393"/>
      <c r="WOY37" s="393"/>
      <c r="WOZ37" s="393"/>
      <c r="WPA37" s="393"/>
      <c r="WPB37" s="393"/>
      <c r="WPC37" s="393"/>
      <c r="WPD37" s="393"/>
      <c r="WPE37" s="393"/>
      <c r="WPF37" s="393"/>
      <c r="WPG37" s="393"/>
      <c r="WPH37" s="393"/>
      <c r="WPI37" s="393"/>
      <c r="WPJ37" s="393"/>
      <c r="WPK37" s="393"/>
      <c r="WPL37" s="393"/>
      <c r="WPM37" s="393"/>
      <c r="WPN37" s="393"/>
      <c r="WPO37" s="393"/>
      <c r="WPP37" s="393"/>
      <c r="WPQ37" s="393"/>
      <c r="WPR37" s="393"/>
      <c r="WPS37" s="393"/>
      <c r="WPT37" s="393"/>
      <c r="WPU37" s="393"/>
      <c r="WPV37" s="393"/>
      <c r="WPW37" s="393"/>
      <c r="WPX37" s="393"/>
      <c r="WPY37" s="393"/>
      <c r="WPZ37" s="393"/>
      <c r="WQA37" s="393"/>
      <c r="WQB37" s="393"/>
      <c r="WQC37" s="393"/>
      <c r="WQD37" s="393"/>
      <c r="WQE37" s="393"/>
      <c r="WQF37" s="393"/>
      <c r="WQG37" s="393"/>
      <c r="WQH37" s="393"/>
      <c r="WQI37" s="393"/>
      <c r="WQJ37" s="393"/>
      <c r="WQK37" s="393"/>
      <c r="WQL37" s="393"/>
      <c r="WQM37" s="393"/>
      <c r="WQN37" s="393"/>
      <c r="WQO37" s="393"/>
      <c r="WQP37" s="393"/>
      <c r="WQQ37" s="393"/>
      <c r="WQR37" s="393"/>
      <c r="WQS37" s="393"/>
      <c r="WQT37" s="393"/>
      <c r="WQU37" s="393"/>
      <c r="WQV37" s="393"/>
      <c r="WQW37" s="393"/>
      <c r="WQX37" s="393"/>
      <c r="WQY37" s="393"/>
      <c r="WQZ37" s="393"/>
      <c r="WRA37" s="393"/>
      <c r="WRB37" s="393"/>
      <c r="WRC37" s="393"/>
      <c r="WRD37" s="393"/>
      <c r="WRE37" s="393"/>
      <c r="WRF37" s="393"/>
      <c r="WRG37" s="393"/>
      <c r="WRH37" s="393"/>
      <c r="WRI37" s="393"/>
      <c r="WRJ37" s="393"/>
      <c r="WRK37" s="393"/>
      <c r="WRL37" s="393"/>
      <c r="WRM37" s="393"/>
      <c r="WRN37" s="393"/>
      <c r="WRO37" s="393"/>
      <c r="WRP37" s="393"/>
      <c r="WRQ37" s="393"/>
      <c r="WRR37" s="393"/>
      <c r="WRS37" s="393"/>
      <c r="WRT37" s="393"/>
      <c r="WRU37" s="393"/>
      <c r="WRV37" s="393"/>
      <c r="WRW37" s="393"/>
      <c r="WRX37" s="393"/>
      <c r="WRY37" s="393"/>
      <c r="WRZ37" s="393"/>
      <c r="WSA37" s="393"/>
      <c r="WSB37" s="393"/>
      <c r="WSC37" s="393"/>
      <c r="WSD37" s="393"/>
      <c r="WSE37" s="393"/>
      <c r="WSF37" s="393"/>
      <c r="WSG37" s="393"/>
      <c r="WSH37" s="393"/>
      <c r="WSI37" s="393"/>
      <c r="WSJ37" s="393"/>
      <c r="WSK37" s="393"/>
      <c r="WSL37" s="393"/>
      <c r="WSM37" s="393"/>
      <c r="WSN37" s="393"/>
      <c r="WSO37" s="393"/>
      <c r="WSP37" s="393"/>
      <c r="WSQ37" s="393"/>
      <c r="WSR37" s="393"/>
      <c r="WSS37" s="393"/>
      <c r="WST37" s="393"/>
      <c r="WSU37" s="393"/>
      <c r="WSV37" s="393"/>
      <c r="WSW37" s="393"/>
      <c r="WSX37" s="393"/>
      <c r="WSY37" s="393"/>
      <c r="WSZ37" s="393"/>
      <c r="WTA37" s="393"/>
      <c r="WTB37" s="393"/>
      <c r="WTC37" s="393"/>
      <c r="WTD37" s="393"/>
      <c r="WTE37" s="393"/>
      <c r="WTF37" s="393"/>
      <c r="WTG37" s="393"/>
      <c r="WTH37" s="393"/>
      <c r="WTI37" s="393"/>
      <c r="WTJ37" s="393"/>
      <c r="WTK37" s="393"/>
      <c r="WTL37" s="393"/>
      <c r="WTM37" s="393"/>
      <c r="WTN37" s="393"/>
      <c r="WTO37" s="393"/>
      <c r="WTP37" s="393"/>
      <c r="WTQ37" s="393"/>
      <c r="WTR37" s="393"/>
      <c r="WTS37" s="393"/>
      <c r="WTT37" s="393"/>
      <c r="WTU37" s="393"/>
      <c r="WTV37" s="393"/>
      <c r="WTW37" s="393"/>
      <c r="WTX37" s="393"/>
      <c r="WTY37" s="393"/>
      <c r="WTZ37" s="393"/>
      <c r="WUA37" s="393"/>
      <c r="WUB37" s="393"/>
      <c r="WUC37" s="393"/>
      <c r="WUD37" s="393"/>
      <c r="WUE37" s="393"/>
      <c r="WUF37" s="393"/>
      <c r="WUG37" s="393"/>
      <c r="WUH37" s="393"/>
      <c r="WUI37" s="393"/>
      <c r="WUJ37" s="393"/>
      <c r="WUK37" s="393"/>
      <c r="WUL37" s="393"/>
      <c r="WUM37" s="393"/>
      <c r="WUN37" s="393"/>
      <c r="WUO37" s="393"/>
      <c r="WUP37" s="393"/>
      <c r="WUQ37" s="393"/>
      <c r="WUR37" s="393"/>
      <c r="WUS37" s="393"/>
      <c r="WUT37" s="393"/>
      <c r="WUU37" s="393"/>
      <c r="WUV37" s="393"/>
      <c r="WUW37" s="393"/>
      <c r="WUX37" s="393"/>
      <c r="WUY37" s="393"/>
      <c r="WUZ37" s="393"/>
      <c r="WVA37" s="393"/>
      <c r="WVB37" s="393"/>
      <c r="WVC37" s="393"/>
      <c r="WVD37" s="393"/>
      <c r="WVE37" s="393"/>
      <c r="WVF37" s="393"/>
      <c r="WVG37" s="393"/>
      <c r="WVH37" s="393"/>
      <c r="WVI37" s="393"/>
      <c r="WVJ37" s="393"/>
      <c r="WVK37" s="393"/>
      <c r="WVL37" s="393"/>
      <c r="WVM37" s="393"/>
      <c r="WVN37" s="393"/>
      <c r="WVO37" s="393"/>
      <c r="WVP37" s="393"/>
      <c r="WVQ37" s="393"/>
      <c r="WVR37" s="393"/>
      <c r="WVS37" s="393"/>
      <c r="WVT37" s="393"/>
      <c r="WVU37" s="393"/>
      <c r="WVV37" s="393"/>
      <c r="WVW37" s="393"/>
      <c r="WVX37" s="393"/>
      <c r="WVY37" s="393"/>
      <c r="WVZ37" s="393"/>
      <c r="WWA37" s="393"/>
      <c r="WWB37" s="393"/>
      <c r="WWC37" s="393"/>
      <c r="WWD37" s="393"/>
      <c r="WWE37" s="393"/>
      <c r="WWF37" s="393"/>
      <c r="WWG37" s="393"/>
      <c r="WWH37" s="393"/>
      <c r="WWI37" s="393"/>
      <c r="WWJ37" s="393"/>
      <c r="WWK37" s="393"/>
      <c r="WWL37" s="393"/>
      <c r="WWM37" s="393"/>
      <c r="WWN37" s="393"/>
      <c r="WWO37" s="393"/>
      <c r="WWP37" s="393"/>
      <c r="WWQ37" s="393"/>
      <c r="WWR37" s="393"/>
      <c r="WWS37" s="393"/>
      <c r="WWT37" s="393"/>
      <c r="WWU37" s="393"/>
      <c r="WWV37" s="393"/>
      <c r="WWW37" s="393"/>
      <c r="WWX37" s="393"/>
      <c r="WWY37" s="393"/>
      <c r="WWZ37" s="393"/>
      <c r="WXA37" s="393"/>
      <c r="WXB37" s="393"/>
      <c r="WXC37" s="393"/>
      <c r="WXD37" s="393"/>
      <c r="WXE37" s="393"/>
      <c r="WXF37" s="393"/>
      <c r="WXG37" s="393"/>
      <c r="WXH37" s="393"/>
      <c r="WXI37" s="393"/>
      <c r="WXJ37" s="393"/>
      <c r="WXK37" s="393"/>
      <c r="WXL37" s="393"/>
      <c r="WXM37" s="393"/>
      <c r="WXN37" s="393"/>
      <c r="WXO37" s="393"/>
      <c r="WXP37" s="393"/>
      <c r="WXQ37" s="393"/>
      <c r="WXR37" s="393"/>
      <c r="WXS37" s="393"/>
      <c r="WXT37" s="393"/>
      <c r="WXU37" s="393"/>
      <c r="WXV37" s="393"/>
      <c r="WXW37" s="393"/>
      <c r="WXX37" s="393"/>
      <c r="WXY37" s="393"/>
      <c r="WXZ37" s="393"/>
      <c r="WYA37" s="393"/>
      <c r="WYB37" s="393"/>
      <c r="WYC37" s="393"/>
      <c r="WYD37" s="393"/>
      <c r="WYE37" s="393"/>
      <c r="WYF37" s="393"/>
      <c r="WYG37" s="393"/>
      <c r="WYH37" s="393"/>
      <c r="WYI37" s="393"/>
      <c r="WYJ37" s="393"/>
      <c r="WYK37" s="393"/>
      <c r="WYL37" s="393"/>
      <c r="WYM37" s="393"/>
      <c r="WYN37" s="393"/>
      <c r="WYO37" s="393"/>
      <c r="WYP37" s="393"/>
      <c r="WYQ37" s="393"/>
      <c r="WYR37" s="393"/>
      <c r="WYS37" s="393"/>
      <c r="WYT37" s="393"/>
      <c r="WYU37" s="393"/>
      <c r="WYV37" s="393"/>
      <c r="WYW37" s="393"/>
      <c r="WYX37" s="393"/>
      <c r="WYY37" s="393"/>
      <c r="WYZ37" s="393"/>
      <c r="WZA37" s="393"/>
      <c r="WZB37" s="393"/>
      <c r="WZC37" s="393"/>
      <c r="WZD37" s="393"/>
      <c r="WZE37" s="393"/>
      <c r="WZF37" s="393"/>
      <c r="WZG37" s="393"/>
      <c r="WZH37" s="393"/>
      <c r="WZI37" s="393"/>
      <c r="WZJ37" s="393"/>
      <c r="WZK37" s="393"/>
      <c r="WZL37" s="393"/>
      <c r="WZM37" s="393"/>
      <c r="WZN37" s="393"/>
      <c r="WZO37" s="393"/>
      <c r="WZP37" s="393"/>
      <c r="WZQ37" s="393"/>
      <c r="WZR37" s="393"/>
      <c r="WZS37" s="393"/>
      <c r="WZT37" s="393"/>
      <c r="WZU37" s="393"/>
      <c r="WZV37" s="393"/>
      <c r="WZW37" s="393"/>
      <c r="WZX37" s="393"/>
      <c r="WZY37" s="393"/>
      <c r="WZZ37" s="393"/>
      <c r="XAA37" s="393"/>
      <c r="XAB37" s="393"/>
      <c r="XAC37" s="393"/>
      <c r="XAD37" s="393"/>
      <c r="XAE37" s="393"/>
      <c r="XAF37" s="393"/>
      <c r="XAG37" s="393"/>
      <c r="XAH37" s="393"/>
      <c r="XAI37" s="393"/>
      <c r="XAJ37" s="393"/>
      <c r="XAK37" s="393"/>
      <c r="XAL37" s="393"/>
      <c r="XAM37" s="393"/>
      <c r="XAN37" s="393"/>
      <c r="XAO37" s="393"/>
      <c r="XAP37" s="393"/>
      <c r="XAQ37" s="393"/>
      <c r="XAR37" s="393"/>
      <c r="XAS37" s="393"/>
      <c r="XAT37" s="393"/>
      <c r="XAU37" s="393"/>
      <c r="XAV37" s="393"/>
      <c r="XAW37" s="393"/>
      <c r="XAX37" s="393"/>
      <c r="XAY37" s="393"/>
      <c r="XAZ37" s="393"/>
      <c r="XBA37" s="393"/>
      <c r="XBB37" s="393"/>
      <c r="XBC37" s="393"/>
      <c r="XBD37" s="393"/>
      <c r="XBE37" s="393"/>
      <c r="XBF37" s="393"/>
      <c r="XBG37" s="393"/>
      <c r="XBH37" s="393"/>
      <c r="XBI37" s="393"/>
      <c r="XBJ37" s="393"/>
      <c r="XBK37" s="393"/>
      <c r="XBL37" s="393"/>
      <c r="XBM37" s="393"/>
      <c r="XBN37" s="393"/>
      <c r="XBO37" s="393"/>
      <c r="XBP37" s="393"/>
      <c r="XBQ37" s="393"/>
      <c r="XBR37" s="393"/>
      <c r="XBS37" s="393"/>
      <c r="XBT37" s="393"/>
      <c r="XBU37" s="393"/>
      <c r="XBV37" s="393"/>
      <c r="XBW37" s="393"/>
      <c r="XBX37" s="393"/>
      <c r="XBY37" s="393"/>
      <c r="XBZ37" s="393"/>
      <c r="XCA37" s="393"/>
      <c r="XCB37" s="393"/>
      <c r="XCC37" s="393"/>
      <c r="XCD37" s="393"/>
      <c r="XCE37" s="393"/>
      <c r="XCF37" s="393"/>
      <c r="XCG37" s="393"/>
      <c r="XCH37" s="393"/>
      <c r="XCI37" s="393"/>
      <c r="XCJ37" s="393"/>
      <c r="XCK37" s="393"/>
      <c r="XCL37" s="393"/>
      <c r="XCM37" s="393"/>
      <c r="XCN37" s="393"/>
      <c r="XCO37" s="393"/>
      <c r="XCP37" s="393"/>
      <c r="XCQ37" s="393"/>
      <c r="XCR37" s="393"/>
      <c r="XCS37" s="393"/>
      <c r="XCT37" s="393"/>
      <c r="XCU37" s="396"/>
      <c r="XCV37" s="396"/>
      <c r="XCW37" s="396"/>
      <c r="XCX37" s="396"/>
      <c r="XCY37" s="396"/>
      <c r="XCZ37" s="396"/>
      <c r="XDA37" s="396"/>
      <c r="XDB37" s="396"/>
      <c r="XDC37" s="396"/>
      <c r="XDD37" s="396"/>
      <c r="XDE37" s="396"/>
      <c r="XDF37" s="396"/>
      <c r="XDG37" s="396"/>
      <c r="XDH37" s="396"/>
      <c r="XDI37" s="396"/>
      <c r="XDJ37" s="396"/>
      <c r="XDK37" s="396"/>
      <c r="XDL37" s="396"/>
      <c r="XDM37" s="396"/>
      <c r="XDN37" s="396"/>
      <c r="XDO37" s="396"/>
      <c r="XDP37" s="396"/>
      <c r="XDQ37" s="396"/>
      <c r="XDR37" s="396"/>
      <c r="XDS37" s="396"/>
      <c r="XDT37" s="396"/>
      <c r="XDU37" s="396"/>
      <c r="XDV37" s="396"/>
      <c r="XDW37" s="396"/>
      <c r="XDX37" s="396"/>
      <c r="XDY37" s="396"/>
      <c r="XDZ37" s="396"/>
      <c r="XEA37" s="396"/>
      <c r="XEB37" s="396"/>
      <c r="XEC37" s="396"/>
      <c r="XED37" s="396"/>
      <c r="XEE37" s="396"/>
      <c r="XEF37" s="396"/>
      <c r="XEG37" s="396"/>
      <c r="XEH37" s="396"/>
      <c r="XEI37" s="396"/>
      <c r="XEJ37" s="396"/>
      <c r="XEK37" s="396"/>
      <c r="XEL37" s="396"/>
      <c r="XEM37" s="396"/>
      <c r="XEN37" s="396"/>
      <c r="XEO37" s="396"/>
      <c r="XEP37" s="396"/>
      <c r="XEQ37" s="396"/>
      <c r="XER37" s="396"/>
      <c r="XES37" s="396"/>
      <c r="XET37" s="396"/>
      <c r="XEU37" s="396"/>
      <c r="XEV37" s="396"/>
      <c r="XEW37" s="396"/>
      <c r="XEX37" s="396"/>
      <c r="XEY37" s="396"/>
      <c r="XEZ37" s="396"/>
      <c r="XFA37" s="396"/>
      <c r="XFB37" s="396"/>
      <c r="XFC37" s="396"/>
      <c r="XFD37" s="396"/>
    </row>
    <row r="38" ht="22.5" spans="1:16384">
      <c r="A38" s="119" t="s">
        <v>118</v>
      </c>
      <c r="B38" s="119" t="s">
        <v>119</v>
      </c>
      <c r="C38" s="119" t="s">
        <v>342</v>
      </c>
      <c r="D38" s="6" t="s">
        <v>342</v>
      </c>
      <c r="E38" s="312" t="s">
        <v>656</v>
      </c>
      <c r="F38" s="135" t="s">
        <v>106</v>
      </c>
      <c r="G38" s="312" t="s">
        <v>1475</v>
      </c>
      <c r="H38" s="313" t="s">
        <v>1476</v>
      </c>
      <c r="I38" s="135" t="s">
        <v>107</v>
      </c>
      <c r="J38" s="366">
        <v>0</v>
      </c>
      <c r="K38" s="138" t="s">
        <v>108</v>
      </c>
      <c r="L38" s="125">
        <v>42858</v>
      </c>
      <c r="M38" s="366">
        <v>0</v>
      </c>
      <c r="N38" s="121"/>
      <c r="O38" s="367"/>
      <c r="P38" s="367"/>
      <c r="Q38" s="367"/>
      <c r="R38" s="162"/>
      <c r="S38" s="367"/>
      <c r="T38" s="367"/>
      <c r="U38" s="367"/>
      <c r="V38" s="376"/>
      <c r="W38" s="376"/>
      <c r="X38" s="162"/>
      <c r="Y38" s="367"/>
      <c r="Z38" s="367"/>
      <c r="AA38" s="367"/>
      <c r="AB38" s="367"/>
      <c r="AC38" s="367"/>
      <c r="AD38" s="367"/>
      <c r="AE38" s="376"/>
      <c r="AF38" s="367"/>
      <c r="AG38" s="391"/>
      <c r="AH38" s="6"/>
      <c r="AI38" s="162" t="s">
        <v>157</v>
      </c>
      <c r="AJ38" s="6"/>
      <c r="AK38" s="312" t="s">
        <v>777</v>
      </c>
      <c r="AL38" s="6"/>
      <c r="AM38" s="6"/>
      <c r="AN38" s="6" t="s">
        <v>112</v>
      </c>
      <c r="AO38" s="6" t="s">
        <v>113</v>
      </c>
      <c r="AP38" s="6" t="s">
        <v>152</v>
      </c>
      <c r="AQ38" s="162" t="s">
        <v>113</v>
      </c>
      <c r="AR38" s="162" t="s">
        <v>159</v>
      </c>
      <c r="AS38" s="393" t="s">
        <v>1468</v>
      </c>
      <c r="AX38" s="393"/>
      <c r="AY38" s="393"/>
      <c r="AZ38" s="393"/>
      <c r="BA38" s="393"/>
      <c r="BB38" s="393"/>
      <c r="BC38" s="393"/>
      <c r="BD38" s="393"/>
      <c r="BE38" s="393"/>
      <c r="BF38" s="393"/>
      <c r="BG38" s="393"/>
      <c r="BH38" s="393"/>
      <c r="BI38" s="393"/>
      <c r="BJ38" s="393"/>
      <c r="BK38" s="393"/>
      <c r="BL38" s="393"/>
      <c r="BM38" s="393"/>
      <c r="BN38" s="393"/>
      <c r="BO38" s="393"/>
      <c r="BP38" s="393"/>
      <c r="BQ38" s="393"/>
      <c r="BR38" s="393"/>
      <c r="BS38" s="393"/>
      <c r="BT38" s="393"/>
      <c r="BU38" s="393"/>
      <c r="BV38" s="393"/>
      <c r="BW38" s="393"/>
      <c r="BX38" s="393"/>
      <c r="BY38" s="393"/>
      <c r="BZ38" s="393"/>
      <c r="CA38" s="393"/>
      <c r="CB38" s="393"/>
      <c r="CC38" s="393"/>
      <c r="CD38" s="393"/>
      <c r="CE38" s="393"/>
      <c r="CF38" s="393"/>
      <c r="CG38" s="393"/>
      <c r="CH38" s="393"/>
      <c r="CI38" s="393"/>
      <c r="CJ38" s="393"/>
      <c r="CK38" s="393"/>
      <c r="CL38" s="393"/>
      <c r="CM38" s="393"/>
      <c r="CN38" s="393"/>
      <c r="CO38" s="393"/>
      <c r="CP38" s="393"/>
      <c r="CQ38" s="393"/>
      <c r="CR38" s="393"/>
      <c r="CS38" s="393"/>
      <c r="CT38" s="393"/>
      <c r="CU38" s="393"/>
      <c r="CV38" s="393"/>
      <c r="CW38" s="393"/>
      <c r="CX38" s="393"/>
      <c r="CY38" s="393"/>
      <c r="CZ38" s="393"/>
      <c r="DA38" s="393"/>
      <c r="DB38" s="393"/>
      <c r="DC38" s="393"/>
      <c r="DD38" s="393"/>
      <c r="DE38" s="393"/>
      <c r="DF38" s="393"/>
      <c r="DG38" s="393"/>
      <c r="DH38" s="393"/>
      <c r="DI38" s="393"/>
      <c r="DJ38" s="393"/>
      <c r="DK38" s="393"/>
      <c r="DL38" s="393"/>
      <c r="DM38" s="393"/>
      <c r="DN38" s="393"/>
      <c r="DO38" s="393"/>
      <c r="DP38" s="393"/>
      <c r="DQ38" s="393"/>
      <c r="DR38" s="393"/>
      <c r="DS38" s="393"/>
      <c r="DT38" s="393"/>
      <c r="DU38" s="393"/>
      <c r="DV38" s="393"/>
      <c r="DW38" s="393"/>
      <c r="DX38" s="393"/>
      <c r="DY38" s="393"/>
      <c r="DZ38" s="393"/>
      <c r="EA38" s="393"/>
      <c r="EB38" s="393"/>
      <c r="EC38" s="393"/>
      <c r="ED38" s="393"/>
      <c r="EE38" s="393"/>
      <c r="EF38" s="393"/>
      <c r="EG38" s="393"/>
      <c r="EH38" s="393"/>
      <c r="EI38" s="393"/>
      <c r="EJ38" s="393"/>
      <c r="EK38" s="393"/>
      <c r="EL38" s="393"/>
      <c r="EM38" s="393"/>
      <c r="EN38" s="393"/>
      <c r="EO38" s="393"/>
      <c r="EP38" s="393"/>
      <c r="EQ38" s="393"/>
      <c r="ER38" s="393"/>
      <c r="ES38" s="393"/>
      <c r="ET38" s="393"/>
      <c r="EU38" s="393"/>
      <c r="EV38" s="393"/>
      <c r="EW38" s="393"/>
      <c r="EX38" s="393"/>
      <c r="EY38" s="393"/>
      <c r="EZ38" s="393"/>
      <c r="FA38" s="393"/>
      <c r="FB38" s="393"/>
      <c r="FC38" s="393"/>
      <c r="FD38" s="393"/>
      <c r="FE38" s="393"/>
      <c r="FF38" s="393"/>
      <c r="FG38" s="393"/>
      <c r="FH38" s="393"/>
      <c r="FI38" s="393"/>
      <c r="FJ38" s="393"/>
      <c r="FK38" s="393"/>
      <c r="FL38" s="393"/>
      <c r="FM38" s="393"/>
      <c r="FN38" s="393"/>
      <c r="FO38" s="393"/>
      <c r="FP38" s="393"/>
      <c r="FQ38" s="393"/>
      <c r="FR38" s="393"/>
      <c r="FS38" s="393"/>
      <c r="FT38" s="393"/>
      <c r="FU38" s="393"/>
      <c r="FV38" s="393"/>
      <c r="FW38" s="393"/>
      <c r="FX38" s="393"/>
      <c r="FY38" s="393"/>
      <c r="FZ38" s="393"/>
      <c r="GA38" s="393"/>
      <c r="GB38" s="393"/>
      <c r="GC38" s="393"/>
      <c r="GD38" s="393"/>
      <c r="GE38" s="393"/>
      <c r="GF38" s="393"/>
      <c r="GG38" s="393"/>
      <c r="GH38" s="393"/>
      <c r="GI38" s="393"/>
      <c r="GJ38" s="393"/>
      <c r="GK38" s="393"/>
      <c r="GL38" s="393"/>
      <c r="GM38" s="393"/>
      <c r="GN38" s="393"/>
      <c r="GO38" s="393"/>
      <c r="GP38" s="393"/>
      <c r="GQ38" s="393"/>
      <c r="GR38" s="393"/>
      <c r="GS38" s="393"/>
      <c r="GT38" s="393"/>
      <c r="GU38" s="393"/>
      <c r="GV38" s="393"/>
      <c r="GW38" s="393"/>
      <c r="GX38" s="393"/>
      <c r="GY38" s="393"/>
      <c r="GZ38" s="393"/>
      <c r="HA38" s="393"/>
      <c r="HB38" s="393"/>
      <c r="HC38" s="393"/>
      <c r="HD38" s="393"/>
      <c r="HE38" s="393"/>
      <c r="HF38" s="393"/>
      <c r="HG38" s="393"/>
      <c r="HH38" s="393"/>
      <c r="HI38" s="393"/>
      <c r="HJ38" s="393"/>
      <c r="HK38" s="393"/>
      <c r="HL38" s="393"/>
      <c r="HM38" s="393"/>
      <c r="HN38" s="393"/>
      <c r="HO38" s="393"/>
      <c r="HP38" s="393"/>
      <c r="HQ38" s="393"/>
      <c r="HR38" s="393"/>
      <c r="HS38" s="393"/>
      <c r="HT38" s="393"/>
      <c r="HU38" s="393"/>
      <c r="HV38" s="393"/>
      <c r="HW38" s="393"/>
      <c r="HX38" s="393"/>
      <c r="HY38" s="393"/>
      <c r="HZ38" s="393"/>
      <c r="IA38" s="393"/>
      <c r="IB38" s="393"/>
      <c r="IC38" s="393"/>
      <c r="ID38" s="393"/>
      <c r="IE38" s="393"/>
      <c r="IF38" s="393"/>
      <c r="IG38" s="393"/>
      <c r="IH38" s="393"/>
      <c r="II38" s="393"/>
      <c r="IJ38" s="393"/>
      <c r="IK38" s="393"/>
      <c r="IL38" s="393"/>
      <c r="IM38" s="393"/>
      <c r="IN38" s="393"/>
      <c r="IO38" s="393"/>
      <c r="IP38" s="393"/>
      <c r="IQ38" s="393"/>
      <c r="IR38" s="393"/>
      <c r="IS38" s="393"/>
      <c r="IT38" s="393"/>
      <c r="IU38" s="393"/>
      <c r="IV38" s="393"/>
      <c r="IW38" s="393"/>
      <c r="IX38" s="393"/>
      <c r="IY38" s="393"/>
      <c r="IZ38" s="393"/>
      <c r="JA38" s="393"/>
      <c r="JB38" s="393"/>
      <c r="JC38" s="393"/>
      <c r="JD38" s="393"/>
      <c r="JE38" s="393"/>
      <c r="JF38" s="393"/>
      <c r="JG38" s="393"/>
      <c r="JH38" s="393"/>
      <c r="JI38" s="393"/>
      <c r="JJ38" s="393"/>
      <c r="JK38" s="393"/>
      <c r="JL38" s="393"/>
      <c r="JM38" s="393"/>
      <c r="JN38" s="393"/>
      <c r="JO38" s="393"/>
      <c r="JP38" s="393"/>
      <c r="JQ38" s="393"/>
      <c r="JR38" s="393"/>
      <c r="JS38" s="393"/>
      <c r="JT38" s="393"/>
      <c r="JU38" s="393"/>
      <c r="JV38" s="393"/>
      <c r="JW38" s="393"/>
      <c r="JX38" s="393"/>
      <c r="JY38" s="393"/>
      <c r="JZ38" s="393"/>
      <c r="KA38" s="393"/>
      <c r="KB38" s="393"/>
      <c r="KC38" s="393"/>
      <c r="KD38" s="393"/>
      <c r="KE38" s="393"/>
      <c r="KF38" s="393"/>
      <c r="KG38" s="393"/>
      <c r="KH38" s="393"/>
      <c r="KI38" s="393"/>
      <c r="KJ38" s="393"/>
      <c r="KK38" s="393"/>
      <c r="KL38" s="393"/>
      <c r="KM38" s="393"/>
      <c r="KN38" s="393"/>
      <c r="KO38" s="393"/>
      <c r="KP38" s="393"/>
      <c r="KQ38" s="393"/>
      <c r="KR38" s="393"/>
      <c r="KS38" s="393"/>
      <c r="KT38" s="393"/>
      <c r="KU38" s="393"/>
      <c r="KV38" s="393"/>
      <c r="KW38" s="393"/>
      <c r="KX38" s="393"/>
      <c r="KY38" s="393"/>
      <c r="KZ38" s="393"/>
      <c r="LA38" s="393"/>
      <c r="LB38" s="393"/>
      <c r="LC38" s="393"/>
      <c r="LD38" s="393"/>
      <c r="LE38" s="393"/>
      <c r="LF38" s="393"/>
      <c r="LG38" s="393"/>
      <c r="LH38" s="393"/>
      <c r="LI38" s="393"/>
      <c r="LJ38" s="393"/>
      <c r="LK38" s="393"/>
      <c r="LL38" s="393"/>
      <c r="LM38" s="393"/>
      <c r="LN38" s="393"/>
      <c r="LO38" s="393"/>
      <c r="LP38" s="393"/>
      <c r="LQ38" s="393"/>
      <c r="LR38" s="393"/>
      <c r="LS38" s="393"/>
      <c r="LT38" s="393"/>
      <c r="LU38" s="393"/>
      <c r="LV38" s="393"/>
      <c r="LW38" s="393"/>
      <c r="LX38" s="393"/>
      <c r="LY38" s="393"/>
      <c r="LZ38" s="393"/>
      <c r="MA38" s="393"/>
      <c r="MB38" s="393"/>
      <c r="MC38" s="393"/>
      <c r="MD38" s="393"/>
      <c r="ME38" s="393"/>
      <c r="MF38" s="393"/>
      <c r="MG38" s="393"/>
      <c r="MH38" s="393"/>
      <c r="MI38" s="393"/>
      <c r="MJ38" s="393"/>
      <c r="MK38" s="393"/>
      <c r="ML38" s="393"/>
      <c r="MM38" s="393"/>
      <c r="MN38" s="393"/>
      <c r="MO38" s="393"/>
      <c r="MP38" s="393"/>
      <c r="MQ38" s="393"/>
      <c r="MR38" s="393"/>
      <c r="MS38" s="393"/>
      <c r="MT38" s="393"/>
      <c r="MU38" s="393"/>
      <c r="MV38" s="393"/>
      <c r="MW38" s="393"/>
      <c r="MX38" s="393"/>
      <c r="MY38" s="393"/>
      <c r="MZ38" s="393"/>
      <c r="NA38" s="393"/>
      <c r="NB38" s="393"/>
      <c r="NC38" s="393"/>
      <c r="ND38" s="393"/>
      <c r="NE38" s="393"/>
      <c r="NF38" s="393"/>
      <c r="NG38" s="393"/>
      <c r="NH38" s="393"/>
      <c r="NI38" s="393"/>
      <c r="NJ38" s="393"/>
      <c r="NK38" s="393"/>
      <c r="NL38" s="393"/>
      <c r="NM38" s="393"/>
      <c r="NN38" s="393"/>
      <c r="NO38" s="393"/>
      <c r="NP38" s="393"/>
      <c r="NQ38" s="393"/>
      <c r="NR38" s="393"/>
      <c r="NS38" s="393"/>
      <c r="NT38" s="393"/>
      <c r="NU38" s="393"/>
      <c r="NV38" s="393"/>
      <c r="NW38" s="393"/>
      <c r="NX38" s="393"/>
      <c r="NY38" s="393"/>
      <c r="NZ38" s="393"/>
      <c r="OA38" s="393"/>
      <c r="OB38" s="393"/>
      <c r="OC38" s="393"/>
      <c r="OD38" s="393"/>
      <c r="OE38" s="393"/>
      <c r="OF38" s="393"/>
      <c r="OG38" s="393"/>
      <c r="OH38" s="393"/>
      <c r="OI38" s="393"/>
      <c r="OJ38" s="393"/>
      <c r="OK38" s="393"/>
      <c r="OL38" s="393"/>
      <c r="OM38" s="393"/>
      <c r="ON38" s="393"/>
      <c r="OO38" s="393"/>
      <c r="OP38" s="393"/>
      <c r="OQ38" s="393"/>
      <c r="OR38" s="393"/>
      <c r="OS38" s="393"/>
      <c r="OT38" s="393"/>
      <c r="OU38" s="393"/>
      <c r="OV38" s="393"/>
      <c r="OW38" s="393"/>
      <c r="OX38" s="393"/>
      <c r="OY38" s="393"/>
      <c r="OZ38" s="393"/>
      <c r="PA38" s="393"/>
      <c r="PB38" s="393"/>
      <c r="PC38" s="393"/>
      <c r="PD38" s="393"/>
      <c r="PE38" s="393"/>
      <c r="PF38" s="393"/>
      <c r="PG38" s="393"/>
      <c r="PH38" s="393"/>
      <c r="PI38" s="393"/>
      <c r="PJ38" s="393"/>
      <c r="PK38" s="393"/>
      <c r="PL38" s="393"/>
      <c r="PM38" s="393"/>
      <c r="PN38" s="393"/>
      <c r="PO38" s="393"/>
      <c r="PP38" s="393"/>
      <c r="PQ38" s="393"/>
      <c r="PR38" s="393"/>
      <c r="PS38" s="393"/>
      <c r="PT38" s="393"/>
      <c r="PU38" s="393"/>
      <c r="PV38" s="393"/>
      <c r="PW38" s="393"/>
      <c r="PX38" s="393"/>
      <c r="PY38" s="393"/>
      <c r="PZ38" s="393"/>
      <c r="QA38" s="393"/>
      <c r="QB38" s="393"/>
      <c r="QC38" s="393"/>
      <c r="QD38" s="393"/>
      <c r="QE38" s="393"/>
      <c r="QF38" s="393"/>
      <c r="QG38" s="393"/>
      <c r="QH38" s="393"/>
      <c r="QI38" s="393"/>
      <c r="QJ38" s="393"/>
      <c r="QK38" s="393"/>
      <c r="QL38" s="393"/>
      <c r="QM38" s="393"/>
      <c r="QN38" s="393"/>
      <c r="QO38" s="393"/>
      <c r="QP38" s="393"/>
      <c r="QQ38" s="393"/>
      <c r="QR38" s="393"/>
      <c r="QS38" s="393"/>
      <c r="QT38" s="393"/>
      <c r="QU38" s="393"/>
      <c r="QV38" s="393"/>
      <c r="QW38" s="393"/>
      <c r="QX38" s="393"/>
      <c r="QY38" s="393"/>
      <c r="QZ38" s="393"/>
      <c r="RA38" s="393"/>
      <c r="RB38" s="393"/>
      <c r="RC38" s="393"/>
      <c r="RD38" s="393"/>
      <c r="RE38" s="393"/>
      <c r="RF38" s="393"/>
      <c r="RG38" s="393"/>
      <c r="RH38" s="393"/>
      <c r="RI38" s="393"/>
      <c r="RJ38" s="393"/>
      <c r="RK38" s="393"/>
      <c r="RL38" s="393"/>
      <c r="RM38" s="393"/>
      <c r="RN38" s="393"/>
      <c r="RO38" s="393"/>
      <c r="RP38" s="393"/>
      <c r="RQ38" s="393"/>
      <c r="RR38" s="393"/>
      <c r="RS38" s="393"/>
      <c r="RT38" s="393"/>
      <c r="RU38" s="393"/>
      <c r="RV38" s="393"/>
      <c r="RW38" s="393"/>
      <c r="RX38" s="393"/>
      <c r="RY38" s="393"/>
      <c r="RZ38" s="393"/>
      <c r="SA38" s="393"/>
      <c r="SB38" s="393"/>
      <c r="SC38" s="393"/>
      <c r="SD38" s="393"/>
      <c r="SE38" s="393"/>
      <c r="SF38" s="393"/>
      <c r="SG38" s="393"/>
      <c r="SH38" s="393"/>
      <c r="SI38" s="393"/>
      <c r="SJ38" s="393"/>
      <c r="SK38" s="393"/>
      <c r="SL38" s="393"/>
      <c r="SM38" s="393"/>
      <c r="SN38" s="393"/>
      <c r="SO38" s="393"/>
      <c r="SP38" s="393"/>
      <c r="SQ38" s="393"/>
      <c r="SR38" s="393"/>
      <c r="SS38" s="393"/>
      <c r="ST38" s="393"/>
      <c r="SU38" s="393"/>
      <c r="SV38" s="393"/>
      <c r="SW38" s="393"/>
      <c r="SX38" s="393"/>
      <c r="SY38" s="393"/>
      <c r="SZ38" s="393"/>
      <c r="TA38" s="393"/>
      <c r="TB38" s="393"/>
      <c r="TC38" s="393"/>
      <c r="TD38" s="393"/>
      <c r="TE38" s="393"/>
      <c r="TF38" s="393"/>
      <c r="TG38" s="393"/>
      <c r="TH38" s="393"/>
      <c r="TI38" s="393"/>
      <c r="TJ38" s="393"/>
      <c r="TK38" s="393"/>
      <c r="TL38" s="393"/>
      <c r="TM38" s="393"/>
      <c r="TN38" s="393"/>
      <c r="TO38" s="393"/>
      <c r="TP38" s="393"/>
      <c r="TQ38" s="393"/>
      <c r="TR38" s="393"/>
      <c r="TS38" s="393"/>
      <c r="TT38" s="393"/>
      <c r="TU38" s="393"/>
      <c r="TV38" s="393"/>
      <c r="TW38" s="393"/>
      <c r="TX38" s="393"/>
      <c r="TY38" s="393"/>
      <c r="TZ38" s="393"/>
      <c r="UA38" s="393"/>
      <c r="UB38" s="393"/>
      <c r="UC38" s="393"/>
      <c r="UD38" s="393"/>
      <c r="UE38" s="393"/>
      <c r="UF38" s="393"/>
      <c r="UG38" s="393"/>
      <c r="UH38" s="393"/>
      <c r="UI38" s="393"/>
      <c r="UJ38" s="393"/>
      <c r="UK38" s="393"/>
      <c r="UL38" s="393"/>
      <c r="UM38" s="393"/>
      <c r="UN38" s="393"/>
      <c r="UO38" s="393"/>
      <c r="UP38" s="393"/>
      <c r="UQ38" s="393"/>
      <c r="UR38" s="393"/>
      <c r="US38" s="393"/>
      <c r="UT38" s="393"/>
      <c r="UU38" s="393"/>
      <c r="UV38" s="393"/>
      <c r="UW38" s="393"/>
      <c r="UX38" s="393"/>
      <c r="UY38" s="393"/>
      <c r="UZ38" s="393"/>
      <c r="VA38" s="393"/>
      <c r="VB38" s="393"/>
      <c r="VC38" s="393"/>
      <c r="VD38" s="393"/>
      <c r="VE38" s="393"/>
      <c r="VF38" s="393"/>
      <c r="VG38" s="393"/>
      <c r="VH38" s="393"/>
      <c r="VI38" s="393"/>
      <c r="VJ38" s="393"/>
      <c r="VK38" s="393"/>
      <c r="VL38" s="393"/>
      <c r="VM38" s="393"/>
      <c r="VN38" s="393"/>
      <c r="VO38" s="393"/>
      <c r="VP38" s="393"/>
      <c r="VQ38" s="393"/>
      <c r="VR38" s="393"/>
      <c r="VS38" s="393"/>
      <c r="VT38" s="393"/>
      <c r="VU38" s="393"/>
      <c r="VV38" s="393"/>
      <c r="VW38" s="393"/>
      <c r="VX38" s="393"/>
      <c r="VY38" s="393"/>
      <c r="VZ38" s="393"/>
      <c r="WA38" s="393"/>
      <c r="WB38" s="393"/>
      <c r="WC38" s="393"/>
      <c r="WD38" s="393"/>
      <c r="WE38" s="393"/>
      <c r="WF38" s="393"/>
      <c r="WG38" s="393"/>
      <c r="WH38" s="393"/>
      <c r="WI38" s="393"/>
      <c r="WJ38" s="393"/>
      <c r="WK38" s="393"/>
      <c r="WL38" s="393"/>
      <c r="WM38" s="393"/>
      <c r="WN38" s="393"/>
      <c r="WO38" s="393"/>
      <c r="WP38" s="393"/>
      <c r="WQ38" s="393"/>
      <c r="WR38" s="393"/>
      <c r="WS38" s="393"/>
      <c r="WT38" s="393"/>
      <c r="WU38" s="393"/>
      <c r="WV38" s="393"/>
      <c r="WW38" s="393"/>
      <c r="WX38" s="393"/>
      <c r="WY38" s="393"/>
      <c r="WZ38" s="393"/>
      <c r="XA38" s="393"/>
      <c r="XB38" s="393"/>
      <c r="XC38" s="393"/>
      <c r="XD38" s="393"/>
      <c r="XE38" s="393"/>
      <c r="XF38" s="393"/>
      <c r="XG38" s="393"/>
      <c r="XH38" s="393"/>
      <c r="XI38" s="393"/>
      <c r="XJ38" s="393"/>
      <c r="XK38" s="393"/>
      <c r="XL38" s="393"/>
      <c r="XM38" s="393"/>
      <c r="XN38" s="393"/>
      <c r="XO38" s="393"/>
      <c r="XP38" s="393"/>
      <c r="XQ38" s="393"/>
      <c r="XR38" s="393"/>
      <c r="XS38" s="393"/>
      <c r="XT38" s="393"/>
      <c r="XU38" s="393"/>
      <c r="XV38" s="393"/>
      <c r="XW38" s="393"/>
      <c r="XX38" s="393"/>
      <c r="XY38" s="393"/>
      <c r="XZ38" s="393"/>
      <c r="YA38" s="393"/>
      <c r="YB38" s="393"/>
      <c r="YC38" s="393"/>
      <c r="YD38" s="393"/>
      <c r="YE38" s="393"/>
      <c r="YF38" s="393"/>
      <c r="YG38" s="393"/>
      <c r="YH38" s="393"/>
      <c r="YI38" s="393"/>
      <c r="YJ38" s="393"/>
      <c r="YK38" s="393"/>
      <c r="YL38" s="393"/>
      <c r="YM38" s="393"/>
      <c r="YN38" s="393"/>
      <c r="YO38" s="393"/>
      <c r="YP38" s="393"/>
      <c r="YQ38" s="393"/>
      <c r="YR38" s="393"/>
      <c r="YS38" s="393"/>
      <c r="YT38" s="393"/>
      <c r="YU38" s="393"/>
      <c r="YV38" s="393"/>
      <c r="YW38" s="393"/>
      <c r="YX38" s="393"/>
      <c r="YY38" s="393"/>
      <c r="YZ38" s="393"/>
      <c r="ZA38" s="393"/>
      <c r="ZB38" s="393"/>
      <c r="ZC38" s="393"/>
      <c r="ZD38" s="393"/>
      <c r="ZE38" s="393"/>
      <c r="ZF38" s="393"/>
      <c r="ZG38" s="393"/>
      <c r="ZH38" s="393"/>
      <c r="ZI38" s="393"/>
      <c r="ZJ38" s="393"/>
      <c r="ZK38" s="393"/>
      <c r="ZL38" s="393"/>
      <c r="ZM38" s="393"/>
      <c r="ZN38" s="393"/>
      <c r="ZO38" s="393"/>
      <c r="ZP38" s="393"/>
      <c r="ZQ38" s="393"/>
      <c r="ZR38" s="393"/>
      <c r="ZS38" s="393"/>
      <c r="ZT38" s="393"/>
      <c r="ZU38" s="393"/>
      <c r="ZV38" s="393"/>
      <c r="ZW38" s="393"/>
      <c r="ZX38" s="393"/>
      <c r="ZY38" s="393"/>
      <c r="ZZ38" s="393"/>
      <c r="AAA38" s="393"/>
      <c r="AAB38" s="393"/>
      <c r="AAC38" s="393"/>
      <c r="AAD38" s="393"/>
      <c r="AAE38" s="393"/>
      <c r="AAF38" s="393"/>
      <c r="AAG38" s="393"/>
      <c r="AAH38" s="393"/>
      <c r="AAI38" s="393"/>
      <c r="AAJ38" s="393"/>
      <c r="AAK38" s="393"/>
      <c r="AAL38" s="393"/>
      <c r="AAM38" s="393"/>
      <c r="AAN38" s="393"/>
      <c r="AAO38" s="393"/>
      <c r="AAP38" s="393"/>
      <c r="AAQ38" s="393"/>
      <c r="AAR38" s="393"/>
      <c r="AAS38" s="393"/>
      <c r="AAT38" s="393"/>
      <c r="AAU38" s="393"/>
      <c r="AAV38" s="393"/>
      <c r="AAW38" s="393"/>
      <c r="AAX38" s="393"/>
      <c r="AAY38" s="393"/>
      <c r="AAZ38" s="393"/>
      <c r="ABA38" s="393"/>
      <c r="ABB38" s="393"/>
      <c r="ABC38" s="393"/>
      <c r="ABD38" s="393"/>
      <c r="ABE38" s="393"/>
      <c r="ABF38" s="393"/>
      <c r="ABG38" s="393"/>
      <c r="ABH38" s="393"/>
      <c r="ABI38" s="393"/>
      <c r="ABJ38" s="393"/>
      <c r="ABK38" s="393"/>
      <c r="ABL38" s="393"/>
      <c r="ABM38" s="393"/>
      <c r="ABN38" s="393"/>
      <c r="ABO38" s="393"/>
      <c r="ABP38" s="393"/>
      <c r="ABQ38" s="393"/>
      <c r="ABR38" s="393"/>
      <c r="ABS38" s="393"/>
      <c r="ABT38" s="393"/>
      <c r="ABU38" s="393"/>
      <c r="ABV38" s="393"/>
      <c r="ABW38" s="393"/>
      <c r="ABX38" s="393"/>
      <c r="ABY38" s="393"/>
      <c r="ABZ38" s="393"/>
      <c r="ACA38" s="393"/>
      <c r="ACB38" s="393"/>
      <c r="ACC38" s="393"/>
      <c r="ACD38" s="393"/>
      <c r="ACE38" s="393"/>
      <c r="ACF38" s="393"/>
      <c r="ACG38" s="393"/>
      <c r="ACH38" s="393"/>
      <c r="ACI38" s="393"/>
      <c r="ACJ38" s="393"/>
      <c r="ACK38" s="393"/>
      <c r="ACL38" s="393"/>
      <c r="ACM38" s="393"/>
      <c r="ACN38" s="393"/>
      <c r="ACO38" s="393"/>
      <c r="ACP38" s="393"/>
      <c r="ACQ38" s="393"/>
      <c r="ACR38" s="393"/>
      <c r="ACS38" s="393"/>
      <c r="ACT38" s="393"/>
      <c r="ACU38" s="393"/>
      <c r="ACV38" s="393"/>
      <c r="ACW38" s="393"/>
      <c r="ACX38" s="393"/>
      <c r="ACY38" s="393"/>
      <c r="ACZ38" s="393"/>
      <c r="ADA38" s="393"/>
      <c r="ADB38" s="393"/>
      <c r="ADC38" s="393"/>
      <c r="ADD38" s="393"/>
      <c r="ADE38" s="393"/>
      <c r="ADF38" s="393"/>
      <c r="ADG38" s="393"/>
      <c r="ADH38" s="393"/>
      <c r="ADI38" s="393"/>
      <c r="ADJ38" s="393"/>
      <c r="ADK38" s="393"/>
      <c r="ADL38" s="393"/>
      <c r="ADM38" s="393"/>
      <c r="ADN38" s="393"/>
      <c r="ADO38" s="393"/>
      <c r="ADP38" s="393"/>
      <c r="ADQ38" s="393"/>
      <c r="ADR38" s="393"/>
      <c r="ADS38" s="393"/>
      <c r="ADT38" s="393"/>
      <c r="ADU38" s="393"/>
      <c r="ADV38" s="393"/>
      <c r="ADW38" s="393"/>
      <c r="ADX38" s="393"/>
      <c r="ADY38" s="393"/>
      <c r="ADZ38" s="393"/>
      <c r="AEA38" s="393"/>
      <c r="AEB38" s="393"/>
      <c r="AEC38" s="393"/>
      <c r="AED38" s="393"/>
      <c r="AEE38" s="393"/>
      <c r="AEF38" s="393"/>
      <c r="AEG38" s="393"/>
      <c r="AEH38" s="393"/>
      <c r="AEI38" s="393"/>
      <c r="AEJ38" s="393"/>
      <c r="AEK38" s="393"/>
      <c r="AEL38" s="393"/>
      <c r="AEM38" s="393"/>
      <c r="AEN38" s="393"/>
      <c r="AEO38" s="393"/>
      <c r="AEP38" s="393"/>
      <c r="AEQ38" s="393"/>
      <c r="AER38" s="393"/>
      <c r="AES38" s="393"/>
      <c r="AET38" s="393"/>
      <c r="AEU38" s="393"/>
      <c r="AEV38" s="393"/>
      <c r="AEW38" s="393"/>
      <c r="AEX38" s="393"/>
      <c r="AEY38" s="393"/>
      <c r="AEZ38" s="393"/>
      <c r="AFA38" s="393"/>
      <c r="AFB38" s="393"/>
      <c r="AFC38" s="393"/>
      <c r="AFD38" s="393"/>
      <c r="AFE38" s="393"/>
      <c r="AFF38" s="393"/>
      <c r="AFG38" s="393"/>
      <c r="AFH38" s="393"/>
      <c r="AFI38" s="393"/>
      <c r="AFJ38" s="393"/>
      <c r="AFK38" s="393"/>
      <c r="AFL38" s="393"/>
      <c r="AFM38" s="393"/>
      <c r="AFN38" s="393"/>
      <c r="AFO38" s="393"/>
      <c r="AFP38" s="393"/>
      <c r="AFQ38" s="393"/>
      <c r="AFR38" s="393"/>
      <c r="AFS38" s="393"/>
      <c r="AFT38" s="393"/>
      <c r="AFU38" s="393"/>
      <c r="AFV38" s="393"/>
      <c r="AFW38" s="393"/>
      <c r="AFX38" s="393"/>
      <c r="AFY38" s="393"/>
      <c r="AFZ38" s="393"/>
      <c r="AGA38" s="393"/>
      <c r="AGB38" s="393"/>
      <c r="AGC38" s="393"/>
      <c r="AGD38" s="393"/>
      <c r="AGE38" s="393"/>
      <c r="AGF38" s="393"/>
      <c r="AGG38" s="393"/>
      <c r="AGH38" s="393"/>
      <c r="AGI38" s="393"/>
      <c r="AGJ38" s="393"/>
      <c r="AGK38" s="393"/>
      <c r="AGL38" s="393"/>
      <c r="AGM38" s="393"/>
      <c r="AGN38" s="393"/>
      <c r="AGO38" s="393"/>
      <c r="AGP38" s="393"/>
      <c r="AGQ38" s="393"/>
      <c r="AGR38" s="393"/>
      <c r="AGS38" s="393"/>
      <c r="AGT38" s="393"/>
      <c r="AGU38" s="393"/>
      <c r="AGV38" s="393"/>
      <c r="AGW38" s="393"/>
      <c r="AGX38" s="393"/>
      <c r="AGY38" s="393"/>
      <c r="AGZ38" s="393"/>
      <c r="AHA38" s="393"/>
      <c r="AHB38" s="393"/>
      <c r="AHC38" s="393"/>
      <c r="AHD38" s="393"/>
      <c r="AHE38" s="393"/>
      <c r="AHF38" s="393"/>
      <c r="AHG38" s="393"/>
      <c r="AHH38" s="393"/>
      <c r="AHI38" s="393"/>
      <c r="AHJ38" s="393"/>
      <c r="AHK38" s="393"/>
      <c r="AHL38" s="393"/>
      <c r="AHM38" s="393"/>
      <c r="AHN38" s="393"/>
      <c r="AHO38" s="393"/>
      <c r="AHP38" s="393"/>
      <c r="AHQ38" s="393"/>
      <c r="AHR38" s="393"/>
      <c r="AHS38" s="393"/>
      <c r="AHT38" s="393"/>
      <c r="AHU38" s="393"/>
      <c r="AHV38" s="393"/>
      <c r="AHW38" s="393"/>
      <c r="AHX38" s="393"/>
      <c r="AHY38" s="393"/>
      <c r="AHZ38" s="393"/>
      <c r="AIA38" s="393"/>
      <c r="AIB38" s="393"/>
      <c r="AIC38" s="393"/>
      <c r="AID38" s="393"/>
      <c r="AIE38" s="393"/>
      <c r="AIF38" s="393"/>
      <c r="AIG38" s="393"/>
      <c r="AIH38" s="393"/>
      <c r="AII38" s="393"/>
      <c r="AIJ38" s="393"/>
      <c r="AIK38" s="393"/>
      <c r="AIL38" s="393"/>
      <c r="AIM38" s="393"/>
      <c r="AIN38" s="393"/>
      <c r="AIO38" s="393"/>
      <c r="AIP38" s="393"/>
      <c r="AIQ38" s="393"/>
      <c r="AIR38" s="393"/>
      <c r="AIS38" s="393"/>
      <c r="AIT38" s="393"/>
      <c r="AIU38" s="393"/>
      <c r="AIV38" s="393"/>
      <c r="AIW38" s="393"/>
      <c r="AIX38" s="393"/>
      <c r="AIY38" s="393"/>
      <c r="AIZ38" s="393"/>
      <c r="AJA38" s="393"/>
      <c r="AJB38" s="393"/>
      <c r="AJC38" s="393"/>
      <c r="AJD38" s="393"/>
      <c r="AJE38" s="393"/>
      <c r="AJF38" s="393"/>
      <c r="AJG38" s="393"/>
      <c r="AJH38" s="393"/>
      <c r="AJI38" s="393"/>
      <c r="AJJ38" s="393"/>
      <c r="AJK38" s="393"/>
      <c r="AJL38" s="393"/>
      <c r="AJM38" s="393"/>
      <c r="AJN38" s="393"/>
      <c r="AJO38" s="393"/>
      <c r="AJP38" s="393"/>
      <c r="AJQ38" s="393"/>
      <c r="AJR38" s="393"/>
      <c r="AJS38" s="393"/>
      <c r="AJT38" s="393"/>
      <c r="AJU38" s="393"/>
      <c r="AJV38" s="393"/>
      <c r="AJW38" s="393"/>
      <c r="AJX38" s="393"/>
      <c r="AJY38" s="393"/>
      <c r="AJZ38" s="393"/>
      <c r="AKA38" s="393"/>
      <c r="AKB38" s="393"/>
      <c r="AKC38" s="393"/>
      <c r="AKD38" s="393"/>
      <c r="AKE38" s="393"/>
      <c r="AKF38" s="393"/>
      <c r="AKG38" s="393"/>
      <c r="AKH38" s="393"/>
      <c r="AKI38" s="393"/>
      <c r="AKJ38" s="393"/>
      <c r="AKK38" s="393"/>
      <c r="AKL38" s="393"/>
      <c r="AKM38" s="393"/>
      <c r="AKN38" s="393"/>
      <c r="AKO38" s="393"/>
      <c r="AKP38" s="393"/>
      <c r="AKQ38" s="393"/>
      <c r="AKR38" s="393"/>
      <c r="AKS38" s="393"/>
      <c r="AKT38" s="393"/>
      <c r="AKU38" s="393"/>
      <c r="AKV38" s="393"/>
      <c r="AKW38" s="393"/>
      <c r="AKX38" s="393"/>
      <c r="AKY38" s="393"/>
      <c r="AKZ38" s="393"/>
      <c r="ALA38" s="393"/>
      <c r="ALB38" s="393"/>
      <c r="ALC38" s="393"/>
      <c r="ALD38" s="393"/>
      <c r="ALE38" s="393"/>
      <c r="ALF38" s="393"/>
      <c r="ALG38" s="393"/>
      <c r="ALH38" s="393"/>
      <c r="ALI38" s="393"/>
      <c r="ALJ38" s="393"/>
      <c r="ALK38" s="393"/>
      <c r="ALL38" s="393"/>
      <c r="ALM38" s="393"/>
      <c r="ALN38" s="393"/>
      <c r="ALO38" s="393"/>
      <c r="ALP38" s="393"/>
      <c r="ALQ38" s="393"/>
      <c r="ALR38" s="393"/>
      <c r="ALS38" s="393"/>
      <c r="ALT38" s="393"/>
      <c r="ALU38" s="393"/>
      <c r="ALV38" s="393"/>
      <c r="ALW38" s="393"/>
      <c r="ALX38" s="393"/>
      <c r="ALY38" s="393"/>
      <c r="ALZ38" s="393"/>
      <c r="AMA38" s="393"/>
      <c r="AMB38" s="393"/>
      <c r="AMC38" s="393"/>
      <c r="AMD38" s="393"/>
      <c r="AME38" s="393"/>
      <c r="AMF38" s="393"/>
      <c r="AMG38" s="393"/>
      <c r="AMH38" s="393"/>
      <c r="AMI38" s="393"/>
      <c r="AMJ38" s="393"/>
      <c r="AMK38" s="393"/>
      <c r="AML38" s="393"/>
      <c r="AMM38" s="393"/>
      <c r="AMN38" s="393"/>
      <c r="AMO38" s="393"/>
      <c r="AMP38" s="393"/>
      <c r="AMQ38" s="393"/>
      <c r="AMR38" s="393"/>
      <c r="AMS38" s="393"/>
      <c r="AMT38" s="393"/>
      <c r="AMU38" s="393"/>
      <c r="AMV38" s="393"/>
      <c r="AMW38" s="393"/>
      <c r="AMX38" s="393"/>
      <c r="AMY38" s="393"/>
      <c r="AMZ38" s="393"/>
      <c r="ANA38" s="393"/>
      <c r="ANB38" s="393"/>
      <c r="ANC38" s="393"/>
      <c r="AND38" s="393"/>
      <c r="ANE38" s="393"/>
      <c r="ANF38" s="393"/>
      <c r="ANG38" s="393"/>
      <c r="ANH38" s="393"/>
      <c r="ANI38" s="393"/>
      <c r="ANJ38" s="393"/>
      <c r="ANK38" s="393"/>
      <c r="ANL38" s="393"/>
      <c r="ANM38" s="393"/>
      <c r="ANN38" s="393"/>
      <c r="ANO38" s="393"/>
      <c r="ANP38" s="393"/>
      <c r="ANQ38" s="393"/>
      <c r="ANR38" s="393"/>
      <c r="ANS38" s="393"/>
      <c r="ANT38" s="393"/>
      <c r="ANU38" s="393"/>
      <c r="ANV38" s="393"/>
      <c r="ANW38" s="393"/>
      <c r="ANX38" s="393"/>
      <c r="ANY38" s="393"/>
      <c r="ANZ38" s="393"/>
      <c r="AOA38" s="393"/>
      <c r="AOB38" s="393"/>
      <c r="AOC38" s="393"/>
      <c r="AOD38" s="393"/>
      <c r="AOE38" s="393"/>
      <c r="AOF38" s="393"/>
      <c r="AOG38" s="393"/>
      <c r="AOH38" s="393"/>
      <c r="AOI38" s="393"/>
      <c r="AOJ38" s="393"/>
      <c r="AOK38" s="393"/>
      <c r="AOL38" s="393"/>
      <c r="AOM38" s="393"/>
      <c r="AON38" s="393"/>
      <c r="AOO38" s="393"/>
      <c r="AOP38" s="393"/>
      <c r="AOQ38" s="393"/>
      <c r="AOR38" s="393"/>
      <c r="AOS38" s="393"/>
      <c r="AOT38" s="393"/>
      <c r="AOU38" s="393"/>
      <c r="AOV38" s="393"/>
      <c r="AOW38" s="393"/>
      <c r="AOX38" s="393"/>
      <c r="AOY38" s="393"/>
      <c r="AOZ38" s="393"/>
      <c r="APA38" s="393"/>
      <c r="APB38" s="393"/>
      <c r="APC38" s="393"/>
      <c r="APD38" s="393"/>
      <c r="APE38" s="393"/>
      <c r="APF38" s="393"/>
      <c r="APG38" s="393"/>
      <c r="APH38" s="393"/>
      <c r="API38" s="393"/>
      <c r="APJ38" s="393"/>
      <c r="APK38" s="393"/>
      <c r="APL38" s="393"/>
      <c r="APM38" s="393"/>
      <c r="APN38" s="393"/>
      <c r="APO38" s="393"/>
      <c r="APP38" s="393"/>
      <c r="APQ38" s="393"/>
      <c r="APR38" s="393"/>
      <c r="APS38" s="393"/>
      <c r="APT38" s="393"/>
      <c r="APU38" s="393"/>
      <c r="APV38" s="393"/>
      <c r="APW38" s="393"/>
      <c r="APX38" s="393"/>
      <c r="APY38" s="393"/>
      <c r="APZ38" s="393"/>
      <c r="AQA38" s="393"/>
      <c r="AQB38" s="393"/>
      <c r="AQC38" s="393"/>
      <c r="AQD38" s="393"/>
      <c r="AQE38" s="393"/>
      <c r="AQF38" s="393"/>
      <c r="AQG38" s="393"/>
      <c r="AQH38" s="393"/>
      <c r="AQI38" s="393"/>
      <c r="AQJ38" s="393"/>
      <c r="AQK38" s="393"/>
      <c r="AQL38" s="393"/>
      <c r="AQM38" s="393"/>
      <c r="AQN38" s="393"/>
      <c r="AQO38" s="393"/>
      <c r="AQP38" s="393"/>
      <c r="AQQ38" s="393"/>
      <c r="AQR38" s="393"/>
      <c r="AQS38" s="393"/>
      <c r="AQT38" s="393"/>
      <c r="AQU38" s="393"/>
      <c r="AQV38" s="393"/>
      <c r="AQW38" s="393"/>
      <c r="AQX38" s="393"/>
      <c r="AQY38" s="393"/>
      <c r="AQZ38" s="393"/>
      <c r="ARA38" s="393"/>
      <c r="ARB38" s="393"/>
      <c r="ARC38" s="393"/>
      <c r="ARD38" s="393"/>
      <c r="ARE38" s="393"/>
      <c r="ARF38" s="393"/>
      <c r="ARG38" s="393"/>
      <c r="ARH38" s="393"/>
      <c r="ARI38" s="393"/>
      <c r="ARJ38" s="393"/>
      <c r="ARK38" s="393"/>
      <c r="ARL38" s="393"/>
      <c r="ARM38" s="393"/>
      <c r="ARN38" s="393"/>
      <c r="ARO38" s="393"/>
      <c r="ARP38" s="393"/>
      <c r="ARQ38" s="393"/>
      <c r="ARR38" s="393"/>
      <c r="ARS38" s="393"/>
      <c r="ART38" s="393"/>
      <c r="ARU38" s="393"/>
      <c r="ARV38" s="393"/>
      <c r="ARW38" s="393"/>
      <c r="ARX38" s="393"/>
      <c r="ARY38" s="393"/>
      <c r="ARZ38" s="393"/>
      <c r="ASA38" s="393"/>
      <c r="ASB38" s="393"/>
      <c r="ASC38" s="393"/>
      <c r="ASD38" s="393"/>
      <c r="ASE38" s="393"/>
      <c r="ASF38" s="393"/>
      <c r="ASG38" s="393"/>
      <c r="ASH38" s="393"/>
      <c r="ASI38" s="393"/>
      <c r="ASJ38" s="393"/>
      <c r="ASK38" s="393"/>
      <c r="ASL38" s="393"/>
      <c r="ASM38" s="393"/>
      <c r="ASN38" s="393"/>
      <c r="ASO38" s="393"/>
      <c r="ASP38" s="393"/>
      <c r="ASQ38" s="393"/>
      <c r="ASR38" s="393"/>
      <c r="ASS38" s="393"/>
      <c r="AST38" s="393"/>
      <c r="ASU38" s="393"/>
      <c r="ASV38" s="393"/>
      <c r="ASW38" s="393"/>
      <c r="ASX38" s="393"/>
      <c r="ASY38" s="393"/>
      <c r="ASZ38" s="393"/>
      <c r="ATA38" s="393"/>
      <c r="ATB38" s="393"/>
      <c r="ATC38" s="393"/>
      <c r="ATD38" s="393"/>
      <c r="ATE38" s="393"/>
      <c r="ATF38" s="393"/>
      <c r="ATG38" s="393"/>
      <c r="ATH38" s="393"/>
      <c r="ATI38" s="393"/>
      <c r="ATJ38" s="393"/>
      <c r="ATK38" s="393"/>
      <c r="ATL38" s="393"/>
      <c r="ATM38" s="393"/>
      <c r="ATN38" s="393"/>
      <c r="ATO38" s="393"/>
      <c r="ATP38" s="393"/>
      <c r="ATQ38" s="393"/>
      <c r="ATR38" s="393"/>
      <c r="ATS38" s="393"/>
      <c r="ATT38" s="393"/>
      <c r="ATU38" s="393"/>
      <c r="ATV38" s="393"/>
      <c r="ATW38" s="393"/>
      <c r="ATX38" s="393"/>
      <c r="ATY38" s="393"/>
      <c r="ATZ38" s="393"/>
      <c r="AUA38" s="393"/>
      <c r="AUB38" s="393"/>
      <c r="AUC38" s="393"/>
      <c r="AUD38" s="393"/>
      <c r="AUE38" s="393"/>
      <c r="AUF38" s="393"/>
      <c r="AUG38" s="393"/>
      <c r="AUH38" s="393"/>
      <c r="AUI38" s="393"/>
      <c r="AUJ38" s="393"/>
      <c r="AUK38" s="393"/>
      <c r="AUL38" s="393"/>
      <c r="AUM38" s="393"/>
      <c r="AUN38" s="393"/>
      <c r="AUO38" s="393"/>
      <c r="AUP38" s="393"/>
      <c r="AUQ38" s="393"/>
      <c r="AUR38" s="393"/>
      <c r="AUS38" s="393"/>
      <c r="AUT38" s="393"/>
      <c r="AUU38" s="393"/>
      <c r="AUV38" s="393"/>
      <c r="AUW38" s="393"/>
      <c r="AUX38" s="393"/>
      <c r="AUY38" s="393"/>
      <c r="AUZ38" s="393"/>
      <c r="AVA38" s="393"/>
      <c r="AVB38" s="393"/>
      <c r="AVC38" s="393"/>
      <c r="AVD38" s="393"/>
      <c r="AVE38" s="393"/>
      <c r="AVF38" s="393"/>
      <c r="AVG38" s="393"/>
      <c r="AVH38" s="393"/>
      <c r="AVI38" s="393"/>
      <c r="AVJ38" s="393"/>
      <c r="AVK38" s="393"/>
      <c r="AVL38" s="393"/>
      <c r="AVM38" s="393"/>
      <c r="AVN38" s="393"/>
      <c r="AVO38" s="393"/>
      <c r="AVP38" s="393"/>
      <c r="AVQ38" s="393"/>
      <c r="AVR38" s="393"/>
      <c r="AVS38" s="393"/>
      <c r="AVT38" s="393"/>
      <c r="AVU38" s="393"/>
      <c r="AVV38" s="393"/>
      <c r="AVW38" s="393"/>
      <c r="AVX38" s="393"/>
      <c r="AVY38" s="393"/>
      <c r="AVZ38" s="393"/>
      <c r="AWA38" s="393"/>
      <c r="AWB38" s="393"/>
      <c r="AWC38" s="393"/>
      <c r="AWD38" s="393"/>
      <c r="AWE38" s="393"/>
      <c r="AWF38" s="393"/>
      <c r="AWG38" s="393"/>
      <c r="AWH38" s="393"/>
      <c r="AWI38" s="393"/>
      <c r="AWJ38" s="393"/>
      <c r="AWK38" s="393"/>
      <c r="AWL38" s="393"/>
      <c r="AWM38" s="393"/>
      <c r="AWN38" s="393"/>
      <c r="AWO38" s="393"/>
      <c r="AWP38" s="393"/>
      <c r="AWQ38" s="393"/>
      <c r="AWR38" s="393"/>
      <c r="AWS38" s="393"/>
      <c r="AWT38" s="393"/>
      <c r="AWU38" s="393"/>
      <c r="AWV38" s="393"/>
      <c r="AWW38" s="393"/>
      <c r="AWX38" s="393"/>
      <c r="AWY38" s="393"/>
      <c r="AWZ38" s="393"/>
      <c r="AXA38" s="393"/>
      <c r="AXB38" s="393"/>
      <c r="AXC38" s="393"/>
      <c r="AXD38" s="393"/>
      <c r="AXE38" s="393"/>
      <c r="AXF38" s="393"/>
      <c r="AXG38" s="393"/>
      <c r="AXH38" s="393"/>
      <c r="AXI38" s="393"/>
      <c r="AXJ38" s="393"/>
      <c r="AXK38" s="393"/>
      <c r="AXL38" s="393"/>
      <c r="AXM38" s="393"/>
      <c r="AXN38" s="393"/>
      <c r="AXO38" s="393"/>
      <c r="AXP38" s="393"/>
      <c r="AXQ38" s="393"/>
      <c r="AXR38" s="393"/>
      <c r="AXS38" s="393"/>
      <c r="AXT38" s="393"/>
      <c r="AXU38" s="393"/>
      <c r="AXV38" s="393"/>
      <c r="AXW38" s="393"/>
      <c r="AXX38" s="393"/>
      <c r="AXY38" s="393"/>
      <c r="AXZ38" s="393"/>
      <c r="AYA38" s="393"/>
      <c r="AYB38" s="393"/>
      <c r="AYC38" s="393"/>
      <c r="AYD38" s="393"/>
      <c r="AYE38" s="393"/>
      <c r="AYF38" s="393"/>
      <c r="AYG38" s="393"/>
      <c r="AYH38" s="393"/>
      <c r="AYI38" s="393"/>
      <c r="AYJ38" s="393"/>
      <c r="AYK38" s="393"/>
      <c r="AYL38" s="393"/>
      <c r="AYM38" s="393"/>
      <c r="AYN38" s="393"/>
      <c r="AYO38" s="393"/>
      <c r="AYP38" s="393"/>
      <c r="AYQ38" s="393"/>
      <c r="AYR38" s="393"/>
      <c r="AYS38" s="393"/>
      <c r="AYT38" s="393"/>
      <c r="AYU38" s="393"/>
      <c r="AYV38" s="393"/>
      <c r="AYW38" s="393"/>
      <c r="AYX38" s="393"/>
      <c r="AYY38" s="393"/>
      <c r="AYZ38" s="393"/>
      <c r="AZA38" s="393"/>
      <c r="AZB38" s="393"/>
      <c r="AZC38" s="393"/>
      <c r="AZD38" s="393"/>
      <c r="AZE38" s="393"/>
      <c r="AZF38" s="393"/>
      <c r="AZG38" s="393"/>
      <c r="AZH38" s="393"/>
      <c r="AZI38" s="393"/>
      <c r="AZJ38" s="393"/>
      <c r="AZK38" s="393"/>
      <c r="AZL38" s="393"/>
      <c r="AZM38" s="393"/>
      <c r="AZN38" s="393"/>
      <c r="AZO38" s="393"/>
      <c r="AZP38" s="393"/>
      <c r="AZQ38" s="393"/>
      <c r="AZR38" s="393"/>
      <c r="AZS38" s="393"/>
      <c r="AZT38" s="393"/>
      <c r="AZU38" s="393"/>
      <c r="AZV38" s="393"/>
      <c r="AZW38" s="393"/>
      <c r="AZX38" s="393"/>
      <c r="AZY38" s="393"/>
      <c r="AZZ38" s="393"/>
      <c r="BAA38" s="393"/>
      <c r="BAB38" s="393"/>
      <c r="BAC38" s="393"/>
      <c r="BAD38" s="393"/>
      <c r="BAE38" s="393"/>
      <c r="BAF38" s="393"/>
      <c r="BAG38" s="393"/>
      <c r="BAH38" s="393"/>
      <c r="BAI38" s="393"/>
      <c r="BAJ38" s="393"/>
      <c r="BAK38" s="393"/>
      <c r="BAL38" s="393"/>
      <c r="BAM38" s="393"/>
      <c r="BAN38" s="393"/>
      <c r="BAO38" s="393"/>
      <c r="BAP38" s="393"/>
      <c r="BAQ38" s="393"/>
      <c r="BAR38" s="393"/>
      <c r="BAS38" s="393"/>
      <c r="BAT38" s="393"/>
      <c r="BAU38" s="393"/>
      <c r="BAV38" s="393"/>
      <c r="BAW38" s="393"/>
      <c r="BAX38" s="393"/>
      <c r="BAY38" s="393"/>
      <c r="BAZ38" s="393"/>
      <c r="BBA38" s="393"/>
      <c r="BBB38" s="393"/>
      <c r="BBC38" s="393"/>
      <c r="BBD38" s="393"/>
      <c r="BBE38" s="393"/>
      <c r="BBF38" s="393"/>
      <c r="BBG38" s="393"/>
      <c r="BBH38" s="393"/>
      <c r="BBI38" s="393"/>
      <c r="BBJ38" s="393"/>
      <c r="BBK38" s="393"/>
      <c r="BBL38" s="393"/>
      <c r="BBM38" s="393"/>
      <c r="BBN38" s="393"/>
      <c r="BBO38" s="393"/>
      <c r="BBP38" s="393"/>
      <c r="BBQ38" s="393"/>
      <c r="BBR38" s="393"/>
      <c r="BBS38" s="393"/>
      <c r="BBT38" s="393"/>
      <c r="BBU38" s="393"/>
      <c r="BBV38" s="393"/>
      <c r="BBW38" s="393"/>
      <c r="BBX38" s="393"/>
      <c r="BBY38" s="393"/>
      <c r="BBZ38" s="393"/>
      <c r="BCA38" s="393"/>
      <c r="BCB38" s="393"/>
      <c r="BCC38" s="393"/>
      <c r="BCD38" s="393"/>
      <c r="BCE38" s="393"/>
      <c r="BCF38" s="393"/>
      <c r="BCG38" s="393"/>
      <c r="BCH38" s="393"/>
      <c r="BCI38" s="393"/>
      <c r="BCJ38" s="393"/>
      <c r="BCK38" s="393"/>
      <c r="BCL38" s="393"/>
      <c r="BCM38" s="393"/>
      <c r="BCN38" s="393"/>
      <c r="BCO38" s="393"/>
      <c r="BCP38" s="393"/>
      <c r="BCQ38" s="393"/>
      <c r="BCR38" s="393"/>
      <c r="BCS38" s="393"/>
      <c r="BCT38" s="393"/>
      <c r="BCU38" s="393"/>
      <c r="BCV38" s="393"/>
      <c r="BCW38" s="393"/>
      <c r="BCX38" s="393"/>
      <c r="BCY38" s="393"/>
      <c r="BCZ38" s="393"/>
      <c r="BDA38" s="393"/>
      <c r="BDB38" s="393"/>
      <c r="BDC38" s="393"/>
      <c r="BDD38" s="393"/>
      <c r="BDE38" s="393"/>
      <c r="BDF38" s="393"/>
      <c r="BDG38" s="393"/>
      <c r="BDH38" s="393"/>
      <c r="BDI38" s="393"/>
      <c r="BDJ38" s="393"/>
      <c r="BDK38" s="393"/>
      <c r="BDL38" s="393"/>
      <c r="BDM38" s="393"/>
      <c r="BDN38" s="393"/>
      <c r="BDO38" s="393"/>
      <c r="BDP38" s="393"/>
      <c r="BDQ38" s="393"/>
      <c r="BDR38" s="393"/>
      <c r="BDS38" s="393"/>
      <c r="BDT38" s="393"/>
      <c r="BDU38" s="393"/>
      <c r="BDV38" s="393"/>
      <c r="BDW38" s="393"/>
      <c r="BDX38" s="393"/>
      <c r="BDY38" s="393"/>
      <c r="BDZ38" s="393"/>
      <c r="BEA38" s="393"/>
      <c r="BEB38" s="393"/>
      <c r="BEC38" s="393"/>
      <c r="BED38" s="393"/>
      <c r="BEE38" s="393"/>
      <c r="BEF38" s="393"/>
      <c r="BEG38" s="393"/>
      <c r="BEH38" s="393"/>
      <c r="BEI38" s="393"/>
      <c r="BEJ38" s="393"/>
      <c r="BEK38" s="393"/>
      <c r="BEL38" s="393"/>
      <c r="BEM38" s="393"/>
      <c r="BEN38" s="393"/>
      <c r="BEO38" s="393"/>
      <c r="BEP38" s="393"/>
      <c r="BEQ38" s="393"/>
      <c r="BER38" s="393"/>
      <c r="BES38" s="393"/>
      <c r="BET38" s="393"/>
      <c r="BEU38" s="393"/>
      <c r="BEV38" s="393"/>
      <c r="BEW38" s="393"/>
      <c r="BEX38" s="393"/>
      <c r="BEY38" s="393"/>
      <c r="BEZ38" s="393"/>
      <c r="BFA38" s="393"/>
      <c r="BFB38" s="393"/>
      <c r="BFC38" s="393"/>
      <c r="BFD38" s="393"/>
      <c r="BFE38" s="393"/>
      <c r="BFF38" s="393"/>
      <c r="BFG38" s="393"/>
      <c r="BFH38" s="393"/>
      <c r="BFI38" s="393"/>
      <c r="BFJ38" s="393"/>
      <c r="BFK38" s="393"/>
      <c r="BFL38" s="393"/>
      <c r="BFM38" s="393"/>
      <c r="BFN38" s="393"/>
      <c r="BFO38" s="393"/>
      <c r="BFP38" s="393"/>
      <c r="BFQ38" s="393"/>
      <c r="BFR38" s="393"/>
      <c r="BFS38" s="393"/>
      <c r="BFT38" s="393"/>
      <c r="BFU38" s="393"/>
      <c r="BFV38" s="393"/>
      <c r="BFW38" s="393"/>
      <c r="BFX38" s="393"/>
      <c r="BFY38" s="393"/>
      <c r="BFZ38" s="393"/>
      <c r="BGA38" s="393"/>
      <c r="BGB38" s="393"/>
      <c r="BGC38" s="393"/>
      <c r="BGD38" s="393"/>
      <c r="BGE38" s="393"/>
      <c r="BGF38" s="393"/>
      <c r="BGG38" s="393"/>
      <c r="BGH38" s="393"/>
      <c r="BGI38" s="393"/>
      <c r="BGJ38" s="393"/>
      <c r="BGK38" s="393"/>
      <c r="BGL38" s="393"/>
      <c r="BGM38" s="393"/>
      <c r="BGN38" s="393"/>
      <c r="BGO38" s="393"/>
      <c r="BGP38" s="393"/>
      <c r="BGQ38" s="393"/>
      <c r="BGR38" s="393"/>
      <c r="BGS38" s="393"/>
      <c r="BGT38" s="393"/>
      <c r="BGU38" s="393"/>
      <c r="BGV38" s="393"/>
      <c r="BGW38" s="393"/>
      <c r="BGX38" s="393"/>
      <c r="BGY38" s="393"/>
      <c r="BGZ38" s="393"/>
      <c r="BHA38" s="393"/>
      <c r="BHB38" s="393"/>
      <c r="BHC38" s="393"/>
      <c r="BHD38" s="393"/>
      <c r="BHE38" s="393"/>
      <c r="BHF38" s="393"/>
      <c r="BHG38" s="393"/>
      <c r="BHH38" s="393"/>
      <c r="BHI38" s="393"/>
      <c r="BHJ38" s="393"/>
      <c r="BHK38" s="393"/>
      <c r="BHL38" s="393"/>
      <c r="BHM38" s="393"/>
      <c r="BHN38" s="393"/>
      <c r="BHO38" s="393"/>
      <c r="BHP38" s="393"/>
      <c r="BHQ38" s="393"/>
      <c r="BHR38" s="393"/>
      <c r="BHS38" s="393"/>
      <c r="BHT38" s="393"/>
      <c r="BHU38" s="393"/>
      <c r="BHV38" s="393"/>
      <c r="BHW38" s="393"/>
      <c r="BHX38" s="393"/>
      <c r="BHY38" s="393"/>
      <c r="BHZ38" s="393"/>
      <c r="BIA38" s="393"/>
      <c r="BIB38" s="393"/>
      <c r="BIC38" s="393"/>
      <c r="BID38" s="393"/>
      <c r="BIE38" s="393"/>
      <c r="BIF38" s="393"/>
      <c r="BIG38" s="393"/>
      <c r="BIH38" s="393"/>
      <c r="BII38" s="393"/>
      <c r="BIJ38" s="393"/>
      <c r="BIK38" s="393"/>
      <c r="BIL38" s="393"/>
      <c r="BIM38" s="393"/>
      <c r="BIN38" s="393"/>
      <c r="BIO38" s="393"/>
      <c r="BIP38" s="393"/>
      <c r="BIQ38" s="393"/>
      <c r="BIR38" s="393"/>
      <c r="BIS38" s="393"/>
      <c r="BIT38" s="393"/>
      <c r="BIU38" s="393"/>
      <c r="BIV38" s="393"/>
      <c r="BIW38" s="393"/>
      <c r="BIX38" s="393"/>
      <c r="BIY38" s="393"/>
      <c r="BIZ38" s="393"/>
      <c r="BJA38" s="393"/>
      <c r="BJB38" s="393"/>
      <c r="BJC38" s="393"/>
      <c r="BJD38" s="393"/>
      <c r="BJE38" s="393"/>
      <c r="BJF38" s="393"/>
      <c r="BJG38" s="393"/>
      <c r="BJH38" s="393"/>
      <c r="BJI38" s="393"/>
      <c r="BJJ38" s="393"/>
      <c r="BJK38" s="393"/>
      <c r="BJL38" s="393"/>
      <c r="BJM38" s="393"/>
      <c r="BJN38" s="393"/>
      <c r="BJO38" s="393"/>
      <c r="BJP38" s="393"/>
      <c r="BJQ38" s="393"/>
      <c r="BJR38" s="393"/>
      <c r="BJS38" s="393"/>
      <c r="BJT38" s="393"/>
      <c r="BJU38" s="393"/>
      <c r="BJV38" s="393"/>
      <c r="BJW38" s="393"/>
      <c r="BJX38" s="393"/>
      <c r="BJY38" s="393"/>
      <c r="BJZ38" s="393"/>
      <c r="BKA38" s="393"/>
      <c r="BKB38" s="393"/>
      <c r="BKC38" s="393"/>
      <c r="BKD38" s="393"/>
      <c r="BKE38" s="393"/>
      <c r="BKF38" s="393"/>
      <c r="BKG38" s="393"/>
      <c r="BKH38" s="393"/>
      <c r="BKI38" s="393"/>
      <c r="BKJ38" s="393"/>
      <c r="BKK38" s="393"/>
      <c r="BKL38" s="393"/>
      <c r="BKM38" s="393"/>
      <c r="BKN38" s="393"/>
      <c r="BKO38" s="393"/>
      <c r="BKP38" s="393"/>
      <c r="BKQ38" s="393"/>
      <c r="BKR38" s="393"/>
      <c r="BKS38" s="393"/>
      <c r="BKT38" s="393"/>
      <c r="BKU38" s="393"/>
      <c r="BKV38" s="393"/>
      <c r="BKW38" s="393"/>
      <c r="BKX38" s="393"/>
      <c r="BKY38" s="393"/>
      <c r="BKZ38" s="393"/>
      <c r="BLA38" s="393"/>
      <c r="BLB38" s="393"/>
      <c r="BLC38" s="393"/>
      <c r="BLD38" s="393"/>
      <c r="BLE38" s="393"/>
      <c r="BLF38" s="393"/>
      <c r="BLG38" s="393"/>
      <c r="BLH38" s="393"/>
      <c r="BLI38" s="393"/>
      <c r="BLJ38" s="393"/>
      <c r="BLK38" s="393"/>
      <c r="BLL38" s="393"/>
      <c r="BLM38" s="393"/>
      <c r="BLN38" s="393"/>
      <c r="BLO38" s="393"/>
      <c r="BLP38" s="393"/>
      <c r="BLQ38" s="393"/>
      <c r="BLR38" s="393"/>
      <c r="BLS38" s="393"/>
      <c r="BLT38" s="393"/>
      <c r="BLU38" s="393"/>
      <c r="BLV38" s="393"/>
      <c r="BLW38" s="393"/>
      <c r="BLX38" s="393"/>
      <c r="BLY38" s="393"/>
      <c r="BLZ38" s="393"/>
      <c r="BMA38" s="393"/>
      <c r="BMB38" s="393"/>
      <c r="BMC38" s="393"/>
      <c r="BMD38" s="393"/>
      <c r="BME38" s="393"/>
      <c r="BMF38" s="393"/>
      <c r="BMG38" s="393"/>
      <c r="BMH38" s="393"/>
      <c r="BMI38" s="393"/>
      <c r="BMJ38" s="393"/>
      <c r="BMK38" s="393"/>
      <c r="BML38" s="393"/>
      <c r="BMM38" s="393"/>
      <c r="BMN38" s="393"/>
      <c r="BMO38" s="393"/>
      <c r="BMP38" s="393"/>
      <c r="BMQ38" s="393"/>
      <c r="BMR38" s="393"/>
      <c r="BMS38" s="393"/>
      <c r="BMT38" s="393"/>
      <c r="BMU38" s="393"/>
      <c r="BMV38" s="393"/>
      <c r="BMW38" s="393"/>
      <c r="BMX38" s="393"/>
      <c r="BMY38" s="393"/>
      <c r="BMZ38" s="393"/>
      <c r="BNA38" s="393"/>
      <c r="BNB38" s="393"/>
      <c r="BNC38" s="393"/>
      <c r="BND38" s="393"/>
      <c r="BNE38" s="393"/>
      <c r="BNF38" s="393"/>
      <c r="BNG38" s="393"/>
      <c r="BNH38" s="393"/>
      <c r="BNI38" s="393"/>
      <c r="BNJ38" s="393"/>
      <c r="BNK38" s="393"/>
      <c r="BNL38" s="393"/>
      <c r="BNM38" s="393"/>
      <c r="BNN38" s="393"/>
      <c r="BNO38" s="393"/>
      <c r="BNP38" s="393"/>
      <c r="BNQ38" s="393"/>
      <c r="BNR38" s="393"/>
      <c r="BNS38" s="393"/>
      <c r="BNT38" s="393"/>
      <c r="BNU38" s="393"/>
      <c r="BNV38" s="393"/>
      <c r="BNW38" s="393"/>
      <c r="BNX38" s="393"/>
      <c r="BNY38" s="393"/>
      <c r="BNZ38" s="393"/>
      <c r="BOA38" s="393"/>
      <c r="BOB38" s="393"/>
      <c r="BOC38" s="393"/>
      <c r="BOD38" s="393"/>
      <c r="BOE38" s="393"/>
      <c r="BOF38" s="393"/>
      <c r="BOG38" s="393"/>
      <c r="BOH38" s="393"/>
      <c r="BOI38" s="393"/>
      <c r="BOJ38" s="393"/>
      <c r="BOK38" s="393"/>
      <c r="BOL38" s="393"/>
      <c r="BOM38" s="393"/>
      <c r="BON38" s="393"/>
      <c r="BOO38" s="393"/>
      <c r="BOP38" s="393"/>
      <c r="BOQ38" s="393"/>
      <c r="BOR38" s="393"/>
      <c r="BOS38" s="393"/>
      <c r="BOT38" s="393"/>
      <c r="BOU38" s="393"/>
      <c r="BOV38" s="393"/>
      <c r="BOW38" s="393"/>
      <c r="BOX38" s="393"/>
      <c r="BOY38" s="393"/>
      <c r="BOZ38" s="393"/>
      <c r="BPA38" s="393"/>
      <c r="BPB38" s="393"/>
      <c r="BPC38" s="393"/>
      <c r="BPD38" s="393"/>
      <c r="BPE38" s="393"/>
      <c r="BPF38" s="393"/>
      <c r="BPG38" s="393"/>
      <c r="BPH38" s="393"/>
      <c r="BPI38" s="393"/>
      <c r="BPJ38" s="393"/>
      <c r="BPK38" s="393"/>
      <c r="BPL38" s="393"/>
      <c r="BPM38" s="393"/>
      <c r="BPN38" s="393"/>
      <c r="BPO38" s="393"/>
      <c r="BPP38" s="393"/>
      <c r="BPQ38" s="393"/>
      <c r="BPR38" s="393"/>
      <c r="BPS38" s="393"/>
      <c r="BPT38" s="393"/>
      <c r="BPU38" s="393"/>
      <c r="BPV38" s="393"/>
      <c r="BPW38" s="393"/>
      <c r="BPX38" s="393"/>
      <c r="BPY38" s="393"/>
      <c r="BPZ38" s="393"/>
      <c r="BQA38" s="393"/>
      <c r="BQB38" s="393"/>
      <c r="BQC38" s="393"/>
      <c r="BQD38" s="393"/>
      <c r="BQE38" s="393"/>
      <c r="BQF38" s="393"/>
      <c r="BQG38" s="393"/>
      <c r="BQH38" s="393"/>
      <c r="BQI38" s="393"/>
      <c r="BQJ38" s="393"/>
      <c r="BQK38" s="393"/>
      <c r="BQL38" s="393"/>
      <c r="BQM38" s="393"/>
      <c r="BQN38" s="393"/>
      <c r="BQO38" s="393"/>
      <c r="BQP38" s="393"/>
      <c r="BQQ38" s="393"/>
      <c r="BQR38" s="393"/>
      <c r="BQS38" s="393"/>
      <c r="BQT38" s="393"/>
      <c r="BQU38" s="393"/>
      <c r="BQV38" s="393"/>
      <c r="BQW38" s="393"/>
      <c r="BQX38" s="393"/>
      <c r="BQY38" s="393"/>
      <c r="BQZ38" s="393"/>
      <c r="BRA38" s="393"/>
      <c r="BRB38" s="393"/>
      <c r="BRC38" s="393"/>
      <c r="BRD38" s="393"/>
      <c r="BRE38" s="393"/>
      <c r="BRF38" s="393"/>
      <c r="BRG38" s="393"/>
      <c r="BRH38" s="393"/>
      <c r="BRI38" s="393"/>
      <c r="BRJ38" s="393"/>
      <c r="BRK38" s="393"/>
      <c r="BRL38" s="393"/>
      <c r="BRM38" s="393"/>
      <c r="BRN38" s="393"/>
      <c r="BRO38" s="393"/>
      <c r="BRP38" s="393"/>
      <c r="BRQ38" s="393"/>
      <c r="BRR38" s="393"/>
      <c r="BRS38" s="393"/>
      <c r="BRT38" s="393"/>
      <c r="BRU38" s="393"/>
      <c r="BRV38" s="393"/>
      <c r="BRW38" s="393"/>
      <c r="BRX38" s="393"/>
      <c r="BRY38" s="393"/>
      <c r="BRZ38" s="393"/>
      <c r="BSA38" s="393"/>
      <c r="BSB38" s="393"/>
      <c r="BSC38" s="393"/>
      <c r="BSD38" s="393"/>
      <c r="BSE38" s="393"/>
      <c r="BSF38" s="393"/>
      <c r="BSG38" s="393"/>
      <c r="BSH38" s="393"/>
      <c r="BSI38" s="393"/>
      <c r="BSJ38" s="393"/>
      <c r="BSK38" s="393"/>
      <c r="BSL38" s="393"/>
      <c r="BSM38" s="393"/>
      <c r="BSN38" s="393"/>
      <c r="BSO38" s="393"/>
      <c r="BSP38" s="393"/>
      <c r="BSQ38" s="393"/>
      <c r="BSR38" s="393"/>
      <c r="BSS38" s="393"/>
      <c r="BST38" s="393"/>
      <c r="BSU38" s="393"/>
      <c r="BSV38" s="393"/>
      <c r="BSW38" s="393"/>
      <c r="BSX38" s="393"/>
      <c r="BSY38" s="393"/>
      <c r="BSZ38" s="393"/>
      <c r="BTA38" s="393"/>
      <c r="BTB38" s="393"/>
      <c r="BTC38" s="393"/>
      <c r="BTD38" s="393"/>
      <c r="BTE38" s="393"/>
      <c r="BTF38" s="393"/>
      <c r="BTG38" s="393"/>
      <c r="BTH38" s="393"/>
      <c r="BTI38" s="393"/>
      <c r="BTJ38" s="393"/>
      <c r="BTK38" s="393"/>
      <c r="BTL38" s="393"/>
      <c r="BTM38" s="393"/>
      <c r="BTN38" s="393"/>
      <c r="BTO38" s="393"/>
      <c r="BTP38" s="393"/>
      <c r="BTQ38" s="393"/>
      <c r="BTR38" s="393"/>
      <c r="BTS38" s="393"/>
      <c r="BTT38" s="393"/>
      <c r="BTU38" s="393"/>
      <c r="BTV38" s="393"/>
      <c r="BTW38" s="393"/>
      <c r="BTX38" s="393"/>
      <c r="BTY38" s="393"/>
      <c r="BTZ38" s="393"/>
      <c r="BUA38" s="393"/>
      <c r="BUB38" s="393"/>
      <c r="BUC38" s="393"/>
      <c r="BUD38" s="393"/>
      <c r="BUE38" s="393"/>
      <c r="BUF38" s="393"/>
      <c r="BUG38" s="393"/>
      <c r="BUH38" s="393"/>
      <c r="BUI38" s="393"/>
      <c r="BUJ38" s="393"/>
      <c r="BUK38" s="393"/>
      <c r="BUL38" s="393"/>
      <c r="BUM38" s="393"/>
      <c r="BUN38" s="393"/>
      <c r="BUO38" s="393"/>
      <c r="BUP38" s="393"/>
      <c r="BUQ38" s="393"/>
      <c r="BUR38" s="393"/>
      <c r="BUS38" s="393"/>
      <c r="BUT38" s="393"/>
      <c r="BUU38" s="393"/>
      <c r="BUV38" s="393"/>
      <c r="BUW38" s="393"/>
      <c r="BUX38" s="393"/>
      <c r="BUY38" s="393"/>
      <c r="BUZ38" s="393"/>
      <c r="BVA38" s="393"/>
      <c r="BVB38" s="393"/>
      <c r="BVC38" s="393"/>
      <c r="BVD38" s="393"/>
      <c r="BVE38" s="393"/>
      <c r="BVF38" s="393"/>
      <c r="BVG38" s="393"/>
      <c r="BVH38" s="393"/>
      <c r="BVI38" s="393"/>
      <c r="BVJ38" s="393"/>
      <c r="BVK38" s="393"/>
      <c r="BVL38" s="393"/>
      <c r="BVM38" s="393"/>
      <c r="BVN38" s="393"/>
      <c r="BVO38" s="393"/>
      <c r="BVP38" s="393"/>
      <c r="BVQ38" s="393"/>
      <c r="BVR38" s="393"/>
      <c r="BVS38" s="393"/>
      <c r="BVT38" s="393"/>
      <c r="BVU38" s="393"/>
      <c r="BVV38" s="393"/>
      <c r="BVW38" s="393"/>
      <c r="BVX38" s="393"/>
      <c r="BVY38" s="393"/>
      <c r="BVZ38" s="393"/>
      <c r="BWA38" s="393"/>
      <c r="BWB38" s="393"/>
      <c r="BWC38" s="393"/>
      <c r="BWD38" s="393"/>
      <c r="BWE38" s="393"/>
      <c r="BWF38" s="393"/>
      <c r="BWG38" s="393"/>
      <c r="BWH38" s="393"/>
      <c r="BWI38" s="393"/>
      <c r="BWJ38" s="393"/>
      <c r="BWK38" s="393"/>
      <c r="BWL38" s="393"/>
      <c r="BWM38" s="393"/>
      <c r="BWN38" s="393"/>
      <c r="BWO38" s="393"/>
      <c r="BWP38" s="393"/>
      <c r="BWQ38" s="393"/>
      <c r="BWR38" s="393"/>
      <c r="BWS38" s="393"/>
      <c r="BWT38" s="393"/>
      <c r="BWU38" s="393"/>
      <c r="BWV38" s="393"/>
      <c r="BWW38" s="393"/>
      <c r="BWX38" s="393"/>
      <c r="BWY38" s="393"/>
      <c r="BWZ38" s="393"/>
      <c r="BXA38" s="393"/>
      <c r="BXB38" s="393"/>
      <c r="BXC38" s="393"/>
      <c r="BXD38" s="393"/>
      <c r="BXE38" s="393"/>
      <c r="BXF38" s="393"/>
      <c r="BXG38" s="393"/>
      <c r="BXH38" s="393"/>
      <c r="BXI38" s="393"/>
      <c r="BXJ38" s="393"/>
      <c r="BXK38" s="393"/>
      <c r="BXL38" s="393"/>
      <c r="BXM38" s="393"/>
      <c r="BXN38" s="393"/>
      <c r="BXO38" s="393"/>
      <c r="BXP38" s="393"/>
      <c r="BXQ38" s="393"/>
      <c r="BXR38" s="393"/>
      <c r="BXS38" s="393"/>
      <c r="BXT38" s="393"/>
      <c r="BXU38" s="393"/>
      <c r="BXV38" s="393"/>
      <c r="BXW38" s="393"/>
      <c r="BXX38" s="393"/>
      <c r="BXY38" s="393"/>
      <c r="BXZ38" s="393"/>
      <c r="BYA38" s="393"/>
      <c r="BYB38" s="393"/>
      <c r="BYC38" s="393"/>
      <c r="BYD38" s="393"/>
      <c r="BYE38" s="393"/>
      <c r="BYF38" s="393"/>
      <c r="BYG38" s="393"/>
      <c r="BYH38" s="393"/>
      <c r="BYI38" s="393"/>
      <c r="BYJ38" s="393"/>
      <c r="BYK38" s="393"/>
      <c r="BYL38" s="393"/>
      <c r="BYM38" s="393"/>
      <c r="BYN38" s="393"/>
      <c r="BYO38" s="393"/>
      <c r="BYP38" s="393"/>
      <c r="BYQ38" s="393"/>
      <c r="BYR38" s="393"/>
      <c r="BYS38" s="393"/>
      <c r="BYT38" s="393"/>
      <c r="BYU38" s="393"/>
      <c r="BYV38" s="393"/>
      <c r="BYW38" s="393"/>
      <c r="BYX38" s="393"/>
      <c r="BYY38" s="393"/>
      <c r="BYZ38" s="393"/>
      <c r="BZA38" s="393"/>
      <c r="BZB38" s="393"/>
      <c r="BZC38" s="393"/>
      <c r="BZD38" s="393"/>
      <c r="BZE38" s="393"/>
      <c r="BZF38" s="393"/>
      <c r="BZG38" s="393"/>
      <c r="BZH38" s="393"/>
      <c r="BZI38" s="393"/>
      <c r="BZJ38" s="393"/>
      <c r="BZK38" s="393"/>
      <c r="BZL38" s="393"/>
      <c r="BZM38" s="393"/>
      <c r="BZN38" s="393"/>
      <c r="BZO38" s="393"/>
      <c r="BZP38" s="393"/>
      <c r="BZQ38" s="393"/>
      <c r="BZR38" s="393"/>
      <c r="BZS38" s="393"/>
      <c r="BZT38" s="393"/>
      <c r="BZU38" s="393"/>
      <c r="BZV38" s="393"/>
      <c r="BZW38" s="393"/>
      <c r="BZX38" s="393"/>
      <c r="BZY38" s="393"/>
      <c r="BZZ38" s="393"/>
      <c r="CAA38" s="393"/>
      <c r="CAB38" s="393"/>
      <c r="CAC38" s="393"/>
      <c r="CAD38" s="393"/>
      <c r="CAE38" s="393"/>
      <c r="CAF38" s="393"/>
      <c r="CAG38" s="393"/>
      <c r="CAH38" s="393"/>
      <c r="CAI38" s="393"/>
      <c r="CAJ38" s="393"/>
      <c r="CAK38" s="393"/>
      <c r="CAL38" s="393"/>
      <c r="CAM38" s="393"/>
      <c r="CAN38" s="393"/>
      <c r="CAO38" s="393"/>
      <c r="CAP38" s="393"/>
      <c r="CAQ38" s="393"/>
      <c r="CAR38" s="393"/>
      <c r="CAS38" s="393"/>
      <c r="CAT38" s="393"/>
      <c r="CAU38" s="393"/>
      <c r="CAV38" s="393"/>
      <c r="CAW38" s="393"/>
      <c r="CAX38" s="393"/>
      <c r="CAY38" s="393"/>
      <c r="CAZ38" s="393"/>
      <c r="CBA38" s="393"/>
      <c r="CBB38" s="393"/>
      <c r="CBC38" s="393"/>
      <c r="CBD38" s="393"/>
      <c r="CBE38" s="393"/>
      <c r="CBF38" s="393"/>
      <c r="CBG38" s="393"/>
      <c r="CBH38" s="393"/>
      <c r="CBI38" s="393"/>
      <c r="CBJ38" s="393"/>
      <c r="CBK38" s="393"/>
      <c r="CBL38" s="393"/>
      <c r="CBM38" s="393"/>
      <c r="CBN38" s="393"/>
      <c r="CBO38" s="393"/>
      <c r="CBP38" s="393"/>
      <c r="CBQ38" s="393"/>
      <c r="CBR38" s="393"/>
      <c r="CBS38" s="393"/>
      <c r="CBT38" s="393"/>
      <c r="CBU38" s="393"/>
      <c r="CBV38" s="393"/>
      <c r="CBW38" s="393"/>
      <c r="CBX38" s="393"/>
      <c r="CBY38" s="393"/>
      <c r="CBZ38" s="393"/>
      <c r="CCA38" s="393"/>
      <c r="CCB38" s="393"/>
      <c r="CCC38" s="393"/>
      <c r="CCD38" s="393"/>
      <c r="CCE38" s="393"/>
      <c r="CCF38" s="393"/>
      <c r="CCG38" s="393"/>
      <c r="CCH38" s="393"/>
      <c r="CCI38" s="393"/>
      <c r="CCJ38" s="393"/>
      <c r="CCK38" s="393"/>
      <c r="CCL38" s="393"/>
      <c r="CCM38" s="393"/>
      <c r="CCN38" s="393"/>
      <c r="CCO38" s="393"/>
      <c r="CCP38" s="393"/>
      <c r="CCQ38" s="393"/>
      <c r="CCR38" s="393"/>
      <c r="CCS38" s="393"/>
      <c r="CCT38" s="393"/>
      <c r="CCU38" s="393"/>
      <c r="CCV38" s="393"/>
      <c r="CCW38" s="393"/>
      <c r="CCX38" s="393"/>
      <c r="CCY38" s="393"/>
      <c r="CCZ38" s="393"/>
      <c r="CDA38" s="393"/>
      <c r="CDB38" s="393"/>
      <c r="CDC38" s="393"/>
      <c r="CDD38" s="393"/>
      <c r="CDE38" s="393"/>
      <c r="CDF38" s="393"/>
      <c r="CDG38" s="393"/>
      <c r="CDH38" s="393"/>
      <c r="CDI38" s="393"/>
      <c r="CDJ38" s="393"/>
      <c r="CDK38" s="393"/>
      <c r="CDL38" s="393"/>
      <c r="CDM38" s="393"/>
      <c r="CDN38" s="393"/>
      <c r="CDO38" s="393"/>
      <c r="CDP38" s="393"/>
      <c r="CDQ38" s="393"/>
      <c r="CDR38" s="393"/>
      <c r="CDS38" s="393"/>
      <c r="CDT38" s="393"/>
      <c r="CDU38" s="393"/>
      <c r="CDV38" s="393"/>
      <c r="CDW38" s="393"/>
      <c r="CDX38" s="393"/>
      <c r="CDY38" s="393"/>
      <c r="CDZ38" s="393"/>
      <c r="CEA38" s="393"/>
      <c r="CEB38" s="393"/>
      <c r="CEC38" s="393"/>
      <c r="CED38" s="393"/>
      <c r="CEE38" s="393"/>
      <c r="CEF38" s="393"/>
      <c r="CEG38" s="393"/>
      <c r="CEH38" s="393"/>
      <c r="CEI38" s="393"/>
      <c r="CEJ38" s="393"/>
      <c r="CEK38" s="393"/>
      <c r="CEL38" s="393"/>
      <c r="CEM38" s="393"/>
      <c r="CEN38" s="393"/>
      <c r="CEO38" s="393"/>
      <c r="CEP38" s="393"/>
      <c r="CEQ38" s="393"/>
      <c r="CER38" s="393"/>
      <c r="CES38" s="393"/>
      <c r="CET38" s="393"/>
      <c r="CEU38" s="393"/>
      <c r="CEV38" s="393"/>
      <c r="CEW38" s="393"/>
      <c r="CEX38" s="393"/>
      <c r="CEY38" s="393"/>
      <c r="CEZ38" s="393"/>
      <c r="CFA38" s="393"/>
      <c r="CFB38" s="393"/>
      <c r="CFC38" s="393"/>
      <c r="CFD38" s="393"/>
      <c r="CFE38" s="393"/>
      <c r="CFF38" s="393"/>
      <c r="CFG38" s="393"/>
      <c r="CFH38" s="393"/>
      <c r="CFI38" s="393"/>
      <c r="CFJ38" s="393"/>
      <c r="CFK38" s="393"/>
      <c r="CFL38" s="393"/>
      <c r="CFM38" s="393"/>
      <c r="CFN38" s="393"/>
      <c r="CFO38" s="393"/>
      <c r="CFP38" s="393"/>
      <c r="CFQ38" s="393"/>
      <c r="CFR38" s="393"/>
      <c r="CFS38" s="393"/>
      <c r="CFT38" s="393"/>
      <c r="CFU38" s="393"/>
      <c r="CFV38" s="393"/>
      <c r="CFW38" s="393"/>
      <c r="CFX38" s="393"/>
      <c r="CFY38" s="393"/>
      <c r="CFZ38" s="393"/>
      <c r="CGA38" s="393"/>
      <c r="CGB38" s="393"/>
      <c r="CGC38" s="393"/>
      <c r="CGD38" s="393"/>
      <c r="CGE38" s="393"/>
      <c r="CGF38" s="393"/>
      <c r="CGG38" s="393"/>
      <c r="CGH38" s="393"/>
      <c r="CGI38" s="393"/>
      <c r="CGJ38" s="393"/>
      <c r="CGK38" s="393"/>
      <c r="CGL38" s="393"/>
      <c r="CGM38" s="393"/>
      <c r="CGN38" s="393"/>
      <c r="CGO38" s="393"/>
      <c r="CGP38" s="393"/>
      <c r="CGQ38" s="393"/>
      <c r="CGR38" s="393"/>
      <c r="CGS38" s="393"/>
      <c r="CGT38" s="393"/>
      <c r="CGU38" s="393"/>
      <c r="CGV38" s="393"/>
      <c r="CGW38" s="393"/>
      <c r="CGX38" s="393"/>
      <c r="CGY38" s="393"/>
      <c r="CGZ38" s="393"/>
      <c r="CHA38" s="393"/>
      <c r="CHB38" s="393"/>
      <c r="CHC38" s="393"/>
      <c r="CHD38" s="393"/>
      <c r="CHE38" s="393"/>
      <c r="CHF38" s="393"/>
      <c r="CHG38" s="393"/>
      <c r="CHH38" s="393"/>
      <c r="CHI38" s="393"/>
      <c r="CHJ38" s="393"/>
      <c r="CHK38" s="393"/>
      <c r="CHL38" s="393"/>
      <c r="CHM38" s="393"/>
      <c r="CHN38" s="393"/>
      <c r="CHO38" s="393"/>
      <c r="CHP38" s="393"/>
      <c r="CHQ38" s="393"/>
      <c r="CHR38" s="393"/>
      <c r="CHS38" s="393"/>
      <c r="CHT38" s="393"/>
      <c r="CHU38" s="393"/>
      <c r="CHV38" s="393"/>
      <c r="CHW38" s="393"/>
      <c r="CHX38" s="393"/>
      <c r="CHY38" s="393"/>
      <c r="CHZ38" s="393"/>
      <c r="CIA38" s="393"/>
      <c r="CIB38" s="393"/>
      <c r="CIC38" s="393"/>
      <c r="CID38" s="393"/>
      <c r="CIE38" s="393"/>
      <c r="CIF38" s="393"/>
      <c r="CIG38" s="393"/>
      <c r="CIH38" s="393"/>
      <c r="CII38" s="393"/>
      <c r="CIJ38" s="393"/>
      <c r="CIK38" s="393"/>
      <c r="CIL38" s="393"/>
      <c r="CIM38" s="393"/>
      <c r="CIN38" s="393"/>
      <c r="CIO38" s="393"/>
      <c r="CIP38" s="393"/>
      <c r="CIQ38" s="393"/>
      <c r="CIR38" s="393"/>
      <c r="CIS38" s="393"/>
      <c r="CIT38" s="393"/>
      <c r="CIU38" s="393"/>
      <c r="CIV38" s="393"/>
      <c r="CIW38" s="393"/>
      <c r="CIX38" s="393"/>
      <c r="CIY38" s="393"/>
      <c r="CIZ38" s="393"/>
      <c r="CJA38" s="393"/>
      <c r="CJB38" s="393"/>
      <c r="CJC38" s="393"/>
      <c r="CJD38" s="393"/>
      <c r="CJE38" s="393"/>
      <c r="CJF38" s="393"/>
      <c r="CJG38" s="393"/>
      <c r="CJH38" s="393"/>
      <c r="CJI38" s="393"/>
      <c r="CJJ38" s="393"/>
      <c r="CJK38" s="393"/>
      <c r="CJL38" s="393"/>
      <c r="CJM38" s="393"/>
      <c r="CJN38" s="393"/>
      <c r="CJO38" s="393"/>
      <c r="CJP38" s="393"/>
      <c r="CJQ38" s="393"/>
      <c r="CJR38" s="393"/>
      <c r="CJS38" s="393"/>
      <c r="CJT38" s="393"/>
      <c r="CJU38" s="393"/>
      <c r="CJV38" s="393"/>
      <c r="CJW38" s="393"/>
      <c r="CJX38" s="393"/>
      <c r="CJY38" s="393"/>
      <c r="CJZ38" s="393"/>
      <c r="CKA38" s="393"/>
      <c r="CKB38" s="393"/>
      <c r="CKC38" s="393"/>
      <c r="CKD38" s="393"/>
      <c r="CKE38" s="393"/>
      <c r="CKF38" s="393"/>
      <c r="CKG38" s="393"/>
      <c r="CKH38" s="393"/>
      <c r="CKI38" s="393"/>
      <c r="CKJ38" s="393"/>
      <c r="CKK38" s="393"/>
      <c r="CKL38" s="393"/>
      <c r="CKM38" s="393"/>
      <c r="CKN38" s="393"/>
      <c r="CKO38" s="393"/>
      <c r="CKP38" s="393"/>
      <c r="CKQ38" s="393"/>
      <c r="CKR38" s="393"/>
      <c r="CKS38" s="393"/>
      <c r="CKT38" s="393"/>
      <c r="CKU38" s="393"/>
      <c r="CKV38" s="393"/>
      <c r="CKW38" s="393"/>
      <c r="CKX38" s="393"/>
      <c r="CKY38" s="393"/>
      <c r="CKZ38" s="393"/>
      <c r="CLA38" s="393"/>
      <c r="CLB38" s="393"/>
      <c r="CLC38" s="393"/>
      <c r="CLD38" s="393"/>
      <c r="CLE38" s="393"/>
      <c r="CLF38" s="393"/>
      <c r="CLG38" s="393"/>
      <c r="CLH38" s="393"/>
      <c r="CLI38" s="393"/>
      <c r="CLJ38" s="393"/>
      <c r="CLK38" s="393"/>
      <c r="CLL38" s="393"/>
      <c r="CLM38" s="393"/>
      <c r="CLN38" s="393"/>
      <c r="CLO38" s="393"/>
      <c r="CLP38" s="393"/>
      <c r="CLQ38" s="393"/>
      <c r="CLR38" s="393"/>
      <c r="CLS38" s="393"/>
      <c r="CLT38" s="393"/>
      <c r="CLU38" s="393"/>
      <c r="CLV38" s="393"/>
      <c r="CLW38" s="393"/>
      <c r="CLX38" s="393"/>
      <c r="CLY38" s="393"/>
      <c r="CLZ38" s="393"/>
      <c r="CMA38" s="393"/>
      <c r="CMB38" s="393"/>
      <c r="CMC38" s="393"/>
      <c r="CMD38" s="393"/>
      <c r="CME38" s="393"/>
      <c r="CMF38" s="393"/>
      <c r="CMG38" s="393"/>
      <c r="CMH38" s="393"/>
      <c r="CMI38" s="393"/>
      <c r="CMJ38" s="393"/>
      <c r="CMK38" s="393"/>
      <c r="CML38" s="393"/>
      <c r="CMM38" s="393"/>
      <c r="CMN38" s="393"/>
      <c r="CMO38" s="393"/>
      <c r="CMP38" s="393"/>
      <c r="CMQ38" s="393"/>
      <c r="CMR38" s="393"/>
      <c r="CMS38" s="393"/>
      <c r="CMT38" s="393"/>
      <c r="CMU38" s="393"/>
      <c r="CMV38" s="393"/>
      <c r="CMW38" s="393"/>
      <c r="CMX38" s="393"/>
      <c r="CMY38" s="393"/>
      <c r="CMZ38" s="393"/>
      <c r="CNA38" s="393"/>
      <c r="CNB38" s="393"/>
      <c r="CNC38" s="393"/>
      <c r="CND38" s="393"/>
      <c r="CNE38" s="393"/>
      <c r="CNF38" s="393"/>
      <c r="CNG38" s="393"/>
      <c r="CNH38" s="393"/>
      <c r="CNI38" s="393"/>
      <c r="CNJ38" s="393"/>
      <c r="CNK38" s="393"/>
      <c r="CNL38" s="393"/>
      <c r="CNM38" s="393"/>
      <c r="CNN38" s="393"/>
      <c r="CNO38" s="393"/>
      <c r="CNP38" s="393"/>
      <c r="CNQ38" s="393"/>
      <c r="CNR38" s="393"/>
      <c r="CNS38" s="393"/>
      <c r="CNT38" s="393"/>
      <c r="CNU38" s="393"/>
      <c r="CNV38" s="393"/>
      <c r="CNW38" s="393"/>
      <c r="CNX38" s="393"/>
      <c r="CNY38" s="393"/>
      <c r="CNZ38" s="393"/>
      <c r="COA38" s="393"/>
      <c r="COB38" s="393"/>
      <c r="COC38" s="393"/>
      <c r="COD38" s="393"/>
      <c r="COE38" s="393"/>
      <c r="COF38" s="393"/>
      <c r="COG38" s="393"/>
      <c r="COH38" s="393"/>
      <c r="COI38" s="393"/>
      <c r="COJ38" s="393"/>
      <c r="COK38" s="393"/>
      <c r="COL38" s="393"/>
      <c r="COM38" s="393"/>
      <c r="CON38" s="393"/>
      <c r="COO38" s="393"/>
      <c r="COP38" s="393"/>
      <c r="COQ38" s="393"/>
      <c r="COR38" s="393"/>
      <c r="COS38" s="393"/>
      <c r="COT38" s="393"/>
      <c r="COU38" s="393"/>
      <c r="COV38" s="393"/>
      <c r="COW38" s="393"/>
      <c r="COX38" s="393"/>
      <c r="COY38" s="393"/>
      <c r="COZ38" s="393"/>
      <c r="CPA38" s="393"/>
      <c r="CPB38" s="393"/>
      <c r="CPC38" s="393"/>
      <c r="CPD38" s="393"/>
      <c r="CPE38" s="393"/>
      <c r="CPF38" s="393"/>
      <c r="CPG38" s="393"/>
      <c r="CPH38" s="393"/>
      <c r="CPI38" s="393"/>
      <c r="CPJ38" s="393"/>
      <c r="CPK38" s="393"/>
      <c r="CPL38" s="393"/>
      <c r="CPM38" s="393"/>
      <c r="CPN38" s="393"/>
      <c r="CPO38" s="393"/>
      <c r="CPP38" s="393"/>
      <c r="CPQ38" s="393"/>
      <c r="CPR38" s="393"/>
      <c r="CPS38" s="393"/>
      <c r="CPT38" s="393"/>
      <c r="CPU38" s="393"/>
      <c r="CPV38" s="393"/>
      <c r="CPW38" s="393"/>
      <c r="CPX38" s="393"/>
      <c r="CPY38" s="393"/>
      <c r="CPZ38" s="393"/>
      <c r="CQA38" s="393"/>
      <c r="CQB38" s="393"/>
      <c r="CQC38" s="393"/>
      <c r="CQD38" s="393"/>
      <c r="CQE38" s="393"/>
      <c r="CQF38" s="393"/>
      <c r="CQG38" s="393"/>
      <c r="CQH38" s="393"/>
      <c r="CQI38" s="393"/>
      <c r="CQJ38" s="393"/>
      <c r="CQK38" s="393"/>
      <c r="CQL38" s="393"/>
      <c r="CQM38" s="393"/>
      <c r="CQN38" s="393"/>
      <c r="CQO38" s="393"/>
      <c r="CQP38" s="393"/>
      <c r="CQQ38" s="393"/>
      <c r="CQR38" s="393"/>
      <c r="CQS38" s="393"/>
      <c r="CQT38" s="393"/>
      <c r="CQU38" s="393"/>
      <c r="CQV38" s="393"/>
      <c r="CQW38" s="393"/>
      <c r="CQX38" s="393"/>
      <c r="CQY38" s="393"/>
      <c r="CQZ38" s="393"/>
      <c r="CRA38" s="393"/>
      <c r="CRB38" s="393"/>
      <c r="CRC38" s="393"/>
      <c r="CRD38" s="393"/>
      <c r="CRE38" s="393"/>
      <c r="CRF38" s="393"/>
      <c r="CRG38" s="393"/>
      <c r="CRH38" s="393"/>
      <c r="CRI38" s="393"/>
      <c r="CRJ38" s="393"/>
      <c r="CRK38" s="393"/>
      <c r="CRL38" s="393"/>
      <c r="CRM38" s="393"/>
      <c r="CRN38" s="393"/>
      <c r="CRO38" s="393"/>
      <c r="CRP38" s="393"/>
      <c r="CRQ38" s="393"/>
      <c r="CRR38" s="393"/>
      <c r="CRS38" s="393"/>
      <c r="CRT38" s="393"/>
      <c r="CRU38" s="393"/>
      <c r="CRV38" s="393"/>
      <c r="CRW38" s="393"/>
      <c r="CRX38" s="393"/>
      <c r="CRY38" s="393"/>
      <c r="CRZ38" s="393"/>
      <c r="CSA38" s="393"/>
      <c r="CSB38" s="393"/>
      <c r="CSC38" s="393"/>
      <c r="CSD38" s="393"/>
      <c r="CSE38" s="393"/>
      <c r="CSF38" s="393"/>
      <c r="CSG38" s="393"/>
      <c r="CSH38" s="393"/>
      <c r="CSI38" s="393"/>
      <c r="CSJ38" s="393"/>
      <c r="CSK38" s="393"/>
      <c r="CSL38" s="393"/>
      <c r="CSM38" s="393"/>
      <c r="CSN38" s="393"/>
      <c r="CSO38" s="393"/>
      <c r="CSP38" s="393"/>
      <c r="CSQ38" s="393"/>
      <c r="CSR38" s="393"/>
      <c r="CSS38" s="393"/>
      <c r="CST38" s="393"/>
      <c r="CSU38" s="393"/>
      <c r="CSV38" s="393"/>
      <c r="CSW38" s="393"/>
      <c r="CSX38" s="393"/>
      <c r="CSY38" s="393"/>
      <c r="CSZ38" s="393"/>
      <c r="CTA38" s="393"/>
      <c r="CTB38" s="393"/>
      <c r="CTC38" s="393"/>
      <c r="CTD38" s="393"/>
      <c r="CTE38" s="393"/>
      <c r="CTF38" s="393"/>
      <c r="CTG38" s="393"/>
      <c r="CTH38" s="393"/>
      <c r="CTI38" s="393"/>
      <c r="CTJ38" s="393"/>
      <c r="CTK38" s="393"/>
      <c r="CTL38" s="393"/>
      <c r="CTM38" s="393"/>
      <c r="CTN38" s="393"/>
      <c r="CTO38" s="393"/>
      <c r="CTP38" s="393"/>
      <c r="CTQ38" s="393"/>
      <c r="CTR38" s="393"/>
      <c r="CTS38" s="393"/>
      <c r="CTT38" s="393"/>
      <c r="CTU38" s="393"/>
      <c r="CTV38" s="393"/>
      <c r="CTW38" s="393"/>
      <c r="CTX38" s="393"/>
      <c r="CTY38" s="393"/>
      <c r="CTZ38" s="393"/>
      <c r="CUA38" s="393"/>
      <c r="CUB38" s="393"/>
      <c r="CUC38" s="393"/>
      <c r="CUD38" s="393"/>
      <c r="CUE38" s="393"/>
      <c r="CUF38" s="393"/>
      <c r="CUG38" s="393"/>
      <c r="CUH38" s="393"/>
      <c r="CUI38" s="393"/>
      <c r="CUJ38" s="393"/>
      <c r="CUK38" s="393"/>
      <c r="CUL38" s="393"/>
      <c r="CUM38" s="393"/>
      <c r="CUN38" s="393"/>
      <c r="CUO38" s="393"/>
      <c r="CUP38" s="393"/>
      <c r="CUQ38" s="393"/>
      <c r="CUR38" s="393"/>
      <c r="CUS38" s="393"/>
      <c r="CUT38" s="393"/>
      <c r="CUU38" s="393"/>
      <c r="CUV38" s="393"/>
      <c r="CUW38" s="393"/>
      <c r="CUX38" s="393"/>
      <c r="CUY38" s="393"/>
      <c r="CUZ38" s="393"/>
      <c r="CVA38" s="393"/>
      <c r="CVB38" s="393"/>
      <c r="CVC38" s="393"/>
      <c r="CVD38" s="393"/>
      <c r="CVE38" s="393"/>
      <c r="CVF38" s="393"/>
      <c r="CVG38" s="393"/>
      <c r="CVH38" s="393"/>
      <c r="CVI38" s="393"/>
      <c r="CVJ38" s="393"/>
      <c r="CVK38" s="393"/>
      <c r="CVL38" s="393"/>
      <c r="CVM38" s="393"/>
      <c r="CVN38" s="393"/>
      <c r="CVO38" s="393"/>
      <c r="CVP38" s="393"/>
      <c r="CVQ38" s="393"/>
      <c r="CVR38" s="393"/>
      <c r="CVS38" s="393"/>
      <c r="CVT38" s="393"/>
      <c r="CVU38" s="393"/>
      <c r="CVV38" s="393"/>
      <c r="CVW38" s="393"/>
      <c r="CVX38" s="393"/>
      <c r="CVY38" s="393"/>
      <c r="CVZ38" s="393"/>
      <c r="CWA38" s="393"/>
      <c r="CWB38" s="393"/>
      <c r="CWC38" s="393"/>
      <c r="CWD38" s="393"/>
      <c r="CWE38" s="393"/>
      <c r="CWF38" s="393"/>
      <c r="CWG38" s="393"/>
      <c r="CWH38" s="393"/>
      <c r="CWI38" s="393"/>
      <c r="CWJ38" s="393"/>
      <c r="CWK38" s="393"/>
      <c r="CWL38" s="393"/>
      <c r="CWM38" s="393"/>
      <c r="CWN38" s="393"/>
      <c r="CWO38" s="393"/>
      <c r="CWP38" s="393"/>
      <c r="CWQ38" s="393"/>
      <c r="CWR38" s="393"/>
      <c r="CWS38" s="393"/>
      <c r="CWT38" s="393"/>
      <c r="CWU38" s="393"/>
      <c r="CWV38" s="393"/>
      <c r="CWW38" s="393"/>
      <c r="CWX38" s="393"/>
      <c r="CWY38" s="393"/>
      <c r="CWZ38" s="393"/>
      <c r="CXA38" s="393"/>
      <c r="CXB38" s="393"/>
      <c r="CXC38" s="393"/>
      <c r="CXD38" s="393"/>
      <c r="CXE38" s="393"/>
      <c r="CXF38" s="393"/>
      <c r="CXG38" s="393"/>
      <c r="CXH38" s="393"/>
      <c r="CXI38" s="393"/>
      <c r="CXJ38" s="393"/>
      <c r="CXK38" s="393"/>
      <c r="CXL38" s="393"/>
      <c r="CXM38" s="393"/>
      <c r="CXN38" s="393"/>
      <c r="CXO38" s="393"/>
      <c r="CXP38" s="393"/>
      <c r="CXQ38" s="393"/>
      <c r="CXR38" s="393"/>
      <c r="CXS38" s="393"/>
      <c r="CXT38" s="393"/>
      <c r="CXU38" s="393"/>
      <c r="CXV38" s="393"/>
      <c r="CXW38" s="393"/>
      <c r="CXX38" s="393"/>
      <c r="CXY38" s="393"/>
      <c r="CXZ38" s="393"/>
      <c r="CYA38" s="393"/>
      <c r="CYB38" s="393"/>
      <c r="CYC38" s="393"/>
      <c r="CYD38" s="393"/>
      <c r="CYE38" s="393"/>
      <c r="CYF38" s="393"/>
      <c r="CYG38" s="393"/>
      <c r="CYH38" s="393"/>
      <c r="CYI38" s="393"/>
      <c r="CYJ38" s="393"/>
      <c r="CYK38" s="393"/>
      <c r="CYL38" s="393"/>
      <c r="CYM38" s="393"/>
      <c r="CYN38" s="393"/>
      <c r="CYO38" s="393"/>
      <c r="CYP38" s="393"/>
      <c r="CYQ38" s="393"/>
      <c r="CYR38" s="393"/>
      <c r="CYS38" s="393"/>
      <c r="CYT38" s="393"/>
      <c r="CYU38" s="393"/>
      <c r="CYV38" s="393"/>
      <c r="CYW38" s="393"/>
      <c r="CYX38" s="393"/>
      <c r="CYY38" s="393"/>
      <c r="CYZ38" s="393"/>
      <c r="CZA38" s="393"/>
      <c r="CZB38" s="393"/>
      <c r="CZC38" s="393"/>
      <c r="CZD38" s="393"/>
      <c r="CZE38" s="393"/>
      <c r="CZF38" s="393"/>
      <c r="CZG38" s="393"/>
      <c r="CZH38" s="393"/>
      <c r="CZI38" s="393"/>
      <c r="CZJ38" s="393"/>
      <c r="CZK38" s="393"/>
      <c r="CZL38" s="393"/>
      <c r="CZM38" s="393"/>
      <c r="CZN38" s="393"/>
      <c r="CZO38" s="393"/>
      <c r="CZP38" s="393"/>
      <c r="CZQ38" s="393"/>
      <c r="CZR38" s="393"/>
      <c r="CZS38" s="393"/>
      <c r="CZT38" s="393"/>
      <c r="CZU38" s="393"/>
      <c r="CZV38" s="393"/>
      <c r="CZW38" s="393"/>
      <c r="CZX38" s="393"/>
      <c r="CZY38" s="393"/>
      <c r="CZZ38" s="393"/>
      <c r="DAA38" s="393"/>
      <c r="DAB38" s="393"/>
      <c r="DAC38" s="393"/>
      <c r="DAD38" s="393"/>
      <c r="DAE38" s="393"/>
      <c r="DAF38" s="393"/>
      <c r="DAG38" s="393"/>
      <c r="DAH38" s="393"/>
      <c r="DAI38" s="393"/>
      <c r="DAJ38" s="393"/>
      <c r="DAK38" s="393"/>
      <c r="DAL38" s="393"/>
      <c r="DAM38" s="393"/>
      <c r="DAN38" s="393"/>
      <c r="DAO38" s="393"/>
      <c r="DAP38" s="393"/>
      <c r="DAQ38" s="393"/>
      <c r="DAR38" s="393"/>
      <c r="DAS38" s="393"/>
      <c r="DAT38" s="393"/>
      <c r="DAU38" s="393"/>
      <c r="DAV38" s="393"/>
      <c r="DAW38" s="393"/>
      <c r="DAX38" s="393"/>
      <c r="DAY38" s="393"/>
      <c r="DAZ38" s="393"/>
      <c r="DBA38" s="393"/>
      <c r="DBB38" s="393"/>
      <c r="DBC38" s="393"/>
      <c r="DBD38" s="393"/>
      <c r="DBE38" s="393"/>
      <c r="DBF38" s="393"/>
      <c r="DBG38" s="393"/>
      <c r="DBH38" s="393"/>
      <c r="DBI38" s="393"/>
      <c r="DBJ38" s="393"/>
      <c r="DBK38" s="393"/>
      <c r="DBL38" s="393"/>
      <c r="DBM38" s="393"/>
      <c r="DBN38" s="393"/>
      <c r="DBO38" s="393"/>
      <c r="DBP38" s="393"/>
      <c r="DBQ38" s="393"/>
      <c r="DBR38" s="393"/>
      <c r="DBS38" s="393"/>
      <c r="DBT38" s="393"/>
      <c r="DBU38" s="393"/>
      <c r="DBV38" s="393"/>
      <c r="DBW38" s="393"/>
      <c r="DBX38" s="393"/>
      <c r="DBY38" s="393"/>
      <c r="DBZ38" s="393"/>
      <c r="DCA38" s="393"/>
      <c r="DCB38" s="393"/>
      <c r="DCC38" s="393"/>
      <c r="DCD38" s="393"/>
      <c r="DCE38" s="393"/>
      <c r="DCF38" s="393"/>
      <c r="DCG38" s="393"/>
      <c r="DCH38" s="393"/>
      <c r="DCI38" s="393"/>
      <c r="DCJ38" s="393"/>
      <c r="DCK38" s="393"/>
      <c r="DCL38" s="393"/>
      <c r="DCM38" s="393"/>
      <c r="DCN38" s="393"/>
      <c r="DCO38" s="393"/>
      <c r="DCP38" s="393"/>
      <c r="DCQ38" s="393"/>
      <c r="DCR38" s="393"/>
      <c r="DCS38" s="393"/>
      <c r="DCT38" s="393"/>
      <c r="DCU38" s="393"/>
      <c r="DCV38" s="393"/>
      <c r="DCW38" s="393"/>
      <c r="DCX38" s="393"/>
      <c r="DCY38" s="393"/>
      <c r="DCZ38" s="393"/>
      <c r="DDA38" s="393"/>
      <c r="DDB38" s="393"/>
      <c r="DDC38" s="393"/>
      <c r="DDD38" s="393"/>
      <c r="DDE38" s="393"/>
      <c r="DDF38" s="393"/>
      <c r="DDG38" s="393"/>
      <c r="DDH38" s="393"/>
      <c r="DDI38" s="393"/>
      <c r="DDJ38" s="393"/>
      <c r="DDK38" s="393"/>
      <c r="DDL38" s="393"/>
      <c r="DDM38" s="393"/>
      <c r="DDN38" s="393"/>
      <c r="DDO38" s="393"/>
      <c r="DDP38" s="393"/>
      <c r="DDQ38" s="393"/>
      <c r="DDR38" s="393"/>
      <c r="DDS38" s="393"/>
      <c r="DDT38" s="393"/>
      <c r="DDU38" s="393"/>
      <c r="DDV38" s="393"/>
      <c r="DDW38" s="393"/>
      <c r="DDX38" s="393"/>
      <c r="DDY38" s="393"/>
      <c r="DDZ38" s="393"/>
      <c r="DEA38" s="393"/>
      <c r="DEB38" s="393"/>
      <c r="DEC38" s="393"/>
      <c r="DED38" s="393"/>
      <c r="DEE38" s="393"/>
      <c r="DEF38" s="393"/>
      <c r="DEG38" s="393"/>
      <c r="DEH38" s="393"/>
      <c r="DEI38" s="393"/>
      <c r="DEJ38" s="393"/>
      <c r="DEK38" s="393"/>
      <c r="DEL38" s="393"/>
      <c r="DEM38" s="393"/>
      <c r="DEN38" s="393"/>
      <c r="DEO38" s="393"/>
      <c r="DEP38" s="393"/>
      <c r="DEQ38" s="393"/>
      <c r="DER38" s="393"/>
      <c r="DES38" s="393"/>
      <c r="DET38" s="393"/>
      <c r="DEU38" s="393"/>
      <c r="DEV38" s="393"/>
      <c r="DEW38" s="393"/>
      <c r="DEX38" s="393"/>
      <c r="DEY38" s="393"/>
      <c r="DEZ38" s="393"/>
      <c r="DFA38" s="393"/>
      <c r="DFB38" s="393"/>
      <c r="DFC38" s="393"/>
      <c r="DFD38" s="393"/>
      <c r="DFE38" s="393"/>
      <c r="DFF38" s="393"/>
      <c r="DFG38" s="393"/>
      <c r="DFH38" s="393"/>
      <c r="DFI38" s="393"/>
      <c r="DFJ38" s="393"/>
      <c r="DFK38" s="393"/>
      <c r="DFL38" s="393"/>
      <c r="DFM38" s="393"/>
      <c r="DFN38" s="393"/>
      <c r="DFO38" s="393"/>
      <c r="DFP38" s="393"/>
      <c r="DFQ38" s="393"/>
      <c r="DFR38" s="393"/>
      <c r="DFS38" s="393"/>
      <c r="DFT38" s="393"/>
      <c r="DFU38" s="393"/>
      <c r="DFV38" s="393"/>
      <c r="DFW38" s="393"/>
      <c r="DFX38" s="393"/>
      <c r="DFY38" s="393"/>
      <c r="DFZ38" s="393"/>
      <c r="DGA38" s="393"/>
      <c r="DGB38" s="393"/>
      <c r="DGC38" s="393"/>
      <c r="DGD38" s="393"/>
      <c r="DGE38" s="393"/>
      <c r="DGF38" s="393"/>
      <c r="DGG38" s="393"/>
      <c r="DGH38" s="393"/>
      <c r="DGI38" s="393"/>
      <c r="DGJ38" s="393"/>
      <c r="DGK38" s="393"/>
      <c r="DGL38" s="393"/>
      <c r="DGM38" s="393"/>
      <c r="DGN38" s="393"/>
      <c r="DGO38" s="393"/>
      <c r="DGP38" s="393"/>
      <c r="DGQ38" s="393"/>
      <c r="DGR38" s="393"/>
      <c r="DGS38" s="393"/>
      <c r="DGT38" s="393"/>
      <c r="DGU38" s="393"/>
      <c r="DGV38" s="393"/>
      <c r="DGW38" s="393"/>
      <c r="DGX38" s="393"/>
      <c r="DGY38" s="393"/>
      <c r="DGZ38" s="393"/>
      <c r="DHA38" s="393"/>
      <c r="DHB38" s="393"/>
      <c r="DHC38" s="393"/>
      <c r="DHD38" s="393"/>
      <c r="DHE38" s="393"/>
      <c r="DHF38" s="393"/>
      <c r="DHG38" s="393"/>
      <c r="DHH38" s="393"/>
      <c r="DHI38" s="393"/>
      <c r="DHJ38" s="393"/>
      <c r="DHK38" s="393"/>
      <c r="DHL38" s="393"/>
      <c r="DHM38" s="393"/>
      <c r="DHN38" s="393"/>
      <c r="DHO38" s="393"/>
      <c r="DHP38" s="393"/>
      <c r="DHQ38" s="393"/>
      <c r="DHR38" s="393"/>
      <c r="DHS38" s="393"/>
      <c r="DHT38" s="393"/>
      <c r="DHU38" s="393"/>
      <c r="DHV38" s="393"/>
      <c r="DHW38" s="393"/>
      <c r="DHX38" s="393"/>
      <c r="DHY38" s="393"/>
      <c r="DHZ38" s="393"/>
      <c r="DIA38" s="393"/>
      <c r="DIB38" s="393"/>
      <c r="DIC38" s="393"/>
      <c r="DID38" s="393"/>
      <c r="DIE38" s="393"/>
      <c r="DIF38" s="393"/>
      <c r="DIG38" s="393"/>
      <c r="DIH38" s="393"/>
      <c r="DII38" s="393"/>
      <c r="DIJ38" s="393"/>
      <c r="DIK38" s="393"/>
      <c r="DIL38" s="393"/>
      <c r="DIM38" s="393"/>
      <c r="DIN38" s="393"/>
      <c r="DIO38" s="393"/>
      <c r="DIP38" s="393"/>
      <c r="DIQ38" s="393"/>
      <c r="DIR38" s="393"/>
      <c r="DIS38" s="393"/>
      <c r="DIT38" s="393"/>
      <c r="DIU38" s="393"/>
      <c r="DIV38" s="393"/>
      <c r="DIW38" s="393"/>
      <c r="DIX38" s="393"/>
      <c r="DIY38" s="393"/>
      <c r="DIZ38" s="393"/>
      <c r="DJA38" s="393"/>
      <c r="DJB38" s="393"/>
      <c r="DJC38" s="393"/>
      <c r="DJD38" s="393"/>
      <c r="DJE38" s="393"/>
      <c r="DJF38" s="393"/>
      <c r="DJG38" s="393"/>
      <c r="DJH38" s="393"/>
      <c r="DJI38" s="393"/>
      <c r="DJJ38" s="393"/>
      <c r="DJK38" s="393"/>
      <c r="DJL38" s="393"/>
      <c r="DJM38" s="393"/>
      <c r="DJN38" s="393"/>
      <c r="DJO38" s="393"/>
      <c r="DJP38" s="393"/>
      <c r="DJQ38" s="393"/>
      <c r="DJR38" s="393"/>
      <c r="DJS38" s="393"/>
      <c r="DJT38" s="393"/>
      <c r="DJU38" s="393"/>
      <c r="DJV38" s="393"/>
      <c r="DJW38" s="393"/>
      <c r="DJX38" s="393"/>
      <c r="DJY38" s="393"/>
      <c r="DJZ38" s="393"/>
      <c r="DKA38" s="393"/>
      <c r="DKB38" s="393"/>
      <c r="DKC38" s="393"/>
      <c r="DKD38" s="393"/>
      <c r="DKE38" s="393"/>
      <c r="DKF38" s="393"/>
      <c r="DKG38" s="393"/>
      <c r="DKH38" s="393"/>
      <c r="DKI38" s="393"/>
      <c r="DKJ38" s="393"/>
      <c r="DKK38" s="393"/>
      <c r="DKL38" s="393"/>
      <c r="DKM38" s="393"/>
      <c r="DKN38" s="393"/>
      <c r="DKO38" s="393"/>
      <c r="DKP38" s="393"/>
      <c r="DKQ38" s="393"/>
      <c r="DKR38" s="393"/>
      <c r="DKS38" s="393"/>
      <c r="DKT38" s="393"/>
      <c r="DKU38" s="393"/>
      <c r="DKV38" s="393"/>
      <c r="DKW38" s="393"/>
      <c r="DKX38" s="393"/>
      <c r="DKY38" s="393"/>
      <c r="DKZ38" s="393"/>
      <c r="DLA38" s="393"/>
      <c r="DLB38" s="393"/>
      <c r="DLC38" s="393"/>
      <c r="DLD38" s="393"/>
      <c r="DLE38" s="393"/>
      <c r="DLF38" s="393"/>
      <c r="DLG38" s="393"/>
      <c r="DLH38" s="393"/>
      <c r="DLI38" s="393"/>
      <c r="DLJ38" s="393"/>
      <c r="DLK38" s="393"/>
      <c r="DLL38" s="393"/>
      <c r="DLM38" s="393"/>
      <c r="DLN38" s="393"/>
      <c r="DLO38" s="393"/>
      <c r="DLP38" s="393"/>
      <c r="DLQ38" s="393"/>
      <c r="DLR38" s="393"/>
      <c r="DLS38" s="393"/>
      <c r="DLT38" s="393"/>
      <c r="DLU38" s="393"/>
      <c r="DLV38" s="393"/>
      <c r="DLW38" s="393"/>
      <c r="DLX38" s="393"/>
      <c r="DLY38" s="393"/>
      <c r="DLZ38" s="393"/>
      <c r="DMA38" s="393"/>
      <c r="DMB38" s="393"/>
      <c r="DMC38" s="393"/>
      <c r="DMD38" s="393"/>
      <c r="DME38" s="393"/>
      <c r="DMF38" s="393"/>
      <c r="DMG38" s="393"/>
      <c r="DMH38" s="393"/>
      <c r="DMI38" s="393"/>
      <c r="DMJ38" s="393"/>
      <c r="DMK38" s="393"/>
      <c r="DML38" s="393"/>
      <c r="DMM38" s="393"/>
      <c r="DMN38" s="393"/>
      <c r="DMO38" s="393"/>
      <c r="DMP38" s="393"/>
      <c r="DMQ38" s="393"/>
      <c r="DMR38" s="393"/>
      <c r="DMS38" s="393"/>
      <c r="DMT38" s="393"/>
      <c r="DMU38" s="393"/>
      <c r="DMV38" s="393"/>
      <c r="DMW38" s="393"/>
      <c r="DMX38" s="393"/>
      <c r="DMY38" s="393"/>
      <c r="DMZ38" s="393"/>
      <c r="DNA38" s="393"/>
      <c r="DNB38" s="393"/>
      <c r="DNC38" s="393"/>
      <c r="DND38" s="393"/>
      <c r="DNE38" s="393"/>
      <c r="DNF38" s="393"/>
      <c r="DNG38" s="393"/>
      <c r="DNH38" s="393"/>
      <c r="DNI38" s="393"/>
      <c r="DNJ38" s="393"/>
      <c r="DNK38" s="393"/>
      <c r="DNL38" s="393"/>
      <c r="DNM38" s="393"/>
      <c r="DNN38" s="393"/>
      <c r="DNO38" s="393"/>
      <c r="DNP38" s="393"/>
      <c r="DNQ38" s="393"/>
      <c r="DNR38" s="393"/>
      <c r="DNS38" s="393"/>
      <c r="DNT38" s="393"/>
      <c r="DNU38" s="393"/>
      <c r="DNV38" s="393"/>
      <c r="DNW38" s="393"/>
      <c r="DNX38" s="393"/>
      <c r="DNY38" s="393"/>
      <c r="DNZ38" s="393"/>
      <c r="DOA38" s="393"/>
      <c r="DOB38" s="393"/>
      <c r="DOC38" s="393"/>
      <c r="DOD38" s="393"/>
      <c r="DOE38" s="393"/>
      <c r="DOF38" s="393"/>
      <c r="DOG38" s="393"/>
      <c r="DOH38" s="393"/>
      <c r="DOI38" s="393"/>
      <c r="DOJ38" s="393"/>
      <c r="DOK38" s="393"/>
      <c r="DOL38" s="393"/>
      <c r="DOM38" s="393"/>
      <c r="DON38" s="393"/>
      <c r="DOO38" s="393"/>
      <c r="DOP38" s="393"/>
      <c r="DOQ38" s="393"/>
      <c r="DOR38" s="393"/>
      <c r="DOS38" s="393"/>
      <c r="DOT38" s="393"/>
      <c r="DOU38" s="393"/>
      <c r="DOV38" s="393"/>
      <c r="DOW38" s="393"/>
      <c r="DOX38" s="393"/>
      <c r="DOY38" s="393"/>
      <c r="DOZ38" s="393"/>
      <c r="DPA38" s="393"/>
      <c r="DPB38" s="393"/>
      <c r="DPC38" s="393"/>
      <c r="DPD38" s="393"/>
      <c r="DPE38" s="393"/>
      <c r="DPF38" s="393"/>
      <c r="DPG38" s="393"/>
      <c r="DPH38" s="393"/>
      <c r="DPI38" s="393"/>
      <c r="DPJ38" s="393"/>
      <c r="DPK38" s="393"/>
      <c r="DPL38" s="393"/>
      <c r="DPM38" s="393"/>
      <c r="DPN38" s="393"/>
      <c r="DPO38" s="393"/>
      <c r="DPP38" s="393"/>
      <c r="DPQ38" s="393"/>
      <c r="DPR38" s="393"/>
      <c r="DPS38" s="393"/>
      <c r="DPT38" s="393"/>
      <c r="DPU38" s="393"/>
      <c r="DPV38" s="393"/>
      <c r="DPW38" s="393"/>
      <c r="DPX38" s="393"/>
      <c r="DPY38" s="393"/>
      <c r="DPZ38" s="393"/>
      <c r="DQA38" s="393"/>
      <c r="DQB38" s="393"/>
      <c r="DQC38" s="393"/>
      <c r="DQD38" s="393"/>
      <c r="DQE38" s="393"/>
      <c r="DQF38" s="393"/>
      <c r="DQG38" s="393"/>
      <c r="DQH38" s="393"/>
      <c r="DQI38" s="393"/>
      <c r="DQJ38" s="393"/>
      <c r="DQK38" s="393"/>
      <c r="DQL38" s="393"/>
      <c r="DQM38" s="393"/>
      <c r="DQN38" s="393"/>
      <c r="DQO38" s="393"/>
      <c r="DQP38" s="393"/>
      <c r="DQQ38" s="393"/>
      <c r="DQR38" s="393"/>
      <c r="DQS38" s="393"/>
      <c r="DQT38" s="393"/>
      <c r="DQU38" s="393"/>
      <c r="DQV38" s="393"/>
      <c r="DQW38" s="393"/>
      <c r="DQX38" s="393"/>
      <c r="DQY38" s="393"/>
      <c r="DQZ38" s="393"/>
      <c r="DRA38" s="393"/>
      <c r="DRB38" s="393"/>
      <c r="DRC38" s="393"/>
      <c r="DRD38" s="393"/>
      <c r="DRE38" s="393"/>
      <c r="DRF38" s="393"/>
      <c r="DRG38" s="393"/>
      <c r="DRH38" s="393"/>
      <c r="DRI38" s="393"/>
      <c r="DRJ38" s="393"/>
      <c r="DRK38" s="393"/>
      <c r="DRL38" s="393"/>
      <c r="DRM38" s="393"/>
      <c r="DRN38" s="393"/>
      <c r="DRO38" s="393"/>
      <c r="DRP38" s="393"/>
      <c r="DRQ38" s="393"/>
      <c r="DRR38" s="393"/>
      <c r="DRS38" s="393"/>
      <c r="DRT38" s="393"/>
      <c r="DRU38" s="393"/>
      <c r="DRV38" s="393"/>
      <c r="DRW38" s="393"/>
      <c r="DRX38" s="393"/>
      <c r="DRY38" s="393"/>
      <c r="DRZ38" s="393"/>
      <c r="DSA38" s="393"/>
      <c r="DSB38" s="393"/>
      <c r="DSC38" s="393"/>
      <c r="DSD38" s="393"/>
      <c r="DSE38" s="393"/>
      <c r="DSF38" s="393"/>
      <c r="DSG38" s="393"/>
      <c r="DSH38" s="393"/>
      <c r="DSI38" s="393"/>
      <c r="DSJ38" s="393"/>
      <c r="DSK38" s="393"/>
      <c r="DSL38" s="393"/>
      <c r="DSM38" s="393"/>
      <c r="DSN38" s="393"/>
      <c r="DSO38" s="393"/>
      <c r="DSP38" s="393"/>
      <c r="DSQ38" s="393"/>
      <c r="DSR38" s="393"/>
      <c r="DSS38" s="393"/>
      <c r="DST38" s="393"/>
      <c r="DSU38" s="393"/>
      <c r="DSV38" s="393"/>
      <c r="DSW38" s="393"/>
      <c r="DSX38" s="393"/>
      <c r="DSY38" s="393"/>
      <c r="DSZ38" s="393"/>
      <c r="DTA38" s="393"/>
      <c r="DTB38" s="393"/>
      <c r="DTC38" s="393"/>
      <c r="DTD38" s="393"/>
      <c r="DTE38" s="393"/>
      <c r="DTF38" s="393"/>
      <c r="DTG38" s="393"/>
      <c r="DTH38" s="393"/>
      <c r="DTI38" s="393"/>
      <c r="DTJ38" s="393"/>
      <c r="DTK38" s="393"/>
      <c r="DTL38" s="393"/>
      <c r="DTM38" s="393"/>
      <c r="DTN38" s="393"/>
      <c r="DTO38" s="393"/>
      <c r="DTP38" s="393"/>
      <c r="DTQ38" s="393"/>
      <c r="DTR38" s="393"/>
      <c r="DTS38" s="393"/>
      <c r="DTT38" s="393"/>
      <c r="DTU38" s="393"/>
      <c r="DTV38" s="393"/>
      <c r="DTW38" s="393"/>
      <c r="DTX38" s="393"/>
      <c r="DTY38" s="393"/>
      <c r="DTZ38" s="393"/>
      <c r="DUA38" s="393"/>
      <c r="DUB38" s="393"/>
      <c r="DUC38" s="393"/>
      <c r="DUD38" s="393"/>
      <c r="DUE38" s="393"/>
      <c r="DUF38" s="393"/>
      <c r="DUG38" s="393"/>
      <c r="DUH38" s="393"/>
      <c r="DUI38" s="393"/>
      <c r="DUJ38" s="393"/>
      <c r="DUK38" s="393"/>
      <c r="DUL38" s="393"/>
      <c r="DUM38" s="393"/>
      <c r="DUN38" s="393"/>
      <c r="DUO38" s="393"/>
      <c r="DUP38" s="393"/>
      <c r="DUQ38" s="393"/>
      <c r="DUR38" s="393"/>
      <c r="DUS38" s="393"/>
      <c r="DUT38" s="393"/>
      <c r="DUU38" s="393"/>
      <c r="DUV38" s="393"/>
      <c r="DUW38" s="393"/>
      <c r="DUX38" s="393"/>
      <c r="DUY38" s="393"/>
      <c r="DUZ38" s="393"/>
      <c r="DVA38" s="393"/>
      <c r="DVB38" s="393"/>
      <c r="DVC38" s="393"/>
      <c r="DVD38" s="393"/>
      <c r="DVE38" s="393"/>
      <c r="DVF38" s="393"/>
      <c r="DVG38" s="393"/>
      <c r="DVH38" s="393"/>
      <c r="DVI38" s="393"/>
      <c r="DVJ38" s="393"/>
      <c r="DVK38" s="393"/>
      <c r="DVL38" s="393"/>
      <c r="DVM38" s="393"/>
      <c r="DVN38" s="393"/>
      <c r="DVO38" s="393"/>
      <c r="DVP38" s="393"/>
      <c r="DVQ38" s="393"/>
      <c r="DVR38" s="393"/>
      <c r="DVS38" s="393"/>
      <c r="DVT38" s="393"/>
      <c r="DVU38" s="393"/>
      <c r="DVV38" s="393"/>
      <c r="DVW38" s="393"/>
      <c r="DVX38" s="393"/>
      <c r="DVY38" s="393"/>
      <c r="DVZ38" s="393"/>
      <c r="DWA38" s="393"/>
      <c r="DWB38" s="393"/>
      <c r="DWC38" s="393"/>
      <c r="DWD38" s="393"/>
      <c r="DWE38" s="393"/>
      <c r="DWF38" s="393"/>
      <c r="DWG38" s="393"/>
      <c r="DWH38" s="393"/>
      <c r="DWI38" s="393"/>
      <c r="DWJ38" s="393"/>
      <c r="DWK38" s="393"/>
      <c r="DWL38" s="393"/>
      <c r="DWM38" s="393"/>
      <c r="DWN38" s="393"/>
      <c r="DWO38" s="393"/>
      <c r="DWP38" s="393"/>
      <c r="DWQ38" s="393"/>
      <c r="DWR38" s="393"/>
      <c r="DWS38" s="393"/>
      <c r="DWT38" s="393"/>
      <c r="DWU38" s="393"/>
      <c r="DWV38" s="393"/>
      <c r="DWW38" s="393"/>
      <c r="DWX38" s="393"/>
      <c r="DWY38" s="393"/>
      <c r="DWZ38" s="393"/>
      <c r="DXA38" s="393"/>
      <c r="DXB38" s="393"/>
      <c r="DXC38" s="393"/>
      <c r="DXD38" s="393"/>
      <c r="DXE38" s="393"/>
      <c r="DXF38" s="393"/>
      <c r="DXG38" s="393"/>
      <c r="DXH38" s="393"/>
      <c r="DXI38" s="393"/>
      <c r="DXJ38" s="393"/>
      <c r="DXK38" s="393"/>
      <c r="DXL38" s="393"/>
      <c r="DXM38" s="393"/>
      <c r="DXN38" s="393"/>
      <c r="DXO38" s="393"/>
      <c r="DXP38" s="393"/>
      <c r="DXQ38" s="393"/>
      <c r="DXR38" s="393"/>
      <c r="DXS38" s="393"/>
      <c r="DXT38" s="393"/>
      <c r="DXU38" s="393"/>
      <c r="DXV38" s="393"/>
      <c r="DXW38" s="393"/>
      <c r="DXX38" s="393"/>
      <c r="DXY38" s="393"/>
      <c r="DXZ38" s="393"/>
      <c r="DYA38" s="393"/>
      <c r="DYB38" s="393"/>
      <c r="DYC38" s="393"/>
      <c r="DYD38" s="393"/>
      <c r="DYE38" s="393"/>
      <c r="DYF38" s="393"/>
      <c r="DYG38" s="393"/>
      <c r="DYH38" s="393"/>
      <c r="DYI38" s="393"/>
      <c r="DYJ38" s="393"/>
      <c r="DYK38" s="393"/>
      <c r="DYL38" s="393"/>
      <c r="DYM38" s="393"/>
      <c r="DYN38" s="393"/>
      <c r="DYO38" s="393"/>
      <c r="DYP38" s="393"/>
      <c r="DYQ38" s="393"/>
      <c r="DYR38" s="393"/>
      <c r="DYS38" s="393"/>
      <c r="DYT38" s="393"/>
      <c r="DYU38" s="393"/>
      <c r="DYV38" s="393"/>
      <c r="DYW38" s="393"/>
      <c r="DYX38" s="393"/>
      <c r="DYY38" s="393"/>
      <c r="DYZ38" s="393"/>
      <c r="DZA38" s="393"/>
      <c r="DZB38" s="393"/>
      <c r="DZC38" s="393"/>
      <c r="DZD38" s="393"/>
      <c r="DZE38" s="393"/>
      <c r="DZF38" s="393"/>
      <c r="DZG38" s="393"/>
      <c r="DZH38" s="393"/>
      <c r="DZI38" s="393"/>
      <c r="DZJ38" s="393"/>
      <c r="DZK38" s="393"/>
      <c r="DZL38" s="393"/>
      <c r="DZM38" s="393"/>
      <c r="DZN38" s="393"/>
      <c r="DZO38" s="393"/>
      <c r="DZP38" s="393"/>
      <c r="DZQ38" s="393"/>
      <c r="DZR38" s="393"/>
      <c r="DZS38" s="393"/>
      <c r="DZT38" s="393"/>
      <c r="DZU38" s="393"/>
      <c r="DZV38" s="393"/>
      <c r="DZW38" s="393"/>
      <c r="DZX38" s="393"/>
      <c r="DZY38" s="393"/>
      <c r="DZZ38" s="393"/>
      <c r="EAA38" s="393"/>
      <c r="EAB38" s="393"/>
      <c r="EAC38" s="393"/>
      <c r="EAD38" s="393"/>
      <c r="EAE38" s="393"/>
      <c r="EAF38" s="393"/>
      <c r="EAG38" s="393"/>
      <c r="EAH38" s="393"/>
      <c r="EAI38" s="393"/>
      <c r="EAJ38" s="393"/>
      <c r="EAK38" s="393"/>
      <c r="EAL38" s="393"/>
      <c r="EAM38" s="393"/>
      <c r="EAN38" s="393"/>
      <c r="EAO38" s="393"/>
      <c r="EAP38" s="393"/>
      <c r="EAQ38" s="393"/>
      <c r="EAR38" s="393"/>
      <c r="EAS38" s="393"/>
      <c r="EAT38" s="393"/>
      <c r="EAU38" s="393"/>
      <c r="EAV38" s="393"/>
      <c r="EAW38" s="393"/>
      <c r="EAX38" s="393"/>
      <c r="EAY38" s="393"/>
      <c r="EAZ38" s="393"/>
      <c r="EBA38" s="393"/>
      <c r="EBB38" s="393"/>
      <c r="EBC38" s="393"/>
      <c r="EBD38" s="393"/>
      <c r="EBE38" s="393"/>
      <c r="EBF38" s="393"/>
      <c r="EBG38" s="393"/>
      <c r="EBH38" s="393"/>
      <c r="EBI38" s="393"/>
      <c r="EBJ38" s="393"/>
      <c r="EBK38" s="393"/>
      <c r="EBL38" s="393"/>
      <c r="EBM38" s="393"/>
      <c r="EBN38" s="393"/>
      <c r="EBO38" s="393"/>
      <c r="EBP38" s="393"/>
      <c r="EBQ38" s="393"/>
      <c r="EBR38" s="393"/>
      <c r="EBS38" s="393"/>
      <c r="EBT38" s="393"/>
      <c r="EBU38" s="393"/>
      <c r="EBV38" s="393"/>
      <c r="EBW38" s="393"/>
      <c r="EBX38" s="393"/>
      <c r="EBY38" s="393"/>
      <c r="EBZ38" s="393"/>
      <c r="ECA38" s="393"/>
      <c r="ECB38" s="393"/>
      <c r="ECC38" s="393"/>
      <c r="ECD38" s="393"/>
      <c r="ECE38" s="393"/>
      <c r="ECF38" s="393"/>
      <c r="ECG38" s="393"/>
      <c r="ECH38" s="393"/>
      <c r="ECI38" s="393"/>
      <c r="ECJ38" s="393"/>
      <c r="ECK38" s="393"/>
      <c r="ECL38" s="393"/>
      <c r="ECM38" s="393"/>
      <c r="ECN38" s="393"/>
      <c r="ECO38" s="393"/>
      <c r="ECP38" s="393"/>
      <c r="ECQ38" s="393"/>
      <c r="ECR38" s="393"/>
      <c r="ECS38" s="393"/>
      <c r="ECT38" s="393"/>
      <c r="ECU38" s="393"/>
      <c r="ECV38" s="393"/>
      <c r="ECW38" s="393"/>
      <c r="ECX38" s="393"/>
      <c r="ECY38" s="393"/>
      <c r="ECZ38" s="393"/>
      <c r="EDA38" s="393"/>
      <c r="EDB38" s="393"/>
      <c r="EDC38" s="393"/>
      <c r="EDD38" s="393"/>
      <c r="EDE38" s="393"/>
      <c r="EDF38" s="393"/>
      <c r="EDG38" s="393"/>
      <c r="EDH38" s="393"/>
      <c r="EDI38" s="393"/>
      <c r="EDJ38" s="393"/>
      <c r="EDK38" s="393"/>
      <c r="EDL38" s="393"/>
      <c r="EDM38" s="393"/>
      <c r="EDN38" s="393"/>
      <c r="EDO38" s="393"/>
      <c r="EDP38" s="393"/>
      <c r="EDQ38" s="393"/>
      <c r="EDR38" s="393"/>
      <c r="EDS38" s="393"/>
      <c r="EDT38" s="393"/>
      <c r="EDU38" s="393"/>
      <c r="EDV38" s="393"/>
      <c r="EDW38" s="393"/>
      <c r="EDX38" s="393"/>
      <c r="EDY38" s="393"/>
      <c r="EDZ38" s="393"/>
      <c r="EEA38" s="393"/>
      <c r="EEB38" s="393"/>
      <c r="EEC38" s="393"/>
      <c r="EED38" s="393"/>
      <c r="EEE38" s="393"/>
      <c r="EEF38" s="393"/>
      <c r="EEG38" s="393"/>
      <c r="EEH38" s="393"/>
      <c r="EEI38" s="393"/>
      <c r="EEJ38" s="393"/>
      <c r="EEK38" s="393"/>
      <c r="EEL38" s="393"/>
      <c r="EEM38" s="393"/>
      <c r="EEN38" s="393"/>
      <c r="EEO38" s="393"/>
      <c r="EEP38" s="393"/>
      <c r="EEQ38" s="393"/>
      <c r="EER38" s="393"/>
      <c r="EES38" s="393"/>
      <c r="EET38" s="393"/>
      <c r="EEU38" s="393"/>
      <c r="EEV38" s="393"/>
      <c r="EEW38" s="393"/>
      <c r="EEX38" s="393"/>
      <c r="EEY38" s="393"/>
      <c r="EEZ38" s="393"/>
      <c r="EFA38" s="393"/>
      <c r="EFB38" s="393"/>
      <c r="EFC38" s="393"/>
      <c r="EFD38" s="393"/>
      <c r="EFE38" s="393"/>
      <c r="EFF38" s="393"/>
      <c r="EFG38" s="393"/>
      <c r="EFH38" s="393"/>
      <c r="EFI38" s="393"/>
      <c r="EFJ38" s="393"/>
      <c r="EFK38" s="393"/>
      <c r="EFL38" s="393"/>
      <c r="EFM38" s="393"/>
      <c r="EFN38" s="393"/>
      <c r="EFO38" s="393"/>
      <c r="EFP38" s="393"/>
      <c r="EFQ38" s="393"/>
      <c r="EFR38" s="393"/>
      <c r="EFS38" s="393"/>
      <c r="EFT38" s="393"/>
      <c r="EFU38" s="393"/>
      <c r="EFV38" s="393"/>
      <c r="EFW38" s="393"/>
      <c r="EFX38" s="393"/>
      <c r="EFY38" s="393"/>
      <c r="EFZ38" s="393"/>
      <c r="EGA38" s="393"/>
      <c r="EGB38" s="393"/>
      <c r="EGC38" s="393"/>
      <c r="EGD38" s="393"/>
      <c r="EGE38" s="393"/>
      <c r="EGF38" s="393"/>
      <c r="EGG38" s="393"/>
      <c r="EGH38" s="393"/>
      <c r="EGI38" s="393"/>
      <c r="EGJ38" s="393"/>
      <c r="EGK38" s="393"/>
      <c r="EGL38" s="393"/>
      <c r="EGM38" s="393"/>
      <c r="EGN38" s="393"/>
      <c r="EGO38" s="393"/>
      <c r="EGP38" s="393"/>
      <c r="EGQ38" s="393"/>
      <c r="EGR38" s="393"/>
      <c r="EGS38" s="393"/>
      <c r="EGT38" s="393"/>
      <c r="EGU38" s="393"/>
      <c r="EGV38" s="393"/>
      <c r="EGW38" s="393"/>
      <c r="EGX38" s="393"/>
      <c r="EGY38" s="393"/>
      <c r="EGZ38" s="393"/>
      <c r="EHA38" s="393"/>
      <c r="EHB38" s="393"/>
      <c r="EHC38" s="393"/>
      <c r="EHD38" s="393"/>
      <c r="EHE38" s="393"/>
      <c r="EHF38" s="393"/>
      <c r="EHG38" s="393"/>
      <c r="EHH38" s="393"/>
      <c r="EHI38" s="393"/>
      <c r="EHJ38" s="393"/>
      <c r="EHK38" s="393"/>
      <c r="EHL38" s="393"/>
      <c r="EHM38" s="393"/>
      <c r="EHN38" s="393"/>
      <c r="EHO38" s="393"/>
      <c r="EHP38" s="393"/>
      <c r="EHQ38" s="393"/>
      <c r="EHR38" s="393"/>
      <c r="EHS38" s="393"/>
      <c r="EHT38" s="393"/>
      <c r="EHU38" s="393"/>
      <c r="EHV38" s="393"/>
      <c r="EHW38" s="393"/>
      <c r="EHX38" s="393"/>
      <c r="EHY38" s="393"/>
      <c r="EHZ38" s="393"/>
      <c r="EIA38" s="393"/>
      <c r="EIB38" s="393"/>
      <c r="EIC38" s="393"/>
      <c r="EID38" s="393"/>
      <c r="EIE38" s="393"/>
      <c r="EIF38" s="393"/>
      <c r="EIG38" s="393"/>
      <c r="EIH38" s="393"/>
      <c r="EII38" s="393"/>
      <c r="EIJ38" s="393"/>
      <c r="EIK38" s="393"/>
      <c r="EIL38" s="393"/>
      <c r="EIM38" s="393"/>
      <c r="EIN38" s="393"/>
      <c r="EIO38" s="393"/>
      <c r="EIP38" s="393"/>
      <c r="EIQ38" s="393"/>
      <c r="EIR38" s="393"/>
      <c r="EIS38" s="393"/>
      <c r="EIT38" s="393"/>
      <c r="EIU38" s="393"/>
      <c r="EIV38" s="393"/>
      <c r="EIW38" s="393"/>
      <c r="EIX38" s="393"/>
      <c r="EIY38" s="393"/>
      <c r="EIZ38" s="393"/>
      <c r="EJA38" s="393"/>
      <c r="EJB38" s="393"/>
      <c r="EJC38" s="393"/>
      <c r="EJD38" s="393"/>
      <c r="EJE38" s="393"/>
      <c r="EJF38" s="393"/>
      <c r="EJG38" s="393"/>
      <c r="EJH38" s="393"/>
      <c r="EJI38" s="393"/>
      <c r="EJJ38" s="393"/>
      <c r="EJK38" s="393"/>
      <c r="EJL38" s="393"/>
      <c r="EJM38" s="393"/>
      <c r="EJN38" s="393"/>
      <c r="EJO38" s="393"/>
      <c r="EJP38" s="393"/>
      <c r="EJQ38" s="393"/>
      <c r="EJR38" s="393"/>
      <c r="EJS38" s="393"/>
      <c r="EJT38" s="393"/>
      <c r="EJU38" s="393"/>
      <c r="EJV38" s="393"/>
      <c r="EJW38" s="393"/>
      <c r="EJX38" s="393"/>
      <c r="EJY38" s="393"/>
      <c r="EJZ38" s="393"/>
      <c r="EKA38" s="393"/>
      <c r="EKB38" s="393"/>
      <c r="EKC38" s="393"/>
      <c r="EKD38" s="393"/>
      <c r="EKE38" s="393"/>
      <c r="EKF38" s="393"/>
      <c r="EKG38" s="393"/>
      <c r="EKH38" s="393"/>
      <c r="EKI38" s="393"/>
      <c r="EKJ38" s="393"/>
      <c r="EKK38" s="393"/>
      <c r="EKL38" s="393"/>
      <c r="EKM38" s="393"/>
      <c r="EKN38" s="393"/>
      <c r="EKO38" s="393"/>
      <c r="EKP38" s="393"/>
      <c r="EKQ38" s="393"/>
      <c r="EKR38" s="393"/>
      <c r="EKS38" s="393"/>
      <c r="EKT38" s="393"/>
      <c r="EKU38" s="393"/>
      <c r="EKV38" s="393"/>
      <c r="EKW38" s="393"/>
      <c r="EKX38" s="393"/>
      <c r="EKY38" s="393"/>
      <c r="EKZ38" s="393"/>
      <c r="ELA38" s="393"/>
      <c r="ELB38" s="393"/>
      <c r="ELC38" s="393"/>
      <c r="ELD38" s="393"/>
      <c r="ELE38" s="393"/>
      <c r="ELF38" s="393"/>
      <c r="ELG38" s="393"/>
      <c r="ELH38" s="393"/>
      <c r="ELI38" s="393"/>
      <c r="ELJ38" s="393"/>
      <c r="ELK38" s="393"/>
      <c r="ELL38" s="393"/>
      <c r="ELM38" s="393"/>
      <c r="ELN38" s="393"/>
      <c r="ELO38" s="393"/>
      <c r="ELP38" s="393"/>
      <c r="ELQ38" s="393"/>
      <c r="ELR38" s="393"/>
      <c r="ELS38" s="393"/>
      <c r="ELT38" s="393"/>
      <c r="ELU38" s="393"/>
      <c r="ELV38" s="393"/>
      <c r="ELW38" s="393"/>
      <c r="ELX38" s="393"/>
      <c r="ELY38" s="393"/>
      <c r="ELZ38" s="393"/>
      <c r="EMA38" s="393"/>
      <c r="EMB38" s="393"/>
      <c r="EMC38" s="393"/>
      <c r="EMD38" s="393"/>
      <c r="EME38" s="393"/>
      <c r="EMF38" s="393"/>
      <c r="EMG38" s="393"/>
      <c r="EMH38" s="393"/>
      <c r="EMI38" s="393"/>
      <c r="EMJ38" s="393"/>
      <c r="EMK38" s="393"/>
      <c r="EML38" s="393"/>
      <c r="EMM38" s="393"/>
      <c r="EMN38" s="393"/>
      <c r="EMO38" s="393"/>
      <c r="EMP38" s="393"/>
      <c r="EMQ38" s="393"/>
      <c r="EMR38" s="393"/>
      <c r="EMS38" s="393"/>
      <c r="EMT38" s="393"/>
      <c r="EMU38" s="393"/>
      <c r="EMV38" s="393"/>
      <c r="EMW38" s="393"/>
      <c r="EMX38" s="393"/>
      <c r="EMY38" s="393"/>
      <c r="EMZ38" s="393"/>
      <c r="ENA38" s="393"/>
      <c r="ENB38" s="393"/>
      <c r="ENC38" s="393"/>
      <c r="END38" s="393"/>
      <c r="ENE38" s="393"/>
      <c r="ENF38" s="393"/>
      <c r="ENG38" s="393"/>
      <c r="ENH38" s="393"/>
      <c r="ENI38" s="393"/>
      <c r="ENJ38" s="393"/>
      <c r="ENK38" s="393"/>
      <c r="ENL38" s="393"/>
      <c r="ENM38" s="393"/>
      <c r="ENN38" s="393"/>
      <c r="ENO38" s="393"/>
      <c r="ENP38" s="393"/>
      <c r="ENQ38" s="393"/>
      <c r="ENR38" s="393"/>
      <c r="ENS38" s="393"/>
      <c r="ENT38" s="393"/>
      <c r="ENU38" s="393"/>
      <c r="ENV38" s="393"/>
      <c r="ENW38" s="393"/>
      <c r="ENX38" s="393"/>
      <c r="ENY38" s="393"/>
      <c r="ENZ38" s="393"/>
      <c r="EOA38" s="393"/>
      <c r="EOB38" s="393"/>
      <c r="EOC38" s="393"/>
      <c r="EOD38" s="393"/>
      <c r="EOE38" s="393"/>
      <c r="EOF38" s="393"/>
      <c r="EOG38" s="393"/>
      <c r="EOH38" s="393"/>
      <c r="EOI38" s="393"/>
      <c r="EOJ38" s="393"/>
      <c r="EOK38" s="393"/>
      <c r="EOL38" s="393"/>
      <c r="EOM38" s="393"/>
      <c r="EON38" s="393"/>
      <c r="EOO38" s="393"/>
      <c r="EOP38" s="393"/>
      <c r="EOQ38" s="393"/>
      <c r="EOR38" s="393"/>
      <c r="EOS38" s="393"/>
      <c r="EOT38" s="393"/>
      <c r="EOU38" s="393"/>
      <c r="EOV38" s="393"/>
      <c r="EOW38" s="393"/>
      <c r="EOX38" s="393"/>
      <c r="EOY38" s="393"/>
      <c r="EOZ38" s="393"/>
      <c r="EPA38" s="393"/>
      <c r="EPB38" s="393"/>
      <c r="EPC38" s="393"/>
      <c r="EPD38" s="393"/>
      <c r="EPE38" s="393"/>
      <c r="EPF38" s="393"/>
      <c r="EPG38" s="393"/>
      <c r="EPH38" s="393"/>
      <c r="EPI38" s="393"/>
      <c r="EPJ38" s="393"/>
      <c r="EPK38" s="393"/>
      <c r="EPL38" s="393"/>
      <c r="EPM38" s="393"/>
      <c r="EPN38" s="393"/>
      <c r="EPO38" s="393"/>
      <c r="EPP38" s="393"/>
      <c r="EPQ38" s="393"/>
      <c r="EPR38" s="393"/>
      <c r="EPS38" s="393"/>
      <c r="EPT38" s="393"/>
      <c r="EPU38" s="393"/>
      <c r="EPV38" s="393"/>
      <c r="EPW38" s="393"/>
      <c r="EPX38" s="393"/>
      <c r="EPY38" s="393"/>
      <c r="EPZ38" s="393"/>
      <c r="EQA38" s="393"/>
      <c r="EQB38" s="393"/>
      <c r="EQC38" s="393"/>
      <c r="EQD38" s="393"/>
      <c r="EQE38" s="393"/>
      <c r="EQF38" s="393"/>
      <c r="EQG38" s="393"/>
      <c r="EQH38" s="393"/>
      <c r="EQI38" s="393"/>
      <c r="EQJ38" s="393"/>
      <c r="EQK38" s="393"/>
      <c r="EQL38" s="393"/>
      <c r="EQM38" s="393"/>
      <c r="EQN38" s="393"/>
      <c r="EQO38" s="393"/>
      <c r="EQP38" s="393"/>
      <c r="EQQ38" s="393"/>
      <c r="EQR38" s="393"/>
      <c r="EQS38" s="393"/>
      <c r="EQT38" s="393"/>
      <c r="EQU38" s="393"/>
      <c r="EQV38" s="393"/>
      <c r="EQW38" s="393"/>
      <c r="EQX38" s="393"/>
      <c r="EQY38" s="393"/>
      <c r="EQZ38" s="393"/>
      <c r="ERA38" s="393"/>
      <c r="ERB38" s="393"/>
      <c r="ERC38" s="393"/>
      <c r="ERD38" s="393"/>
      <c r="ERE38" s="393"/>
      <c r="ERF38" s="393"/>
      <c r="ERG38" s="393"/>
      <c r="ERH38" s="393"/>
      <c r="ERI38" s="393"/>
      <c r="ERJ38" s="393"/>
      <c r="ERK38" s="393"/>
      <c r="ERL38" s="393"/>
      <c r="ERM38" s="393"/>
      <c r="ERN38" s="393"/>
      <c r="ERO38" s="393"/>
      <c r="ERP38" s="393"/>
      <c r="ERQ38" s="393"/>
      <c r="ERR38" s="393"/>
      <c r="ERS38" s="393"/>
      <c r="ERT38" s="393"/>
      <c r="ERU38" s="393"/>
      <c r="ERV38" s="393"/>
      <c r="ERW38" s="393"/>
      <c r="ERX38" s="393"/>
      <c r="ERY38" s="393"/>
      <c r="ERZ38" s="393"/>
      <c r="ESA38" s="393"/>
      <c r="ESB38" s="393"/>
      <c r="ESC38" s="393"/>
      <c r="ESD38" s="393"/>
      <c r="ESE38" s="393"/>
      <c r="ESF38" s="393"/>
      <c r="ESG38" s="393"/>
      <c r="ESH38" s="393"/>
      <c r="ESI38" s="393"/>
      <c r="ESJ38" s="393"/>
      <c r="ESK38" s="393"/>
      <c r="ESL38" s="393"/>
      <c r="ESM38" s="393"/>
      <c r="ESN38" s="393"/>
      <c r="ESO38" s="393"/>
      <c r="ESP38" s="393"/>
      <c r="ESQ38" s="393"/>
      <c r="ESR38" s="393"/>
      <c r="ESS38" s="393"/>
      <c r="EST38" s="393"/>
      <c r="ESU38" s="393"/>
      <c r="ESV38" s="393"/>
      <c r="ESW38" s="393"/>
      <c r="ESX38" s="393"/>
      <c r="ESY38" s="393"/>
      <c r="ESZ38" s="393"/>
      <c r="ETA38" s="393"/>
      <c r="ETB38" s="393"/>
      <c r="ETC38" s="393"/>
      <c r="ETD38" s="393"/>
      <c r="ETE38" s="393"/>
      <c r="ETF38" s="393"/>
      <c r="ETG38" s="393"/>
      <c r="ETH38" s="393"/>
      <c r="ETI38" s="393"/>
      <c r="ETJ38" s="393"/>
      <c r="ETK38" s="393"/>
      <c r="ETL38" s="393"/>
      <c r="ETM38" s="393"/>
      <c r="ETN38" s="393"/>
      <c r="ETO38" s="393"/>
      <c r="ETP38" s="393"/>
      <c r="ETQ38" s="393"/>
      <c r="ETR38" s="393"/>
      <c r="ETS38" s="393"/>
      <c r="ETT38" s="393"/>
      <c r="ETU38" s="393"/>
      <c r="ETV38" s="393"/>
      <c r="ETW38" s="393"/>
      <c r="ETX38" s="393"/>
      <c r="ETY38" s="393"/>
      <c r="ETZ38" s="393"/>
      <c r="EUA38" s="393"/>
      <c r="EUB38" s="393"/>
      <c r="EUC38" s="393"/>
      <c r="EUD38" s="393"/>
      <c r="EUE38" s="393"/>
      <c r="EUF38" s="393"/>
      <c r="EUG38" s="393"/>
      <c r="EUH38" s="393"/>
      <c r="EUI38" s="393"/>
      <c r="EUJ38" s="393"/>
      <c r="EUK38" s="393"/>
      <c r="EUL38" s="393"/>
      <c r="EUM38" s="393"/>
      <c r="EUN38" s="393"/>
      <c r="EUO38" s="393"/>
      <c r="EUP38" s="393"/>
      <c r="EUQ38" s="393"/>
      <c r="EUR38" s="393"/>
      <c r="EUS38" s="393"/>
      <c r="EUT38" s="393"/>
      <c r="EUU38" s="393"/>
      <c r="EUV38" s="393"/>
      <c r="EUW38" s="393"/>
      <c r="EUX38" s="393"/>
      <c r="EUY38" s="393"/>
      <c r="EUZ38" s="393"/>
      <c r="EVA38" s="393"/>
      <c r="EVB38" s="393"/>
      <c r="EVC38" s="393"/>
      <c r="EVD38" s="393"/>
      <c r="EVE38" s="393"/>
      <c r="EVF38" s="393"/>
      <c r="EVG38" s="393"/>
      <c r="EVH38" s="393"/>
      <c r="EVI38" s="393"/>
      <c r="EVJ38" s="393"/>
      <c r="EVK38" s="393"/>
      <c r="EVL38" s="393"/>
      <c r="EVM38" s="393"/>
      <c r="EVN38" s="393"/>
      <c r="EVO38" s="393"/>
      <c r="EVP38" s="393"/>
      <c r="EVQ38" s="393"/>
      <c r="EVR38" s="393"/>
      <c r="EVS38" s="393"/>
      <c r="EVT38" s="393"/>
      <c r="EVU38" s="393"/>
      <c r="EVV38" s="393"/>
      <c r="EVW38" s="393"/>
      <c r="EVX38" s="393"/>
      <c r="EVY38" s="393"/>
      <c r="EVZ38" s="393"/>
      <c r="EWA38" s="393"/>
      <c r="EWB38" s="393"/>
      <c r="EWC38" s="393"/>
      <c r="EWD38" s="393"/>
      <c r="EWE38" s="393"/>
      <c r="EWF38" s="393"/>
      <c r="EWG38" s="393"/>
      <c r="EWH38" s="393"/>
      <c r="EWI38" s="393"/>
      <c r="EWJ38" s="393"/>
      <c r="EWK38" s="393"/>
      <c r="EWL38" s="393"/>
      <c r="EWM38" s="393"/>
      <c r="EWN38" s="393"/>
      <c r="EWO38" s="393"/>
      <c r="EWP38" s="393"/>
      <c r="EWQ38" s="393"/>
      <c r="EWR38" s="393"/>
      <c r="EWS38" s="393"/>
      <c r="EWT38" s="393"/>
      <c r="EWU38" s="393"/>
      <c r="EWV38" s="393"/>
      <c r="EWW38" s="393"/>
      <c r="EWX38" s="393"/>
      <c r="EWY38" s="393"/>
      <c r="EWZ38" s="393"/>
      <c r="EXA38" s="393"/>
      <c r="EXB38" s="393"/>
      <c r="EXC38" s="393"/>
      <c r="EXD38" s="393"/>
      <c r="EXE38" s="393"/>
      <c r="EXF38" s="393"/>
      <c r="EXG38" s="393"/>
      <c r="EXH38" s="393"/>
      <c r="EXI38" s="393"/>
      <c r="EXJ38" s="393"/>
      <c r="EXK38" s="393"/>
      <c r="EXL38" s="393"/>
      <c r="EXM38" s="393"/>
      <c r="EXN38" s="393"/>
      <c r="EXO38" s="393"/>
      <c r="EXP38" s="393"/>
      <c r="EXQ38" s="393"/>
      <c r="EXR38" s="393"/>
      <c r="EXS38" s="393"/>
      <c r="EXT38" s="393"/>
      <c r="EXU38" s="393"/>
      <c r="EXV38" s="393"/>
      <c r="EXW38" s="393"/>
      <c r="EXX38" s="393"/>
      <c r="EXY38" s="393"/>
      <c r="EXZ38" s="393"/>
      <c r="EYA38" s="393"/>
      <c r="EYB38" s="393"/>
      <c r="EYC38" s="393"/>
      <c r="EYD38" s="393"/>
      <c r="EYE38" s="393"/>
      <c r="EYF38" s="393"/>
      <c r="EYG38" s="393"/>
      <c r="EYH38" s="393"/>
      <c r="EYI38" s="393"/>
      <c r="EYJ38" s="393"/>
      <c r="EYK38" s="393"/>
      <c r="EYL38" s="393"/>
      <c r="EYM38" s="393"/>
      <c r="EYN38" s="393"/>
      <c r="EYO38" s="393"/>
      <c r="EYP38" s="393"/>
      <c r="EYQ38" s="393"/>
      <c r="EYR38" s="393"/>
      <c r="EYS38" s="393"/>
      <c r="EYT38" s="393"/>
      <c r="EYU38" s="393"/>
      <c r="EYV38" s="393"/>
      <c r="EYW38" s="393"/>
      <c r="EYX38" s="393"/>
      <c r="EYY38" s="393"/>
      <c r="EYZ38" s="393"/>
      <c r="EZA38" s="393"/>
      <c r="EZB38" s="393"/>
      <c r="EZC38" s="393"/>
      <c r="EZD38" s="393"/>
      <c r="EZE38" s="393"/>
      <c r="EZF38" s="393"/>
      <c r="EZG38" s="393"/>
      <c r="EZH38" s="393"/>
      <c r="EZI38" s="393"/>
      <c r="EZJ38" s="393"/>
      <c r="EZK38" s="393"/>
      <c r="EZL38" s="393"/>
      <c r="EZM38" s="393"/>
      <c r="EZN38" s="393"/>
      <c r="EZO38" s="393"/>
      <c r="EZP38" s="393"/>
      <c r="EZQ38" s="393"/>
      <c r="EZR38" s="393"/>
      <c r="EZS38" s="393"/>
      <c r="EZT38" s="393"/>
      <c r="EZU38" s="393"/>
      <c r="EZV38" s="393"/>
      <c r="EZW38" s="393"/>
      <c r="EZX38" s="393"/>
      <c r="EZY38" s="393"/>
      <c r="EZZ38" s="393"/>
      <c r="FAA38" s="393"/>
      <c r="FAB38" s="393"/>
      <c r="FAC38" s="393"/>
      <c r="FAD38" s="393"/>
      <c r="FAE38" s="393"/>
      <c r="FAF38" s="393"/>
      <c r="FAG38" s="393"/>
      <c r="FAH38" s="393"/>
      <c r="FAI38" s="393"/>
      <c r="FAJ38" s="393"/>
      <c r="FAK38" s="393"/>
      <c r="FAL38" s="393"/>
      <c r="FAM38" s="393"/>
      <c r="FAN38" s="393"/>
      <c r="FAO38" s="393"/>
      <c r="FAP38" s="393"/>
      <c r="FAQ38" s="393"/>
      <c r="FAR38" s="393"/>
      <c r="FAS38" s="393"/>
      <c r="FAT38" s="393"/>
      <c r="FAU38" s="393"/>
      <c r="FAV38" s="393"/>
      <c r="FAW38" s="393"/>
      <c r="FAX38" s="393"/>
      <c r="FAY38" s="393"/>
      <c r="FAZ38" s="393"/>
      <c r="FBA38" s="393"/>
      <c r="FBB38" s="393"/>
      <c r="FBC38" s="393"/>
      <c r="FBD38" s="393"/>
      <c r="FBE38" s="393"/>
      <c r="FBF38" s="393"/>
      <c r="FBG38" s="393"/>
      <c r="FBH38" s="393"/>
      <c r="FBI38" s="393"/>
      <c r="FBJ38" s="393"/>
      <c r="FBK38" s="393"/>
      <c r="FBL38" s="393"/>
      <c r="FBM38" s="393"/>
      <c r="FBN38" s="393"/>
      <c r="FBO38" s="393"/>
      <c r="FBP38" s="393"/>
      <c r="FBQ38" s="393"/>
      <c r="FBR38" s="393"/>
      <c r="FBS38" s="393"/>
      <c r="FBT38" s="393"/>
      <c r="FBU38" s="393"/>
      <c r="FBV38" s="393"/>
      <c r="FBW38" s="393"/>
      <c r="FBX38" s="393"/>
      <c r="FBY38" s="393"/>
      <c r="FBZ38" s="393"/>
      <c r="FCA38" s="393"/>
      <c r="FCB38" s="393"/>
      <c r="FCC38" s="393"/>
      <c r="FCD38" s="393"/>
      <c r="FCE38" s="393"/>
      <c r="FCF38" s="393"/>
      <c r="FCG38" s="393"/>
      <c r="FCH38" s="393"/>
      <c r="FCI38" s="393"/>
      <c r="FCJ38" s="393"/>
      <c r="FCK38" s="393"/>
      <c r="FCL38" s="393"/>
      <c r="FCM38" s="393"/>
      <c r="FCN38" s="393"/>
      <c r="FCO38" s="393"/>
      <c r="FCP38" s="393"/>
      <c r="FCQ38" s="393"/>
      <c r="FCR38" s="393"/>
      <c r="FCS38" s="393"/>
      <c r="FCT38" s="393"/>
      <c r="FCU38" s="393"/>
      <c r="FCV38" s="393"/>
      <c r="FCW38" s="393"/>
      <c r="FCX38" s="393"/>
      <c r="FCY38" s="393"/>
      <c r="FCZ38" s="393"/>
      <c r="FDA38" s="393"/>
      <c r="FDB38" s="393"/>
      <c r="FDC38" s="393"/>
      <c r="FDD38" s="393"/>
      <c r="FDE38" s="393"/>
      <c r="FDF38" s="393"/>
      <c r="FDG38" s="393"/>
      <c r="FDH38" s="393"/>
      <c r="FDI38" s="393"/>
      <c r="FDJ38" s="393"/>
      <c r="FDK38" s="393"/>
      <c r="FDL38" s="393"/>
      <c r="FDM38" s="393"/>
      <c r="FDN38" s="393"/>
      <c r="FDO38" s="393"/>
      <c r="FDP38" s="393"/>
      <c r="FDQ38" s="393"/>
      <c r="FDR38" s="393"/>
      <c r="FDS38" s="393"/>
      <c r="FDT38" s="393"/>
      <c r="FDU38" s="393"/>
      <c r="FDV38" s="393"/>
      <c r="FDW38" s="393"/>
      <c r="FDX38" s="393"/>
      <c r="FDY38" s="393"/>
      <c r="FDZ38" s="393"/>
      <c r="FEA38" s="393"/>
      <c r="FEB38" s="393"/>
      <c r="FEC38" s="393"/>
      <c r="FED38" s="393"/>
      <c r="FEE38" s="393"/>
      <c r="FEF38" s="393"/>
      <c r="FEG38" s="393"/>
      <c r="FEH38" s="393"/>
      <c r="FEI38" s="393"/>
      <c r="FEJ38" s="393"/>
      <c r="FEK38" s="393"/>
      <c r="FEL38" s="393"/>
      <c r="FEM38" s="393"/>
      <c r="FEN38" s="393"/>
      <c r="FEO38" s="393"/>
      <c r="FEP38" s="393"/>
      <c r="FEQ38" s="393"/>
      <c r="FER38" s="393"/>
      <c r="FES38" s="393"/>
      <c r="FET38" s="393"/>
      <c r="FEU38" s="393"/>
      <c r="FEV38" s="393"/>
      <c r="FEW38" s="393"/>
      <c r="FEX38" s="393"/>
      <c r="FEY38" s="393"/>
      <c r="FEZ38" s="393"/>
      <c r="FFA38" s="393"/>
      <c r="FFB38" s="393"/>
      <c r="FFC38" s="393"/>
      <c r="FFD38" s="393"/>
      <c r="FFE38" s="393"/>
      <c r="FFF38" s="393"/>
      <c r="FFG38" s="393"/>
      <c r="FFH38" s="393"/>
      <c r="FFI38" s="393"/>
      <c r="FFJ38" s="393"/>
      <c r="FFK38" s="393"/>
      <c r="FFL38" s="393"/>
      <c r="FFM38" s="393"/>
      <c r="FFN38" s="393"/>
      <c r="FFO38" s="393"/>
      <c r="FFP38" s="393"/>
      <c r="FFQ38" s="393"/>
      <c r="FFR38" s="393"/>
      <c r="FFS38" s="393"/>
      <c r="FFT38" s="393"/>
      <c r="FFU38" s="393"/>
      <c r="FFV38" s="393"/>
      <c r="FFW38" s="393"/>
      <c r="FFX38" s="393"/>
      <c r="FFY38" s="393"/>
      <c r="FFZ38" s="393"/>
      <c r="FGA38" s="393"/>
      <c r="FGB38" s="393"/>
      <c r="FGC38" s="393"/>
      <c r="FGD38" s="393"/>
      <c r="FGE38" s="393"/>
      <c r="FGF38" s="393"/>
      <c r="FGG38" s="393"/>
      <c r="FGH38" s="393"/>
      <c r="FGI38" s="393"/>
      <c r="FGJ38" s="393"/>
      <c r="FGK38" s="393"/>
      <c r="FGL38" s="393"/>
      <c r="FGM38" s="393"/>
      <c r="FGN38" s="393"/>
      <c r="FGO38" s="393"/>
      <c r="FGP38" s="393"/>
      <c r="FGQ38" s="393"/>
      <c r="FGR38" s="393"/>
      <c r="FGS38" s="393"/>
      <c r="FGT38" s="393"/>
      <c r="FGU38" s="393"/>
      <c r="FGV38" s="393"/>
      <c r="FGW38" s="393"/>
      <c r="FGX38" s="393"/>
      <c r="FGY38" s="393"/>
      <c r="FGZ38" s="393"/>
      <c r="FHA38" s="393"/>
      <c r="FHB38" s="393"/>
      <c r="FHC38" s="393"/>
      <c r="FHD38" s="393"/>
      <c r="FHE38" s="393"/>
      <c r="FHF38" s="393"/>
      <c r="FHG38" s="393"/>
      <c r="FHH38" s="393"/>
      <c r="FHI38" s="393"/>
      <c r="FHJ38" s="393"/>
      <c r="FHK38" s="393"/>
      <c r="FHL38" s="393"/>
      <c r="FHM38" s="393"/>
      <c r="FHN38" s="393"/>
      <c r="FHO38" s="393"/>
      <c r="FHP38" s="393"/>
      <c r="FHQ38" s="393"/>
      <c r="FHR38" s="393"/>
      <c r="FHS38" s="393"/>
      <c r="FHT38" s="393"/>
      <c r="FHU38" s="393"/>
      <c r="FHV38" s="393"/>
      <c r="FHW38" s="393"/>
      <c r="FHX38" s="393"/>
      <c r="FHY38" s="393"/>
      <c r="FHZ38" s="393"/>
      <c r="FIA38" s="393"/>
      <c r="FIB38" s="393"/>
      <c r="FIC38" s="393"/>
      <c r="FID38" s="393"/>
      <c r="FIE38" s="393"/>
      <c r="FIF38" s="393"/>
      <c r="FIG38" s="393"/>
      <c r="FIH38" s="393"/>
      <c r="FII38" s="393"/>
      <c r="FIJ38" s="393"/>
      <c r="FIK38" s="393"/>
      <c r="FIL38" s="393"/>
      <c r="FIM38" s="393"/>
      <c r="FIN38" s="393"/>
      <c r="FIO38" s="393"/>
      <c r="FIP38" s="393"/>
      <c r="FIQ38" s="393"/>
      <c r="FIR38" s="393"/>
      <c r="FIS38" s="393"/>
      <c r="FIT38" s="393"/>
      <c r="FIU38" s="393"/>
      <c r="FIV38" s="393"/>
      <c r="FIW38" s="393"/>
      <c r="FIX38" s="393"/>
      <c r="FIY38" s="393"/>
      <c r="FIZ38" s="393"/>
      <c r="FJA38" s="393"/>
      <c r="FJB38" s="393"/>
      <c r="FJC38" s="393"/>
      <c r="FJD38" s="393"/>
      <c r="FJE38" s="393"/>
      <c r="FJF38" s="393"/>
      <c r="FJG38" s="393"/>
      <c r="FJH38" s="393"/>
      <c r="FJI38" s="393"/>
      <c r="FJJ38" s="393"/>
      <c r="FJK38" s="393"/>
      <c r="FJL38" s="393"/>
      <c r="FJM38" s="393"/>
      <c r="FJN38" s="393"/>
      <c r="FJO38" s="393"/>
      <c r="FJP38" s="393"/>
      <c r="FJQ38" s="393"/>
      <c r="FJR38" s="393"/>
      <c r="FJS38" s="393"/>
      <c r="FJT38" s="393"/>
      <c r="FJU38" s="393"/>
      <c r="FJV38" s="393"/>
      <c r="FJW38" s="393"/>
      <c r="FJX38" s="393"/>
      <c r="FJY38" s="393"/>
      <c r="FJZ38" s="393"/>
      <c r="FKA38" s="393"/>
      <c r="FKB38" s="393"/>
      <c r="FKC38" s="393"/>
      <c r="FKD38" s="393"/>
      <c r="FKE38" s="393"/>
      <c r="FKF38" s="393"/>
      <c r="FKG38" s="393"/>
      <c r="FKH38" s="393"/>
      <c r="FKI38" s="393"/>
      <c r="FKJ38" s="393"/>
      <c r="FKK38" s="393"/>
      <c r="FKL38" s="393"/>
      <c r="FKM38" s="393"/>
      <c r="FKN38" s="393"/>
      <c r="FKO38" s="393"/>
      <c r="FKP38" s="393"/>
      <c r="FKQ38" s="393"/>
      <c r="FKR38" s="393"/>
      <c r="FKS38" s="393"/>
      <c r="FKT38" s="393"/>
      <c r="FKU38" s="393"/>
      <c r="FKV38" s="393"/>
      <c r="FKW38" s="393"/>
      <c r="FKX38" s="393"/>
      <c r="FKY38" s="393"/>
      <c r="FKZ38" s="393"/>
      <c r="FLA38" s="393"/>
      <c r="FLB38" s="393"/>
      <c r="FLC38" s="393"/>
      <c r="FLD38" s="393"/>
      <c r="FLE38" s="393"/>
      <c r="FLF38" s="393"/>
      <c r="FLG38" s="393"/>
      <c r="FLH38" s="393"/>
      <c r="FLI38" s="393"/>
      <c r="FLJ38" s="393"/>
      <c r="FLK38" s="393"/>
      <c r="FLL38" s="393"/>
      <c r="FLM38" s="393"/>
      <c r="FLN38" s="393"/>
      <c r="FLO38" s="393"/>
      <c r="FLP38" s="393"/>
      <c r="FLQ38" s="393"/>
      <c r="FLR38" s="393"/>
      <c r="FLS38" s="393"/>
      <c r="FLT38" s="393"/>
      <c r="FLU38" s="393"/>
      <c r="FLV38" s="393"/>
      <c r="FLW38" s="393"/>
      <c r="FLX38" s="393"/>
      <c r="FLY38" s="393"/>
      <c r="FLZ38" s="393"/>
      <c r="FMA38" s="393"/>
      <c r="FMB38" s="393"/>
      <c r="FMC38" s="393"/>
      <c r="FMD38" s="393"/>
      <c r="FME38" s="393"/>
      <c r="FMF38" s="393"/>
      <c r="FMG38" s="393"/>
      <c r="FMH38" s="393"/>
      <c r="FMI38" s="393"/>
      <c r="FMJ38" s="393"/>
      <c r="FMK38" s="393"/>
      <c r="FML38" s="393"/>
      <c r="FMM38" s="393"/>
      <c r="FMN38" s="393"/>
      <c r="FMO38" s="393"/>
      <c r="FMP38" s="393"/>
      <c r="FMQ38" s="393"/>
      <c r="FMR38" s="393"/>
      <c r="FMS38" s="393"/>
      <c r="FMT38" s="393"/>
      <c r="FMU38" s="393"/>
      <c r="FMV38" s="393"/>
      <c r="FMW38" s="393"/>
      <c r="FMX38" s="393"/>
      <c r="FMY38" s="393"/>
      <c r="FMZ38" s="393"/>
      <c r="FNA38" s="393"/>
      <c r="FNB38" s="393"/>
      <c r="FNC38" s="393"/>
      <c r="FND38" s="393"/>
      <c r="FNE38" s="393"/>
      <c r="FNF38" s="393"/>
      <c r="FNG38" s="393"/>
      <c r="FNH38" s="393"/>
      <c r="FNI38" s="393"/>
      <c r="FNJ38" s="393"/>
      <c r="FNK38" s="393"/>
      <c r="FNL38" s="393"/>
      <c r="FNM38" s="393"/>
      <c r="FNN38" s="393"/>
      <c r="FNO38" s="393"/>
      <c r="FNP38" s="393"/>
      <c r="FNQ38" s="393"/>
      <c r="FNR38" s="393"/>
      <c r="FNS38" s="393"/>
      <c r="FNT38" s="393"/>
      <c r="FNU38" s="393"/>
      <c r="FNV38" s="393"/>
      <c r="FNW38" s="393"/>
      <c r="FNX38" s="393"/>
      <c r="FNY38" s="393"/>
      <c r="FNZ38" s="393"/>
      <c r="FOA38" s="393"/>
      <c r="FOB38" s="393"/>
      <c r="FOC38" s="393"/>
      <c r="FOD38" s="393"/>
      <c r="FOE38" s="393"/>
      <c r="FOF38" s="393"/>
      <c r="FOG38" s="393"/>
      <c r="FOH38" s="393"/>
      <c r="FOI38" s="393"/>
      <c r="FOJ38" s="393"/>
      <c r="FOK38" s="393"/>
      <c r="FOL38" s="393"/>
      <c r="FOM38" s="393"/>
      <c r="FON38" s="393"/>
      <c r="FOO38" s="393"/>
      <c r="FOP38" s="393"/>
      <c r="FOQ38" s="393"/>
      <c r="FOR38" s="393"/>
      <c r="FOS38" s="393"/>
      <c r="FOT38" s="393"/>
      <c r="FOU38" s="393"/>
      <c r="FOV38" s="393"/>
      <c r="FOW38" s="393"/>
      <c r="FOX38" s="393"/>
      <c r="FOY38" s="393"/>
      <c r="FOZ38" s="393"/>
      <c r="FPA38" s="393"/>
      <c r="FPB38" s="393"/>
      <c r="FPC38" s="393"/>
      <c r="FPD38" s="393"/>
      <c r="FPE38" s="393"/>
      <c r="FPF38" s="393"/>
      <c r="FPG38" s="393"/>
      <c r="FPH38" s="393"/>
      <c r="FPI38" s="393"/>
      <c r="FPJ38" s="393"/>
      <c r="FPK38" s="393"/>
      <c r="FPL38" s="393"/>
      <c r="FPM38" s="393"/>
      <c r="FPN38" s="393"/>
      <c r="FPO38" s="393"/>
      <c r="FPP38" s="393"/>
      <c r="FPQ38" s="393"/>
      <c r="FPR38" s="393"/>
      <c r="FPS38" s="393"/>
      <c r="FPT38" s="393"/>
      <c r="FPU38" s="393"/>
      <c r="FPV38" s="393"/>
      <c r="FPW38" s="393"/>
      <c r="FPX38" s="393"/>
      <c r="FPY38" s="393"/>
      <c r="FPZ38" s="393"/>
      <c r="FQA38" s="393"/>
      <c r="FQB38" s="393"/>
      <c r="FQC38" s="393"/>
      <c r="FQD38" s="393"/>
      <c r="FQE38" s="393"/>
      <c r="FQF38" s="393"/>
      <c r="FQG38" s="393"/>
      <c r="FQH38" s="393"/>
      <c r="FQI38" s="393"/>
      <c r="FQJ38" s="393"/>
      <c r="FQK38" s="393"/>
      <c r="FQL38" s="393"/>
      <c r="FQM38" s="393"/>
      <c r="FQN38" s="393"/>
      <c r="FQO38" s="393"/>
      <c r="FQP38" s="393"/>
      <c r="FQQ38" s="393"/>
      <c r="FQR38" s="393"/>
      <c r="FQS38" s="393"/>
      <c r="FQT38" s="393"/>
      <c r="FQU38" s="393"/>
      <c r="FQV38" s="393"/>
      <c r="FQW38" s="393"/>
      <c r="FQX38" s="393"/>
      <c r="FQY38" s="393"/>
      <c r="FQZ38" s="393"/>
      <c r="FRA38" s="393"/>
      <c r="FRB38" s="393"/>
      <c r="FRC38" s="393"/>
      <c r="FRD38" s="393"/>
      <c r="FRE38" s="393"/>
      <c r="FRF38" s="393"/>
      <c r="FRG38" s="393"/>
      <c r="FRH38" s="393"/>
      <c r="FRI38" s="393"/>
      <c r="FRJ38" s="393"/>
      <c r="FRK38" s="393"/>
      <c r="FRL38" s="393"/>
      <c r="FRM38" s="393"/>
      <c r="FRN38" s="393"/>
      <c r="FRO38" s="393"/>
      <c r="FRP38" s="393"/>
      <c r="FRQ38" s="393"/>
      <c r="FRR38" s="393"/>
      <c r="FRS38" s="393"/>
      <c r="FRT38" s="393"/>
      <c r="FRU38" s="393"/>
      <c r="FRV38" s="393"/>
      <c r="FRW38" s="393"/>
      <c r="FRX38" s="393"/>
      <c r="FRY38" s="393"/>
      <c r="FRZ38" s="393"/>
      <c r="FSA38" s="393"/>
      <c r="FSB38" s="393"/>
      <c r="FSC38" s="393"/>
      <c r="FSD38" s="393"/>
      <c r="FSE38" s="393"/>
      <c r="FSF38" s="393"/>
      <c r="FSG38" s="393"/>
      <c r="FSH38" s="393"/>
      <c r="FSI38" s="393"/>
      <c r="FSJ38" s="393"/>
      <c r="FSK38" s="393"/>
      <c r="FSL38" s="393"/>
      <c r="FSM38" s="393"/>
      <c r="FSN38" s="393"/>
      <c r="FSO38" s="393"/>
      <c r="FSP38" s="393"/>
      <c r="FSQ38" s="393"/>
      <c r="FSR38" s="393"/>
      <c r="FSS38" s="393"/>
      <c r="FST38" s="393"/>
      <c r="FSU38" s="393"/>
      <c r="FSV38" s="393"/>
      <c r="FSW38" s="393"/>
      <c r="FSX38" s="393"/>
      <c r="FSY38" s="393"/>
      <c r="FSZ38" s="393"/>
      <c r="FTA38" s="393"/>
      <c r="FTB38" s="393"/>
      <c r="FTC38" s="393"/>
      <c r="FTD38" s="393"/>
      <c r="FTE38" s="393"/>
      <c r="FTF38" s="393"/>
      <c r="FTG38" s="393"/>
      <c r="FTH38" s="393"/>
      <c r="FTI38" s="393"/>
      <c r="FTJ38" s="393"/>
      <c r="FTK38" s="393"/>
      <c r="FTL38" s="393"/>
      <c r="FTM38" s="393"/>
      <c r="FTN38" s="393"/>
      <c r="FTO38" s="393"/>
      <c r="FTP38" s="393"/>
      <c r="FTQ38" s="393"/>
      <c r="FTR38" s="393"/>
      <c r="FTS38" s="393"/>
      <c r="FTT38" s="393"/>
      <c r="FTU38" s="393"/>
      <c r="FTV38" s="393"/>
      <c r="FTW38" s="393"/>
      <c r="FTX38" s="393"/>
      <c r="FTY38" s="393"/>
      <c r="FTZ38" s="393"/>
      <c r="FUA38" s="393"/>
      <c r="FUB38" s="393"/>
      <c r="FUC38" s="393"/>
      <c r="FUD38" s="393"/>
      <c r="FUE38" s="393"/>
      <c r="FUF38" s="393"/>
      <c r="FUG38" s="393"/>
      <c r="FUH38" s="393"/>
      <c r="FUI38" s="393"/>
      <c r="FUJ38" s="393"/>
      <c r="FUK38" s="393"/>
      <c r="FUL38" s="393"/>
      <c r="FUM38" s="393"/>
      <c r="FUN38" s="393"/>
      <c r="FUO38" s="393"/>
      <c r="FUP38" s="393"/>
      <c r="FUQ38" s="393"/>
      <c r="FUR38" s="393"/>
      <c r="FUS38" s="393"/>
      <c r="FUT38" s="393"/>
      <c r="FUU38" s="393"/>
      <c r="FUV38" s="393"/>
      <c r="FUW38" s="393"/>
      <c r="FUX38" s="393"/>
      <c r="FUY38" s="393"/>
      <c r="FUZ38" s="393"/>
      <c r="FVA38" s="393"/>
      <c r="FVB38" s="393"/>
      <c r="FVC38" s="393"/>
      <c r="FVD38" s="393"/>
      <c r="FVE38" s="393"/>
      <c r="FVF38" s="393"/>
      <c r="FVG38" s="393"/>
      <c r="FVH38" s="393"/>
      <c r="FVI38" s="393"/>
      <c r="FVJ38" s="393"/>
      <c r="FVK38" s="393"/>
      <c r="FVL38" s="393"/>
      <c r="FVM38" s="393"/>
      <c r="FVN38" s="393"/>
      <c r="FVO38" s="393"/>
      <c r="FVP38" s="393"/>
      <c r="FVQ38" s="393"/>
      <c r="FVR38" s="393"/>
      <c r="FVS38" s="393"/>
      <c r="FVT38" s="393"/>
      <c r="FVU38" s="393"/>
      <c r="FVV38" s="393"/>
      <c r="FVW38" s="393"/>
      <c r="FVX38" s="393"/>
      <c r="FVY38" s="393"/>
      <c r="FVZ38" s="393"/>
      <c r="FWA38" s="393"/>
      <c r="FWB38" s="393"/>
      <c r="FWC38" s="393"/>
      <c r="FWD38" s="393"/>
      <c r="FWE38" s="393"/>
      <c r="FWF38" s="393"/>
      <c r="FWG38" s="393"/>
      <c r="FWH38" s="393"/>
      <c r="FWI38" s="393"/>
      <c r="FWJ38" s="393"/>
      <c r="FWK38" s="393"/>
      <c r="FWL38" s="393"/>
      <c r="FWM38" s="393"/>
      <c r="FWN38" s="393"/>
      <c r="FWO38" s="393"/>
      <c r="FWP38" s="393"/>
      <c r="FWQ38" s="393"/>
      <c r="FWR38" s="393"/>
      <c r="FWS38" s="393"/>
      <c r="FWT38" s="393"/>
      <c r="FWU38" s="393"/>
      <c r="FWV38" s="393"/>
      <c r="FWW38" s="393"/>
      <c r="FWX38" s="393"/>
      <c r="FWY38" s="393"/>
      <c r="FWZ38" s="393"/>
      <c r="FXA38" s="393"/>
      <c r="FXB38" s="393"/>
      <c r="FXC38" s="393"/>
      <c r="FXD38" s="393"/>
      <c r="FXE38" s="393"/>
      <c r="FXF38" s="393"/>
      <c r="FXG38" s="393"/>
      <c r="FXH38" s="393"/>
      <c r="FXI38" s="393"/>
      <c r="FXJ38" s="393"/>
      <c r="FXK38" s="393"/>
      <c r="FXL38" s="393"/>
      <c r="FXM38" s="393"/>
      <c r="FXN38" s="393"/>
      <c r="FXO38" s="393"/>
      <c r="FXP38" s="393"/>
      <c r="FXQ38" s="393"/>
      <c r="FXR38" s="393"/>
      <c r="FXS38" s="393"/>
      <c r="FXT38" s="393"/>
      <c r="FXU38" s="393"/>
      <c r="FXV38" s="393"/>
      <c r="FXW38" s="393"/>
      <c r="FXX38" s="393"/>
      <c r="FXY38" s="393"/>
      <c r="FXZ38" s="393"/>
      <c r="FYA38" s="393"/>
      <c r="FYB38" s="393"/>
      <c r="FYC38" s="393"/>
      <c r="FYD38" s="393"/>
      <c r="FYE38" s="393"/>
      <c r="FYF38" s="393"/>
      <c r="FYG38" s="393"/>
      <c r="FYH38" s="393"/>
      <c r="FYI38" s="393"/>
      <c r="FYJ38" s="393"/>
      <c r="FYK38" s="393"/>
      <c r="FYL38" s="393"/>
      <c r="FYM38" s="393"/>
      <c r="FYN38" s="393"/>
      <c r="FYO38" s="393"/>
      <c r="FYP38" s="393"/>
      <c r="FYQ38" s="393"/>
      <c r="FYR38" s="393"/>
      <c r="FYS38" s="393"/>
      <c r="FYT38" s="393"/>
      <c r="FYU38" s="393"/>
      <c r="FYV38" s="393"/>
      <c r="FYW38" s="393"/>
      <c r="FYX38" s="393"/>
      <c r="FYY38" s="393"/>
      <c r="FYZ38" s="393"/>
      <c r="FZA38" s="393"/>
      <c r="FZB38" s="393"/>
      <c r="FZC38" s="393"/>
      <c r="FZD38" s="393"/>
      <c r="FZE38" s="393"/>
      <c r="FZF38" s="393"/>
      <c r="FZG38" s="393"/>
      <c r="FZH38" s="393"/>
      <c r="FZI38" s="393"/>
      <c r="FZJ38" s="393"/>
      <c r="FZK38" s="393"/>
      <c r="FZL38" s="393"/>
      <c r="FZM38" s="393"/>
      <c r="FZN38" s="393"/>
      <c r="FZO38" s="393"/>
      <c r="FZP38" s="393"/>
      <c r="FZQ38" s="393"/>
      <c r="FZR38" s="393"/>
      <c r="FZS38" s="393"/>
      <c r="FZT38" s="393"/>
      <c r="FZU38" s="393"/>
      <c r="FZV38" s="393"/>
      <c r="FZW38" s="393"/>
      <c r="FZX38" s="393"/>
      <c r="FZY38" s="393"/>
      <c r="FZZ38" s="393"/>
      <c r="GAA38" s="393"/>
      <c r="GAB38" s="393"/>
      <c r="GAC38" s="393"/>
      <c r="GAD38" s="393"/>
      <c r="GAE38" s="393"/>
      <c r="GAF38" s="393"/>
      <c r="GAG38" s="393"/>
      <c r="GAH38" s="393"/>
      <c r="GAI38" s="393"/>
      <c r="GAJ38" s="393"/>
      <c r="GAK38" s="393"/>
      <c r="GAL38" s="393"/>
      <c r="GAM38" s="393"/>
      <c r="GAN38" s="393"/>
      <c r="GAO38" s="393"/>
      <c r="GAP38" s="393"/>
      <c r="GAQ38" s="393"/>
      <c r="GAR38" s="393"/>
      <c r="GAS38" s="393"/>
      <c r="GAT38" s="393"/>
      <c r="GAU38" s="393"/>
      <c r="GAV38" s="393"/>
      <c r="GAW38" s="393"/>
      <c r="GAX38" s="393"/>
      <c r="GAY38" s="393"/>
      <c r="GAZ38" s="393"/>
      <c r="GBA38" s="393"/>
      <c r="GBB38" s="393"/>
      <c r="GBC38" s="393"/>
      <c r="GBD38" s="393"/>
      <c r="GBE38" s="393"/>
      <c r="GBF38" s="393"/>
      <c r="GBG38" s="393"/>
      <c r="GBH38" s="393"/>
      <c r="GBI38" s="393"/>
      <c r="GBJ38" s="393"/>
      <c r="GBK38" s="393"/>
      <c r="GBL38" s="393"/>
      <c r="GBM38" s="393"/>
      <c r="GBN38" s="393"/>
      <c r="GBO38" s="393"/>
      <c r="GBP38" s="393"/>
      <c r="GBQ38" s="393"/>
      <c r="GBR38" s="393"/>
      <c r="GBS38" s="393"/>
      <c r="GBT38" s="393"/>
      <c r="GBU38" s="393"/>
      <c r="GBV38" s="393"/>
      <c r="GBW38" s="393"/>
      <c r="GBX38" s="393"/>
      <c r="GBY38" s="393"/>
      <c r="GBZ38" s="393"/>
      <c r="GCA38" s="393"/>
      <c r="GCB38" s="393"/>
      <c r="GCC38" s="393"/>
      <c r="GCD38" s="393"/>
      <c r="GCE38" s="393"/>
      <c r="GCF38" s="393"/>
      <c r="GCG38" s="393"/>
      <c r="GCH38" s="393"/>
      <c r="GCI38" s="393"/>
      <c r="GCJ38" s="393"/>
      <c r="GCK38" s="393"/>
      <c r="GCL38" s="393"/>
      <c r="GCM38" s="393"/>
      <c r="GCN38" s="393"/>
      <c r="GCO38" s="393"/>
      <c r="GCP38" s="393"/>
      <c r="GCQ38" s="393"/>
      <c r="GCR38" s="393"/>
      <c r="GCS38" s="393"/>
      <c r="GCT38" s="393"/>
      <c r="GCU38" s="393"/>
      <c r="GCV38" s="393"/>
      <c r="GCW38" s="393"/>
      <c r="GCX38" s="393"/>
      <c r="GCY38" s="393"/>
      <c r="GCZ38" s="393"/>
      <c r="GDA38" s="393"/>
      <c r="GDB38" s="393"/>
      <c r="GDC38" s="393"/>
      <c r="GDD38" s="393"/>
      <c r="GDE38" s="393"/>
      <c r="GDF38" s="393"/>
      <c r="GDG38" s="393"/>
      <c r="GDH38" s="393"/>
      <c r="GDI38" s="393"/>
      <c r="GDJ38" s="393"/>
      <c r="GDK38" s="393"/>
      <c r="GDL38" s="393"/>
      <c r="GDM38" s="393"/>
      <c r="GDN38" s="393"/>
      <c r="GDO38" s="393"/>
      <c r="GDP38" s="393"/>
      <c r="GDQ38" s="393"/>
      <c r="GDR38" s="393"/>
      <c r="GDS38" s="393"/>
      <c r="GDT38" s="393"/>
      <c r="GDU38" s="393"/>
      <c r="GDV38" s="393"/>
      <c r="GDW38" s="393"/>
      <c r="GDX38" s="393"/>
      <c r="GDY38" s="393"/>
      <c r="GDZ38" s="393"/>
      <c r="GEA38" s="393"/>
      <c r="GEB38" s="393"/>
      <c r="GEC38" s="393"/>
      <c r="GED38" s="393"/>
      <c r="GEE38" s="393"/>
      <c r="GEF38" s="393"/>
      <c r="GEG38" s="393"/>
      <c r="GEH38" s="393"/>
      <c r="GEI38" s="393"/>
      <c r="GEJ38" s="393"/>
      <c r="GEK38" s="393"/>
      <c r="GEL38" s="393"/>
      <c r="GEM38" s="393"/>
      <c r="GEN38" s="393"/>
      <c r="GEO38" s="393"/>
      <c r="GEP38" s="393"/>
      <c r="GEQ38" s="393"/>
      <c r="GER38" s="393"/>
      <c r="GES38" s="393"/>
      <c r="GET38" s="393"/>
      <c r="GEU38" s="393"/>
      <c r="GEV38" s="393"/>
      <c r="GEW38" s="393"/>
      <c r="GEX38" s="393"/>
      <c r="GEY38" s="393"/>
      <c r="GEZ38" s="393"/>
      <c r="GFA38" s="393"/>
      <c r="GFB38" s="393"/>
      <c r="GFC38" s="393"/>
      <c r="GFD38" s="393"/>
      <c r="GFE38" s="393"/>
      <c r="GFF38" s="393"/>
      <c r="GFG38" s="393"/>
      <c r="GFH38" s="393"/>
      <c r="GFI38" s="393"/>
      <c r="GFJ38" s="393"/>
      <c r="GFK38" s="393"/>
      <c r="GFL38" s="393"/>
      <c r="GFM38" s="393"/>
      <c r="GFN38" s="393"/>
      <c r="GFO38" s="393"/>
      <c r="GFP38" s="393"/>
      <c r="GFQ38" s="393"/>
      <c r="GFR38" s="393"/>
      <c r="GFS38" s="393"/>
      <c r="GFT38" s="393"/>
      <c r="GFU38" s="393"/>
      <c r="GFV38" s="393"/>
      <c r="GFW38" s="393"/>
      <c r="GFX38" s="393"/>
      <c r="GFY38" s="393"/>
      <c r="GFZ38" s="393"/>
      <c r="GGA38" s="393"/>
      <c r="GGB38" s="393"/>
      <c r="GGC38" s="393"/>
      <c r="GGD38" s="393"/>
      <c r="GGE38" s="393"/>
      <c r="GGF38" s="393"/>
      <c r="GGG38" s="393"/>
      <c r="GGH38" s="393"/>
      <c r="GGI38" s="393"/>
      <c r="GGJ38" s="393"/>
      <c r="GGK38" s="393"/>
      <c r="GGL38" s="393"/>
      <c r="GGM38" s="393"/>
      <c r="GGN38" s="393"/>
      <c r="GGO38" s="393"/>
      <c r="GGP38" s="393"/>
      <c r="GGQ38" s="393"/>
      <c r="GGR38" s="393"/>
      <c r="GGS38" s="393"/>
      <c r="GGT38" s="393"/>
      <c r="GGU38" s="393"/>
      <c r="GGV38" s="393"/>
      <c r="GGW38" s="393"/>
      <c r="GGX38" s="393"/>
      <c r="GGY38" s="393"/>
      <c r="GGZ38" s="393"/>
      <c r="GHA38" s="393"/>
      <c r="GHB38" s="393"/>
      <c r="GHC38" s="393"/>
      <c r="GHD38" s="393"/>
      <c r="GHE38" s="393"/>
      <c r="GHF38" s="393"/>
      <c r="GHG38" s="393"/>
      <c r="GHH38" s="393"/>
      <c r="GHI38" s="393"/>
      <c r="GHJ38" s="393"/>
      <c r="GHK38" s="393"/>
      <c r="GHL38" s="393"/>
      <c r="GHM38" s="393"/>
      <c r="GHN38" s="393"/>
      <c r="GHO38" s="393"/>
      <c r="GHP38" s="393"/>
      <c r="GHQ38" s="393"/>
      <c r="GHR38" s="393"/>
      <c r="GHS38" s="393"/>
      <c r="GHT38" s="393"/>
      <c r="GHU38" s="393"/>
      <c r="GHV38" s="393"/>
      <c r="GHW38" s="393"/>
      <c r="GHX38" s="393"/>
      <c r="GHY38" s="393"/>
      <c r="GHZ38" s="393"/>
      <c r="GIA38" s="393"/>
      <c r="GIB38" s="393"/>
      <c r="GIC38" s="393"/>
      <c r="GID38" s="393"/>
      <c r="GIE38" s="393"/>
      <c r="GIF38" s="393"/>
      <c r="GIG38" s="393"/>
      <c r="GIH38" s="393"/>
      <c r="GII38" s="393"/>
      <c r="GIJ38" s="393"/>
      <c r="GIK38" s="393"/>
      <c r="GIL38" s="393"/>
      <c r="GIM38" s="393"/>
      <c r="GIN38" s="393"/>
      <c r="GIO38" s="393"/>
      <c r="GIP38" s="393"/>
      <c r="GIQ38" s="393"/>
      <c r="GIR38" s="393"/>
      <c r="GIS38" s="393"/>
      <c r="GIT38" s="393"/>
      <c r="GIU38" s="393"/>
      <c r="GIV38" s="393"/>
      <c r="GIW38" s="393"/>
      <c r="GIX38" s="393"/>
      <c r="GIY38" s="393"/>
      <c r="GIZ38" s="393"/>
      <c r="GJA38" s="393"/>
      <c r="GJB38" s="393"/>
      <c r="GJC38" s="393"/>
      <c r="GJD38" s="393"/>
      <c r="GJE38" s="393"/>
      <c r="GJF38" s="393"/>
      <c r="GJG38" s="393"/>
      <c r="GJH38" s="393"/>
      <c r="GJI38" s="393"/>
      <c r="GJJ38" s="393"/>
      <c r="GJK38" s="393"/>
      <c r="GJL38" s="393"/>
      <c r="GJM38" s="393"/>
      <c r="GJN38" s="393"/>
      <c r="GJO38" s="393"/>
      <c r="GJP38" s="393"/>
      <c r="GJQ38" s="393"/>
      <c r="GJR38" s="393"/>
      <c r="GJS38" s="393"/>
      <c r="GJT38" s="393"/>
      <c r="GJU38" s="393"/>
      <c r="GJV38" s="393"/>
      <c r="GJW38" s="393"/>
      <c r="GJX38" s="393"/>
      <c r="GJY38" s="393"/>
      <c r="GJZ38" s="393"/>
      <c r="GKA38" s="393"/>
      <c r="GKB38" s="393"/>
      <c r="GKC38" s="393"/>
      <c r="GKD38" s="393"/>
      <c r="GKE38" s="393"/>
      <c r="GKF38" s="393"/>
      <c r="GKG38" s="393"/>
      <c r="GKH38" s="393"/>
      <c r="GKI38" s="393"/>
      <c r="GKJ38" s="393"/>
      <c r="GKK38" s="393"/>
      <c r="GKL38" s="393"/>
      <c r="GKM38" s="393"/>
      <c r="GKN38" s="393"/>
      <c r="GKO38" s="393"/>
      <c r="GKP38" s="393"/>
      <c r="GKQ38" s="393"/>
      <c r="GKR38" s="393"/>
      <c r="GKS38" s="393"/>
      <c r="GKT38" s="393"/>
      <c r="GKU38" s="393"/>
      <c r="GKV38" s="393"/>
      <c r="GKW38" s="393"/>
      <c r="GKX38" s="393"/>
      <c r="GKY38" s="393"/>
      <c r="GKZ38" s="393"/>
      <c r="GLA38" s="393"/>
      <c r="GLB38" s="393"/>
      <c r="GLC38" s="393"/>
      <c r="GLD38" s="393"/>
      <c r="GLE38" s="393"/>
      <c r="GLF38" s="393"/>
      <c r="GLG38" s="393"/>
      <c r="GLH38" s="393"/>
      <c r="GLI38" s="393"/>
      <c r="GLJ38" s="393"/>
      <c r="GLK38" s="393"/>
      <c r="GLL38" s="393"/>
      <c r="GLM38" s="393"/>
      <c r="GLN38" s="393"/>
      <c r="GLO38" s="393"/>
      <c r="GLP38" s="393"/>
      <c r="GLQ38" s="393"/>
      <c r="GLR38" s="393"/>
      <c r="GLS38" s="393"/>
      <c r="GLT38" s="393"/>
      <c r="GLU38" s="393"/>
      <c r="GLV38" s="393"/>
      <c r="GLW38" s="393"/>
      <c r="GLX38" s="393"/>
      <c r="GLY38" s="393"/>
      <c r="GLZ38" s="393"/>
      <c r="GMA38" s="393"/>
      <c r="GMB38" s="393"/>
      <c r="GMC38" s="393"/>
      <c r="GMD38" s="393"/>
      <c r="GME38" s="393"/>
      <c r="GMF38" s="393"/>
      <c r="GMG38" s="393"/>
      <c r="GMH38" s="393"/>
      <c r="GMI38" s="393"/>
      <c r="GMJ38" s="393"/>
      <c r="GMK38" s="393"/>
      <c r="GML38" s="393"/>
      <c r="GMM38" s="393"/>
      <c r="GMN38" s="393"/>
      <c r="GMO38" s="393"/>
      <c r="GMP38" s="393"/>
      <c r="GMQ38" s="393"/>
      <c r="GMR38" s="393"/>
      <c r="GMS38" s="393"/>
      <c r="GMT38" s="393"/>
      <c r="GMU38" s="393"/>
      <c r="GMV38" s="393"/>
      <c r="GMW38" s="393"/>
      <c r="GMX38" s="393"/>
      <c r="GMY38" s="393"/>
      <c r="GMZ38" s="393"/>
      <c r="GNA38" s="393"/>
      <c r="GNB38" s="393"/>
      <c r="GNC38" s="393"/>
      <c r="GND38" s="393"/>
      <c r="GNE38" s="393"/>
      <c r="GNF38" s="393"/>
      <c r="GNG38" s="393"/>
      <c r="GNH38" s="393"/>
      <c r="GNI38" s="393"/>
      <c r="GNJ38" s="393"/>
      <c r="GNK38" s="393"/>
      <c r="GNL38" s="393"/>
      <c r="GNM38" s="393"/>
      <c r="GNN38" s="393"/>
      <c r="GNO38" s="393"/>
      <c r="GNP38" s="393"/>
      <c r="GNQ38" s="393"/>
      <c r="GNR38" s="393"/>
      <c r="GNS38" s="393"/>
      <c r="GNT38" s="393"/>
      <c r="GNU38" s="393"/>
      <c r="GNV38" s="393"/>
      <c r="GNW38" s="393"/>
      <c r="GNX38" s="393"/>
      <c r="GNY38" s="393"/>
      <c r="GNZ38" s="393"/>
      <c r="GOA38" s="393"/>
      <c r="GOB38" s="393"/>
      <c r="GOC38" s="393"/>
      <c r="GOD38" s="393"/>
      <c r="GOE38" s="393"/>
      <c r="GOF38" s="393"/>
      <c r="GOG38" s="393"/>
      <c r="GOH38" s="393"/>
      <c r="GOI38" s="393"/>
      <c r="GOJ38" s="393"/>
      <c r="GOK38" s="393"/>
      <c r="GOL38" s="393"/>
      <c r="GOM38" s="393"/>
      <c r="GON38" s="393"/>
      <c r="GOO38" s="393"/>
      <c r="GOP38" s="393"/>
      <c r="GOQ38" s="393"/>
      <c r="GOR38" s="393"/>
      <c r="GOS38" s="393"/>
      <c r="GOT38" s="393"/>
      <c r="GOU38" s="393"/>
      <c r="GOV38" s="393"/>
      <c r="GOW38" s="393"/>
      <c r="GOX38" s="393"/>
      <c r="GOY38" s="393"/>
      <c r="GOZ38" s="393"/>
      <c r="GPA38" s="393"/>
      <c r="GPB38" s="393"/>
      <c r="GPC38" s="393"/>
      <c r="GPD38" s="393"/>
      <c r="GPE38" s="393"/>
      <c r="GPF38" s="393"/>
      <c r="GPG38" s="393"/>
      <c r="GPH38" s="393"/>
      <c r="GPI38" s="393"/>
      <c r="GPJ38" s="393"/>
      <c r="GPK38" s="393"/>
      <c r="GPL38" s="393"/>
      <c r="GPM38" s="393"/>
      <c r="GPN38" s="393"/>
      <c r="GPO38" s="393"/>
      <c r="GPP38" s="393"/>
      <c r="GPQ38" s="393"/>
      <c r="GPR38" s="393"/>
      <c r="GPS38" s="393"/>
      <c r="GPT38" s="393"/>
      <c r="GPU38" s="393"/>
      <c r="GPV38" s="393"/>
      <c r="GPW38" s="393"/>
      <c r="GPX38" s="393"/>
      <c r="GPY38" s="393"/>
      <c r="GPZ38" s="393"/>
      <c r="GQA38" s="393"/>
      <c r="GQB38" s="393"/>
      <c r="GQC38" s="393"/>
      <c r="GQD38" s="393"/>
      <c r="GQE38" s="393"/>
      <c r="GQF38" s="393"/>
      <c r="GQG38" s="393"/>
      <c r="GQH38" s="393"/>
      <c r="GQI38" s="393"/>
      <c r="GQJ38" s="393"/>
      <c r="GQK38" s="393"/>
      <c r="GQL38" s="393"/>
      <c r="GQM38" s="393"/>
      <c r="GQN38" s="393"/>
      <c r="GQO38" s="393"/>
      <c r="GQP38" s="393"/>
      <c r="GQQ38" s="393"/>
      <c r="GQR38" s="393"/>
      <c r="GQS38" s="393"/>
      <c r="GQT38" s="393"/>
      <c r="GQU38" s="393"/>
      <c r="GQV38" s="393"/>
      <c r="GQW38" s="393"/>
      <c r="GQX38" s="393"/>
      <c r="GQY38" s="393"/>
      <c r="GQZ38" s="393"/>
      <c r="GRA38" s="393"/>
      <c r="GRB38" s="393"/>
      <c r="GRC38" s="393"/>
      <c r="GRD38" s="393"/>
      <c r="GRE38" s="393"/>
      <c r="GRF38" s="393"/>
      <c r="GRG38" s="393"/>
      <c r="GRH38" s="393"/>
      <c r="GRI38" s="393"/>
      <c r="GRJ38" s="393"/>
      <c r="GRK38" s="393"/>
      <c r="GRL38" s="393"/>
      <c r="GRM38" s="393"/>
      <c r="GRN38" s="393"/>
      <c r="GRO38" s="393"/>
      <c r="GRP38" s="393"/>
      <c r="GRQ38" s="393"/>
      <c r="GRR38" s="393"/>
      <c r="GRS38" s="393"/>
      <c r="GRT38" s="393"/>
      <c r="GRU38" s="393"/>
      <c r="GRV38" s="393"/>
      <c r="GRW38" s="393"/>
      <c r="GRX38" s="393"/>
      <c r="GRY38" s="393"/>
      <c r="GRZ38" s="393"/>
      <c r="GSA38" s="393"/>
      <c r="GSB38" s="393"/>
      <c r="GSC38" s="393"/>
      <c r="GSD38" s="393"/>
      <c r="GSE38" s="393"/>
      <c r="GSF38" s="393"/>
      <c r="GSG38" s="393"/>
      <c r="GSH38" s="393"/>
      <c r="GSI38" s="393"/>
      <c r="GSJ38" s="393"/>
      <c r="GSK38" s="393"/>
      <c r="GSL38" s="393"/>
      <c r="GSM38" s="393"/>
      <c r="GSN38" s="393"/>
      <c r="GSO38" s="393"/>
      <c r="GSP38" s="393"/>
      <c r="GSQ38" s="393"/>
      <c r="GSR38" s="393"/>
      <c r="GSS38" s="393"/>
      <c r="GST38" s="393"/>
      <c r="GSU38" s="393"/>
      <c r="GSV38" s="393"/>
      <c r="GSW38" s="393"/>
      <c r="GSX38" s="393"/>
      <c r="GSY38" s="393"/>
      <c r="GSZ38" s="393"/>
      <c r="GTA38" s="393"/>
      <c r="GTB38" s="393"/>
      <c r="GTC38" s="393"/>
      <c r="GTD38" s="393"/>
      <c r="GTE38" s="393"/>
      <c r="GTF38" s="393"/>
      <c r="GTG38" s="393"/>
      <c r="GTH38" s="393"/>
      <c r="GTI38" s="393"/>
      <c r="GTJ38" s="393"/>
      <c r="GTK38" s="393"/>
      <c r="GTL38" s="393"/>
      <c r="GTM38" s="393"/>
      <c r="GTN38" s="393"/>
      <c r="GTO38" s="393"/>
      <c r="GTP38" s="393"/>
      <c r="GTQ38" s="393"/>
      <c r="GTR38" s="393"/>
      <c r="GTS38" s="393"/>
      <c r="GTT38" s="393"/>
      <c r="GTU38" s="393"/>
      <c r="GTV38" s="393"/>
      <c r="GTW38" s="393"/>
      <c r="GTX38" s="393"/>
      <c r="GTY38" s="393"/>
      <c r="GTZ38" s="393"/>
      <c r="GUA38" s="393"/>
      <c r="GUB38" s="393"/>
      <c r="GUC38" s="393"/>
      <c r="GUD38" s="393"/>
      <c r="GUE38" s="393"/>
      <c r="GUF38" s="393"/>
      <c r="GUG38" s="393"/>
      <c r="GUH38" s="393"/>
      <c r="GUI38" s="393"/>
      <c r="GUJ38" s="393"/>
      <c r="GUK38" s="393"/>
      <c r="GUL38" s="393"/>
      <c r="GUM38" s="393"/>
      <c r="GUN38" s="393"/>
      <c r="GUO38" s="393"/>
      <c r="GUP38" s="393"/>
      <c r="GUQ38" s="393"/>
      <c r="GUR38" s="393"/>
      <c r="GUS38" s="393"/>
      <c r="GUT38" s="393"/>
      <c r="GUU38" s="393"/>
      <c r="GUV38" s="393"/>
      <c r="GUW38" s="393"/>
      <c r="GUX38" s="393"/>
      <c r="GUY38" s="393"/>
      <c r="GUZ38" s="393"/>
      <c r="GVA38" s="393"/>
      <c r="GVB38" s="393"/>
      <c r="GVC38" s="393"/>
      <c r="GVD38" s="393"/>
      <c r="GVE38" s="393"/>
      <c r="GVF38" s="393"/>
      <c r="GVG38" s="393"/>
      <c r="GVH38" s="393"/>
      <c r="GVI38" s="393"/>
      <c r="GVJ38" s="393"/>
      <c r="GVK38" s="393"/>
      <c r="GVL38" s="393"/>
      <c r="GVM38" s="393"/>
      <c r="GVN38" s="393"/>
      <c r="GVO38" s="393"/>
      <c r="GVP38" s="393"/>
      <c r="GVQ38" s="393"/>
      <c r="GVR38" s="393"/>
      <c r="GVS38" s="393"/>
      <c r="GVT38" s="393"/>
      <c r="GVU38" s="393"/>
      <c r="GVV38" s="393"/>
      <c r="GVW38" s="393"/>
      <c r="GVX38" s="393"/>
      <c r="GVY38" s="393"/>
      <c r="GVZ38" s="393"/>
      <c r="GWA38" s="393"/>
      <c r="GWB38" s="393"/>
      <c r="GWC38" s="393"/>
      <c r="GWD38" s="393"/>
      <c r="GWE38" s="393"/>
      <c r="GWF38" s="393"/>
      <c r="GWG38" s="393"/>
      <c r="GWH38" s="393"/>
      <c r="GWI38" s="393"/>
      <c r="GWJ38" s="393"/>
      <c r="GWK38" s="393"/>
      <c r="GWL38" s="393"/>
      <c r="GWM38" s="393"/>
      <c r="GWN38" s="393"/>
      <c r="GWO38" s="393"/>
      <c r="GWP38" s="393"/>
      <c r="GWQ38" s="393"/>
      <c r="GWR38" s="393"/>
      <c r="GWS38" s="393"/>
      <c r="GWT38" s="393"/>
      <c r="GWU38" s="393"/>
      <c r="GWV38" s="393"/>
      <c r="GWW38" s="393"/>
      <c r="GWX38" s="393"/>
      <c r="GWY38" s="393"/>
      <c r="GWZ38" s="393"/>
      <c r="GXA38" s="393"/>
      <c r="GXB38" s="393"/>
      <c r="GXC38" s="393"/>
      <c r="GXD38" s="393"/>
      <c r="GXE38" s="393"/>
      <c r="GXF38" s="393"/>
      <c r="GXG38" s="393"/>
      <c r="GXH38" s="393"/>
      <c r="GXI38" s="393"/>
      <c r="GXJ38" s="393"/>
      <c r="GXK38" s="393"/>
      <c r="GXL38" s="393"/>
      <c r="GXM38" s="393"/>
      <c r="GXN38" s="393"/>
      <c r="GXO38" s="393"/>
      <c r="GXP38" s="393"/>
      <c r="GXQ38" s="393"/>
      <c r="GXR38" s="393"/>
      <c r="GXS38" s="393"/>
      <c r="GXT38" s="393"/>
      <c r="GXU38" s="393"/>
      <c r="GXV38" s="393"/>
      <c r="GXW38" s="393"/>
      <c r="GXX38" s="393"/>
      <c r="GXY38" s="393"/>
      <c r="GXZ38" s="393"/>
      <c r="GYA38" s="393"/>
      <c r="GYB38" s="393"/>
      <c r="GYC38" s="393"/>
      <c r="GYD38" s="393"/>
      <c r="GYE38" s="393"/>
      <c r="GYF38" s="393"/>
      <c r="GYG38" s="393"/>
      <c r="GYH38" s="393"/>
      <c r="GYI38" s="393"/>
      <c r="GYJ38" s="393"/>
      <c r="GYK38" s="393"/>
      <c r="GYL38" s="393"/>
      <c r="GYM38" s="393"/>
      <c r="GYN38" s="393"/>
      <c r="GYO38" s="393"/>
      <c r="GYP38" s="393"/>
      <c r="GYQ38" s="393"/>
      <c r="GYR38" s="393"/>
      <c r="GYS38" s="393"/>
      <c r="GYT38" s="393"/>
      <c r="GYU38" s="393"/>
      <c r="GYV38" s="393"/>
      <c r="GYW38" s="393"/>
      <c r="GYX38" s="393"/>
      <c r="GYY38" s="393"/>
      <c r="GYZ38" s="393"/>
      <c r="GZA38" s="393"/>
      <c r="GZB38" s="393"/>
      <c r="GZC38" s="393"/>
      <c r="GZD38" s="393"/>
      <c r="GZE38" s="393"/>
      <c r="GZF38" s="393"/>
      <c r="GZG38" s="393"/>
      <c r="GZH38" s="393"/>
      <c r="GZI38" s="393"/>
      <c r="GZJ38" s="393"/>
      <c r="GZK38" s="393"/>
      <c r="GZL38" s="393"/>
      <c r="GZM38" s="393"/>
      <c r="GZN38" s="393"/>
      <c r="GZO38" s="393"/>
      <c r="GZP38" s="393"/>
      <c r="GZQ38" s="393"/>
      <c r="GZR38" s="393"/>
      <c r="GZS38" s="393"/>
      <c r="GZT38" s="393"/>
      <c r="GZU38" s="393"/>
      <c r="GZV38" s="393"/>
      <c r="GZW38" s="393"/>
      <c r="GZX38" s="393"/>
      <c r="GZY38" s="393"/>
      <c r="GZZ38" s="393"/>
      <c r="HAA38" s="393"/>
      <c r="HAB38" s="393"/>
      <c r="HAC38" s="393"/>
      <c r="HAD38" s="393"/>
      <c r="HAE38" s="393"/>
      <c r="HAF38" s="393"/>
      <c r="HAG38" s="393"/>
      <c r="HAH38" s="393"/>
      <c r="HAI38" s="393"/>
      <c r="HAJ38" s="393"/>
      <c r="HAK38" s="393"/>
      <c r="HAL38" s="393"/>
      <c r="HAM38" s="393"/>
      <c r="HAN38" s="393"/>
      <c r="HAO38" s="393"/>
      <c r="HAP38" s="393"/>
      <c r="HAQ38" s="393"/>
      <c r="HAR38" s="393"/>
      <c r="HAS38" s="393"/>
      <c r="HAT38" s="393"/>
      <c r="HAU38" s="393"/>
      <c r="HAV38" s="393"/>
      <c r="HAW38" s="393"/>
      <c r="HAX38" s="393"/>
      <c r="HAY38" s="393"/>
      <c r="HAZ38" s="393"/>
      <c r="HBA38" s="393"/>
      <c r="HBB38" s="393"/>
      <c r="HBC38" s="393"/>
      <c r="HBD38" s="393"/>
      <c r="HBE38" s="393"/>
      <c r="HBF38" s="393"/>
      <c r="HBG38" s="393"/>
      <c r="HBH38" s="393"/>
      <c r="HBI38" s="393"/>
      <c r="HBJ38" s="393"/>
      <c r="HBK38" s="393"/>
      <c r="HBL38" s="393"/>
      <c r="HBM38" s="393"/>
      <c r="HBN38" s="393"/>
      <c r="HBO38" s="393"/>
      <c r="HBP38" s="393"/>
      <c r="HBQ38" s="393"/>
      <c r="HBR38" s="393"/>
      <c r="HBS38" s="393"/>
      <c r="HBT38" s="393"/>
      <c r="HBU38" s="393"/>
      <c r="HBV38" s="393"/>
      <c r="HBW38" s="393"/>
      <c r="HBX38" s="393"/>
      <c r="HBY38" s="393"/>
      <c r="HBZ38" s="393"/>
      <c r="HCA38" s="393"/>
      <c r="HCB38" s="393"/>
      <c r="HCC38" s="393"/>
      <c r="HCD38" s="393"/>
      <c r="HCE38" s="393"/>
      <c r="HCF38" s="393"/>
      <c r="HCG38" s="393"/>
      <c r="HCH38" s="393"/>
      <c r="HCI38" s="393"/>
      <c r="HCJ38" s="393"/>
      <c r="HCK38" s="393"/>
      <c r="HCL38" s="393"/>
      <c r="HCM38" s="393"/>
      <c r="HCN38" s="393"/>
      <c r="HCO38" s="393"/>
      <c r="HCP38" s="393"/>
      <c r="HCQ38" s="393"/>
      <c r="HCR38" s="393"/>
      <c r="HCS38" s="393"/>
      <c r="HCT38" s="393"/>
      <c r="HCU38" s="393"/>
      <c r="HCV38" s="393"/>
      <c r="HCW38" s="393"/>
      <c r="HCX38" s="393"/>
      <c r="HCY38" s="393"/>
      <c r="HCZ38" s="393"/>
      <c r="HDA38" s="393"/>
      <c r="HDB38" s="393"/>
      <c r="HDC38" s="393"/>
      <c r="HDD38" s="393"/>
      <c r="HDE38" s="393"/>
      <c r="HDF38" s="393"/>
      <c r="HDG38" s="393"/>
      <c r="HDH38" s="393"/>
      <c r="HDI38" s="393"/>
      <c r="HDJ38" s="393"/>
      <c r="HDK38" s="393"/>
      <c r="HDL38" s="393"/>
      <c r="HDM38" s="393"/>
      <c r="HDN38" s="393"/>
      <c r="HDO38" s="393"/>
      <c r="HDP38" s="393"/>
      <c r="HDQ38" s="393"/>
      <c r="HDR38" s="393"/>
      <c r="HDS38" s="393"/>
      <c r="HDT38" s="393"/>
      <c r="HDU38" s="393"/>
      <c r="HDV38" s="393"/>
      <c r="HDW38" s="393"/>
      <c r="HDX38" s="393"/>
      <c r="HDY38" s="393"/>
      <c r="HDZ38" s="393"/>
      <c r="HEA38" s="393"/>
      <c r="HEB38" s="393"/>
      <c r="HEC38" s="393"/>
      <c r="HED38" s="393"/>
      <c r="HEE38" s="393"/>
      <c r="HEF38" s="393"/>
      <c r="HEG38" s="393"/>
      <c r="HEH38" s="393"/>
      <c r="HEI38" s="393"/>
      <c r="HEJ38" s="393"/>
      <c r="HEK38" s="393"/>
      <c r="HEL38" s="393"/>
      <c r="HEM38" s="393"/>
      <c r="HEN38" s="393"/>
      <c r="HEO38" s="393"/>
      <c r="HEP38" s="393"/>
      <c r="HEQ38" s="393"/>
      <c r="HER38" s="393"/>
      <c r="HES38" s="393"/>
      <c r="HET38" s="393"/>
      <c r="HEU38" s="393"/>
      <c r="HEV38" s="393"/>
      <c r="HEW38" s="393"/>
      <c r="HEX38" s="393"/>
      <c r="HEY38" s="393"/>
      <c r="HEZ38" s="393"/>
      <c r="HFA38" s="393"/>
      <c r="HFB38" s="393"/>
      <c r="HFC38" s="393"/>
      <c r="HFD38" s="393"/>
      <c r="HFE38" s="393"/>
      <c r="HFF38" s="393"/>
      <c r="HFG38" s="393"/>
      <c r="HFH38" s="393"/>
      <c r="HFI38" s="393"/>
      <c r="HFJ38" s="393"/>
      <c r="HFK38" s="393"/>
      <c r="HFL38" s="393"/>
      <c r="HFM38" s="393"/>
      <c r="HFN38" s="393"/>
      <c r="HFO38" s="393"/>
      <c r="HFP38" s="393"/>
      <c r="HFQ38" s="393"/>
      <c r="HFR38" s="393"/>
      <c r="HFS38" s="393"/>
      <c r="HFT38" s="393"/>
      <c r="HFU38" s="393"/>
      <c r="HFV38" s="393"/>
      <c r="HFW38" s="393"/>
      <c r="HFX38" s="393"/>
      <c r="HFY38" s="393"/>
      <c r="HFZ38" s="393"/>
      <c r="HGA38" s="393"/>
      <c r="HGB38" s="393"/>
      <c r="HGC38" s="393"/>
      <c r="HGD38" s="393"/>
      <c r="HGE38" s="393"/>
      <c r="HGF38" s="393"/>
      <c r="HGG38" s="393"/>
      <c r="HGH38" s="393"/>
      <c r="HGI38" s="393"/>
      <c r="HGJ38" s="393"/>
      <c r="HGK38" s="393"/>
      <c r="HGL38" s="393"/>
      <c r="HGM38" s="393"/>
      <c r="HGN38" s="393"/>
      <c r="HGO38" s="393"/>
      <c r="HGP38" s="393"/>
      <c r="HGQ38" s="393"/>
      <c r="HGR38" s="393"/>
      <c r="HGS38" s="393"/>
      <c r="HGT38" s="393"/>
      <c r="HGU38" s="393"/>
      <c r="HGV38" s="393"/>
      <c r="HGW38" s="393"/>
      <c r="HGX38" s="393"/>
      <c r="HGY38" s="393"/>
      <c r="HGZ38" s="393"/>
      <c r="HHA38" s="393"/>
      <c r="HHB38" s="393"/>
      <c r="HHC38" s="393"/>
      <c r="HHD38" s="393"/>
      <c r="HHE38" s="393"/>
      <c r="HHF38" s="393"/>
      <c r="HHG38" s="393"/>
      <c r="HHH38" s="393"/>
      <c r="HHI38" s="393"/>
      <c r="HHJ38" s="393"/>
      <c r="HHK38" s="393"/>
      <c r="HHL38" s="393"/>
      <c r="HHM38" s="393"/>
      <c r="HHN38" s="393"/>
      <c r="HHO38" s="393"/>
      <c r="HHP38" s="393"/>
      <c r="HHQ38" s="393"/>
      <c r="HHR38" s="393"/>
      <c r="HHS38" s="393"/>
      <c r="HHT38" s="393"/>
      <c r="HHU38" s="393"/>
      <c r="HHV38" s="393"/>
      <c r="HHW38" s="393"/>
      <c r="HHX38" s="393"/>
      <c r="HHY38" s="393"/>
      <c r="HHZ38" s="393"/>
      <c r="HIA38" s="393"/>
      <c r="HIB38" s="393"/>
      <c r="HIC38" s="393"/>
      <c r="HID38" s="393"/>
      <c r="HIE38" s="393"/>
      <c r="HIF38" s="393"/>
      <c r="HIG38" s="393"/>
      <c r="HIH38" s="393"/>
      <c r="HII38" s="393"/>
      <c r="HIJ38" s="393"/>
      <c r="HIK38" s="393"/>
      <c r="HIL38" s="393"/>
      <c r="HIM38" s="393"/>
      <c r="HIN38" s="393"/>
      <c r="HIO38" s="393"/>
      <c r="HIP38" s="393"/>
      <c r="HIQ38" s="393"/>
      <c r="HIR38" s="393"/>
      <c r="HIS38" s="393"/>
      <c r="HIT38" s="393"/>
      <c r="HIU38" s="393"/>
      <c r="HIV38" s="393"/>
      <c r="HIW38" s="393"/>
      <c r="HIX38" s="393"/>
      <c r="HIY38" s="393"/>
      <c r="HIZ38" s="393"/>
      <c r="HJA38" s="393"/>
      <c r="HJB38" s="393"/>
      <c r="HJC38" s="393"/>
      <c r="HJD38" s="393"/>
      <c r="HJE38" s="393"/>
      <c r="HJF38" s="393"/>
      <c r="HJG38" s="393"/>
      <c r="HJH38" s="393"/>
      <c r="HJI38" s="393"/>
      <c r="HJJ38" s="393"/>
      <c r="HJK38" s="393"/>
      <c r="HJL38" s="393"/>
      <c r="HJM38" s="393"/>
      <c r="HJN38" s="393"/>
      <c r="HJO38" s="393"/>
      <c r="HJP38" s="393"/>
      <c r="HJQ38" s="393"/>
      <c r="HJR38" s="393"/>
      <c r="HJS38" s="393"/>
      <c r="HJT38" s="393"/>
      <c r="HJU38" s="393"/>
      <c r="HJV38" s="393"/>
      <c r="HJW38" s="393"/>
      <c r="HJX38" s="393"/>
      <c r="HJY38" s="393"/>
      <c r="HJZ38" s="393"/>
      <c r="HKA38" s="393"/>
      <c r="HKB38" s="393"/>
      <c r="HKC38" s="393"/>
      <c r="HKD38" s="393"/>
      <c r="HKE38" s="393"/>
      <c r="HKF38" s="393"/>
      <c r="HKG38" s="393"/>
      <c r="HKH38" s="393"/>
      <c r="HKI38" s="393"/>
      <c r="HKJ38" s="393"/>
      <c r="HKK38" s="393"/>
      <c r="HKL38" s="393"/>
      <c r="HKM38" s="393"/>
      <c r="HKN38" s="393"/>
      <c r="HKO38" s="393"/>
      <c r="HKP38" s="393"/>
      <c r="HKQ38" s="393"/>
      <c r="HKR38" s="393"/>
      <c r="HKS38" s="393"/>
      <c r="HKT38" s="393"/>
      <c r="HKU38" s="393"/>
      <c r="HKV38" s="393"/>
      <c r="HKW38" s="393"/>
      <c r="HKX38" s="393"/>
      <c r="HKY38" s="393"/>
      <c r="HKZ38" s="393"/>
      <c r="HLA38" s="393"/>
      <c r="HLB38" s="393"/>
      <c r="HLC38" s="393"/>
      <c r="HLD38" s="393"/>
      <c r="HLE38" s="393"/>
      <c r="HLF38" s="393"/>
      <c r="HLG38" s="393"/>
      <c r="HLH38" s="393"/>
      <c r="HLI38" s="393"/>
      <c r="HLJ38" s="393"/>
      <c r="HLK38" s="393"/>
      <c r="HLL38" s="393"/>
      <c r="HLM38" s="393"/>
      <c r="HLN38" s="393"/>
      <c r="HLO38" s="393"/>
      <c r="HLP38" s="393"/>
      <c r="HLQ38" s="393"/>
      <c r="HLR38" s="393"/>
      <c r="HLS38" s="393"/>
      <c r="HLT38" s="393"/>
      <c r="HLU38" s="393"/>
      <c r="HLV38" s="393"/>
      <c r="HLW38" s="393"/>
      <c r="HLX38" s="393"/>
      <c r="HLY38" s="393"/>
      <c r="HLZ38" s="393"/>
      <c r="HMA38" s="393"/>
      <c r="HMB38" s="393"/>
      <c r="HMC38" s="393"/>
      <c r="HMD38" s="393"/>
      <c r="HME38" s="393"/>
      <c r="HMF38" s="393"/>
      <c r="HMG38" s="393"/>
      <c r="HMH38" s="393"/>
      <c r="HMI38" s="393"/>
      <c r="HMJ38" s="393"/>
      <c r="HMK38" s="393"/>
      <c r="HML38" s="393"/>
      <c r="HMM38" s="393"/>
      <c r="HMN38" s="393"/>
      <c r="HMO38" s="393"/>
      <c r="HMP38" s="393"/>
      <c r="HMQ38" s="393"/>
      <c r="HMR38" s="393"/>
      <c r="HMS38" s="393"/>
      <c r="HMT38" s="393"/>
      <c r="HMU38" s="393"/>
      <c r="HMV38" s="393"/>
      <c r="HMW38" s="393"/>
      <c r="HMX38" s="393"/>
      <c r="HMY38" s="393"/>
      <c r="HMZ38" s="393"/>
      <c r="HNA38" s="393"/>
      <c r="HNB38" s="393"/>
      <c r="HNC38" s="393"/>
      <c r="HND38" s="393"/>
      <c r="HNE38" s="393"/>
      <c r="HNF38" s="393"/>
      <c r="HNG38" s="393"/>
      <c r="HNH38" s="393"/>
      <c r="HNI38" s="393"/>
      <c r="HNJ38" s="393"/>
      <c r="HNK38" s="393"/>
      <c r="HNL38" s="393"/>
      <c r="HNM38" s="393"/>
      <c r="HNN38" s="393"/>
      <c r="HNO38" s="393"/>
      <c r="HNP38" s="393"/>
      <c r="HNQ38" s="393"/>
      <c r="HNR38" s="393"/>
      <c r="HNS38" s="393"/>
      <c r="HNT38" s="393"/>
      <c r="HNU38" s="393"/>
      <c r="HNV38" s="393"/>
      <c r="HNW38" s="393"/>
      <c r="HNX38" s="393"/>
      <c r="HNY38" s="393"/>
      <c r="HNZ38" s="393"/>
      <c r="HOA38" s="393"/>
      <c r="HOB38" s="393"/>
      <c r="HOC38" s="393"/>
      <c r="HOD38" s="393"/>
      <c r="HOE38" s="393"/>
      <c r="HOF38" s="393"/>
      <c r="HOG38" s="393"/>
      <c r="HOH38" s="393"/>
      <c r="HOI38" s="393"/>
      <c r="HOJ38" s="393"/>
      <c r="HOK38" s="393"/>
      <c r="HOL38" s="393"/>
      <c r="HOM38" s="393"/>
      <c r="HON38" s="393"/>
      <c r="HOO38" s="393"/>
      <c r="HOP38" s="393"/>
      <c r="HOQ38" s="393"/>
      <c r="HOR38" s="393"/>
      <c r="HOS38" s="393"/>
      <c r="HOT38" s="393"/>
      <c r="HOU38" s="393"/>
      <c r="HOV38" s="393"/>
      <c r="HOW38" s="393"/>
      <c r="HOX38" s="393"/>
      <c r="HOY38" s="393"/>
      <c r="HOZ38" s="393"/>
      <c r="HPA38" s="393"/>
      <c r="HPB38" s="393"/>
      <c r="HPC38" s="393"/>
      <c r="HPD38" s="393"/>
      <c r="HPE38" s="393"/>
      <c r="HPF38" s="393"/>
      <c r="HPG38" s="393"/>
      <c r="HPH38" s="393"/>
      <c r="HPI38" s="393"/>
      <c r="HPJ38" s="393"/>
      <c r="HPK38" s="393"/>
      <c r="HPL38" s="393"/>
      <c r="HPM38" s="393"/>
      <c r="HPN38" s="393"/>
      <c r="HPO38" s="393"/>
      <c r="HPP38" s="393"/>
      <c r="HPQ38" s="393"/>
      <c r="HPR38" s="393"/>
      <c r="HPS38" s="393"/>
      <c r="HPT38" s="393"/>
      <c r="HPU38" s="393"/>
      <c r="HPV38" s="393"/>
      <c r="HPW38" s="393"/>
      <c r="HPX38" s="393"/>
      <c r="HPY38" s="393"/>
      <c r="HPZ38" s="393"/>
      <c r="HQA38" s="393"/>
      <c r="HQB38" s="393"/>
      <c r="HQC38" s="393"/>
      <c r="HQD38" s="393"/>
      <c r="HQE38" s="393"/>
      <c r="HQF38" s="393"/>
      <c r="HQG38" s="393"/>
      <c r="HQH38" s="393"/>
      <c r="HQI38" s="393"/>
      <c r="HQJ38" s="393"/>
      <c r="HQK38" s="393"/>
      <c r="HQL38" s="393"/>
      <c r="HQM38" s="393"/>
      <c r="HQN38" s="393"/>
      <c r="HQO38" s="393"/>
      <c r="HQP38" s="393"/>
      <c r="HQQ38" s="393"/>
      <c r="HQR38" s="393"/>
      <c r="HQS38" s="393"/>
      <c r="HQT38" s="393"/>
      <c r="HQU38" s="393"/>
      <c r="HQV38" s="393"/>
      <c r="HQW38" s="393"/>
      <c r="HQX38" s="393"/>
      <c r="HQY38" s="393"/>
      <c r="HQZ38" s="393"/>
      <c r="HRA38" s="393"/>
      <c r="HRB38" s="393"/>
      <c r="HRC38" s="393"/>
      <c r="HRD38" s="393"/>
      <c r="HRE38" s="393"/>
      <c r="HRF38" s="393"/>
      <c r="HRG38" s="393"/>
      <c r="HRH38" s="393"/>
      <c r="HRI38" s="393"/>
      <c r="HRJ38" s="393"/>
      <c r="HRK38" s="393"/>
      <c r="HRL38" s="393"/>
      <c r="HRM38" s="393"/>
      <c r="HRN38" s="393"/>
      <c r="HRO38" s="393"/>
      <c r="HRP38" s="393"/>
      <c r="HRQ38" s="393"/>
      <c r="HRR38" s="393"/>
      <c r="HRS38" s="393"/>
      <c r="HRT38" s="393"/>
      <c r="HRU38" s="393"/>
      <c r="HRV38" s="393"/>
      <c r="HRW38" s="393"/>
      <c r="HRX38" s="393"/>
      <c r="HRY38" s="393"/>
      <c r="HRZ38" s="393"/>
      <c r="HSA38" s="393"/>
      <c r="HSB38" s="393"/>
      <c r="HSC38" s="393"/>
      <c r="HSD38" s="393"/>
      <c r="HSE38" s="393"/>
      <c r="HSF38" s="393"/>
      <c r="HSG38" s="393"/>
      <c r="HSH38" s="393"/>
      <c r="HSI38" s="393"/>
      <c r="HSJ38" s="393"/>
      <c r="HSK38" s="393"/>
      <c r="HSL38" s="393"/>
      <c r="HSM38" s="393"/>
      <c r="HSN38" s="393"/>
      <c r="HSO38" s="393"/>
      <c r="HSP38" s="393"/>
      <c r="HSQ38" s="393"/>
      <c r="HSR38" s="393"/>
      <c r="HSS38" s="393"/>
      <c r="HST38" s="393"/>
      <c r="HSU38" s="393"/>
      <c r="HSV38" s="393"/>
      <c r="HSW38" s="393"/>
      <c r="HSX38" s="393"/>
      <c r="HSY38" s="393"/>
      <c r="HSZ38" s="393"/>
      <c r="HTA38" s="393"/>
      <c r="HTB38" s="393"/>
      <c r="HTC38" s="393"/>
      <c r="HTD38" s="393"/>
      <c r="HTE38" s="393"/>
      <c r="HTF38" s="393"/>
      <c r="HTG38" s="393"/>
      <c r="HTH38" s="393"/>
      <c r="HTI38" s="393"/>
      <c r="HTJ38" s="393"/>
      <c r="HTK38" s="393"/>
      <c r="HTL38" s="393"/>
      <c r="HTM38" s="393"/>
      <c r="HTN38" s="393"/>
      <c r="HTO38" s="393"/>
      <c r="HTP38" s="393"/>
      <c r="HTQ38" s="393"/>
      <c r="HTR38" s="393"/>
      <c r="HTS38" s="393"/>
      <c r="HTT38" s="393"/>
      <c r="HTU38" s="393"/>
      <c r="HTV38" s="393"/>
      <c r="HTW38" s="393"/>
      <c r="HTX38" s="393"/>
      <c r="HTY38" s="393"/>
      <c r="HTZ38" s="393"/>
      <c r="HUA38" s="393"/>
      <c r="HUB38" s="393"/>
      <c r="HUC38" s="393"/>
      <c r="HUD38" s="393"/>
      <c r="HUE38" s="393"/>
      <c r="HUF38" s="393"/>
      <c r="HUG38" s="393"/>
      <c r="HUH38" s="393"/>
      <c r="HUI38" s="393"/>
      <c r="HUJ38" s="393"/>
      <c r="HUK38" s="393"/>
      <c r="HUL38" s="393"/>
      <c r="HUM38" s="393"/>
      <c r="HUN38" s="393"/>
      <c r="HUO38" s="393"/>
      <c r="HUP38" s="393"/>
      <c r="HUQ38" s="393"/>
      <c r="HUR38" s="393"/>
      <c r="HUS38" s="393"/>
      <c r="HUT38" s="393"/>
      <c r="HUU38" s="393"/>
      <c r="HUV38" s="393"/>
      <c r="HUW38" s="393"/>
      <c r="HUX38" s="393"/>
      <c r="HUY38" s="393"/>
      <c r="HUZ38" s="393"/>
      <c r="HVA38" s="393"/>
      <c r="HVB38" s="393"/>
      <c r="HVC38" s="393"/>
      <c r="HVD38" s="393"/>
      <c r="HVE38" s="393"/>
      <c r="HVF38" s="393"/>
      <c r="HVG38" s="393"/>
      <c r="HVH38" s="393"/>
      <c r="HVI38" s="393"/>
      <c r="HVJ38" s="393"/>
      <c r="HVK38" s="393"/>
      <c r="HVL38" s="393"/>
      <c r="HVM38" s="393"/>
      <c r="HVN38" s="393"/>
      <c r="HVO38" s="393"/>
      <c r="HVP38" s="393"/>
      <c r="HVQ38" s="393"/>
      <c r="HVR38" s="393"/>
      <c r="HVS38" s="393"/>
      <c r="HVT38" s="393"/>
      <c r="HVU38" s="393"/>
      <c r="HVV38" s="393"/>
      <c r="HVW38" s="393"/>
      <c r="HVX38" s="393"/>
      <c r="HVY38" s="393"/>
      <c r="HVZ38" s="393"/>
      <c r="HWA38" s="393"/>
      <c r="HWB38" s="393"/>
      <c r="HWC38" s="393"/>
      <c r="HWD38" s="393"/>
      <c r="HWE38" s="393"/>
      <c r="HWF38" s="393"/>
      <c r="HWG38" s="393"/>
      <c r="HWH38" s="393"/>
      <c r="HWI38" s="393"/>
      <c r="HWJ38" s="393"/>
      <c r="HWK38" s="393"/>
      <c r="HWL38" s="393"/>
      <c r="HWM38" s="393"/>
      <c r="HWN38" s="393"/>
      <c r="HWO38" s="393"/>
      <c r="HWP38" s="393"/>
      <c r="HWQ38" s="393"/>
      <c r="HWR38" s="393"/>
      <c r="HWS38" s="393"/>
      <c r="HWT38" s="393"/>
      <c r="HWU38" s="393"/>
      <c r="HWV38" s="393"/>
      <c r="HWW38" s="393"/>
      <c r="HWX38" s="393"/>
      <c r="HWY38" s="393"/>
      <c r="HWZ38" s="393"/>
      <c r="HXA38" s="393"/>
      <c r="HXB38" s="393"/>
      <c r="HXC38" s="393"/>
      <c r="HXD38" s="393"/>
      <c r="HXE38" s="393"/>
      <c r="HXF38" s="393"/>
      <c r="HXG38" s="393"/>
      <c r="HXH38" s="393"/>
      <c r="HXI38" s="393"/>
      <c r="HXJ38" s="393"/>
      <c r="HXK38" s="393"/>
      <c r="HXL38" s="393"/>
      <c r="HXM38" s="393"/>
      <c r="HXN38" s="393"/>
      <c r="HXO38" s="393"/>
      <c r="HXP38" s="393"/>
      <c r="HXQ38" s="393"/>
      <c r="HXR38" s="393"/>
      <c r="HXS38" s="393"/>
      <c r="HXT38" s="393"/>
      <c r="HXU38" s="393"/>
      <c r="HXV38" s="393"/>
      <c r="HXW38" s="393"/>
      <c r="HXX38" s="393"/>
      <c r="HXY38" s="393"/>
      <c r="HXZ38" s="393"/>
      <c r="HYA38" s="393"/>
      <c r="HYB38" s="393"/>
      <c r="HYC38" s="393"/>
      <c r="HYD38" s="393"/>
      <c r="HYE38" s="393"/>
      <c r="HYF38" s="393"/>
      <c r="HYG38" s="393"/>
      <c r="HYH38" s="393"/>
      <c r="HYI38" s="393"/>
      <c r="HYJ38" s="393"/>
      <c r="HYK38" s="393"/>
      <c r="HYL38" s="393"/>
      <c r="HYM38" s="393"/>
      <c r="HYN38" s="393"/>
      <c r="HYO38" s="393"/>
      <c r="HYP38" s="393"/>
      <c r="HYQ38" s="393"/>
      <c r="HYR38" s="393"/>
      <c r="HYS38" s="393"/>
      <c r="HYT38" s="393"/>
      <c r="HYU38" s="393"/>
      <c r="HYV38" s="393"/>
      <c r="HYW38" s="393"/>
      <c r="HYX38" s="393"/>
      <c r="HYY38" s="393"/>
      <c r="HYZ38" s="393"/>
      <c r="HZA38" s="393"/>
      <c r="HZB38" s="393"/>
      <c r="HZC38" s="393"/>
      <c r="HZD38" s="393"/>
      <c r="HZE38" s="393"/>
      <c r="HZF38" s="393"/>
      <c r="HZG38" s="393"/>
      <c r="HZH38" s="393"/>
      <c r="HZI38" s="393"/>
      <c r="HZJ38" s="393"/>
      <c r="HZK38" s="393"/>
      <c r="HZL38" s="393"/>
      <c r="HZM38" s="393"/>
      <c r="HZN38" s="393"/>
      <c r="HZO38" s="393"/>
      <c r="HZP38" s="393"/>
      <c r="HZQ38" s="393"/>
      <c r="HZR38" s="393"/>
      <c r="HZS38" s="393"/>
      <c r="HZT38" s="393"/>
      <c r="HZU38" s="393"/>
      <c r="HZV38" s="393"/>
      <c r="HZW38" s="393"/>
      <c r="HZX38" s="393"/>
      <c r="HZY38" s="393"/>
      <c r="HZZ38" s="393"/>
      <c r="IAA38" s="393"/>
      <c r="IAB38" s="393"/>
      <c r="IAC38" s="393"/>
      <c r="IAD38" s="393"/>
      <c r="IAE38" s="393"/>
      <c r="IAF38" s="393"/>
      <c r="IAG38" s="393"/>
      <c r="IAH38" s="393"/>
      <c r="IAI38" s="393"/>
      <c r="IAJ38" s="393"/>
      <c r="IAK38" s="393"/>
      <c r="IAL38" s="393"/>
      <c r="IAM38" s="393"/>
      <c r="IAN38" s="393"/>
      <c r="IAO38" s="393"/>
      <c r="IAP38" s="393"/>
      <c r="IAQ38" s="393"/>
      <c r="IAR38" s="393"/>
      <c r="IAS38" s="393"/>
      <c r="IAT38" s="393"/>
      <c r="IAU38" s="393"/>
      <c r="IAV38" s="393"/>
      <c r="IAW38" s="393"/>
      <c r="IAX38" s="393"/>
      <c r="IAY38" s="393"/>
      <c r="IAZ38" s="393"/>
      <c r="IBA38" s="393"/>
      <c r="IBB38" s="393"/>
      <c r="IBC38" s="393"/>
      <c r="IBD38" s="393"/>
      <c r="IBE38" s="393"/>
      <c r="IBF38" s="393"/>
      <c r="IBG38" s="393"/>
      <c r="IBH38" s="393"/>
      <c r="IBI38" s="393"/>
      <c r="IBJ38" s="393"/>
      <c r="IBK38" s="393"/>
      <c r="IBL38" s="393"/>
      <c r="IBM38" s="393"/>
      <c r="IBN38" s="393"/>
      <c r="IBO38" s="393"/>
      <c r="IBP38" s="393"/>
      <c r="IBQ38" s="393"/>
      <c r="IBR38" s="393"/>
      <c r="IBS38" s="393"/>
      <c r="IBT38" s="393"/>
      <c r="IBU38" s="393"/>
      <c r="IBV38" s="393"/>
      <c r="IBW38" s="393"/>
      <c r="IBX38" s="393"/>
      <c r="IBY38" s="393"/>
      <c r="IBZ38" s="393"/>
      <c r="ICA38" s="393"/>
      <c r="ICB38" s="393"/>
      <c r="ICC38" s="393"/>
      <c r="ICD38" s="393"/>
      <c r="ICE38" s="393"/>
      <c r="ICF38" s="393"/>
      <c r="ICG38" s="393"/>
      <c r="ICH38" s="393"/>
      <c r="ICI38" s="393"/>
      <c r="ICJ38" s="393"/>
      <c r="ICK38" s="393"/>
      <c r="ICL38" s="393"/>
      <c r="ICM38" s="393"/>
      <c r="ICN38" s="393"/>
      <c r="ICO38" s="393"/>
      <c r="ICP38" s="393"/>
      <c r="ICQ38" s="393"/>
      <c r="ICR38" s="393"/>
      <c r="ICS38" s="393"/>
      <c r="ICT38" s="393"/>
      <c r="ICU38" s="393"/>
      <c r="ICV38" s="393"/>
      <c r="ICW38" s="393"/>
      <c r="ICX38" s="393"/>
      <c r="ICY38" s="393"/>
      <c r="ICZ38" s="393"/>
      <c r="IDA38" s="393"/>
      <c r="IDB38" s="393"/>
      <c r="IDC38" s="393"/>
      <c r="IDD38" s="393"/>
      <c r="IDE38" s="393"/>
      <c r="IDF38" s="393"/>
      <c r="IDG38" s="393"/>
      <c r="IDH38" s="393"/>
      <c r="IDI38" s="393"/>
      <c r="IDJ38" s="393"/>
      <c r="IDK38" s="393"/>
      <c r="IDL38" s="393"/>
      <c r="IDM38" s="393"/>
      <c r="IDN38" s="393"/>
      <c r="IDO38" s="393"/>
      <c r="IDP38" s="393"/>
      <c r="IDQ38" s="393"/>
      <c r="IDR38" s="393"/>
      <c r="IDS38" s="393"/>
      <c r="IDT38" s="393"/>
      <c r="IDU38" s="393"/>
      <c r="IDV38" s="393"/>
      <c r="IDW38" s="393"/>
      <c r="IDX38" s="393"/>
      <c r="IDY38" s="393"/>
      <c r="IDZ38" s="393"/>
      <c r="IEA38" s="393"/>
      <c r="IEB38" s="393"/>
      <c r="IEC38" s="393"/>
      <c r="IED38" s="393"/>
      <c r="IEE38" s="393"/>
      <c r="IEF38" s="393"/>
      <c r="IEG38" s="393"/>
      <c r="IEH38" s="393"/>
      <c r="IEI38" s="393"/>
      <c r="IEJ38" s="393"/>
      <c r="IEK38" s="393"/>
      <c r="IEL38" s="393"/>
      <c r="IEM38" s="393"/>
      <c r="IEN38" s="393"/>
      <c r="IEO38" s="393"/>
      <c r="IEP38" s="393"/>
      <c r="IEQ38" s="393"/>
      <c r="IER38" s="393"/>
      <c r="IES38" s="393"/>
      <c r="IET38" s="393"/>
      <c r="IEU38" s="393"/>
      <c r="IEV38" s="393"/>
      <c r="IEW38" s="393"/>
      <c r="IEX38" s="393"/>
      <c r="IEY38" s="393"/>
      <c r="IEZ38" s="393"/>
      <c r="IFA38" s="393"/>
      <c r="IFB38" s="393"/>
      <c r="IFC38" s="393"/>
      <c r="IFD38" s="393"/>
      <c r="IFE38" s="393"/>
      <c r="IFF38" s="393"/>
      <c r="IFG38" s="393"/>
      <c r="IFH38" s="393"/>
      <c r="IFI38" s="393"/>
      <c r="IFJ38" s="393"/>
      <c r="IFK38" s="393"/>
      <c r="IFL38" s="393"/>
      <c r="IFM38" s="393"/>
      <c r="IFN38" s="393"/>
      <c r="IFO38" s="393"/>
      <c r="IFP38" s="393"/>
      <c r="IFQ38" s="393"/>
      <c r="IFR38" s="393"/>
      <c r="IFS38" s="393"/>
      <c r="IFT38" s="393"/>
      <c r="IFU38" s="393"/>
      <c r="IFV38" s="393"/>
      <c r="IFW38" s="393"/>
      <c r="IFX38" s="393"/>
      <c r="IFY38" s="393"/>
      <c r="IFZ38" s="393"/>
      <c r="IGA38" s="393"/>
      <c r="IGB38" s="393"/>
      <c r="IGC38" s="393"/>
      <c r="IGD38" s="393"/>
      <c r="IGE38" s="393"/>
      <c r="IGF38" s="393"/>
      <c r="IGG38" s="393"/>
      <c r="IGH38" s="393"/>
      <c r="IGI38" s="393"/>
      <c r="IGJ38" s="393"/>
      <c r="IGK38" s="393"/>
      <c r="IGL38" s="393"/>
      <c r="IGM38" s="393"/>
      <c r="IGN38" s="393"/>
      <c r="IGO38" s="393"/>
      <c r="IGP38" s="393"/>
      <c r="IGQ38" s="393"/>
      <c r="IGR38" s="393"/>
      <c r="IGS38" s="393"/>
      <c r="IGT38" s="393"/>
      <c r="IGU38" s="393"/>
      <c r="IGV38" s="393"/>
      <c r="IGW38" s="393"/>
      <c r="IGX38" s="393"/>
      <c r="IGY38" s="393"/>
      <c r="IGZ38" s="393"/>
      <c r="IHA38" s="393"/>
      <c r="IHB38" s="393"/>
      <c r="IHC38" s="393"/>
      <c r="IHD38" s="393"/>
      <c r="IHE38" s="393"/>
      <c r="IHF38" s="393"/>
      <c r="IHG38" s="393"/>
      <c r="IHH38" s="393"/>
      <c r="IHI38" s="393"/>
      <c r="IHJ38" s="393"/>
      <c r="IHK38" s="393"/>
      <c r="IHL38" s="393"/>
      <c r="IHM38" s="393"/>
      <c r="IHN38" s="393"/>
      <c r="IHO38" s="393"/>
      <c r="IHP38" s="393"/>
      <c r="IHQ38" s="393"/>
      <c r="IHR38" s="393"/>
      <c r="IHS38" s="393"/>
      <c r="IHT38" s="393"/>
      <c r="IHU38" s="393"/>
      <c r="IHV38" s="393"/>
      <c r="IHW38" s="393"/>
      <c r="IHX38" s="393"/>
      <c r="IHY38" s="393"/>
      <c r="IHZ38" s="393"/>
      <c r="IIA38" s="393"/>
      <c r="IIB38" s="393"/>
      <c r="IIC38" s="393"/>
      <c r="IID38" s="393"/>
      <c r="IIE38" s="393"/>
      <c r="IIF38" s="393"/>
      <c r="IIG38" s="393"/>
      <c r="IIH38" s="393"/>
      <c r="III38" s="393"/>
      <c r="IIJ38" s="393"/>
      <c r="IIK38" s="393"/>
      <c r="IIL38" s="393"/>
      <c r="IIM38" s="393"/>
      <c r="IIN38" s="393"/>
      <c r="IIO38" s="393"/>
      <c r="IIP38" s="393"/>
      <c r="IIQ38" s="393"/>
      <c r="IIR38" s="393"/>
      <c r="IIS38" s="393"/>
      <c r="IIT38" s="393"/>
      <c r="IIU38" s="393"/>
      <c r="IIV38" s="393"/>
      <c r="IIW38" s="393"/>
      <c r="IIX38" s="393"/>
      <c r="IIY38" s="393"/>
      <c r="IIZ38" s="393"/>
      <c r="IJA38" s="393"/>
      <c r="IJB38" s="393"/>
      <c r="IJC38" s="393"/>
      <c r="IJD38" s="393"/>
      <c r="IJE38" s="393"/>
      <c r="IJF38" s="393"/>
      <c r="IJG38" s="393"/>
      <c r="IJH38" s="393"/>
      <c r="IJI38" s="393"/>
      <c r="IJJ38" s="393"/>
      <c r="IJK38" s="393"/>
      <c r="IJL38" s="393"/>
      <c r="IJM38" s="393"/>
      <c r="IJN38" s="393"/>
      <c r="IJO38" s="393"/>
      <c r="IJP38" s="393"/>
      <c r="IJQ38" s="393"/>
      <c r="IJR38" s="393"/>
      <c r="IJS38" s="393"/>
      <c r="IJT38" s="393"/>
      <c r="IJU38" s="393"/>
      <c r="IJV38" s="393"/>
      <c r="IJW38" s="393"/>
      <c r="IJX38" s="393"/>
      <c r="IJY38" s="393"/>
      <c r="IJZ38" s="393"/>
      <c r="IKA38" s="393"/>
      <c r="IKB38" s="393"/>
      <c r="IKC38" s="393"/>
      <c r="IKD38" s="393"/>
      <c r="IKE38" s="393"/>
      <c r="IKF38" s="393"/>
      <c r="IKG38" s="393"/>
      <c r="IKH38" s="393"/>
      <c r="IKI38" s="393"/>
      <c r="IKJ38" s="393"/>
      <c r="IKK38" s="393"/>
      <c r="IKL38" s="393"/>
      <c r="IKM38" s="393"/>
      <c r="IKN38" s="393"/>
      <c r="IKO38" s="393"/>
      <c r="IKP38" s="393"/>
      <c r="IKQ38" s="393"/>
      <c r="IKR38" s="393"/>
      <c r="IKS38" s="393"/>
      <c r="IKT38" s="393"/>
      <c r="IKU38" s="393"/>
      <c r="IKV38" s="393"/>
      <c r="IKW38" s="393"/>
      <c r="IKX38" s="393"/>
      <c r="IKY38" s="393"/>
      <c r="IKZ38" s="393"/>
      <c r="ILA38" s="393"/>
      <c r="ILB38" s="393"/>
      <c r="ILC38" s="393"/>
      <c r="ILD38" s="393"/>
      <c r="ILE38" s="393"/>
      <c r="ILF38" s="393"/>
      <c r="ILG38" s="393"/>
      <c r="ILH38" s="393"/>
      <c r="ILI38" s="393"/>
      <c r="ILJ38" s="393"/>
      <c r="ILK38" s="393"/>
      <c r="ILL38" s="393"/>
      <c r="ILM38" s="393"/>
      <c r="ILN38" s="393"/>
      <c r="ILO38" s="393"/>
      <c r="ILP38" s="393"/>
      <c r="ILQ38" s="393"/>
      <c r="ILR38" s="393"/>
      <c r="ILS38" s="393"/>
      <c r="ILT38" s="393"/>
      <c r="ILU38" s="393"/>
      <c r="ILV38" s="393"/>
      <c r="ILW38" s="393"/>
      <c r="ILX38" s="393"/>
      <c r="ILY38" s="393"/>
      <c r="ILZ38" s="393"/>
      <c r="IMA38" s="393"/>
      <c r="IMB38" s="393"/>
      <c r="IMC38" s="393"/>
      <c r="IMD38" s="393"/>
      <c r="IME38" s="393"/>
      <c r="IMF38" s="393"/>
      <c r="IMG38" s="393"/>
      <c r="IMH38" s="393"/>
      <c r="IMI38" s="393"/>
      <c r="IMJ38" s="393"/>
      <c r="IMK38" s="393"/>
      <c r="IML38" s="393"/>
      <c r="IMM38" s="393"/>
      <c r="IMN38" s="393"/>
      <c r="IMO38" s="393"/>
      <c r="IMP38" s="393"/>
      <c r="IMQ38" s="393"/>
      <c r="IMR38" s="393"/>
      <c r="IMS38" s="393"/>
      <c r="IMT38" s="393"/>
      <c r="IMU38" s="393"/>
      <c r="IMV38" s="393"/>
      <c r="IMW38" s="393"/>
      <c r="IMX38" s="393"/>
      <c r="IMY38" s="393"/>
      <c r="IMZ38" s="393"/>
      <c r="INA38" s="393"/>
      <c r="INB38" s="393"/>
      <c r="INC38" s="393"/>
      <c r="IND38" s="393"/>
      <c r="INE38" s="393"/>
      <c r="INF38" s="393"/>
      <c r="ING38" s="393"/>
      <c r="INH38" s="393"/>
      <c r="INI38" s="393"/>
      <c r="INJ38" s="393"/>
      <c r="INK38" s="393"/>
      <c r="INL38" s="393"/>
      <c r="INM38" s="393"/>
      <c r="INN38" s="393"/>
      <c r="INO38" s="393"/>
      <c r="INP38" s="393"/>
      <c r="INQ38" s="393"/>
      <c r="INR38" s="393"/>
      <c r="INS38" s="393"/>
      <c r="INT38" s="393"/>
      <c r="INU38" s="393"/>
      <c r="INV38" s="393"/>
      <c r="INW38" s="393"/>
      <c r="INX38" s="393"/>
      <c r="INY38" s="393"/>
      <c r="INZ38" s="393"/>
      <c r="IOA38" s="393"/>
      <c r="IOB38" s="393"/>
      <c r="IOC38" s="393"/>
      <c r="IOD38" s="393"/>
      <c r="IOE38" s="393"/>
      <c r="IOF38" s="393"/>
      <c r="IOG38" s="393"/>
      <c r="IOH38" s="393"/>
      <c r="IOI38" s="393"/>
      <c r="IOJ38" s="393"/>
      <c r="IOK38" s="393"/>
      <c r="IOL38" s="393"/>
      <c r="IOM38" s="393"/>
      <c r="ION38" s="393"/>
      <c r="IOO38" s="393"/>
      <c r="IOP38" s="393"/>
      <c r="IOQ38" s="393"/>
      <c r="IOR38" s="393"/>
      <c r="IOS38" s="393"/>
      <c r="IOT38" s="393"/>
      <c r="IOU38" s="393"/>
      <c r="IOV38" s="393"/>
      <c r="IOW38" s="393"/>
      <c r="IOX38" s="393"/>
      <c r="IOY38" s="393"/>
      <c r="IOZ38" s="393"/>
      <c r="IPA38" s="393"/>
      <c r="IPB38" s="393"/>
      <c r="IPC38" s="393"/>
      <c r="IPD38" s="393"/>
      <c r="IPE38" s="393"/>
      <c r="IPF38" s="393"/>
      <c r="IPG38" s="393"/>
      <c r="IPH38" s="393"/>
      <c r="IPI38" s="393"/>
      <c r="IPJ38" s="393"/>
      <c r="IPK38" s="393"/>
      <c r="IPL38" s="393"/>
      <c r="IPM38" s="393"/>
      <c r="IPN38" s="393"/>
      <c r="IPO38" s="393"/>
      <c r="IPP38" s="393"/>
      <c r="IPQ38" s="393"/>
      <c r="IPR38" s="393"/>
      <c r="IPS38" s="393"/>
      <c r="IPT38" s="393"/>
      <c r="IPU38" s="393"/>
      <c r="IPV38" s="393"/>
      <c r="IPW38" s="393"/>
      <c r="IPX38" s="393"/>
      <c r="IPY38" s="393"/>
      <c r="IPZ38" s="393"/>
      <c r="IQA38" s="393"/>
      <c r="IQB38" s="393"/>
      <c r="IQC38" s="393"/>
      <c r="IQD38" s="393"/>
      <c r="IQE38" s="393"/>
      <c r="IQF38" s="393"/>
      <c r="IQG38" s="393"/>
      <c r="IQH38" s="393"/>
      <c r="IQI38" s="393"/>
      <c r="IQJ38" s="393"/>
      <c r="IQK38" s="393"/>
      <c r="IQL38" s="393"/>
      <c r="IQM38" s="393"/>
      <c r="IQN38" s="393"/>
      <c r="IQO38" s="393"/>
      <c r="IQP38" s="393"/>
      <c r="IQQ38" s="393"/>
      <c r="IQR38" s="393"/>
      <c r="IQS38" s="393"/>
      <c r="IQT38" s="393"/>
      <c r="IQU38" s="393"/>
      <c r="IQV38" s="393"/>
      <c r="IQW38" s="393"/>
      <c r="IQX38" s="393"/>
      <c r="IQY38" s="393"/>
      <c r="IQZ38" s="393"/>
      <c r="IRA38" s="393"/>
      <c r="IRB38" s="393"/>
      <c r="IRC38" s="393"/>
      <c r="IRD38" s="393"/>
      <c r="IRE38" s="393"/>
      <c r="IRF38" s="393"/>
      <c r="IRG38" s="393"/>
      <c r="IRH38" s="393"/>
      <c r="IRI38" s="393"/>
      <c r="IRJ38" s="393"/>
      <c r="IRK38" s="393"/>
      <c r="IRL38" s="393"/>
      <c r="IRM38" s="393"/>
      <c r="IRN38" s="393"/>
      <c r="IRO38" s="393"/>
      <c r="IRP38" s="393"/>
      <c r="IRQ38" s="393"/>
      <c r="IRR38" s="393"/>
      <c r="IRS38" s="393"/>
      <c r="IRT38" s="393"/>
      <c r="IRU38" s="393"/>
      <c r="IRV38" s="393"/>
      <c r="IRW38" s="393"/>
      <c r="IRX38" s="393"/>
      <c r="IRY38" s="393"/>
      <c r="IRZ38" s="393"/>
      <c r="ISA38" s="393"/>
      <c r="ISB38" s="393"/>
      <c r="ISC38" s="393"/>
      <c r="ISD38" s="393"/>
      <c r="ISE38" s="393"/>
      <c r="ISF38" s="393"/>
      <c r="ISG38" s="393"/>
      <c r="ISH38" s="393"/>
      <c r="ISI38" s="393"/>
      <c r="ISJ38" s="393"/>
      <c r="ISK38" s="393"/>
      <c r="ISL38" s="393"/>
      <c r="ISM38" s="393"/>
      <c r="ISN38" s="393"/>
      <c r="ISO38" s="393"/>
      <c r="ISP38" s="393"/>
      <c r="ISQ38" s="393"/>
      <c r="ISR38" s="393"/>
      <c r="ISS38" s="393"/>
      <c r="IST38" s="393"/>
      <c r="ISU38" s="393"/>
      <c r="ISV38" s="393"/>
      <c r="ISW38" s="393"/>
      <c r="ISX38" s="393"/>
      <c r="ISY38" s="393"/>
      <c r="ISZ38" s="393"/>
      <c r="ITA38" s="393"/>
      <c r="ITB38" s="393"/>
      <c r="ITC38" s="393"/>
      <c r="ITD38" s="393"/>
      <c r="ITE38" s="393"/>
      <c r="ITF38" s="393"/>
      <c r="ITG38" s="393"/>
      <c r="ITH38" s="393"/>
      <c r="ITI38" s="393"/>
      <c r="ITJ38" s="393"/>
      <c r="ITK38" s="393"/>
      <c r="ITL38" s="393"/>
      <c r="ITM38" s="393"/>
      <c r="ITN38" s="393"/>
      <c r="ITO38" s="393"/>
      <c r="ITP38" s="393"/>
      <c r="ITQ38" s="393"/>
      <c r="ITR38" s="393"/>
      <c r="ITS38" s="393"/>
      <c r="ITT38" s="393"/>
      <c r="ITU38" s="393"/>
      <c r="ITV38" s="393"/>
      <c r="ITW38" s="393"/>
      <c r="ITX38" s="393"/>
      <c r="ITY38" s="393"/>
      <c r="ITZ38" s="393"/>
      <c r="IUA38" s="393"/>
      <c r="IUB38" s="393"/>
      <c r="IUC38" s="393"/>
      <c r="IUD38" s="393"/>
      <c r="IUE38" s="393"/>
      <c r="IUF38" s="393"/>
      <c r="IUG38" s="393"/>
      <c r="IUH38" s="393"/>
      <c r="IUI38" s="393"/>
      <c r="IUJ38" s="393"/>
      <c r="IUK38" s="393"/>
      <c r="IUL38" s="393"/>
      <c r="IUM38" s="393"/>
      <c r="IUN38" s="393"/>
      <c r="IUO38" s="393"/>
      <c r="IUP38" s="393"/>
      <c r="IUQ38" s="393"/>
      <c r="IUR38" s="393"/>
      <c r="IUS38" s="393"/>
      <c r="IUT38" s="393"/>
      <c r="IUU38" s="393"/>
      <c r="IUV38" s="393"/>
      <c r="IUW38" s="393"/>
      <c r="IUX38" s="393"/>
      <c r="IUY38" s="393"/>
      <c r="IUZ38" s="393"/>
      <c r="IVA38" s="393"/>
      <c r="IVB38" s="393"/>
      <c r="IVC38" s="393"/>
      <c r="IVD38" s="393"/>
      <c r="IVE38" s="393"/>
      <c r="IVF38" s="393"/>
      <c r="IVG38" s="393"/>
      <c r="IVH38" s="393"/>
      <c r="IVI38" s="393"/>
      <c r="IVJ38" s="393"/>
      <c r="IVK38" s="393"/>
      <c r="IVL38" s="393"/>
      <c r="IVM38" s="393"/>
      <c r="IVN38" s="393"/>
      <c r="IVO38" s="393"/>
      <c r="IVP38" s="393"/>
      <c r="IVQ38" s="393"/>
      <c r="IVR38" s="393"/>
      <c r="IVS38" s="393"/>
      <c r="IVT38" s="393"/>
      <c r="IVU38" s="393"/>
      <c r="IVV38" s="393"/>
      <c r="IVW38" s="393"/>
      <c r="IVX38" s="393"/>
      <c r="IVY38" s="393"/>
      <c r="IVZ38" s="393"/>
      <c r="IWA38" s="393"/>
      <c r="IWB38" s="393"/>
      <c r="IWC38" s="393"/>
      <c r="IWD38" s="393"/>
      <c r="IWE38" s="393"/>
      <c r="IWF38" s="393"/>
      <c r="IWG38" s="393"/>
      <c r="IWH38" s="393"/>
      <c r="IWI38" s="393"/>
      <c r="IWJ38" s="393"/>
      <c r="IWK38" s="393"/>
      <c r="IWL38" s="393"/>
      <c r="IWM38" s="393"/>
      <c r="IWN38" s="393"/>
      <c r="IWO38" s="393"/>
      <c r="IWP38" s="393"/>
      <c r="IWQ38" s="393"/>
      <c r="IWR38" s="393"/>
      <c r="IWS38" s="393"/>
      <c r="IWT38" s="393"/>
      <c r="IWU38" s="393"/>
      <c r="IWV38" s="393"/>
      <c r="IWW38" s="393"/>
      <c r="IWX38" s="393"/>
      <c r="IWY38" s="393"/>
      <c r="IWZ38" s="393"/>
      <c r="IXA38" s="393"/>
      <c r="IXB38" s="393"/>
      <c r="IXC38" s="393"/>
      <c r="IXD38" s="393"/>
      <c r="IXE38" s="393"/>
      <c r="IXF38" s="393"/>
      <c r="IXG38" s="393"/>
      <c r="IXH38" s="393"/>
      <c r="IXI38" s="393"/>
      <c r="IXJ38" s="393"/>
      <c r="IXK38" s="393"/>
      <c r="IXL38" s="393"/>
      <c r="IXM38" s="393"/>
      <c r="IXN38" s="393"/>
      <c r="IXO38" s="393"/>
      <c r="IXP38" s="393"/>
      <c r="IXQ38" s="393"/>
      <c r="IXR38" s="393"/>
      <c r="IXS38" s="393"/>
      <c r="IXT38" s="393"/>
      <c r="IXU38" s="393"/>
      <c r="IXV38" s="393"/>
      <c r="IXW38" s="393"/>
      <c r="IXX38" s="393"/>
      <c r="IXY38" s="393"/>
      <c r="IXZ38" s="393"/>
      <c r="IYA38" s="393"/>
      <c r="IYB38" s="393"/>
      <c r="IYC38" s="393"/>
      <c r="IYD38" s="393"/>
      <c r="IYE38" s="393"/>
      <c r="IYF38" s="393"/>
      <c r="IYG38" s="393"/>
      <c r="IYH38" s="393"/>
      <c r="IYI38" s="393"/>
      <c r="IYJ38" s="393"/>
      <c r="IYK38" s="393"/>
      <c r="IYL38" s="393"/>
      <c r="IYM38" s="393"/>
      <c r="IYN38" s="393"/>
      <c r="IYO38" s="393"/>
      <c r="IYP38" s="393"/>
      <c r="IYQ38" s="393"/>
      <c r="IYR38" s="393"/>
      <c r="IYS38" s="393"/>
      <c r="IYT38" s="393"/>
      <c r="IYU38" s="393"/>
      <c r="IYV38" s="393"/>
      <c r="IYW38" s="393"/>
      <c r="IYX38" s="393"/>
      <c r="IYY38" s="393"/>
      <c r="IYZ38" s="393"/>
      <c r="IZA38" s="393"/>
      <c r="IZB38" s="393"/>
      <c r="IZC38" s="393"/>
      <c r="IZD38" s="393"/>
      <c r="IZE38" s="393"/>
      <c r="IZF38" s="393"/>
      <c r="IZG38" s="393"/>
      <c r="IZH38" s="393"/>
      <c r="IZI38" s="393"/>
      <c r="IZJ38" s="393"/>
      <c r="IZK38" s="393"/>
      <c r="IZL38" s="393"/>
      <c r="IZM38" s="393"/>
      <c r="IZN38" s="393"/>
      <c r="IZO38" s="393"/>
      <c r="IZP38" s="393"/>
      <c r="IZQ38" s="393"/>
      <c r="IZR38" s="393"/>
      <c r="IZS38" s="393"/>
      <c r="IZT38" s="393"/>
      <c r="IZU38" s="393"/>
      <c r="IZV38" s="393"/>
      <c r="IZW38" s="393"/>
      <c r="IZX38" s="393"/>
      <c r="IZY38" s="393"/>
      <c r="IZZ38" s="393"/>
      <c r="JAA38" s="393"/>
      <c r="JAB38" s="393"/>
      <c r="JAC38" s="393"/>
      <c r="JAD38" s="393"/>
      <c r="JAE38" s="393"/>
      <c r="JAF38" s="393"/>
      <c r="JAG38" s="393"/>
      <c r="JAH38" s="393"/>
      <c r="JAI38" s="393"/>
      <c r="JAJ38" s="393"/>
      <c r="JAK38" s="393"/>
      <c r="JAL38" s="393"/>
      <c r="JAM38" s="393"/>
      <c r="JAN38" s="393"/>
      <c r="JAO38" s="393"/>
      <c r="JAP38" s="393"/>
      <c r="JAQ38" s="393"/>
      <c r="JAR38" s="393"/>
      <c r="JAS38" s="393"/>
      <c r="JAT38" s="393"/>
      <c r="JAU38" s="393"/>
      <c r="JAV38" s="393"/>
      <c r="JAW38" s="393"/>
      <c r="JAX38" s="393"/>
      <c r="JAY38" s="393"/>
      <c r="JAZ38" s="393"/>
      <c r="JBA38" s="393"/>
      <c r="JBB38" s="393"/>
      <c r="JBC38" s="393"/>
      <c r="JBD38" s="393"/>
      <c r="JBE38" s="393"/>
      <c r="JBF38" s="393"/>
      <c r="JBG38" s="393"/>
      <c r="JBH38" s="393"/>
      <c r="JBI38" s="393"/>
      <c r="JBJ38" s="393"/>
      <c r="JBK38" s="393"/>
      <c r="JBL38" s="393"/>
      <c r="JBM38" s="393"/>
      <c r="JBN38" s="393"/>
      <c r="JBO38" s="393"/>
      <c r="JBP38" s="393"/>
      <c r="JBQ38" s="393"/>
      <c r="JBR38" s="393"/>
      <c r="JBS38" s="393"/>
      <c r="JBT38" s="393"/>
      <c r="JBU38" s="393"/>
      <c r="JBV38" s="393"/>
      <c r="JBW38" s="393"/>
      <c r="JBX38" s="393"/>
      <c r="JBY38" s="393"/>
      <c r="JBZ38" s="393"/>
      <c r="JCA38" s="393"/>
      <c r="JCB38" s="393"/>
      <c r="JCC38" s="393"/>
      <c r="JCD38" s="393"/>
      <c r="JCE38" s="393"/>
      <c r="JCF38" s="393"/>
      <c r="JCG38" s="393"/>
      <c r="JCH38" s="393"/>
      <c r="JCI38" s="393"/>
      <c r="JCJ38" s="393"/>
      <c r="JCK38" s="393"/>
      <c r="JCL38" s="393"/>
      <c r="JCM38" s="393"/>
      <c r="JCN38" s="393"/>
      <c r="JCO38" s="393"/>
      <c r="JCP38" s="393"/>
      <c r="JCQ38" s="393"/>
      <c r="JCR38" s="393"/>
      <c r="JCS38" s="393"/>
      <c r="JCT38" s="393"/>
      <c r="JCU38" s="393"/>
      <c r="JCV38" s="393"/>
      <c r="JCW38" s="393"/>
      <c r="JCX38" s="393"/>
      <c r="JCY38" s="393"/>
      <c r="JCZ38" s="393"/>
      <c r="JDA38" s="393"/>
      <c r="JDB38" s="393"/>
      <c r="JDC38" s="393"/>
      <c r="JDD38" s="393"/>
      <c r="JDE38" s="393"/>
      <c r="JDF38" s="393"/>
      <c r="JDG38" s="393"/>
      <c r="JDH38" s="393"/>
      <c r="JDI38" s="393"/>
      <c r="JDJ38" s="393"/>
      <c r="JDK38" s="393"/>
      <c r="JDL38" s="393"/>
      <c r="JDM38" s="393"/>
      <c r="JDN38" s="393"/>
      <c r="JDO38" s="393"/>
      <c r="JDP38" s="393"/>
      <c r="JDQ38" s="393"/>
      <c r="JDR38" s="393"/>
      <c r="JDS38" s="393"/>
      <c r="JDT38" s="393"/>
      <c r="JDU38" s="393"/>
      <c r="JDV38" s="393"/>
      <c r="JDW38" s="393"/>
      <c r="JDX38" s="393"/>
      <c r="JDY38" s="393"/>
      <c r="JDZ38" s="393"/>
      <c r="JEA38" s="393"/>
      <c r="JEB38" s="393"/>
      <c r="JEC38" s="393"/>
      <c r="JED38" s="393"/>
      <c r="JEE38" s="393"/>
      <c r="JEF38" s="393"/>
      <c r="JEG38" s="393"/>
      <c r="JEH38" s="393"/>
      <c r="JEI38" s="393"/>
      <c r="JEJ38" s="393"/>
      <c r="JEK38" s="393"/>
      <c r="JEL38" s="393"/>
      <c r="JEM38" s="393"/>
      <c r="JEN38" s="393"/>
      <c r="JEO38" s="393"/>
      <c r="JEP38" s="393"/>
      <c r="JEQ38" s="393"/>
      <c r="JER38" s="393"/>
      <c r="JES38" s="393"/>
      <c r="JET38" s="393"/>
      <c r="JEU38" s="393"/>
      <c r="JEV38" s="393"/>
      <c r="JEW38" s="393"/>
      <c r="JEX38" s="393"/>
      <c r="JEY38" s="393"/>
      <c r="JEZ38" s="393"/>
      <c r="JFA38" s="393"/>
      <c r="JFB38" s="393"/>
      <c r="JFC38" s="393"/>
      <c r="JFD38" s="393"/>
      <c r="JFE38" s="393"/>
      <c r="JFF38" s="393"/>
      <c r="JFG38" s="393"/>
      <c r="JFH38" s="393"/>
      <c r="JFI38" s="393"/>
      <c r="JFJ38" s="393"/>
      <c r="JFK38" s="393"/>
      <c r="JFL38" s="393"/>
      <c r="JFM38" s="393"/>
      <c r="JFN38" s="393"/>
      <c r="JFO38" s="393"/>
      <c r="JFP38" s="393"/>
      <c r="JFQ38" s="393"/>
      <c r="JFR38" s="393"/>
      <c r="JFS38" s="393"/>
      <c r="JFT38" s="393"/>
      <c r="JFU38" s="393"/>
      <c r="JFV38" s="393"/>
      <c r="JFW38" s="393"/>
      <c r="JFX38" s="393"/>
      <c r="JFY38" s="393"/>
      <c r="JFZ38" s="393"/>
      <c r="JGA38" s="393"/>
      <c r="JGB38" s="393"/>
      <c r="JGC38" s="393"/>
      <c r="JGD38" s="393"/>
      <c r="JGE38" s="393"/>
      <c r="JGF38" s="393"/>
      <c r="JGG38" s="393"/>
      <c r="JGH38" s="393"/>
      <c r="JGI38" s="393"/>
      <c r="JGJ38" s="393"/>
      <c r="JGK38" s="393"/>
      <c r="JGL38" s="393"/>
      <c r="JGM38" s="393"/>
      <c r="JGN38" s="393"/>
      <c r="JGO38" s="393"/>
      <c r="JGP38" s="393"/>
      <c r="JGQ38" s="393"/>
      <c r="JGR38" s="393"/>
      <c r="JGS38" s="393"/>
      <c r="JGT38" s="393"/>
      <c r="JGU38" s="393"/>
      <c r="JGV38" s="393"/>
      <c r="JGW38" s="393"/>
      <c r="JGX38" s="393"/>
      <c r="JGY38" s="393"/>
      <c r="JGZ38" s="393"/>
      <c r="JHA38" s="393"/>
      <c r="JHB38" s="393"/>
      <c r="JHC38" s="393"/>
      <c r="JHD38" s="393"/>
      <c r="JHE38" s="393"/>
      <c r="JHF38" s="393"/>
      <c r="JHG38" s="393"/>
      <c r="JHH38" s="393"/>
      <c r="JHI38" s="393"/>
      <c r="JHJ38" s="393"/>
      <c r="JHK38" s="393"/>
      <c r="JHL38" s="393"/>
      <c r="JHM38" s="393"/>
      <c r="JHN38" s="393"/>
      <c r="JHO38" s="393"/>
      <c r="JHP38" s="393"/>
      <c r="JHQ38" s="393"/>
      <c r="JHR38" s="393"/>
      <c r="JHS38" s="393"/>
      <c r="JHT38" s="393"/>
      <c r="JHU38" s="393"/>
      <c r="JHV38" s="393"/>
      <c r="JHW38" s="393"/>
      <c r="JHX38" s="393"/>
      <c r="JHY38" s="393"/>
      <c r="JHZ38" s="393"/>
      <c r="JIA38" s="393"/>
      <c r="JIB38" s="393"/>
      <c r="JIC38" s="393"/>
      <c r="JID38" s="393"/>
      <c r="JIE38" s="393"/>
      <c r="JIF38" s="393"/>
      <c r="JIG38" s="393"/>
      <c r="JIH38" s="393"/>
      <c r="JII38" s="393"/>
      <c r="JIJ38" s="393"/>
      <c r="JIK38" s="393"/>
      <c r="JIL38" s="393"/>
      <c r="JIM38" s="393"/>
      <c r="JIN38" s="393"/>
      <c r="JIO38" s="393"/>
      <c r="JIP38" s="393"/>
      <c r="JIQ38" s="393"/>
      <c r="JIR38" s="393"/>
      <c r="JIS38" s="393"/>
      <c r="JIT38" s="393"/>
      <c r="JIU38" s="393"/>
      <c r="JIV38" s="393"/>
      <c r="JIW38" s="393"/>
      <c r="JIX38" s="393"/>
      <c r="JIY38" s="393"/>
      <c r="JIZ38" s="393"/>
      <c r="JJA38" s="393"/>
      <c r="JJB38" s="393"/>
      <c r="JJC38" s="393"/>
      <c r="JJD38" s="393"/>
      <c r="JJE38" s="393"/>
      <c r="JJF38" s="393"/>
      <c r="JJG38" s="393"/>
      <c r="JJH38" s="393"/>
      <c r="JJI38" s="393"/>
      <c r="JJJ38" s="393"/>
      <c r="JJK38" s="393"/>
      <c r="JJL38" s="393"/>
      <c r="JJM38" s="393"/>
      <c r="JJN38" s="393"/>
      <c r="JJO38" s="393"/>
      <c r="JJP38" s="393"/>
      <c r="JJQ38" s="393"/>
      <c r="JJR38" s="393"/>
      <c r="JJS38" s="393"/>
      <c r="JJT38" s="393"/>
      <c r="JJU38" s="393"/>
      <c r="JJV38" s="393"/>
      <c r="JJW38" s="393"/>
      <c r="JJX38" s="393"/>
      <c r="JJY38" s="393"/>
      <c r="JJZ38" s="393"/>
      <c r="JKA38" s="393"/>
      <c r="JKB38" s="393"/>
      <c r="JKC38" s="393"/>
      <c r="JKD38" s="393"/>
      <c r="JKE38" s="393"/>
      <c r="JKF38" s="393"/>
      <c r="JKG38" s="393"/>
      <c r="JKH38" s="393"/>
      <c r="JKI38" s="393"/>
      <c r="JKJ38" s="393"/>
      <c r="JKK38" s="393"/>
      <c r="JKL38" s="393"/>
      <c r="JKM38" s="393"/>
      <c r="JKN38" s="393"/>
      <c r="JKO38" s="393"/>
      <c r="JKP38" s="393"/>
      <c r="JKQ38" s="393"/>
      <c r="JKR38" s="393"/>
      <c r="JKS38" s="393"/>
      <c r="JKT38" s="393"/>
      <c r="JKU38" s="393"/>
      <c r="JKV38" s="393"/>
      <c r="JKW38" s="393"/>
      <c r="JKX38" s="393"/>
      <c r="JKY38" s="393"/>
      <c r="JKZ38" s="393"/>
      <c r="JLA38" s="393"/>
      <c r="JLB38" s="393"/>
      <c r="JLC38" s="393"/>
      <c r="JLD38" s="393"/>
      <c r="JLE38" s="393"/>
      <c r="JLF38" s="393"/>
      <c r="JLG38" s="393"/>
      <c r="JLH38" s="393"/>
      <c r="JLI38" s="393"/>
      <c r="JLJ38" s="393"/>
      <c r="JLK38" s="393"/>
      <c r="JLL38" s="393"/>
      <c r="JLM38" s="393"/>
      <c r="JLN38" s="393"/>
      <c r="JLO38" s="393"/>
      <c r="JLP38" s="393"/>
      <c r="JLQ38" s="393"/>
      <c r="JLR38" s="393"/>
      <c r="JLS38" s="393"/>
      <c r="JLT38" s="393"/>
      <c r="JLU38" s="393"/>
      <c r="JLV38" s="393"/>
      <c r="JLW38" s="393"/>
      <c r="JLX38" s="393"/>
      <c r="JLY38" s="393"/>
      <c r="JLZ38" s="393"/>
      <c r="JMA38" s="393"/>
      <c r="JMB38" s="393"/>
      <c r="JMC38" s="393"/>
      <c r="JMD38" s="393"/>
      <c r="JME38" s="393"/>
      <c r="JMF38" s="393"/>
      <c r="JMG38" s="393"/>
      <c r="JMH38" s="393"/>
      <c r="JMI38" s="393"/>
      <c r="JMJ38" s="393"/>
      <c r="JMK38" s="393"/>
      <c r="JML38" s="393"/>
      <c r="JMM38" s="393"/>
      <c r="JMN38" s="393"/>
      <c r="JMO38" s="393"/>
      <c r="JMP38" s="393"/>
      <c r="JMQ38" s="393"/>
      <c r="JMR38" s="393"/>
      <c r="JMS38" s="393"/>
      <c r="JMT38" s="393"/>
      <c r="JMU38" s="393"/>
      <c r="JMV38" s="393"/>
      <c r="JMW38" s="393"/>
      <c r="JMX38" s="393"/>
      <c r="JMY38" s="393"/>
      <c r="JMZ38" s="393"/>
      <c r="JNA38" s="393"/>
      <c r="JNB38" s="393"/>
      <c r="JNC38" s="393"/>
      <c r="JND38" s="393"/>
      <c r="JNE38" s="393"/>
      <c r="JNF38" s="393"/>
      <c r="JNG38" s="393"/>
      <c r="JNH38" s="393"/>
      <c r="JNI38" s="393"/>
      <c r="JNJ38" s="393"/>
      <c r="JNK38" s="393"/>
      <c r="JNL38" s="393"/>
      <c r="JNM38" s="393"/>
      <c r="JNN38" s="393"/>
      <c r="JNO38" s="393"/>
      <c r="JNP38" s="393"/>
      <c r="JNQ38" s="393"/>
      <c r="JNR38" s="393"/>
      <c r="JNS38" s="393"/>
      <c r="JNT38" s="393"/>
      <c r="JNU38" s="393"/>
      <c r="JNV38" s="393"/>
      <c r="JNW38" s="393"/>
      <c r="JNX38" s="393"/>
      <c r="JNY38" s="393"/>
      <c r="JNZ38" s="393"/>
      <c r="JOA38" s="393"/>
      <c r="JOB38" s="393"/>
      <c r="JOC38" s="393"/>
      <c r="JOD38" s="393"/>
      <c r="JOE38" s="393"/>
      <c r="JOF38" s="393"/>
      <c r="JOG38" s="393"/>
      <c r="JOH38" s="393"/>
      <c r="JOI38" s="393"/>
      <c r="JOJ38" s="393"/>
      <c r="JOK38" s="393"/>
      <c r="JOL38" s="393"/>
      <c r="JOM38" s="393"/>
      <c r="JON38" s="393"/>
      <c r="JOO38" s="393"/>
      <c r="JOP38" s="393"/>
      <c r="JOQ38" s="393"/>
      <c r="JOR38" s="393"/>
      <c r="JOS38" s="393"/>
      <c r="JOT38" s="393"/>
      <c r="JOU38" s="393"/>
      <c r="JOV38" s="393"/>
      <c r="JOW38" s="393"/>
      <c r="JOX38" s="393"/>
      <c r="JOY38" s="393"/>
      <c r="JOZ38" s="393"/>
      <c r="JPA38" s="393"/>
      <c r="JPB38" s="393"/>
      <c r="JPC38" s="393"/>
      <c r="JPD38" s="393"/>
      <c r="JPE38" s="393"/>
      <c r="JPF38" s="393"/>
      <c r="JPG38" s="393"/>
      <c r="JPH38" s="393"/>
      <c r="JPI38" s="393"/>
      <c r="JPJ38" s="393"/>
      <c r="JPK38" s="393"/>
      <c r="JPL38" s="393"/>
      <c r="JPM38" s="393"/>
      <c r="JPN38" s="393"/>
      <c r="JPO38" s="393"/>
      <c r="JPP38" s="393"/>
      <c r="JPQ38" s="393"/>
      <c r="JPR38" s="393"/>
      <c r="JPS38" s="393"/>
      <c r="JPT38" s="393"/>
      <c r="JPU38" s="393"/>
      <c r="JPV38" s="393"/>
      <c r="JPW38" s="393"/>
      <c r="JPX38" s="393"/>
      <c r="JPY38" s="393"/>
      <c r="JPZ38" s="393"/>
      <c r="JQA38" s="393"/>
      <c r="JQB38" s="393"/>
      <c r="JQC38" s="393"/>
      <c r="JQD38" s="393"/>
      <c r="JQE38" s="393"/>
      <c r="JQF38" s="393"/>
      <c r="JQG38" s="393"/>
      <c r="JQH38" s="393"/>
      <c r="JQI38" s="393"/>
      <c r="JQJ38" s="393"/>
      <c r="JQK38" s="393"/>
      <c r="JQL38" s="393"/>
      <c r="JQM38" s="393"/>
      <c r="JQN38" s="393"/>
      <c r="JQO38" s="393"/>
      <c r="JQP38" s="393"/>
      <c r="JQQ38" s="393"/>
      <c r="JQR38" s="393"/>
      <c r="JQS38" s="393"/>
      <c r="JQT38" s="393"/>
      <c r="JQU38" s="393"/>
      <c r="JQV38" s="393"/>
      <c r="JQW38" s="393"/>
      <c r="JQX38" s="393"/>
      <c r="JQY38" s="393"/>
      <c r="JQZ38" s="393"/>
      <c r="JRA38" s="393"/>
      <c r="JRB38" s="393"/>
      <c r="JRC38" s="393"/>
      <c r="JRD38" s="393"/>
      <c r="JRE38" s="393"/>
      <c r="JRF38" s="393"/>
      <c r="JRG38" s="393"/>
      <c r="JRH38" s="393"/>
      <c r="JRI38" s="393"/>
      <c r="JRJ38" s="393"/>
      <c r="JRK38" s="393"/>
      <c r="JRL38" s="393"/>
      <c r="JRM38" s="393"/>
      <c r="JRN38" s="393"/>
      <c r="JRO38" s="393"/>
      <c r="JRP38" s="393"/>
      <c r="JRQ38" s="393"/>
      <c r="JRR38" s="393"/>
      <c r="JRS38" s="393"/>
      <c r="JRT38" s="393"/>
      <c r="JRU38" s="393"/>
      <c r="JRV38" s="393"/>
      <c r="JRW38" s="393"/>
      <c r="JRX38" s="393"/>
      <c r="JRY38" s="393"/>
      <c r="JRZ38" s="393"/>
      <c r="JSA38" s="393"/>
      <c r="JSB38" s="393"/>
      <c r="JSC38" s="393"/>
      <c r="JSD38" s="393"/>
      <c r="JSE38" s="393"/>
      <c r="JSF38" s="393"/>
      <c r="JSG38" s="393"/>
      <c r="JSH38" s="393"/>
      <c r="JSI38" s="393"/>
      <c r="JSJ38" s="393"/>
      <c r="JSK38" s="393"/>
      <c r="JSL38" s="393"/>
      <c r="JSM38" s="393"/>
      <c r="JSN38" s="393"/>
      <c r="JSO38" s="393"/>
      <c r="JSP38" s="393"/>
      <c r="JSQ38" s="393"/>
      <c r="JSR38" s="393"/>
      <c r="JSS38" s="393"/>
      <c r="JST38" s="393"/>
      <c r="JSU38" s="393"/>
      <c r="JSV38" s="393"/>
      <c r="JSW38" s="393"/>
      <c r="JSX38" s="393"/>
      <c r="JSY38" s="393"/>
      <c r="JSZ38" s="393"/>
      <c r="JTA38" s="393"/>
      <c r="JTB38" s="393"/>
      <c r="JTC38" s="393"/>
      <c r="JTD38" s="393"/>
      <c r="JTE38" s="393"/>
      <c r="JTF38" s="393"/>
      <c r="JTG38" s="393"/>
      <c r="JTH38" s="393"/>
      <c r="JTI38" s="393"/>
      <c r="JTJ38" s="393"/>
      <c r="JTK38" s="393"/>
      <c r="JTL38" s="393"/>
      <c r="JTM38" s="393"/>
      <c r="JTN38" s="393"/>
      <c r="JTO38" s="393"/>
      <c r="JTP38" s="393"/>
      <c r="JTQ38" s="393"/>
      <c r="JTR38" s="393"/>
      <c r="JTS38" s="393"/>
      <c r="JTT38" s="393"/>
      <c r="JTU38" s="393"/>
      <c r="JTV38" s="393"/>
      <c r="JTW38" s="393"/>
      <c r="JTX38" s="393"/>
      <c r="JTY38" s="393"/>
      <c r="JTZ38" s="393"/>
      <c r="JUA38" s="393"/>
      <c r="JUB38" s="393"/>
      <c r="JUC38" s="393"/>
      <c r="JUD38" s="393"/>
      <c r="JUE38" s="393"/>
      <c r="JUF38" s="393"/>
      <c r="JUG38" s="393"/>
      <c r="JUH38" s="393"/>
      <c r="JUI38" s="393"/>
      <c r="JUJ38" s="393"/>
      <c r="JUK38" s="393"/>
      <c r="JUL38" s="393"/>
      <c r="JUM38" s="393"/>
      <c r="JUN38" s="393"/>
      <c r="JUO38" s="393"/>
      <c r="JUP38" s="393"/>
      <c r="JUQ38" s="393"/>
      <c r="JUR38" s="393"/>
      <c r="JUS38" s="393"/>
      <c r="JUT38" s="393"/>
      <c r="JUU38" s="393"/>
      <c r="JUV38" s="393"/>
      <c r="JUW38" s="393"/>
      <c r="JUX38" s="393"/>
      <c r="JUY38" s="393"/>
      <c r="JUZ38" s="393"/>
      <c r="JVA38" s="393"/>
      <c r="JVB38" s="393"/>
      <c r="JVC38" s="393"/>
      <c r="JVD38" s="393"/>
      <c r="JVE38" s="393"/>
      <c r="JVF38" s="393"/>
      <c r="JVG38" s="393"/>
      <c r="JVH38" s="393"/>
      <c r="JVI38" s="393"/>
      <c r="JVJ38" s="393"/>
      <c r="JVK38" s="393"/>
      <c r="JVL38" s="393"/>
      <c r="JVM38" s="393"/>
      <c r="JVN38" s="393"/>
      <c r="JVO38" s="393"/>
      <c r="JVP38" s="393"/>
      <c r="JVQ38" s="393"/>
      <c r="JVR38" s="393"/>
      <c r="JVS38" s="393"/>
      <c r="JVT38" s="393"/>
      <c r="JVU38" s="393"/>
      <c r="JVV38" s="393"/>
      <c r="JVW38" s="393"/>
      <c r="JVX38" s="393"/>
      <c r="JVY38" s="393"/>
      <c r="JVZ38" s="393"/>
      <c r="JWA38" s="393"/>
      <c r="JWB38" s="393"/>
      <c r="JWC38" s="393"/>
      <c r="JWD38" s="393"/>
      <c r="JWE38" s="393"/>
      <c r="JWF38" s="393"/>
      <c r="JWG38" s="393"/>
      <c r="JWH38" s="393"/>
      <c r="JWI38" s="393"/>
      <c r="JWJ38" s="393"/>
      <c r="JWK38" s="393"/>
      <c r="JWL38" s="393"/>
      <c r="JWM38" s="393"/>
      <c r="JWN38" s="393"/>
      <c r="JWO38" s="393"/>
      <c r="JWP38" s="393"/>
      <c r="JWQ38" s="393"/>
      <c r="JWR38" s="393"/>
      <c r="JWS38" s="393"/>
      <c r="JWT38" s="393"/>
      <c r="JWU38" s="393"/>
      <c r="JWV38" s="393"/>
      <c r="JWW38" s="393"/>
      <c r="JWX38" s="393"/>
      <c r="JWY38" s="393"/>
      <c r="JWZ38" s="393"/>
      <c r="JXA38" s="393"/>
      <c r="JXB38" s="393"/>
      <c r="JXC38" s="393"/>
      <c r="JXD38" s="393"/>
      <c r="JXE38" s="393"/>
      <c r="JXF38" s="393"/>
      <c r="JXG38" s="393"/>
      <c r="JXH38" s="393"/>
      <c r="JXI38" s="393"/>
      <c r="JXJ38" s="393"/>
      <c r="JXK38" s="393"/>
      <c r="JXL38" s="393"/>
      <c r="JXM38" s="393"/>
      <c r="JXN38" s="393"/>
      <c r="JXO38" s="393"/>
      <c r="JXP38" s="393"/>
      <c r="JXQ38" s="393"/>
      <c r="JXR38" s="393"/>
      <c r="JXS38" s="393"/>
      <c r="JXT38" s="393"/>
      <c r="JXU38" s="393"/>
      <c r="JXV38" s="393"/>
      <c r="JXW38" s="393"/>
      <c r="JXX38" s="393"/>
      <c r="JXY38" s="393"/>
      <c r="JXZ38" s="393"/>
      <c r="JYA38" s="393"/>
      <c r="JYB38" s="393"/>
      <c r="JYC38" s="393"/>
      <c r="JYD38" s="393"/>
      <c r="JYE38" s="393"/>
      <c r="JYF38" s="393"/>
      <c r="JYG38" s="393"/>
      <c r="JYH38" s="393"/>
      <c r="JYI38" s="393"/>
      <c r="JYJ38" s="393"/>
      <c r="JYK38" s="393"/>
      <c r="JYL38" s="393"/>
      <c r="JYM38" s="393"/>
      <c r="JYN38" s="393"/>
      <c r="JYO38" s="393"/>
      <c r="JYP38" s="393"/>
      <c r="JYQ38" s="393"/>
      <c r="JYR38" s="393"/>
      <c r="JYS38" s="393"/>
      <c r="JYT38" s="393"/>
      <c r="JYU38" s="393"/>
      <c r="JYV38" s="393"/>
      <c r="JYW38" s="393"/>
      <c r="JYX38" s="393"/>
      <c r="JYY38" s="393"/>
      <c r="JYZ38" s="393"/>
      <c r="JZA38" s="393"/>
      <c r="JZB38" s="393"/>
      <c r="JZC38" s="393"/>
      <c r="JZD38" s="393"/>
      <c r="JZE38" s="393"/>
      <c r="JZF38" s="393"/>
      <c r="JZG38" s="393"/>
      <c r="JZH38" s="393"/>
      <c r="JZI38" s="393"/>
      <c r="JZJ38" s="393"/>
      <c r="JZK38" s="393"/>
      <c r="JZL38" s="393"/>
      <c r="JZM38" s="393"/>
      <c r="JZN38" s="393"/>
      <c r="JZO38" s="393"/>
      <c r="JZP38" s="393"/>
      <c r="JZQ38" s="393"/>
      <c r="JZR38" s="393"/>
      <c r="JZS38" s="393"/>
      <c r="JZT38" s="393"/>
      <c r="JZU38" s="393"/>
      <c r="JZV38" s="393"/>
      <c r="JZW38" s="393"/>
      <c r="JZX38" s="393"/>
      <c r="JZY38" s="393"/>
      <c r="JZZ38" s="393"/>
      <c r="KAA38" s="393"/>
      <c r="KAB38" s="393"/>
      <c r="KAC38" s="393"/>
      <c r="KAD38" s="393"/>
      <c r="KAE38" s="393"/>
      <c r="KAF38" s="393"/>
      <c r="KAG38" s="393"/>
      <c r="KAH38" s="393"/>
      <c r="KAI38" s="393"/>
      <c r="KAJ38" s="393"/>
      <c r="KAK38" s="393"/>
      <c r="KAL38" s="393"/>
      <c r="KAM38" s="393"/>
      <c r="KAN38" s="393"/>
      <c r="KAO38" s="393"/>
      <c r="KAP38" s="393"/>
      <c r="KAQ38" s="393"/>
      <c r="KAR38" s="393"/>
      <c r="KAS38" s="393"/>
      <c r="KAT38" s="393"/>
      <c r="KAU38" s="393"/>
      <c r="KAV38" s="393"/>
      <c r="KAW38" s="393"/>
      <c r="KAX38" s="393"/>
      <c r="KAY38" s="393"/>
      <c r="KAZ38" s="393"/>
      <c r="KBA38" s="393"/>
      <c r="KBB38" s="393"/>
      <c r="KBC38" s="393"/>
      <c r="KBD38" s="393"/>
      <c r="KBE38" s="393"/>
      <c r="KBF38" s="393"/>
      <c r="KBG38" s="393"/>
      <c r="KBH38" s="393"/>
      <c r="KBI38" s="393"/>
      <c r="KBJ38" s="393"/>
      <c r="KBK38" s="393"/>
      <c r="KBL38" s="393"/>
      <c r="KBM38" s="393"/>
      <c r="KBN38" s="393"/>
      <c r="KBO38" s="393"/>
      <c r="KBP38" s="393"/>
      <c r="KBQ38" s="393"/>
      <c r="KBR38" s="393"/>
      <c r="KBS38" s="393"/>
      <c r="KBT38" s="393"/>
      <c r="KBU38" s="393"/>
      <c r="KBV38" s="393"/>
      <c r="KBW38" s="393"/>
      <c r="KBX38" s="393"/>
      <c r="KBY38" s="393"/>
      <c r="KBZ38" s="393"/>
      <c r="KCA38" s="393"/>
      <c r="KCB38" s="393"/>
      <c r="KCC38" s="393"/>
      <c r="KCD38" s="393"/>
      <c r="KCE38" s="393"/>
      <c r="KCF38" s="393"/>
      <c r="KCG38" s="393"/>
      <c r="KCH38" s="393"/>
      <c r="KCI38" s="393"/>
      <c r="KCJ38" s="393"/>
      <c r="KCK38" s="393"/>
      <c r="KCL38" s="393"/>
      <c r="KCM38" s="393"/>
      <c r="KCN38" s="393"/>
      <c r="KCO38" s="393"/>
      <c r="KCP38" s="393"/>
      <c r="KCQ38" s="393"/>
      <c r="KCR38" s="393"/>
      <c r="KCS38" s="393"/>
      <c r="KCT38" s="393"/>
      <c r="KCU38" s="393"/>
      <c r="KCV38" s="393"/>
      <c r="KCW38" s="393"/>
      <c r="KCX38" s="393"/>
      <c r="KCY38" s="393"/>
      <c r="KCZ38" s="393"/>
      <c r="KDA38" s="393"/>
      <c r="KDB38" s="393"/>
      <c r="KDC38" s="393"/>
      <c r="KDD38" s="393"/>
      <c r="KDE38" s="393"/>
      <c r="KDF38" s="393"/>
      <c r="KDG38" s="393"/>
      <c r="KDH38" s="393"/>
      <c r="KDI38" s="393"/>
      <c r="KDJ38" s="393"/>
      <c r="KDK38" s="393"/>
      <c r="KDL38" s="393"/>
      <c r="KDM38" s="393"/>
      <c r="KDN38" s="393"/>
      <c r="KDO38" s="393"/>
      <c r="KDP38" s="393"/>
      <c r="KDQ38" s="393"/>
      <c r="KDR38" s="393"/>
      <c r="KDS38" s="393"/>
      <c r="KDT38" s="393"/>
      <c r="KDU38" s="393"/>
      <c r="KDV38" s="393"/>
      <c r="KDW38" s="393"/>
      <c r="KDX38" s="393"/>
      <c r="KDY38" s="393"/>
      <c r="KDZ38" s="393"/>
      <c r="KEA38" s="393"/>
      <c r="KEB38" s="393"/>
      <c r="KEC38" s="393"/>
      <c r="KED38" s="393"/>
      <c r="KEE38" s="393"/>
      <c r="KEF38" s="393"/>
      <c r="KEG38" s="393"/>
      <c r="KEH38" s="393"/>
      <c r="KEI38" s="393"/>
      <c r="KEJ38" s="393"/>
      <c r="KEK38" s="393"/>
      <c r="KEL38" s="393"/>
      <c r="KEM38" s="393"/>
      <c r="KEN38" s="393"/>
      <c r="KEO38" s="393"/>
      <c r="KEP38" s="393"/>
      <c r="KEQ38" s="393"/>
      <c r="KER38" s="393"/>
      <c r="KES38" s="393"/>
      <c r="KET38" s="393"/>
      <c r="KEU38" s="393"/>
      <c r="KEV38" s="393"/>
      <c r="KEW38" s="393"/>
      <c r="KEX38" s="393"/>
      <c r="KEY38" s="393"/>
      <c r="KEZ38" s="393"/>
      <c r="KFA38" s="393"/>
      <c r="KFB38" s="393"/>
      <c r="KFC38" s="393"/>
      <c r="KFD38" s="393"/>
      <c r="KFE38" s="393"/>
      <c r="KFF38" s="393"/>
      <c r="KFG38" s="393"/>
      <c r="KFH38" s="393"/>
      <c r="KFI38" s="393"/>
      <c r="KFJ38" s="393"/>
      <c r="KFK38" s="393"/>
      <c r="KFL38" s="393"/>
      <c r="KFM38" s="393"/>
      <c r="KFN38" s="393"/>
      <c r="KFO38" s="393"/>
      <c r="KFP38" s="393"/>
      <c r="KFQ38" s="393"/>
      <c r="KFR38" s="393"/>
      <c r="KFS38" s="393"/>
      <c r="KFT38" s="393"/>
      <c r="KFU38" s="393"/>
      <c r="KFV38" s="393"/>
      <c r="KFW38" s="393"/>
      <c r="KFX38" s="393"/>
      <c r="KFY38" s="393"/>
      <c r="KFZ38" s="393"/>
      <c r="KGA38" s="393"/>
      <c r="KGB38" s="393"/>
      <c r="KGC38" s="393"/>
      <c r="KGD38" s="393"/>
      <c r="KGE38" s="393"/>
      <c r="KGF38" s="393"/>
      <c r="KGG38" s="393"/>
      <c r="KGH38" s="393"/>
      <c r="KGI38" s="393"/>
      <c r="KGJ38" s="393"/>
      <c r="KGK38" s="393"/>
      <c r="KGL38" s="393"/>
      <c r="KGM38" s="393"/>
      <c r="KGN38" s="393"/>
      <c r="KGO38" s="393"/>
      <c r="KGP38" s="393"/>
      <c r="KGQ38" s="393"/>
      <c r="KGR38" s="393"/>
      <c r="KGS38" s="393"/>
      <c r="KGT38" s="393"/>
      <c r="KGU38" s="393"/>
      <c r="KGV38" s="393"/>
      <c r="KGW38" s="393"/>
      <c r="KGX38" s="393"/>
      <c r="KGY38" s="393"/>
      <c r="KGZ38" s="393"/>
      <c r="KHA38" s="393"/>
      <c r="KHB38" s="393"/>
      <c r="KHC38" s="393"/>
      <c r="KHD38" s="393"/>
      <c r="KHE38" s="393"/>
      <c r="KHF38" s="393"/>
      <c r="KHG38" s="393"/>
      <c r="KHH38" s="393"/>
      <c r="KHI38" s="393"/>
      <c r="KHJ38" s="393"/>
      <c r="KHK38" s="393"/>
      <c r="KHL38" s="393"/>
      <c r="KHM38" s="393"/>
      <c r="KHN38" s="393"/>
      <c r="KHO38" s="393"/>
      <c r="KHP38" s="393"/>
      <c r="KHQ38" s="393"/>
      <c r="KHR38" s="393"/>
      <c r="KHS38" s="393"/>
      <c r="KHT38" s="393"/>
      <c r="KHU38" s="393"/>
      <c r="KHV38" s="393"/>
      <c r="KHW38" s="393"/>
      <c r="KHX38" s="393"/>
      <c r="KHY38" s="393"/>
      <c r="KHZ38" s="393"/>
      <c r="KIA38" s="393"/>
      <c r="KIB38" s="393"/>
      <c r="KIC38" s="393"/>
      <c r="KID38" s="393"/>
      <c r="KIE38" s="393"/>
      <c r="KIF38" s="393"/>
      <c r="KIG38" s="393"/>
      <c r="KIH38" s="393"/>
      <c r="KII38" s="393"/>
      <c r="KIJ38" s="393"/>
      <c r="KIK38" s="393"/>
      <c r="KIL38" s="393"/>
      <c r="KIM38" s="393"/>
      <c r="KIN38" s="393"/>
      <c r="KIO38" s="393"/>
      <c r="KIP38" s="393"/>
      <c r="KIQ38" s="393"/>
      <c r="KIR38" s="393"/>
      <c r="KIS38" s="393"/>
      <c r="KIT38" s="393"/>
      <c r="KIU38" s="393"/>
      <c r="KIV38" s="393"/>
      <c r="KIW38" s="393"/>
      <c r="KIX38" s="393"/>
      <c r="KIY38" s="393"/>
      <c r="KIZ38" s="393"/>
      <c r="KJA38" s="393"/>
      <c r="KJB38" s="393"/>
      <c r="KJC38" s="393"/>
      <c r="KJD38" s="393"/>
      <c r="KJE38" s="393"/>
      <c r="KJF38" s="393"/>
      <c r="KJG38" s="393"/>
      <c r="KJH38" s="393"/>
      <c r="KJI38" s="393"/>
      <c r="KJJ38" s="393"/>
      <c r="KJK38" s="393"/>
      <c r="KJL38" s="393"/>
      <c r="KJM38" s="393"/>
      <c r="KJN38" s="393"/>
      <c r="KJO38" s="393"/>
      <c r="KJP38" s="393"/>
      <c r="KJQ38" s="393"/>
      <c r="KJR38" s="393"/>
      <c r="KJS38" s="393"/>
      <c r="KJT38" s="393"/>
      <c r="KJU38" s="393"/>
      <c r="KJV38" s="393"/>
      <c r="KJW38" s="393"/>
      <c r="KJX38" s="393"/>
      <c r="KJY38" s="393"/>
      <c r="KJZ38" s="393"/>
      <c r="KKA38" s="393"/>
      <c r="KKB38" s="393"/>
      <c r="KKC38" s="393"/>
      <c r="KKD38" s="393"/>
      <c r="KKE38" s="393"/>
      <c r="KKF38" s="393"/>
      <c r="KKG38" s="393"/>
      <c r="KKH38" s="393"/>
      <c r="KKI38" s="393"/>
      <c r="KKJ38" s="393"/>
      <c r="KKK38" s="393"/>
      <c r="KKL38" s="393"/>
      <c r="KKM38" s="393"/>
      <c r="KKN38" s="393"/>
      <c r="KKO38" s="393"/>
      <c r="KKP38" s="393"/>
      <c r="KKQ38" s="393"/>
      <c r="KKR38" s="393"/>
      <c r="KKS38" s="393"/>
      <c r="KKT38" s="393"/>
      <c r="KKU38" s="393"/>
      <c r="KKV38" s="393"/>
      <c r="KKW38" s="393"/>
      <c r="KKX38" s="393"/>
      <c r="KKY38" s="393"/>
      <c r="KKZ38" s="393"/>
      <c r="KLA38" s="393"/>
      <c r="KLB38" s="393"/>
      <c r="KLC38" s="393"/>
      <c r="KLD38" s="393"/>
      <c r="KLE38" s="393"/>
      <c r="KLF38" s="393"/>
      <c r="KLG38" s="393"/>
      <c r="KLH38" s="393"/>
      <c r="KLI38" s="393"/>
      <c r="KLJ38" s="393"/>
      <c r="KLK38" s="393"/>
      <c r="KLL38" s="393"/>
      <c r="KLM38" s="393"/>
      <c r="KLN38" s="393"/>
      <c r="KLO38" s="393"/>
      <c r="KLP38" s="393"/>
      <c r="KLQ38" s="393"/>
      <c r="KLR38" s="393"/>
      <c r="KLS38" s="393"/>
      <c r="KLT38" s="393"/>
      <c r="KLU38" s="393"/>
      <c r="KLV38" s="393"/>
      <c r="KLW38" s="393"/>
      <c r="KLX38" s="393"/>
      <c r="KLY38" s="393"/>
      <c r="KLZ38" s="393"/>
      <c r="KMA38" s="393"/>
      <c r="KMB38" s="393"/>
      <c r="KMC38" s="393"/>
      <c r="KMD38" s="393"/>
      <c r="KME38" s="393"/>
      <c r="KMF38" s="393"/>
      <c r="KMG38" s="393"/>
      <c r="KMH38" s="393"/>
      <c r="KMI38" s="393"/>
      <c r="KMJ38" s="393"/>
      <c r="KMK38" s="393"/>
      <c r="KML38" s="393"/>
      <c r="KMM38" s="393"/>
      <c r="KMN38" s="393"/>
      <c r="KMO38" s="393"/>
      <c r="KMP38" s="393"/>
      <c r="KMQ38" s="393"/>
      <c r="KMR38" s="393"/>
      <c r="KMS38" s="393"/>
      <c r="KMT38" s="393"/>
      <c r="KMU38" s="393"/>
      <c r="KMV38" s="393"/>
      <c r="KMW38" s="393"/>
      <c r="KMX38" s="393"/>
      <c r="KMY38" s="393"/>
      <c r="KMZ38" s="393"/>
      <c r="KNA38" s="393"/>
      <c r="KNB38" s="393"/>
      <c r="KNC38" s="393"/>
      <c r="KND38" s="393"/>
      <c r="KNE38" s="393"/>
      <c r="KNF38" s="393"/>
      <c r="KNG38" s="393"/>
      <c r="KNH38" s="393"/>
      <c r="KNI38" s="393"/>
      <c r="KNJ38" s="393"/>
      <c r="KNK38" s="393"/>
      <c r="KNL38" s="393"/>
      <c r="KNM38" s="393"/>
      <c r="KNN38" s="393"/>
      <c r="KNO38" s="393"/>
      <c r="KNP38" s="393"/>
      <c r="KNQ38" s="393"/>
      <c r="KNR38" s="393"/>
      <c r="KNS38" s="393"/>
      <c r="KNT38" s="393"/>
      <c r="KNU38" s="393"/>
      <c r="KNV38" s="393"/>
      <c r="KNW38" s="393"/>
      <c r="KNX38" s="393"/>
      <c r="KNY38" s="393"/>
      <c r="KNZ38" s="393"/>
      <c r="KOA38" s="393"/>
      <c r="KOB38" s="393"/>
      <c r="KOC38" s="393"/>
      <c r="KOD38" s="393"/>
      <c r="KOE38" s="393"/>
      <c r="KOF38" s="393"/>
      <c r="KOG38" s="393"/>
      <c r="KOH38" s="393"/>
      <c r="KOI38" s="393"/>
      <c r="KOJ38" s="393"/>
      <c r="KOK38" s="393"/>
      <c r="KOL38" s="393"/>
      <c r="KOM38" s="393"/>
      <c r="KON38" s="393"/>
      <c r="KOO38" s="393"/>
      <c r="KOP38" s="393"/>
      <c r="KOQ38" s="393"/>
      <c r="KOR38" s="393"/>
      <c r="KOS38" s="393"/>
      <c r="KOT38" s="393"/>
      <c r="KOU38" s="393"/>
      <c r="KOV38" s="393"/>
      <c r="KOW38" s="393"/>
      <c r="KOX38" s="393"/>
      <c r="KOY38" s="393"/>
      <c r="KOZ38" s="393"/>
      <c r="KPA38" s="393"/>
      <c r="KPB38" s="393"/>
      <c r="KPC38" s="393"/>
      <c r="KPD38" s="393"/>
      <c r="KPE38" s="393"/>
      <c r="KPF38" s="393"/>
      <c r="KPG38" s="393"/>
      <c r="KPH38" s="393"/>
      <c r="KPI38" s="393"/>
      <c r="KPJ38" s="393"/>
      <c r="KPK38" s="393"/>
      <c r="KPL38" s="393"/>
      <c r="KPM38" s="393"/>
      <c r="KPN38" s="393"/>
      <c r="KPO38" s="393"/>
      <c r="KPP38" s="393"/>
      <c r="KPQ38" s="393"/>
      <c r="KPR38" s="393"/>
      <c r="KPS38" s="393"/>
      <c r="KPT38" s="393"/>
      <c r="KPU38" s="393"/>
      <c r="KPV38" s="393"/>
      <c r="KPW38" s="393"/>
      <c r="KPX38" s="393"/>
      <c r="KPY38" s="393"/>
      <c r="KPZ38" s="393"/>
      <c r="KQA38" s="393"/>
      <c r="KQB38" s="393"/>
      <c r="KQC38" s="393"/>
      <c r="KQD38" s="393"/>
      <c r="KQE38" s="393"/>
      <c r="KQF38" s="393"/>
      <c r="KQG38" s="393"/>
      <c r="KQH38" s="393"/>
      <c r="KQI38" s="393"/>
      <c r="KQJ38" s="393"/>
      <c r="KQK38" s="393"/>
      <c r="KQL38" s="393"/>
      <c r="KQM38" s="393"/>
      <c r="KQN38" s="393"/>
      <c r="KQO38" s="393"/>
      <c r="KQP38" s="393"/>
      <c r="KQQ38" s="393"/>
      <c r="KQR38" s="393"/>
      <c r="KQS38" s="393"/>
      <c r="KQT38" s="393"/>
      <c r="KQU38" s="393"/>
      <c r="KQV38" s="393"/>
      <c r="KQW38" s="393"/>
      <c r="KQX38" s="393"/>
      <c r="KQY38" s="393"/>
      <c r="KQZ38" s="393"/>
      <c r="KRA38" s="393"/>
      <c r="KRB38" s="393"/>
      <c r="KRC38" s="393"/>
      <c r="KRD38" s="393"/>
      <c r="KRE38" s="393"/>
      <c r="KRF38" s="393"/>
      <c r="KRG38" s="393"/>
      <c r="KRH38" s="393"/>
      <c r="KRI38" s="393"/>
      <c r="KRJ38" s="393"/>
      <c r="KRK38" s="393"/>
      <c r="KRL38" s="393"/>
      <c r="KRM38" s="393"/>
      <c r="KRN38" s="393"/>
      <c r="KRO38" s="393"/>
      <c r="KRP38" s="393"/>
      <c r="KRQ38" s="393"/>
      <c r="KRR38" s="393"/>
      <c r="KRS38" s="393"/>
      <c r="KRT38" s="393"/>
      <c r="KRU38" s="393"/>
      <c r="KRV38" s="393"/>
      <c r="KRW38" s="393"/>
      <c r="KRX38" s="393"/>
      <c r="KRY38" s="393"/>
      <c r="KRZ38" s="393"/>
      <c r="KSA38" s="393"/>
      <c r="KSB38" s="393"/>
      <c r="KSC38" s="393"/>
      <c r="KSD38" s="393"/>
      <c r="KSE38" s="393"/>
      <c r="KSF38" s="393"/>
      <c r="KSG38" s="393"/>
      <c r="KSH38" s="393"/>
      <c r="KSI38" s="393"/>
      <c r="KSJ38" s="393"/>
      <c r="KSK38" s="393"/>
      <c r="KSL38" s="393"/>
      <c r="KSM38" s="393"/>
      <c r="KSN38" s="393"/>
      <c r="KSO38" s="393"/>
      <c r="KSP38" s="393"/>
      <c r="KSQ38" s="393"/>
      <c r="KSR38" s="393"/>
      <c r="KSS38" s="393"/>
      <c r="KST38" s="393"/>
      <c r="KSU38" s="393"/>
      <c r="KSV38" s="393"/>
      <c r="KSW38" s="393"/>
      <c r="KSX38" s="393"/>
      <c r="KSY38" s="393"/>
      <c r="KSZ38" s="393"/>
      <c r="KTA38" s="393"/>
      <c r="KTB38" s="393"/>
      <c r="KTC38" s="393"/>
      <c r="KTD38" s="393"/>
      <c r="KTE38" s="393"/>
      <c r="KTF38" s="393"/>
      <c r="KTG38" s="393"/>
      <c r="KTH38" s="393"/>
      <c r="KTI38" s="393"/>
      <c r="KTJ38" s="393"/>
      <c r="KTK38" s="393"/>
      <c r="KTL38" s="393"/>
      <c r="KTM38" s="393"/>
      <c r="KTN38" s="393"/>
      <c r="KTO38" s="393"/>
      <c r="KTP38" s="393"/>
      <c r="KTQ38" s="393"/>
      <c r="KTR38" s="393"/>
      <c r="KTS38" s="393"/>
      <c r="KTT38" s="393"/>
      <c r="KTU38" s="393"/>
      <c r="KTV38" s="393"/>
      <c r="KTW38" s="393"/>
      <c r="KTX38" s="393"/>
      <c r="KTY38" s="393"/>
      <c r="KTZ38" s="393"/>
      <c r="KUA38" s="393"/>
      <c r="KUB38" s="393"/>
      <c r="KUC38" s="393"/>
      <c r="KUD38" s="393"/>
      <c r="KUE38" s="393"/>
      <c r="KUF38" s="393"/>
      <c r="KUG38" s="393"/>
      <c r="KUH38" s="393"/>
      <c r="KUI38" s="393"/>
      <c r="KUJ38" s="393"/>
      <c r="KUK38" s="393"/>
      <c r="KUL38" s="393"/>
      <c r="KUM38" s="393"/>
      <c r="KUN38" s="393"/>
      <c r="KUO38" s="393"/>
      <c r="KUP38" s="393"/>
      <c r="KUQ38" s="393"/>
      <c r="KUR38" s="393"/>
      <c r="KUS38" s="393"/>
      <c r="KUT38" s="393"/>
      <c r="KUU38" s="393"/>
      <c r="KUV38" s="393"/>
      <c r="KUW38" s="393"/>
      <c r="KUX38" s="393"/>
      <c r="KUY38" s="393"/>
      <c r="KUZ38" s="393"/>
      <c r="KVA38" s="393"/>
      <c r="KVB38" s="393"/>
      <c r="KVC38" s="393"/>
      <c r="KVD38" s="393"/>
      <c r="KVE38" s="393"/>
      <c r="KVF38" s="393"/>
      <c r="KVG38" s="393"/>
      <c r="KVH38" s="393"/>
      <c r="KVI38" s="393"/>
      <c r="KVJ38" s="393"/>
      <c r="KVK38" s="393"/>
      <c r="KVL38" s="393"/>
      <c r="KVM38" s="393"/>
      <c r="KVN38" s="393"/>
      <c r="KVO38" s="393"/>
      <c r="KVP38" s="393"/>
      <c r="KVQ38" s="393"/>
      <c r="KVR38" s="393"/>
      <c r="KVS38" s="393"/>
      <c r="KVT38" s="393"/>
      <c r="KVU38" s="393"/>
      <c r="KVV38" s="393"/>
      <c r="KVW38" s="393"/>
      <c r="KVX38" s="393"/>
      <c r="KVY38" s="393"/>
      <c r="KVZ38" s="393"/>
      <c r="KWA38" s="393"/>
      <c r="KWB38" s="393"/>
      <c r="KWC38" s="393"/>
      <c r="KWD38" s="393"/>
      <c r="KWE38" s="393"/>
      <c r="KWF38" s="393"/>
      <c r="KWG38" s="393"/>
      <c r="KWH38" s="393"/>
      <c r="KWI38" s="393"/>
      <c r="KWJ38" s="393"/>
      <c r="KWK38" s="393"/>
      <c r="KWL38" s="393"/>
      <c r="KWM38" s="393"/>
      <c r="KWN38" s="393"/>
      <c r="KWO38" s="393"/>
      <c r="KWP38" s="393"/>
      <c r="KWQ38" s="393"/>
      <c r="KWR38" s="393"/>
      <c r="KWS38" s="393"/>
      <c r="KWT38" s="393"/>
      <c r="KWU38" s="393"/>
      <c r="KWV38" s="393"/>
      <c r="KWW38" s="393"/>
      <c r="KWX38" s="393"/>
      <c r="KWY38" s="393"/>
      <c r="KWZ38" s="393"/>
      <c r="KXA38" s="393"/>
      <c r="KXB38" s="393"/>
      <c r="KXC38" s="393"/>
      <c r="KXD38" s="393"/>
      <c r="KXE38" s="393"/>
      <c r="KXF38" s="393"/>
      <c r="KXG38" s="393"/>
      <c r="KXH38" s="393"/>
      <c r="KXI38" s="393"/>
      <c r="KXJ38" s="393"/>
      <c r="KXK38" s="393"/>
      <c r="KXL38" s="393"/>
      <c r="KXM38" s="393"/>
      <c r="KXN38" s="393"/>
      <c r="KXO38" s="393"/>
      <c r="KXP38" s="393"/>
      <c r="KXQ38" s="393"/>
      <c r="KXR38" s="393"/>
      <c r="KXS38" s="393"/>
      <c r="KXT38" s="393"/>
      <c r="KXU38" s="393"/>
      <c r="KXV38" s="393"/>
      <c r="KXW38" s="393"/>
      <c r="KXX38" s="393"/>
      <c r="KXY38" s="393"/>
      <c r="KXZ38" s="393"/>
      <c r="KYA38" s="393"/>
      <c r="KYB38" s="393"/>
      <c r="KYC38" s="393"/>
      <c r="KYD38" s="393"/>
      <c r="KYE38" s="393"/>
      <c r="KYF38" s="393"/>
      <c r="KYG38" s="393"/>
      <c r="KYH38" s="393"/>
      <c r="KYI38" s="393"/>
      <c r="KYJ38" s="393"/>
      <c r="KYK38" s="393"/>
      <c r="KYL38" s="393"/>
      <c r="KYM38" s="393"/>
      <c r="KYN38" s="393"/>
      <c r="KYO38" s="393"/>
      <c r="KYP38" s="393"/>
      <c r="KYQ38" s="393"/>
      <c r="KYR38" s="393"/>
      <c r="KYS38" s="393"/>
      <c r="KYT38" s="393"/>
      <c r="KYU38" s="393"/>
      <c r="KYV38" s="393"/>
      <c r="KYW38" s="393"/>
      <c r="KYX38" s="393"/>
      <c r="KYY38" s="393"/>
      <c r="KYZ38" s="393"/>
      <c r="KZA38" s="393"/>
      <c r="KZB38" s="393"/>
      <c r="KZC38" s="393"/>
      <c r="KZD38" s="393"/>
      <c r="KZE38" s="393"/>
      <c r="KZF38" s="393"/>
      <c r="KZG38" s="393"/>
      <c r="KZH38" s="393"/>
      <c r="KZI38" s="393"/>
      <c r="KZJ38" s="393"/>
      <c r="KZK38" s="393"/>
      <c r="KZL38" s="393"/>
      <c r="KZM38" s="393"/>
      <c r="KZN38" s="393"/>
      <c r="KZO38" s="393"/>
      <c r="KZP38" s="393"/>
      <c r="KZQ38" s="393"/>
      <c r="KZR38" s="393"/>
      <c r="KZS38" s="393"/>
      <c r="KZT38" s="393"/>
      <c r="KZU38" s="393"/>
      <c r="KZV38" s="393"/>
      <c r="KZW38" s="393"/>
      <c r="KZX38" s="393"/>
      <c r="KZY38" s="393"/>
      <c r="KZZ38" s="393"/>
      <c r="LAA38" s="393"/>
      <c r="LAB38" s="393"/>
      <c r="LAC38" s="393"/>
      <c r="LAD38" s="393"/>
      <c r="LAE38" s="393"/>
      <c r="LAF38" s="393"/>
      <c r="LAG38" s="393"/>
      <c r="LAH38" s="393"/>
      <c r="LAI38" s="393"/>
      <c r="LAJ38" s="393"/>
      <c r="LAK38" s="393"/>
      <c r="LAL38" s="393"/>
      <c r="LAM38" s="393"/>
      <c r="LAN38" s="393"/>
      <c r="LAO38" s="393"/>
      <c r="LAP38" s="393"/>
      <c r="LAQ38" s="393"/>
      <c r="LAR38" s="393"/>
      <c r="LAS38" s="393"/>
      <c r="LAT38" s="393"/>
      <c r="LAU38" s="393"/>
      <c r="LAV38" s="393"/>
      <c r="LAW38" s="393"/>
      <c r="LAX38" s="393"/>
      <c r="LAY38" s="393"/>
      <c r="LAZ38" s="393"/>
      <c r="LBA38" s="393"/>
      <c r="LBB38" s="393"/>
      <c r="LBC38" s="393"/>
      <c r="LBD38" s="393"/>
      <c r="LBE38" s="393"/>
      <c r="LBF38" s="393"/>
      <c r="LBG38" s="393"/>
      <c r="LBH38" s="393"/>
      <c r="LBI38" s="393"/>
      <c r="LBJ38" s="393"/>
      <c r="LBK38" s="393"/>
      <c r="LBL38" s="393"/>
      <c r="LBM38" s="393"/>
      <c r="LBN38" s="393"/>
      <c r="LBO38" s="393"/>
      <c r="LBP38" s="393"/>
      <c r="LBQ38" s="393"/>
      <c r="LBR38" s="393"/>
      <c r="LBS38" s="393"/>
      <c r="LBT38" s="393"/>
      <c r="LBU38" s="393"/>
      <c r="LBV38" s="393"/>
      <c r="LBW38" s="393"/>
      <c r="LBX38" s="393"/>
      <c r="LBY38" s="393"/>
      <c r="LBZ38" s="393"/>
      <c r="LCA38" s="393"/>
      <c r="LCB38" s="393"/>
      <c r="LCC38" s="393"/>
      <c r="LCD38" s="393"/>
      <c r="LCE38" s="393"/>
      <c r="LCF38" s="393"/>
      <c r="LCG38" s="393"/>
      <c r="LCH38" s="393"/>
      <c r="LCI38" s="393"/>
      <c r="LCJ38" s="393"/>
      <c r="LCK38" s="393"/>
      <c r="LCL38" s="393"/>
      <c r="LCM38" s="393"/>
      <c r="LCN38" s="393"/>
      <c r="LCO38" s="393"/>
      <c r="LCP38" s="393"/>
      <c r="LCQ38" s="393"/>
      <c r="LCR38" s="393"/>
      <c r="LCS38" s="393"/>
      <c r="LCT38" s="393"/>
      <c r="LCU38" s="393"/>
      <c r="LCV38" s="393"/>
      <c r="LCW38" s="393"/>
      <c r="LCX38" s="393"/>
      <c r="LCY38" s="393"/>
      <c r="LCZ38" s="393"/>
      <c r="LDA38" s="393"/>
      <c r="LDB38" s="393"/>
      <c r="LDC38" s="393"/>
      <c r="LDD38" s="393"/>
      <c r="LDE38" s="393"/>
      <c r="LDF38" s="393"/>
      <c r="LDG38" s="393"/>
      <c r="LDH38" s="393"/>
      <c r="LDI38" s="393"/>
      <c r="LDJ38" s="393"/>
      <c r="LDK38" s="393"/>
      <c r="LDL38" s="393"/>
      <c r="LDM38" s="393"/>
      <c r="LDN38" s="393"/>
      <c r="LDO38" s="393"/>
      <c r="LDP38" s="393"/>
      <c r="LDQ38" s="393"/>
      <c r="LDR38" s="393"/>
      <c r="LDS38" s="393"/>
      <c r="LDT38" s="393"/>
      <c r="LDU38" s="393"/>
      <c r="LDV38" s="393"/>
      <c r="LDW38" s="393"/>
      <c r="LDX38" s="393"/>
      <c r="LDY38" s="393"/>
      <c r="LDZ38" s="393"/>
      <c r="LEA38" s="393"/>
      <c r="LEB38" s="393"/>
      <c r="LEC38" s="393"/>
      <c r="LED38" s="393"/>
      <c r="LEE38" s="393"/>
      <c r="LEF38" s="393"/>
      <c r="LEG38" s="393"/>
      <c r="LEH38" s="393"/>
      <c r="LEI38" s="393"/>
      <c r="LEJ38" s="393"/>
      <c r="LEK38" s="393"/>
      <c r="LEL38" s="393"/>
      <c r="LEM38" s="393"/>
      <c r="LEN38" s="393"/>
      <c r="LEO38" s="393"/>
      <c r="LEP38" s="393"/>
      <c r="LEQ38" s="393"/>
      <c r="LER38" s="393"/>
      <c r="LES38" s="393"/>
      <c r="LET38" s="393"/>
      <c r="LEU38" s="393"/>
      <c r="LEV38" s="393"/>
      <c r="LEW38" s="393"/>
      <c r="LEX38" s="393"/>
      <c r="LEY38" s="393"/>
      <c r="LEZ38" s="393"/>
      <c r="LFA38" s="393"/>
      <c r="LFB38" s="393"/>
      <c r="LFC38" s="393"/>
      <c r="LFD38" s="393"/>
      <c r="LFE38" s="393"/>
      <c r="LFF38" s="393"/>
      <c r="LFG38" s="393"/>
      <c r="LFH38" s="393"/>
      <c r="LFI38" s="393"/>
      <c r="LFJ38" s="393"/>
      <c r="LFK38" s="393"/>
      <c r="LFL38" s="393"/>
      <c r="LFM38" s="393"/>
      <c r="LFN38" s="393"/>
      <c r="LFO38" s="393"/>
      <c r="LFP38" s="393"/>
      <c r="LFQ38" s="393"/>
      <c r="LFR38" s="393"/>
      <c r="LFS38" s="393"/>
      <c r="LFT38" s="393"/>
      <c r="LFU38" s="393"/>
      <c r="LFV38" s="393"/>
      <c r="LFW38" s="393"/>
      <c r="LFX38" s="393"/>
      <c r="LFY38" s="393"/>
      <c r="LFZ38" s="393"/>
      <c r="LGA38" s="393"/>
      <c r="LGB38" s="393"/>
      <c r="LGC38" s="393"/>
      <c r="LGD38" s="393"/>
      <c r="LGE38" s="393"/>
      <c r="LGF38" s="393"/>
      <c r="LGG38" s="393"/>
      <c r="LGH38" s="393"/>
      <c r="LGI38" s="393"/>
      <c r="LGJ38" s="393"/>
      <c r="LGK38" s="393"/>
      <c r="LGL38" s="393"/>
      <c r="LGM38" s="393"/>
      <c r="LGN38" s="393"/>
      <c r="LGO38" s="393"/>
      <c r="LGP38" s="393"/>
      <c r="LGQ38" s="393"/>
      <c r="LGR38" s="393"/>
      <c r="LGS38" s="393"/>
      <c r="LGT38" s="393"/>
      <c r="LGU38" s="393"/>
      <c r="LGV38" s="393"/>
      <c r="LGW38" s="393"/>
      <c r="LGX38" s="393"/>
      <c r="LGY38" s="393"/>
      <c r="LGZ38" s="393"/>
      <c r="LHA38" s="393"/>
      <c r="LHB38" s="393"/>
      <c r="LHC38" s="393"/>
      <c r="LHD38" s="393"/>
      <c r="LHE38" s="393"/>
      <c r="LHF38" s="393"/>
      <c r="LHG38" s="393"/>
      <c r="LHH38" s="393"/>
      <c r="LHI38" s="393"/>
      <c r="LHJ38" s="393"/>
      <c r="LHK38" s="393"/>
      <c r="LHL38" s="393"/>
      <c r="LHM38" s="393"/>
      <c r="LHN38" s="393"/>
      <c r="LHO38" s="393"/>
      <c r="LHP38" s="393"/>
      <c r="LHQ38" s="393"/>
      <c r="LHR38" s="393"/>
      <c r="LHS38" s="393"/>
      <c r="LHT38" s="393"/>
      <c r="LHU38" s="393"/>
      <c r="LHV38" s="393"/>
      <c r="LHW38" s="393"/>
      <c r="LHX38" s="393"/>
      <c r="LHY38" s="393"/>
      <c r="LHZ38" s="393"/>
      <c r="LIA38" s="393"/>
      <c r="LIB38" s="393"/>
      <c r="LIC38" s="393"/>
      <c r="LID38" s="393"/>
      <c r="LIE38" s="393"/>
      <c r="LIF38" s="393"/>
      <c r="LIG38" s="393"/>
      <c r="LIH38" s="393"/>
      <c r="LII38" s="393"/>
      <c r="LIJ38" s="393"/>
      <c r="LIK38" s="393"/>
      <c r="LIL38" s="393"/>
      <c r="LIM38" s="393"/>
      <c r="LIN38" s="393"/>
      <c r="LIO38" s="393"/>
      <c r="LIP38" s="393"/>
      <c r="LIQ38" s="393"/>
      <c r="LIR38" s="393"/>
      <c r="LIS38" s="393"/>
      <c r="LIT38" s="393"/>
      <c r="LIU38" s="393"/>
      <c r="LIV38" s="393"/>
      <c r="LIW38" s="393"/>
      <c r="LIX38" s="393"/>
      <c r="LIY38" s="393"/>
      <c r="LIZ38" s="393"/>
      <c r="LJA38" s="393"/>
      <c r="LJB38" s="393"/>
      <c r="LJC38" s="393"/>
      <c r="LJD38" s="393"/>
      <c r="LJE38" s="393"/>
      <c r="LJF38" s="393"/>
      <c r="LJG38" s="393"/>
      <c r="LJH38" s="393"/>
      <c r="LJI38" s="393"/>
      <c r="LJJ38" s="393"/>
      <c r="LJK38" s="393"/>
      <c r="LJL38" s="393"/>
      <c r="LJM38" s="393"/>
      <c r="LJN38" s="393"/>
      <c r="LJO38" s="393"/>
      <c r="LJP38" s="393"/>
      <c r="LJQ38" s="393"/>
      <c r="LJR38" s="393"/>
      <c r="LJS38" s="393"/>
      <c r="LJT38" s="393"/>
      <c r="LJU38" s="393"/>
      <c r="LJV38" s="393"/>
      <c r="LJW38" s="393"/>
      <c r="LJX38" s="393"/>
      <c r="LJY38" s="393"/>
      <c r="LJZ38" s="393"/>
      <c r="LKA38" s="393"/>
      <c r="LKB38" s="393"/>
      <c r="LKC38" s="393"/>
      <c r="LKD38" s="393"/>
      <c r="LKE38" s="393"/>
      <c r="LKF38" s="393"/>
      <c r="LKG38" s="393"/>
      <c r="LKH38" s="393"/>
      <c r="LKI38" s="393"/>
      <c r="LKJ38" s="393"/>
      <c r="LKK38" s="393"/>
      <c r="LKL38" s="393"/>
      <c r="LKM38" s="393"/>
      <c r="LKN38" s="393"/>
      <c r="LKO38" s="393"/>
      <c r="LKP38" s="393"/>
      <c r="LKQ38" s="393"/>
      <c r="LKR38" s="393"/>
      <c r="LKS38" s="393"/>
      <c r="LKT38" s="393"/>
      <c r="LKU38" s="393"/>
      <c r="LKV38" s="393"/>
      <c r="LKW38" s="393"/>
      <c r="LKX38" s="393"/>
      <c r="LKY38" s="393"/>
      <c r="LKZ38" s="393"/>
      <c r="LLA38" s="393"/>
      <c r="LLB38" s="393"/>
      <c r="LLC38" s="393"/>
      <c r="LLD38" s="393"/>
      <c r="LLE38" s="393"/>
      <c r="LLF38" s="393"/>
      <c r="LLG38" s="393"/>
      <c r="LLH38" s="393"/>
      <c r="LLI38" s="393"/>
      <c r="LLJ38" s="393"/>
      <c r="LLK38" s="393"/>
      <c r="LLL38" s="393"/>
      <c r="LLM38" s="393"/>
      <c r="LLN38" s="393"/>
      <c r="LLO38" s="393"/>
      <c r="LLP38" s="393"/>
      <c r="LLQ38" s="393"/>
      <c r="LLR38" s="393"/>
      <c r="LLS38" s="393"/>
      <c r="LLT38" s="393"/>
      <c r="LLU38" s="393"/>
      <c r="LLV38" s="393"/>
      <c r="LLW38" s="393"/>
      <c r="LLX38" s="393"/>
      <c r="LLY38" s="393"/>
      <c r="LLZ38" s="393"/>
      <c r="LMA38" s="393"/>
      <c r="LMB38" s="393"/>
      <c r="LMC38" s="393"/>
      <c r="LMD38" s="393"/>
      <c r="LME38" s="393"/>
      <c r="LMF38" s="393"/>
      <c r="LMG38" s="393"/>
      <c r="LMH38" s="393"/>
      <c r="LMI38" s="393"/>
      <c r="LMJ38" s="393"/>
      <c r="LMK38" s="393"/>
      <c r="LML38" s="393"/>
      <c r="LMM38" s="393"/>
      <c r="LMN38" s="393"/>
      <c r="LMO38" s="393"/>
      <c r="LMP38" s="393"/>
      <c r="LMQ38" s="393"/>
      <c r="LMR38" s="393"/>
      <c r="LMS38" s="393"/>
      <c r="LMT38" s="393"/>
      <c r="LMU38" s="393"/>
      <c r="LMV38" s="393"/>
      <c r="LMW38" s="393"/>
      <c r="LMX38" s="393"/>
      <c r="LMY38" s="393"/>
      <c r="LMZ38" s="393"/>
      <c r="LNA38" s="393"/>
      <c r="LNB38" s="393"/>
      <c r="LNC38" s="393"/>
      <c r="LND38" s="393"/>
      <c r="LNE38" s="393"/>
      <c r="LNF38" s="393"/>
      <c r="LNG38" s="393"/>
      <c r="LNH38" s="393"/>
      <c r="LNI38" s="393"/>
      <c r="LNJ38" s="393"/>
      <c r="LNK38" s="393"/>
      <c r="LNL38" s="393"/>
      <c r="LNM38" s="393"/>
      <c r="LNN38" s="393"/>
      <c r="LNO38" s="393"/>
      <c r="LNP38" s="393"/>
      <c r="LNQ38" s="393"/>
      <c r="LNR38" s="393"/>
      <c r="LNS38" s="393"/>
      <c r="LNT38" s="393"/>
      <c r="LNU38" s="393"/>
      <c r="LNV38" s="393"/>
      <c r="LNW38" s="393"/>
      <c r="LNX38" s="393"/>
      <c r="LNY38" s="393"/>
      <c r="LNZ38" s="393"/>
      <c r="LOA38" s="393"/>
      <c r="LOB38" s="393"/>
      <c r="LOC38" s="393"/>
      <c r="LOD38" s="393"/>
      <c r="LOE38" s="393"/>
      <c r="LOF38" s="393"/>
      <c r="LOG38" s="393"/>
      <c r="LOH38" s="393"/>
      <c r="LOI38" s="393"/>
      <c r="LOJ38" s="393"/>
      <c r="LOK38" s="393"/>
      <c r="LOL38" s="393"/>
      <c r="LOM38" s="393"/>
      <c r="LON38" s="393"/>
      <c r="LOO38" s="393"/>
      <c r="LOP38" s="393"/>
      <c r="LOQ38" s="393"/>
      <c r="LOR38" s="393"/>
      <c r="LOS38" s="393"/>
      <c r="LOT38" s="393"/>
      <c r="LOU38" s="393"/>
      <c r="LOV38" s="393"/>
      <c r="LOW38" s="393"/>
      <c r="LOX38" s="393"/>
      <c r="LOY38" s="393"/>
      <c r="LOZ38" s="393"/>
      <c r="LPA38" s="393"/>
      <c r="LPB38" s="393"/>
      <c r="LPC38" s="393"/>
      <c r="LPD38" s="393"/>
      <c r="LPE38" s="393"/>
      <c r="LPF38" s="393"/>
      <c r="LPG38" s="393"/>
      <c r="LPH38" s="393"/>
      <c r="LPI38" s="393"/>
      <c r="LPJ38" s="393"/>
      <c r="LPK38" s="393"/>
      <c r="LPL38" s="393"/>
      <c r="LPM38" s="393"/>
      <c r="LPN38" s="393"/>
      <c r="LPO38" s="393"/>
      <c r="LPP38" s="393"/>
      <c r="LPQ38" s="393"/>
      <c r="LPR38" s="393"/>
      <c r="LPS38" s="393"/>
      <c r="LPT38" s="393"/>
      <c r="LPU38" s="393"/>
      <c r="LPV38" s="393"/>
      <c r="LPW38" s="393"/>
      <c r="LPX38" s="393"/>
      <c r="LPY38" s="393"/>
      <c r="LPZ38" s="393"/>
      <c r="LQA38" s="393"/>
      <c r="LQB38" s="393"/>
      <c r="LQC38" s="393"/>
      <c r="LQD38" s="393"/>
      <c r="LQE38" s="393"/>
      <c r="LQF38" s="393"/>
      <c r="LQG38" s="393"/>
      <c r="LQH38" s="393"/>
      <c r="LQI38" s="393"/>
      <c r="LQJ38" s="393"/>
      <c r="LQK38" s="393"/>
      <c r="LQL38" s="393"/>
      <c r="LQM38" s="393"/>
      <c r="LQN38" s="393"/>
      <c r="LQO38" s="393"/>
      <c r="LQP38" s="393"/>
      <c r="LQQ38" s="393"/>
      <c r="LQR38" s="393"/>
      <c r="LQS38" s="393"/>
      <c r="LQT38" s="393"/>
      <c r="LQU38" s="393"/>
      <c r="LQV38" s="393"/>
      <c r="LQW38" s="393"/>
      <c r="LQX38" s="393"/>
      <c r="LQY38" s="393"/>
      <c r="LQZ38" s="393"/>
      <c r="LRA38" s="393"/>
      <c r="LRB38" s="393"/>
      <c r="LRC38" s="393"/>
      <c r="LRD38" s="393"/>
      <c r="LRE38" s="393"/>
      <c r="LRF38" s="393"/>
      <c r="LRG38" s="393"/>
      <c r="LRH38" s="393"/>
      <c r="LRI38" s="393"/>
      <c r="LRJ38" s="393"/>
      <c r="LRK38" s="393"/>
      <c r="LRL38" s="393"/>
      <c r="LRM38" s="393"/>
      <c r="LRN38" s="393"/>
      <c r="LRO38" s="393"/>
      <c r="LRP38" s="393"/>
      <c r="LRQ38" s="393"/>
      <c r="LRR38" s="393"/>
      <c r="LRS38" s="393"/>
      <c r="LRT38" s="393"/>
      <c r="LRU38" s="393"/>
      <c r="LRV38" s="393"/>
      <c r="LRW38" s="393"/>
      <c r="LRX38" s="393"/>
      <c r="LRY38" s="393"/>
      <c r="LRZ38" s="393"/>
      <c r="LSA38" s="393"/>
      <c r="LSB38" s="393"/>
      <c r="LSC38" s="393"/>
      <c r="LSD38" s="393"/>
      <c r="LSE38" s="393"/>
      <c r="LSF38" s="393"/>
      <c r="LSG38" s="393"/>
      <c r="LSH38" s="393"/>
      <c r="LSI38" s="393"/>
      <c r="LSJ38" s="393"/>
      <c r="LSK38" s="393"/>
      <c r="LSL38" s="393"/>
      <c r="LSM38" s="393"/>
      <c r="LSN38" s="393"/>
      <c r="LSO38" s="393"/>
      <c r="LSP38" s="393"/>
      <c r="LSQ38" s="393"/>
      <c r="LSR38" s="393"/>
      <c r="LSS38" s="393"/>
      <c r="LST38" s="393"/>
      <c r="LSU38" s="393"/>
      <c r="LSV38" s="393"/>
      <c r="LSW38" s="393"/>
      <c r="LSX38" s="393"/>
      <c r="LSY38" s="393"/>
      <c r="LSZ38" s="393"/>
      <c r="LTA38" s="393"/>
      <c r="LTB38" s="393"/>
      <c r="LTC38" s="393"/>
      <c r="LTD38" s="393"/>
      <c r="LTE38" s="393"/>
      <c r="LTF38" s="393"/>
      <c r="LTG38" s="393"/>
      <c r="LTH38" s="393"/>
      <c r="LTI38" s="393"/>
      <c r="LTJ38" s="393"/>
      <c r="LTK38" s="393"/>
      <c r="LTL38" s="393"/>
      <c r="LTM38" s="393"/>
      <c r="LTN38" s="393"/>
      <c r="LTO38" s="393"/>
      <c r="LTP38" s="393"/>
      <c r="LTQ38" s="393"/>
      <c r="LTR38" s="393"/>
      <c r="LTS38" s="393"/>
      <c r="LTT38" s="393"/>
      <c r="LTU38" s="393"/>
      <c r="LTV38" s="393"/>
      <c r="LTW38" s="393"/>
      <c r="LTX38" s="393"/>
      <c r="LTY38" s="393"/>
      <c r="LTZ38" s="393"/>
      <c r="LUA38" s="393"/>
      <c r="LUB38" s="393"/>
      <c r="LUC38" s="393"/>
      <c r="LUD38" s="393"/>
      <c r="LUE38" s="393"/>
      <c r="LUF38" s="393"/>
      <c r="LUG38" s="393"/>
      <c r="LUH38" s="393"/>
      <c r="LUI38" s="393"/>
      <c r="LUJ38" s="393"/>
      <c r="LUK38" s="393"/>
      <c r="LUL38" s="393"/>
      <c r="LUM38" s="393"/>
      <c r="LUN38" s="393"/>
      <c r="LUO38" s="393"/>
      <c r="LUP38" s="393"/>
      <c r="LUQ38" s="393"/>
      <c r="LUR38" s="393"/>
      <c r="LUS38" s="393"/>
      <c r="LUT38" s="393"/>
      <c r="LUU38" s="393"/>
      <c r="LUV38" s="393"/>
      <c r="LUW38" s="393"/>
      <c r="LUX38" s="393"/>
      <c r="LUY38" s="393"/>
      <c r="LUZ38" s="393"/>
      <c r="LVA38" s="393"/>
      <c r="LVB38" s="393"/>
      <c r="LVC38" s="393"/>
      <c r="LVD38" s="393"/>
      <c r="LVE38" s="393"/>
      <c r="LVF38" s="393"/>
      <c r="LVG38" s="393"/>
      <c r="LVH38" s="393"/>
      <c r="LVI38" s="393"/>
      <c r="LVJ38" s="393"/>
      <c r="LVK38" s="393"/>
      <c r="LVL38" s="393"/>
      <c r="LVM38" s="393"/>
      <c r="LVN38" s="393"/>
      <c r="LVO38" s="393"/>
      <c r="LVP38" s="393"/>
      <c r="LVQ38" s="393"/>
      <c r="LVR38" s="393"/>
      <c r="LVS38" s="393"/>
      <c r="LVT38" s="393"/>
      <c r="LVU38" s="393"/>
      <c r="LVV38" s="393"/>
      <c r="LVW38" s="393"/>
      <c r="LVX38" s="393"/>
      <c r="LVY38" s="393"/>
      <c r="LVZ38" s="393"/>
      <c r="LWA38" s="393"/>
      <c r="LWB38" s="393"/>
      <c r="LWC38" s="393"/>
      <c r="LWD38" s="393"/>
      <c r="LWE38" s="393"/>
      <c r="LWF38" s="393"/>
      <c r="LWG38" s="393"/>
      <c r="LWH38" s="393"/>
      <c r="LWI38" s="393"/>
      <c r="LWJ38" s="393"/>
      <c r="LWK38" s="393"/>
      <c r="LWL38" s="393"/>
      <c r="LWM38" s="393"/>
      <c r="LWN38" s="393"/>
      <c r="LWO38" s="393"/>
      <c r="LWP38" s="393"/>
      <c r="LWQ38" s="393"/>
      <c r="LWR38" s="393"/>
      <c r="LWS38" s="393"/>
      <c r="LWT38" s="393"/>
      <c r="LWU38" s="393"/>
      <c r="LWV38" s="393"/>
      <c r="LWW38" s="393"/>
      <c r="LWX38" s="393"/>
      <c r="LWY38" s="393"/>
      <c r="LWZ38" s="393"/>
      <c r="LXA38" s="393"/>
      <c r="LXB38" s="393"/>
      <c r="LXC38" s="393"/>
      <c r="LXD38" s="393"/>
      <c r="LXE38" s="393"/>
      <c r="LXF38" s="393"/>
      <c r="LXG38" s="393"/>
      <c r="LXH38" s="393"/>
      <c r="LXI38" s="393"/>
      <c r="LXJ38" s="393"/>
      <c r="LXK38" s="393"/>
      <c r="LXL38" s="393"/>
      <c r="LXM38" s="393"/>
      <c r="LXN38" s="393"/>
      <c r="LXO38" s="393"/>
      <c r="LXP38" s="393"/>
      <c r="LXQ38" s="393"/>
      <c r="LXR38" s="393"/>
      <c r="LXS38" s="393"/>
      <c r="LXT38" s="393"/>
      <c r="LXU38" s="393"/>
      <c r="LXV38" s="393"/>
      <c r="LXW38" s="393"/>
      <c r="LXX38" s="393"/>
      <c r="LXY38" s="393"/>
      <c r="LXZ38" s="393"/>
      <c r="LYA38" s="393"/>
      <c r="LYB38" s="393"/>
      <c r="LYC38" s="393"/>
      <c r="LYD38" s="393"/>
      <c r="LYE38" s="393"/>
      <c r="LYF38" s="393"/>
      <c r="LYG38" s="393"/>
      <c r="LYH38" s="393"/>
      <c r="LYI38" s="393"/>
      <c r="LYJ38" s="393"/>
      <c r="LYK38" s="393"/>
      <c r="LYL38" s="393"/>
      <c r="LYM38" s="393"/>
      <c r="LYN38" s="393"/>
      <c r="LYO38" s="393"/>
      <c r="LYP38" s="393"/>
      <c r="LYQ38" s="393"/>
      <c r="LYR38" s="393"/>
      <c r="LYS38" s="393"/>
      <c r="LYT38" s="393"/>
      <c r="LYU38" s="393"/>
      <c r="LYV38" s="393"/>
      <c r="LYW38" s="393"/>
      <c r="LYX38" s="393"/>
      <c r="LYY38" s="393"/>
      <c r="LYZ38" s="393"/>
      <c r="LZA38" s="393"/>
      <c r="LZB38" s="393"/>
      <c r="LZC38" s="393"/>
      <c r="LZD38" s="393"/>
      <c r="LZE38" s="393"/>
      <c r="LZF38" s="393"/>
      <c r="LZG38" s="393"/>
      <c r="LZH38" s="393"/>
      <c r="LZI38" s="393"/>
      <c r="LZJ38" s="393"/>
      <c r="LZK38" s="393"/>
      <c r="LZL38" s="393"/>
      <c r="LZM38" s="393"/>
      <c r="LZN38" s="393"/>
      <c r="LZO38" s="393"/>
      <c r="LZP38" s="393"/>
      <c r="LZQ38" s="393"/>
      <c r="LZR38" s="393"/>
      <c r="LZS38" s="393"/>
      <c r="LZT38" s="393"/>
      <c r="LZU38" s="393"/>
      <c r="LZV38" s="393"/>
      <c r="LZW38" s="393"/>
      <c r="LZX38" s="393"/>
      <c r="LZY38" s="393"/>
      <c r="LZZ38" s="393"/>
      <c r="MAA38" s="393"/>
      <c r="MAB38" s="393"/>
      <c r="MAC38" s="393"/>
      <c r="MAD38" s="393"/>
      <c r="MAE38" s="393"/>
      <c r="MAF38" s="393"/>
      <c r="MAG38" s="393"/>
      <c r="MAH38" s="393"/>
      <c r="MAI38" s="393"/>
      <c r="MAJ38" s="393"/>
      <c r="MAK38" s="393"/>
      <c r="MAL38" s="393"/>
      <c r="MAM38" s="393"/>
      <c r="MAN38" s="393"/>
      <c r="MAO38" s="393"/>
      <c r="MAP38" s="393"/>
      <c r="MAQ38" s="393"/>
      <c r="MAR38" s="393"/>
      <c r="MAS38" s="393"/>
      <c r="MAT38" s="393"/>
      <c r="MAU38" s="393"/>
      <c r="MAV38" s="393"/>
      <c r="MAW38" s="393"/>
      <c r="MAX38" s="393"/>
      <c r="MAY38" s="393"/>
      <c r="MAZ38" s="393"/>
      <c r="MBA38" s="393"/>
      <c r="MBB38" s="393"/>
      <c r="MBC38" s="393"/>
      <c r="MBD38" s="393"/>
      <c r="MBE38" s="393"/>
      <c r="MBF38" s="393"/>
      <c r="MBG38" s="393"/>
      <c r="MBH38" s="393"/>
      <c r="MBI38" s="393"/>
      <c r="MBJ38" s="393"/>
      <c r="MBK38" s="393"/>
      <c r="MBL38" s="393"/>
      <c r="MBM38" s="393"/>
      <c r="MBN38" s="393"/>
      <c r="MBO38" s="393"/>
      <c r="MBP38" s="393"/>
      <c r="MBQ38" s="393"/>
      <c r="MBR38" s="393"/>
      <c r="MBS38" s="393"/>
      <c r="MBT38" s="393"/>
      <c r="MBU38" s="393"/>
      <c r="MBV38" s="393"/>
      <c r="MBW38" s="393"/>
      <c r="MBX38" s="393"/>
      <c r="MBY38" s="393"/>
      <c r="MBZ38" s="393"/>
      <c r="MCA38" s="393"/>
      <c r="MCB38" s="393"/>
      <c r="MCC38" s="393"/>
      <c r="MCD38" s="393"/>
      <c r="MCE38" s="393"/>
      <c r="MCF38" s="393"/>
      <c r="MCG38" s="393"/>
      <c r="MCH38" s="393"/>
      <c r="MCI38" s="393"/>
      <c r="MCJ38" s="393"/>
      <c r="MCK38" s="393"/>
      <c r="MCL38" s="393"/>
      <c r="MCM38" s="393"/>
      <c r="MCN38" s="393"/>
      <c r="MCO38" s="393"/>
      <c r="MCP38" s="393"/>
      <c r="MCQ38" s="393"/>
      <c r="MCR38" s="393"/>
      <c r="MCS38" s="393"/>
      <c r="MCT38" s="393"/>
      <c r="MCU38" s="393"/>
      <c r="MCV38" s="393"/>
      <c r="MCW38" s="393"/>
      <c r="MCX38" s="393"/>
      <c r="MCY38" s="393"/>
      <c r="MCZ38" s="393"/>
      <c r="MDA38" s="393"/>
      <c r="MDB38" s="393"/>
      <c r="MDC38" s="393"/>
      <c r="MDD38" s="393"/>
      <c r="MDE38" s="393"/>
      <c r="MDF38" s="393"/>
      <c r="MDG38" s="393"/>
      <c r="MDH38" s="393"/>
      <c r="MDI38" s="393"/>
      <c r="MDJ38" s="393"/>
      <c r="MDK38" s="393"/>
      <c r="MDL38" s="393"/>
      <c r="MDM38" s="393"/>
      <c r="MDN38" s="393"/>
      <c r="MDO38" s="393"/>
      <c r="MDP38" s="393"/>
      <c r="MDQ38" s="393"/>
      <c r="MDR38" s="393"/>
      <c r="MDS38" s="393"/>
      <c r="MDT38" s="393"/>
      <c r="MDU38" s="393"/>
      <c r="MDV38" s="393"/>
      <c r="MDW38" s="393"/>
      <c r="MDX38" s="393"/>
      <c r="MDY38" s="393"/>
      <c r="MDZ38" s="393"/>
      <c r="MEA38" s="393"/>
      <c r="MEB38" s="393"/>
      <c r="MEC38" s="393"/>
      <c r="MED38" s="393"/>
      <c r="MEE38" s="393"/>
      <c r="MEF38" s="393"/>
      <c r="MEG38" s="393"/>
      <c r="MEH38" s="393"/>
      <c r="MEI38" s="393"/>
      <c r="MEJ38" s="393"/>
      <c r="MEK38" s="393"/>
      <c r="MEL38" s="393"/>
      <c r="MEM38" s="393"/>
      <c r="MEN38" s="393"/>
      <c r="MEO38" s="393"/>
      <c r="MEP38" s="393"/>
      <c r="MEQ38" s="393"/>
      <c r="MER38" s="393"/>
      <c r="MES38" s="393"/>
      <c r="MET38" s="393"/>
      <c r="MEU38" s="393"/>
      <c r="MEV38" s="393"/>
      <c r="MEW38" s="393"/>
      <c r="MEX38" s="393"/>
      <c r="MEY38" s="393"/>
      <c r="MEZ38" s="393"/>
      <c r="MFA38" s="393"/>
      <c r="MFB38" s="393"/>
      <c r="MFC38" s="393"/>
      <c r="MFD38" s="393"/>
      <c r="MFE38" s="393"/>
      <c r="MFF38" s="393"/>
      <c r="MFG38" s="393"/>
      <c r="MFH38" s="393"/>
      <c r="MFI38" s="393"/>
      <c r="MFJ38" s="393"/>
      <c r="MFK38" s="393"/>
      <c r="MFL38" s="393"/>
      <c r="MFM38" s="393"/>
      <c r="MFN38" s="393"/>
      <c r="MFO38" s="393"/>
      <c r="MFP38" s="393"/>
      <c r="MFQ38" s="393"/>
      <c r="MFR38" s="393"/>
      <c r="MFS38" s="393"/>
      <c r="MFT38" s="393"/>
      <c r="MFU38" s="393"/>
      <c r="MFV38" s="393"/>
      <c r="MFW38" s="393"/>
      <c r="MFX38" s="393"/>
      <c r="MFY38" s="393"/>
      <c r="MFZ38" s="393"/>
      <c r="MGA38" s="393"/>
      <c r="MGB38" s="393"/>
      <c r="MGC38" s="393"/>
      <c r="MGD38" s="393"/>
      <c r="MGE38" s="393"/>
      <c r="MGF38" s="393"/>
      <c r="MGG38" s="393"/>
      <c r="MGH38" s="393"/>
      <c r="MGI38" s="393"/>
      <c r="MGJ38" s="393"/>
      <c r="MGK38" s="393"/>
      <c r="MGL38" s="393"/>
      <c r="MGM38" s="393"/>
      <c r="MGN38" s="393"/>
      <c r="MGO38" s="393"/>
      <c r="MGP38" s="393"/>
      <c r="MGQ38" s="393"/>
      <c r="MGR38" s="393"/>
      <c r="MGS38" s="393"/>
      <c r="MGT38" s="393"/>
      <c r="MGU38" s="393"/>
      <c r="MGV38" s="393"/>
      <c r="MGW38" s="393"/>
      <c r="MGX38" s="393"/>
      <c r="MGY38" s="393"/>
      <c r="MGZ38" s="393"/>
      <c r="MHA38" s="393"/>
      <c r="MHB38" s="393"/>
      <c r="MHC38" s="393"/>
      <c r="MHD38" s="393"/>
      <c r="MHE38" s="393"/>
      <c r="MHF38" s="393"/>
      <c r="MHG38" s="393"/>
      <c r="MHH38" s="393"/>
      <c r="MHI38" s="393"/>
      <c r="MHJ38" s="393"/>
      <c r="MHK38" s="393"/>
      <c r="MHL38" s="393"/>
      <c r="MHM38" s="393"/>
      <c r="MHN38" s="393"/>
      <c r="MHO38" s="393"/>
      <c r="MHP38" s="393"/>
      <c r="MHQ38" s="393"/>
      <c r="MHR38" s="393"/>
      <c r="MHS38" s="393"/>
      <c r="MHT38" s="393"/>
      <c r="MHU38" s="393"/>
      <c r="MHV38" s="393"/>
      <c r="MHW38" s="393"/>
      <c r="MHX38" s="393"/>
      <c r="MHY38" s="393"/>
      <c r="MHZ38" s="393"/>
      <c r="MIA38" s="393"/>
      <c r="MIB38" s="393"/>
      <c r="MIC38" s="393"/>
      <c r="MID38" s="393"/>
      <c r="MIE38" s="393"/>
      <c r="MIF38" s="393"/>
      <c r="MIG38" s="393"/>
      <c r="MIH38" s="393"/>
      <c r="MII38" s="393"/>
      <c r="MIJ38" s="393"/>
      <c r="MIK38" s="393"/>
      <c r="MIL38" s="393"/>
      <c r="MIM38" s="393"/>
      <c r="MIN38" s="393"/>
      <c r="MIO38" s="393"/>
      <c r="MIP38" s="393"/>
      <c r="MIQ38" s="393"/>
      <c r="MIR38" s="393"/>
      <c r="MIS38" s="393"/>
      <c r="MIT38" s="393"/>
      <c r="MIU38" s="393"/>
      <c r="MIV38" s="393"/>
      <c r="MIW38" s="393"/>
      <c r="MIX38" s="393"/>
      <c r="MIY38" s="393"/>
      <c r="MIZ38" s="393"/>
      <c r="MJA38" s="393"/>
      <c r="MJB38" s="393"/>
      <c r="MJC38" s="393"/>
      <c r="MJD38" s="393"/>
      <c r="MJE38" s="393"/>
      <c r="MJF38" s="393"/>
      <c r="MJG38" s="393"/>
      <c r="MJH38" s="393"/>
      <c r="MJI38" s="393"/>
      <c r="MJJ38" s="393"/>
      <c r="MJK38" s="393"/>
      <c r="MJL38" s="393"/>
      <c r="MJM38" s="393"/>
      <c r="MJN38" s="393"/>
      <c r="MJO38" s="393"/>
      <c r="MJP38" s="393"/>
      <c r="MJQ38" s="393"/>
      <c r="MJR38" s="393"/>
      <c r="MJS38" s="393"/>
      <c r="MJT38" s="393"/>
      <c r="MJU38" s="393"/>
      <c r="MJV38" s="393"/>
      <c r="MJW38" s="393"/>
      <c r="MJX38" s="393"/>
      <c r="MJY38" s="393"/>
      <c r="MJZ38" s="393"/>
      <c r="MKA38" s="393"/>
      <c r="MKB38" s="393"/>
      <c r="MKC38" s="393"/>
      <c r="MKD38" s="393"/>
      <c r="MKE38" s="393"/>
      <c r="MKF38" s="393"/>
      <c r="MKG38" s="393"/>
      <c r="MKH38" s="393"/>
      <c r="MKI38" s="393"/>
      <c r="MKJ38" s="393"/>
      <c r="MKK38" s="393"/>
      <c r="MKL38" s="393"/>
      <c r="MKM38" s="393"/>
      <c r="MKN38" s="393"/>
      <c r="MKO38" s="393"/>
      <c r="MKP38" s="393"/>
      <c r="MKQ38" s="393"/>
      <c r="MKR38" s="393"/>
      <c r="MKS38" s="393"/>
      <c r="MKT38" s="393"/>
      <c r="MKU38" s="393"/>
      <c r="MKV38" s="393"/>
      <c r="MKW38" s="393"/>
      <c r="MKX38" s="393"/>
      <c r="MKY38" s="393"/>
      <c r="MKZ38" s="393"/>
      <c r="MLA38" s="393"/>
      <c r="MLB38" s="393"/>
      <c r="MLC38" s="393"/>
      <c r="MLD38" s="393"/>
      <c r="MLE38" s="393"/>
      <c r="MLF38" s="393"/>
      <c r="MLG38" s="393"/>
      <c r="MLH38" s="393"/>
      <c r="MLI38" s="393"/>
      <c r="MLJ38" s="393"/>
      <c r="MLK38" s="393"/>
      <c r="MLL38" s="393"/>
      <c r="MLM38" s="393"/>
      <c r="MLN38" s="393"/>
      <c r="MLO38" s="393"/>
      <c r="MLP38" s="393"/>
      <c r="MLQ38" s="393"/>
      <c r="MLR38" s="393"/>
      <c r="MLS38" s="393"/>
      <c r="MLT38" s="393"/>
      <c r="MLU38" s="393"/>
      <c r="MLV38" s="393"/>
      <c r="MLW38" s="393"/>
      <c r="MLX38" s="393"/>
      <c r="MLY38" s="393"/>
      <c r="MLZ38" s="393"/>
      <c r="MMA38" s="393"/>
      <c r="MMB38" s="393"/>
      <c r="MMC38" s="393"/>
      <c r="MMD38" s="393"/>
      <c r="MME38" s="393"/>
      <c r="MMF38" s="393"/>
      <c r="MMG38" s="393"/>
      <c r="MMH38" s="393"/>
      <c r="MMI38" s="393"/>
      <c r="MMJ38" s="393"/>
      <c r="MMK38" s="393"/>
      <c r="MML38" s="393"/>
      <c r="MMM38" s="393"/>
      <c r="MMN38" s="393"/>
      <c r="MMO38" s="393"/>
      <c r="MMP38" s="393"/>
      <c r="MMQ38" s="393"/>
      <c r="MMR38" s="393"/>
      <c r="MMS38" s="393"/>
      <c r="MMT38" s="393"/>
      <c r="MMU38" s="393"/>
      <c r="MMV38" s="393"/>
      <c r="MMW38" s="393"/>
      <c r="MMX38" s="393"/>
      <c r="MMY38" s="393"/>
      <c r="MMZ38" s="393"/>
      <c r="MNA38" s="393"/>
      <c r="MNB38" s="393"/>
      <c r="MNC38" s="393"/>
      <c r="MND38" s="393"/>
      <c r="MNE38" s="393"/>
      <c r="MNF38" s="393"/>
      <c r="MNG38" s="393"/>
      <c r="MNH38" s="393"/>
      <c r="MNI38" s="393"/>
      <c r="MNJ38" s="393"/>
      <c r="MNK38" s="393"/>
      <c r="MNL38" s="393"/>
      <c r="MNM38" s="393"/>
      <c r="MNN38" s="393"/>
      <c r="MNO38" s="393"/>
      <c r="MNP38" s="393"/>
      <c r="MNQ38" s="393"/>
      <c r="MNR38" s="393"/>
      <c r="MNS38" s="393"/>
      <c r="MNT38" s="393"/>
      <c r="MNU38" s="393"/>
      <c r="MNV38" s="393"/>
      <c r="MNW38" s="393"/>
      <c r="MNX38" s="393"/>
      <c r="MNY38" s="393"/>
      <c r="MNZ38" s="393"/>
      <c r="MOA38" s="393"/>
      <c r="MOB38" s="393"/>
      <c r="MOC38" s="393"/>
      <c r="MOD38" s="393"/>
      <c r="MOE38" s="393"/>
      <c r="MOF38" s="393"/>
      <c r="MOG38" s="393"/>
      <c r="MOH38" s="393"/>
      <c r="MOI38" s="393"/>
      <c r="MOJ38" s="393"/>
      <c r="MOK38" s="393"/>
      <c r="MOL38" s="393"/>
      <c r="MOM38" s="393"/>
      <c r="MON38" s="393"/>
      <c r="MOO38" s="393"/>
      <c r="MOP38" s="393"/>
      <c r="MOQ38" s="393"/>
      <c r="MOR38" s="393"/>
      <c r="MOS38" s="393"/>
      <c r="MOT38" s="393"/>
      <c r="MOU38" s="393"/>
      <c r="MOV38" s="393"/>
      <c r="MOW38" s="393"/>
      <c r="MOX38" s="393"/>
      <c r="MOY38" s="393"/>
      <c r="MOZ38" s="393"/>
      <c r="MPA38" s="393"/>
      <c r="MPB38" s="393"/>
      <c r="MPC38" s="393"/>
      <c r="MPD38" s="393"/>
      <c r="MPE38" s="393"/>
      <c r="MPF38" s="393"/>
      <c r="MPG38" s="393"/>
      <c r="MPH38" s="393"/>
      <c r="MPI38" s="393"/>
      <c r="MPJ38" s="393"/>
      <c r="MPK38" s="393"/>
      <c r="MPL38" s="393"/>
      <c r="MPM38" s="393"/>
      <c r="MPN38" s="393"/>
      <c r="MPO38" s="393"/>
      <c r="MPP38" s="393"/>
      <c r="MPQ38" s="393"/>
      <c r="MPR38" s="393"/>
      <c r="MPS38" s="393"/>
      <c r="MPT38" s="393"/>
      <c r="MPU38" s="393"/>
      <c r="MPV38" s="393"/>
      <c r="MPW38" s="393"/>
      <c r="MPX38" s="393"/>
      <c r="MPY38" s="393"/>
      <c r="MPZ38" s="393"/>
      <c r="MQA38" s="393"/>
      <c r="MQB38" s="393"/>
      <c r="MQC38" s="393"/>
      <c r="MQD38" s="393"/>
      <c r="MQE38" s="393"/>
      <c r="MQF38" s="393"/>
      <c r="MQG38" s="393"/>
      <c r="MQH38" s="393"/>
      <c r="MQI38" s="393"/>
      <c r="MQJ38" s="393"/>
      <c r="MQK38" s="393"/>
      <c r="MQL38" s="393"/>
      <c r="MQM38" s="393"/>
      <c r="MQN38" s="393"/>
      <c r="MQO38" s="393"/>
      <c r="MQP38" s="393"/>
      <c r="MQQ38" s="393"/>
      <c r="MQR38" s="393"/>
      <c r="MQS38" s="393"/>
      <c r="MQT38" s="393"/>
      <c r="MQU38" s="393"/>
      <c r="MQV38" s="393"/>
      <c r="MQW38" s="393"/>
      <c r="MQX38" s="393"/>
      <c r="MQY38" s="393"/>
      <c r="MQZ38" s="393"/>
      <c r="MRA38" s="393"/>
      <c r="MRB38" s="393"/>
      <c r="MRC38" s="393"/>
      <c r="MRD38" s="393"/>
      <c r="MRE38" s="393"/>
      <c r="MRF38" s="393"/>
      <c r="MRG38" s="393"/>
      <c r="MRH38" s="393"/>
      <c r="MRI38" s="393"/>
      <c r="MRJ38" s="393"/>
      <c r="MRK38" s="393"/>
      <c r="MRL38" s="393"/>
      <c r="MRM38" s="393"/>
      <c r="MRN38" s="393"/>
      <c r="MRO38" s="393"/>
      <c r="MRP38" s="393"/>
      <c r="MRQ38" s="393"/>
      <c r="MRR38" s="393"/>
      <c r="MRS38" s="393"/>
      <c r="MRT38" s="393"/>
      <c r="MRU38" s="393"/>
      <c r="MRV38" s="393"/>
      <c r="MRW38" s="393"/>
      <c r="MRX38" s="393"/>
      <c r="MRY38" s="393"/>
      <c r="MRZ38" s="393"/>
      <c r="MSA38" s="393"/>
      <c r="MSB38" s="393"/>
      <c r="MSC38" s="393"/>
      <c r="MSD38" s="393"/>
      <c r="MSE38" s="393"/>
      <c r="MSF38" s="393"/>
      <c r="MSG38" s="393"/>
      <c r="MSH38" s="393"/>
      <c r="MSI38" s="393"/>
      <c r="MSJ38" s="393"/>
      <c r="MSK38" s="393"/>
      <c r="MSL38" s="393"/>
      <c r="MSM38" s="393"/>
      <c r="MSN38" s="393"/>
      <c r="MSO38" s="393"/>
      <c r="MSP38" s="393"/>
      <c r="MSQ38" s="393"/>
      <c r="MSR38" s="393"/>
      <c r="MSS38" s="393"/>
      <c r="MST38" s="393"/>
      <c r="MSU38" s="393"/>
      <c r="MSV38" s="393"/>
      <c r="MSW38" s="393"/>
      <c r="MSX38" s="393"/>
      <c r="MSY38" s="393"/>
      <c r="MSZ38" s="393"/>
      <c r="MTA38" s="393"/>
      <c r="MTB38" s="393"/>
      <c r="MTC38" s="393"/>
      <c r="MTD38" s="393"/>
      <c r="MTE38" s="393"/>
      <c r="MTF38" s="393"/>
      <c r="MTG38" s="393"/>
      <c r="MTH38" s="393"/>
      <c r="MTI38" s="393"/>
      <c r="MTJ38" s="393"/>
      <c r="MTK38" s="393"/>
      <c r="MTL38" s="393"/>
      <c r="MTM38" s="393"/>
      <c r="MTN38" s="393"/>
      <c r="MTO38" s="393"/>
      <c r="MTP38" s="393"/>
      <c r="MTQ38" s="393"/>
      <c r="MTR38" s="393"/>
      <c r="MTS38" s="393"/>
      <c r="MTT38" s="393"/>
      <c r="MTU38" s="393"/>
      <c r="MTV38" s="393"/>
      <c r="MTW38" s="393"/>
      <c r="MTX38" s="393"/>
      <c r="MTY38" s="393"/>
      <c r="MTZ38" s="393"/>
      <c r="MUA38" s="393"/>
      <c r="MUB38" s="393"/>
      <c r="MUC38" s="393"/>
      <c r="MUD38" s="393"/>
      <c r="MUE38" s="393"/>
      <c r="MUF38" s="393"/>
      <c r="MUG38" s="393"/>
      <c r="MUH38" s="393"/>
      <c r="MUI38" s="393"/>
      <c r="MUJ38" s="393"/>
      <c r="MUK38" s="393"/>
      <c r="MUL38" s="393"/>
      <c r="MUM38" s="393"/>
      <c r="MUN38" s="393"/>
      <c r="MUO38" s="393"/>
      <c r="MUP38" s="393"/>
      <c r="MUQ38" s="393"/>
      <c r="MUR38" s="393"/>
      <c r="MUS38" s="393"/>
      <c r="MUT38" s="393"/>
      <c r="MUU38" s="393"/>
      <c r="MUV38" s="393"/>
      <c r="MUW38" s="393"/>
      <c r="MUX38" s="393"/>
      <c r="MUY38" s="393"/>
      <c r="MUZ38" s="393"/>
      <c r="MVA38" s="393"/>
      <c r="MVB38" s="393"/>
      <c r="MVC38" s="393"/>
      <c r="MVD38" s="393"/>
      <c r="MVE38" s="393"/>
      <c r="MVF38" s="393"/>
      <c r="MVG38" s="393"/>
      <c r="MVH38" s="393"/>
      <c r="MVI38" s="393"/>
      <c r="MVJ38" s="393"/>
      <c r="MVK38" s="393"/>
      <c r="MVL38" s="393"/>
      <c r="MVM38" s="393"/>
      <c r="MVN38" s="393"/>
      <c r="MVO38" s="393"/>
      <c r="MVP38" s="393"/>
      <c r="MVQ38" s="393"/>
      <c r="MVR38" s="393"/>
      <c r="MVS38" s="393"/>
      <c r="MVT38" s="393"/>
      <c r="MVU38" s="393"/>
      <c r="MVV38" s="393"/>
      <c r="MVW38" s="393"/>
      <c r="MVX38" s="393"/>
      <c r="MVY38" s="393"/>
      <c r="MVZ38" s="393"/>
      <c r="MWA38" s="393"/>
      <c r="MWB38" s="393"/>
      <c r="MWC38" s="393"/>
      <c r="MWD38" s="393"/>
      <c r="MWE38" s="393"/>
      <c r="MWF38" s="393"/>
      <c r="MWG38" s="393"/>
      <c r="MWH38" s="393"/>
      <c r="MWI38" s="393"/>
      <c r="MWJ38" s="393"/>
      <c r="MWK38" s="393"/>
      <c r="MWL38" s="393"/>
      <c r="MWM38" s="393"/>
      <c r="MWN38" s="393"/>
      <c r="MWO38" s="393"/>
      <c r="MWP38" s="393"/>
      <c r="MWQ38" s="393"/>
      <c r="MWR38" s="393"/>
      <c r="MWS38" s="393"/>
      <c r="MWT38" s="393"/>
      <c r="MWU38" s="393"/>
      <c r="MWV38" s="393"/>
      <c r="MWW38" s="393"/>
      <c r="MWX38" s="393"/>
      <c r="MWY38" s="393"/>
      <c r="MWZ38" s="393"/>
      <c r="MXA38" s="393"/>
      <c r="MXB38" s="393"/>
      <c r="MXC38" s="393"/>
      <c r="MXD38" s="393"/>
      <c r="MXE38" s="393"/>
      <c r="MXF38" s="393"/>
      <c r="MXG38" s="393"/>
      <c r="MXH38" s="393"/>
      <c r="MXI38" s="393"/>
      <c r="MXJ38" s="393"/>
      <c r="MXK38" s="393"/>
      <c r="MXL38" s="393"/>
      <c r="MXM38" s="393"/>
      <c r="MXN38" s="393"/>
      <c r="MXO38" s="393"/>
      <c r="MXP38" s="393"/>
      <c r="MXQ38" s="393"/>
      <c r="MXR38" s="393"/>
      <c r="MXS38" s="393"/>
      <c r="MXT38" s="393"/>
      <c r="MXU38" s="393"/>
      <c r="MXV38" s="393"/>
      <c r="MXW38" s="393"/>
      <c r="MXX38" s="393"/>
      <c r="MXY38" s="393"/>
      <c r="MXZ38" s="393"/>
      <c r="MYA38" s="393"/>
      <c r="MYB38" s="393"/>
      <c r="MYC38" s="393"/>
      <c r="MYD38" s="393"/>
      <c r="MYE38" s="393"/>
      <c r="MYF38" s="393"/>
      <c r="MYG38" s="393"/>
      <c r="MYH38" s="393"/>
      <c r="MYI38" s="393"/>
      <c r="MYJ38" s="393"/>
      <c r="MYK38" s="393"/>
      <c r="MYL38" s="393"/>
      <c r="MYM38" s="393"/>
      <c r="MYN38" s="393"/>
      <c r="MYO38" s="393"/>
      <c r="MYP38" s="393"/>
      <c r="MYQ38" s="393"/>
      <c r="MYR38" s="393"/>
      <c r="MYS38" s="393"/>
      <c r="MYT38" s="393"/>
      <c r="MYU38" s="393"/>
      <c r="MYV38" s="393"/>
      <c r="MYW38" s="393"/>
      <c r="MYX38" s="393"/>
      <c r="MYY38" s="393"/>
      <c r="MYZ38" s="393"/>
      <c r="MZA38" s="393"/>
      <c r="MZB38" s="393"/>
      <c r="MZC38" s="393"/>
      <c r="MZD38" s="393"/>
      <c r="MZE38" s="393"/>
      <c r="MZF38" s="393"/>
      <c r="MZG38" s="393"/>
      <c r="MZH38" s="393"/>
      <c r="MZI38" s="393"/>
      <c r="MZJ38" s="393"/>
      <c r="MZK38" s="393"/>
      <c r="MZL38" s="393"/>
      <c r="MZM38" s="393"/>
      <c r="MZN38" s="393"/>
      <c r="MZO38" s="393"/>
      <c r="MZP38" s="393"/>
      <c r="MZQ38" s="393"/>
      <c r="MZR38" s="393"/>
      <c r="MZS38" s="393"/>
      <c r="MZT38" s="393"/>
      <c r="MZU38" s="393"/>
      <c r="MZV38" s="393"/>
      <c r="MZW38" s="393"/>
      <c r="MZX38" s="393"/>
      <c r="MZY38" s="393"/>
      <c r="MZZ38" s="393"/>
      <c r="NAA38" s="393"/>
      <c r="NAB38" s="393"/>
      <c r="NAC38" s="393"/>
      <c r="NAD38" s="393"/>
      <c r="NAE38" s="393"/>
      <c r="NAF38" s="393"/>
      <c r="NAG38" s="393"/>
      <c r="NAH38" s="393"/>
      <c r="NAI38" s="393"/>
      <c r="NAJ38" s="393"/>
      <c r="NAK38" s="393"/>
      <c r="NAL38" s="393"/>
      <c r="NAM38" s="393"/>
      <c r="NAN38" s="393"/>
      <c r="NAO38" s="393"/>
      <c r="NAP38" s="393"/>
      <c r="NAQ38" s="393"/>
      <c r="NAR38" s="393"/>
      <c r="NAS38" s="393"/>
      <c r="NAT38" s="393"/>
      <c r="NAU38" s="393"/>
      <c r="NAV38" s="393"/>
      <c r="NAW38" s="393"/>
      <c r="NAX38" s="393"/>
      <c r="NAY38" s="393"/>
      <c r="NAZ38" s="393"/>
      <c r="NBA38" s="393"/>
      <c r="NBB38" s="393"/>
      <c r="NBC38" s="393"/>
      <c r="NBD38" s="393"/>
      <c r="NBE38" s="393"/>
      <c r="NBF38" s="393"/>
      <c r="NBG38" s="393"/>
      <c r="NBH38" s="393"/>
      <c r="NBI38" s="393"/>
      <c r="NBJ38" s="393"/>
      <c r="NBK38" s="393"/>
      <c r="NBL38" s="393"/>
      <c r="NBM38" s="393"/>
      <c r="NBN38" s="393"/>
      <c r="NBO38" s="393"/>
      <c r="NBP38" s="393"/>
      <c r="NBQ38" s="393"/>
      <c r="NBR38" s="393"/>
      <c r="NBS38" s="393"/>
      <c r="NBT38" s="393"/>
      <c r="NBU38" s="393"/>
      <c r="NBV38" s="393"/>
      <c r="NBW38" s="393"/>
      <c r="NBX38" s="393"/>
      <c r="NBY38" s="393"/>
      <c r="NBZ38" s="393"/>
      <c r="NCA38" s="393"/>
      <c r="NCB38" s="393"/>
      <c r="NCC38" s="393"/>
      <c r="NCD38" s="393"/>
      <c r="NCE38" s="393"/>
      <c r="NCF38" s="393"/>
      <c r="NCG38" s="393"/>
      <c r="NCH38" s="393"/>
      <c r="NCI38" s="393"/>
      <c r="NCJ38" s="393"/>
      <c r="NCK38" s="393"/>
      <c r="NCL38" s="393"/>
      <c r="NCM38" s="393"/>
      <c r="NCN38" s="393"/>
      <c r="NCO38" s="393"/>
      <c r="NCP38" s="393"/>
      <c r="NCQ38" s="393"/>
      <c r="NCR38" s="393"/>
      <c r="NCS38" s="393"/>
      <c r="NCT38" s="393"/>
      <c r="NCU38" s="393"/>
      <c r="NCV38" s="393"/>
      <c r="NCW38" s="393"/>
      <c r="NCX38" s="393"/>
      <c r="NCY38" s="393"/>
      <c r="NCZ38" s="393"/>
      <c r="NDA38" s="393"/>
      <c r="NDB38" s="393"/>
      <c r="NDC38" s="393"/>
      <c r="NDD38" s="393"/>
      <c r="NDE38" s="393"/>
      <c r="NDF38" s="393"/>
      <c r="NDG38" s="393"/>
      <c r="NDH38" s="393"/>
      <c r="NDI38" s="393"/>
      <c r="NDJ38" s="393"/>
      <c r="NDK38" s="393"/>
      <c r="NDL38" s="393"/>
      <c r="NDM38" s="393"/>
      <c r="NDN38" s="393"/>
      <c r="NDO38" s="393"/>
      <c r="NDP38" s="393"/>
      <c r="NDQ38" s="393"/>
      <c r="NDR38" s="393"/>
      <c r="NDS38" s="393"/>
      <c r="NDT38" s="393"/>
      <c r="NDU38" s="393"/>
      <c r="NDV38" s="393"/>
      <c r="NDW38" s="393"/>
      <c r="NDX38" s="393"/>
      <c r="NDY38" s="393"/>
      <c r="NDZ38" s="393"/>
      <c r="NEA38" s="393"/>
      <c r="NEB38" s="393"/>
      <c r="NEC38" s="393"/>
      <c r="NED38" s="393"/>
      <c r="NEE38" s="393"/>
      <c r="NEF38" s="393"/>
      <c r="NEG38" s="393"/>
      <c r="NEH38" s="393"/>
      <c r="NEI38" s="393"/>
      <c r="NEJ38" s="393"/>
      <c r="NEK38" s="393"/>
      <c r="NEL38" s="393"/>
      <c r="NEM38" s="393"/>
      <c r="NEN38" s="393"/>
      <c r="NEO38" s="393"/>
      <c r="NEP38" s="393"/>
      <c r="NEQ38" s="393"/>
      <c r="NER38" s="393"/>
      <c r="NES38" s="393"/>
      <c r="NET38" s="393"/>
      <c r="NEU38" s="393"/>
      <c r="NEV38" s="393"/>
      <c r="NEW38" s="393"/>
      <c r="NEX38" s="393"/>
      <c r="NEY38" s="393"/>
      <c r="NEZ38" s="393"/>
      <c r="NFA38" s="393"/>
      <c r="NFB38" s="393"/>
      <c r="NFC38" s="393"/>
      <c r="NFD38" s="393"/>
      <c r="NFE38" s="393"/>
      <c r="NFF38" s="393"/>
      <c r="NFG38" s="393"/>
      <c r="NFH38" s="393"/>
      <c r="NFI38" s="393"/>
      <c r="NFJ38" s="393"/>
      <c r="NFK38" s="393"/>
      <c r="NFL38" s="393"/>
      <c r="NFM38" s="393"/>
      <c r="NFN38" s="393"/>
      <c r="NFO38" s="393"/>
      <c r="NFP38" s="393"/>
      <c r="NFQ38" s="393"/>
      <c r="NFR38" s="393"/>
      <c r="NFS38" s="393"/>
      <c r="NFT38" s="393"/>
      <c r="NFU38" s="393"/>
      <c r="NFV38" s="393"/>
      <c r="NFW38" s="393"/>
      <c r="NFX38" s="393"/>
      <c r="NFY38" s="393"/>
      <c r="NFZ38" s="393"/>
      <c r="NGA38" s="393"/>
      <c r="NGB38" s="393"/>
      <c r="NGC38" s="393"/>
      <c r="NGD38" s="393"/>
      <c r="NGE38" s="393"/>
      <c r="NGF38" s="393"/>
      <c r="NGG38" s="393"/>
      <c r="NGH38" s="393"/>
      <c r="NGI38" s="393"/>
      <c r="NGJ38" s="393"/>
      <c r="NGK38" s="393"/>
      <c r="NGL38" s="393"/>
      <c r="NGM38" s="393"/>
      <c r="NGN38" s="393"/>
      <c r="NGO38" s="393"/>
      <c r="NGP38" s="393"/>
      <c r="NGQ38" s="393"/>
      <c r="NGR38" s="393"/>
      <c r="NGS38" s="393"/>
      <c r="NGT38" s="393"/>
      <c r="NGU38" s="393"/>
      <c r="NGV38" s="393"/>
      <c r="NGW38" s="393"/>
      <c r="NGX38" s="393"/>
      <c r="NGY38" s="393"/>
      <c r="NGZ38" s="393"/>
      <c r="NHA38" s="393"/>
      <c r="NHB38" s="393"/>
      <c r="NHC38" s="393"/>
      <c r="NHD38" s="393"/>
      <c r="NHE38" s="393"/>
      <c r="NHF38" s="393"/>
      <c r="NHG38" s="393"/>
      <c r="NHH38" s="393"/>
      <c r="NHI38" s="393"/>
      <c r="NHJ38" s="393"/>
      <c r="NHK38" s="393"/>
      <c r="NHL38" s="393"/>
      <c r="NHM38" s="393"/>
      <c r="NHN38" s="393"/>
      <c r="NHO38" s="393"/>
      <c r="NHP38" s="393"/>
      <c r="NHQ38" s="393"/>
      <c r="NHR38" s="393"/>
      <c r="NHS38" s="393"/>
      <c r="NHT38" s="393"/>
      <c r="NHU38" s="393"/>
      <c r="NHV38" s="393"/>
      <c r="NHW38" s="393"/>
      <c r="NHX38" s="393"/>
      <c r="NHY38" s="393"/>
      <c r="NHZ38" s="393"/>
      <c r="NIA38" s="393"/>
      <c r="NIB38" s="393"/>
      <c r="NIC38" s="393"/>
      <c r="NID38" s="393"/>
      <c r="NIE38" s="393"/>
      <c r="NIF38" s="393"/>
      <c r="NIG38" s="393"/>
      <c r="NIH38" s="393"/>
      <c r="NII38" s="393"/>
      <c r="NIJ38" s="393"/>
      <c r="NIK38" s="393"/>
      <c r="NIL38" s="393"/>
      <c r="NIM38" s="393"/>
      <c r="NIN38" s="393"/>
      <c r="NIO38" s="393"/>
      <c r="NIP38" s="393"/>
      <c r="NIQ38" s="393"/>
      <c r="NIR38" s="393"/>
      <c r="NIS38" s="393"/>
      <c r="NIT38" s="393"/>
      <c r="NIU38" s="393"/>
      <c r="NIV38" s="393"/>
      <c r="NIW38" s="393"/>
      <c r="NIX38" s="393"/>
      <c r="NIY38" s="393"/>
      <c r="NIZ38" s="393"/>
      <c r="NJA38" s="393"/>
      <c r="NJB38" s="393"/>
      <c r="NJC38" s="393"/>
      <c r="NJD38" s="393"/>
      <c r="NJE38" s="393"/>
      <c r="NJF38" s="393"/>
      <c r="NJG38" s="393"/>
      <c r="NJH38" s="393"/>
      <c r="NJI38" s="393"/>
      <c r="NJJ38" s="393"/>
      <c r="NJK38" s="393"/>
      <c r="NJL38" s="393"/>
      <c r="NJM38" s="393"/>
      <c r="NJN38" s="393"/>
      <c r="NJO38" s="393"/>
      <c r="NJP38" s="393"/>
      <c r="NJQ38" s="393"/>
      <c r="NJR38" s="393"/>
      <c r="NJS38" s="393"/>
      <c r="NJT38" s="393"/>
      <c r="NJU38" s="393"/>
      <c r="NJV38" s="393"/>
      <c r="NJW38" s="393"/>
      <c r="NJX38" s="393"/>
      <c r="NJY38" s="393"/>
      <c r="NJZ38" s="393"/>
      <c r="NKA38" s="393"/>
      <c r="NKB38" s="393"/>
      <c r="NKC38" s="393"/>
      <c r="NKD38" s="393"/>
      <c r="NKE38" s="393"/>
      <c r="NKF38" s="393"/>
      <c r="NKG38" s="393"/>
      <c r="NKH38" s="393"/>
      <c r="NKI38" s="393"/>
      <c r="NKJ38" s="393"/>
      <c r="NKK38" s="393"/>
      <c r="NKL38" s="393"/>
      <c r="NKM38" s="393"/>
      <c r="NKN38" s="393"/>
      <c r="NKO38" s="393"/>
      <c r="NKP38" s="393"/>
      <c r="NKQ38" s="393"/>
      <c r="NKR38" s="393"/>
      <c r="NKS38" s="393"/>
      <c r="NKT38" s="393"/>
      <c r="NKU38" s="393"/>
      <c r="NKV38" s="393"/>
      <c r="NKW38" s="393"/>
      <c r="NKX38" s="393"/>
      <c r="NKY38" s="393"/>
      <c r="NKZ38" s="393"/>
      <c r="NLA38" s="393"/>
      <c r="NLB38" s="393"/>
      <c r="NLC38" s="393"/>
      <c r="NLD38" s="393"/>
      <c r="NLE38" s="393"/>
      <c r="NLF38" s="393"/>
      <c r="NLG38" s="393"/>
      <c r="NLH38" s="393"/>
      <c r="NLI38" s="393"/>
      <c r="NLJ38" s="393"/>
      <c r="NLK38" s="393"/>
      <c r="NLL38" s="393"/>
      <c r="NLM38" s="393"/>
      <c r="NLN38" s="393"/>
      <c r="NLO38" s="393"/>
      <c r="NLP38" s="393"/>
      <c r="NLQ38" s="393"/>
      <c r="NLR38" s="393"/>
      <c r="NLS38" s="393"/>
      <c r="NLT38" s="393"/>
      <c r="NLU38" s="393"/>
      <c r="NLV38" s="393"/>
      <c r="NLW38" s="393"/>
      <c r="NLX38" s="393"/>
      <c r="NLY38" s="393"/>
      <c r="NLZ38" s="393"/>
      <c r="NMA38" s="393"/>
      <c r="NMB38" s="393"/>
      <c r="NMC38" s="393"/>
      <c r="NMD38" s="393"/>
      <c r="NME38" s="393"/>
      <c r="NMF38" s="393"/>
      <c r="NMG38" s="393"/>
      <c r="NMH38" s="393"/>
      <c r="NMI38" s="393"/>
      <c r="NMJ38" s="393"/>
      <c r="NMK38" s="393"/>
      <c r="NML38" s="393"/>
      <c r="NMM38" s="393"/>
      <c r="NMN38" s="393"/>
      <c r="NMO38" s="393"/>
      <c r="NMP38" s="393"/>
      <c r="NMQ38" s="393"/>
      <c r="NMR38" s="393"/>
      <c r="NMS38" s="393"/>
      <c r="NMT38" s="393"/>
      <c r="NMU38" s="393"/>
      <c r="NMV38" s="393"/>
      <c r="NMW38" s="393"/>
      <c r="NMX38" s="393"/>
      <c r="NMY38" s="393"/>
      <c r="NMZ38" s="393"/>
      <c r="NNA38" s="393"/>
      <c r="NNB38" s="393"/>
      <c r="NNC38" s="393"/>
      <c r="NND38" s="393"/>
      <c r="NNE38" s="393"/>
      <c r="NNF38" s="393"/>
      <c r="NNG38" s="393"/>
      <c r="NNH38" s="393"/>
      <c r="NNI38" s="393"/>
      <c r="NNJ38" s="393"/>
      <c r="NNK38" s="393"/>
      <c r="NNL38" s="393"/>
      <c r="NNM38" s="393"/>
      <c r="NNN38" s="393"/>
      <c r="NNO38" s="393"/>
      <c r="NNP38" s="393"/>
      <c r="NNQ38" s="393"/>
      <c r="NNR38" s="393"/>
      <c r="NNS38" s="393"/>
      <c r="NNT38" s="393"/>
      <c r="NNU38" s="393"/>
      <c r="NNV38" s="393"/>
      <c r="NNW38" s="393"/>
      <c r="NNX38" s="393"/>
      <c r="NNY38" s="393"/>
      <c r="NNZ38" s="393"/>
      <c r="NOA38" s="393"/>
      <c r="NOB38" s="393"/>
      <c r="NOC38" s="393"/>
      <c r="NOD38" s="393"/>
      <c r="NOE38" s="393"/>
      <c r="NOF38" s="393"/>
      <c r="NOG38" s="393"/>
      <c r="NOH38" s="393"/>
      <c r="NOI38" s="393"/>
      <c r="NOJ38" s="393"/>
      <c r="NOK38" s="393"/>
      <c r="NOL38" s="393"/>
      <c r="NOM38" s="393"/>
      <c r="NON38" s="393"/>
      <c r="NOO38" s="393"/>
      <c r="NOP38" s="393"/>
      <c r="NOQ38" s="393"/>
      <c r="NOR38" s="393"/>
      <c r="NOS38" s="393"/>
      <c r="NOT38" s="393"/>
      <c r="NOU38" s="393"/>
      <c r="NOV38" s="393"/>
      <c r="NOW38" s="393"/>
      <c r="NOX38" s="393"/>
      <c r="NOY38" s="393"/>
      <c r="NOZ38" s="393"/>
      <c r="NPA38" s="393"/>
      <c r="NPB38" s="393"/>
      <c r="NPC38" s="393"/>
      <c r="NPD38" s="393"/>
      <c r="NPE38" s="393"/>
      <c r="NPF38" s="393"/>
      <c r="NPG38" s="393"/>
      <c r="NPH38" s="393"/>
      <c r="NPI38" s="393"/>
      <c r="NPJ38" s="393"/>
      <c r="NPK38" s="393"/>
      <c r="NPL38" s="393"/>
      <c r="NPM38" s="393"/>
      <c r="NPN38" s="393"/>
      <c r="NPO38" s="393"/>
      <c r="NPP38" s="393"/>
      <c r="NPQ38" s="393"/>
      <c r="NPR38" s="393"/>
      <c r="NPS38" s="393"/>
      <c r="NPT38" s="393"/>
      <c r="NPU38" s="393"/>
      <c r="NPV38" s="393"/>
      <c r="NPW38" s="393"/>
      <c r="NPX38" s="393"/>
      <c r="NPY38" s="393"/>
      <c r="NPZ38" s="393"/>
      <c r="NQA38" s="393"/>
      <c r="NQB38" s="393"/>
      <c r="NQC38" s="393"/>
      <c r="NQD38" s="393"/>
      <c r="NQE38" s="393"/>
      <c r="NQF38" s="393"/>
      <c r="NQG38" s="393"/>
      <c r="NQH38" s="393"/>
      <c r="NQI38" s="393"/>
      <c r="NQJ38" s="393"/>
      <c r="NQK38" s="393"/>
      <c r="NQL38" s="393"/>
      <c r="NQM38" s="393"/>
      <c r="NQN38" s="393"/>
      <c r="NQO38" s="393"/>
      <c r="NQP38" s="393"/>
      <c r="NQQ38" s="393"/>
      <c r="NQR38" s="393"/>
      <c r="NQS38" s="393"/>
      <c r="NQT38" s="393"/>
      <c r="NQU38" s="393"/>
      <c r="NQV38" s="393"/>
      <c r="NQW38" s="393"/>
      <c r="NQX38" s="393"/>
      <c r="NQY38" s="393"/>
      <c r="NQZ38" s="393"/>
      <c r="NRA38" s="393"/>
      <c r="NRB38" s="393"/>
      <c r="NRC38" s="393"/>
      <c r="NRD38" s="393"/>
      <c r="NRE38" s="393"/>
      <c r="NRF38" s="393"/>
      <c r="NRG38" s="393"/>
      <c r="NRH38" s="393"/>
      <c r="NRI38" s="393"/>
      <c r="NRJ38" s="393"/>
      <c r="NRK38" s="393"/>
      <c r="NRL38" s="393"/>
      <c r="NRM38" s="393"/>
      <c r="NRN38" s="393"/>
      <c r="NRO38" s="393"/>
      <c r="NRP38" s="393"/>
      <c r="NRQ38" s="393"/>
      <c r="NRR38" s="393"/>
      <c r="NRS38" s="393"/>
      <c r="NRT38" s="393"/>
      <c r="NRU38" s="393"/>
      <c r="NRV38" s="393"/>
      <c r="NRW38" s="393"/>
      <c r="NRX38" s="393"/>
      <c r="NRY38" s="393"/>
      <c r="NRZ38" s="393"/>
      <c r="NSA38" s="393"/>
      <c r="NSB38" s="393"/>
      <c r="NSC38" s="393"/>
      <c r="NSD38" s="393"/>
      <c r="NSE38" s="393"/>
      <c r="NSF38" s="393"/>
      <c r="NSG38" s="393"/>
      <c r="NSH38" s="393"/>
      <c r="NSI38" s="393"/>
      <c r="NSJ38" s="393"/>
      <c r="NSK38" s="393"/>
      <c r="NSL38" s="393"/>
      <c r="NSM38" s="393"/>
      <c r="NSN38" s="393"/>
      <c r="NSO38" s="393"/>
      <c r="NSP38" s="393"/>
      <c r="NSQ38" s="393"/>
      <c r="NSR38" s="393"/>
      <c r="NSS38" s="393"/>
      <c r="NST38" s="393"/>
      <c r="NSU38" s="393"/>
      <c r="NSV38" s="393"/>
      <c r="NSW38" s="393"/>
      <c r="NSX38" s="393"/>
      <c r="NSY38" s="393"/>
      <c r="NSZ38" s="393"/>
      <c r="NTA38" s="393"/>
      <c r="NTB38" s="393"/>
      <c r="NTC38" s="393"/>
      <c r="NTD38" s="393"/>
      <c r="NTE38" s="393"/>
      <c r="NTF38" s="393"/>
      <c r="NTG38" s="393"/>
      <c r="NTH38" s="393"/>
      <c r="NTI38" s="393"/>
      <c r="NTJ38" s="393"/>
      <c r="NTK38" s="393"/>
      <c r="NTL38" s="393"/>
      <c r="NTM38" s="393"/>
      <c r="NTN38" s="393"/>
      <c r="NTO38" s="393"/>
      <c r="NTP38" s="393"/>
      <c r="NTQ38" s="393"/>
      <c r="NTR38" s="393"/>
      <c r="NTS38" s="393"/>
      <c r="NTT38" s="393"/>
      <c r="NTU38" s="393"/>
      <c r="NTV38" s="393"/>
      <c r="NTW38" s="393"/>
      <c r="NTX38" s="393"/>
      <c r="NTY38" s="393"/>
      <c r="NTZ38" s="393"/>
      <c r="NUA38" s="393"/>
      <c r="NUB38" s="393"/>
      <c r="NUC38" s="393"/>
      <c r="NUD38" s="393"/>
      <c r="NUE38" s="393"/>
      <c r="NUF38" s="393"/>
      <c r="NUG38" s="393"/>
      <c r="NUH38" s="393"/>
      <c r="NUI38" s="393"/>
      <c r="NUJ38" s="393"/>
      <c r="NUK38" s="393"/>
      <c r="NUL38" s="393"/>
      <c r="NUM38" s="393"/>
      <c r="NUN38" s="393"/>
      <c r="NUO38" s="393"/>
      <c r="NUP38" s="393"/>
      <c r="NUQ38" s="393"/>
      <c r="NUR38" s="393"/>
      <c r="NUS38" s="393"/>
      <c r="NUT38" s="393"/>
      <c r="NUU38" s="393"/>
      <c r="NUV38" s="393"/>
      <c r="NUW38" s="393"/>
      <c r="NUX38" s="393"/>
      <c r="NUY38" s="393"/>
      <c r="NUZ38" s="393"/>
      <c r="NVA38" s="393"/>
      <c r="NVB38" s="393"/>
      <c r="NVC38" s="393"/>
      <c r="NVD38" s="393"/>
      <c r="NVE38" s="393"/>
      <c r="NVF38" s="393"/>
      <c r="NVG38" s="393"/>
      <c r="NVH38" s="393"/>
      <c r="NVI38" s="393"/>
      <c r="NVJ38" s="393"/>
      <c r="NVK38" s="393"/>
      <c r="NVL38" s="393"/>
      <c r="NVM38" s="393"/>
      <c r="NVN38" s="393"/>
      <c r="NVO38" s="393"/>
      <c r="NVP38" s="393"/>
      <c r="NVQ38" s="393"/>
      <c r="NVR38" s="393"/>
      <c r="NVS38" s="393"/>
      <c r="NVT38" s="393"/>
      <c r="NVU38" s="393"/>
      <c r="NVV38" s="393"/>
      <c r="NVW38" s="393"/>
      <c r="NVX38" s="393"/>
      <c r="NVY38" s="393"/>
      <c r="NVZ38" s="393"/>
      <c r="NWA38" s="393"/>
      <c r="NWB38" s="393"/>
      <c r="NWC38" s="393"/>
      <c r="NWD38" s="393"/>
      <c r="NWE38" s="393"/>
      <c r="NWF38" s="393"/>
      <c r="NWG38" s="393"/>
      <c r="NWH38" s="393"/>
      <c r="NWI38" s="393"/>
      <c r="NWJ38" s="393"/>
      <c r="NWK38" s="393"/>
      <c r="NWL38" s="393"/>
      <c r="NWM38" s="393"/>
      <c r="NWN38" s="393"/>
      <c r="NWO38" s="393"/>
      <c r="NWP38" s="393"/>
      <c r="NWQ38" s="393"/>
      <c r="NWR38" s="393"/>
      <c r="NWS38" s="393"/>
      <c r="NWT38" s="393"/>
      <c r="NWU38" s="393"/>
      <c r="NWV38" s="393"/>
      <c r="NWW38" s="393"/>
      <c r="NWX38" s="393"/>
      <c r="NWY38" s="393"/>
      <c r="NWZ38" s="393"/>
      <c r="NXA38" s="393"/>
      <c r="NXB38" s="393"/>
      <c r="NXC38" s="393"/>
      <c r="NXD38" s="393"/>
      <c r="NXE38" s="393"/>
      <c r="NXF38" s="393"/>
      <c r="NXG38" s="393"/>
      <c r="NXH38" s="393"/>
      <c r="NXI38" s="393"/>
      <c r="NXJ38" s="393"/>
      <c r="NXK38" s="393"/>
      <c r="NXL38" s="393"/>
      <c r="NXM38" s="393"/>
      <c r="NXN38" s="393"/>
      <c r="NXO38" s="393"/>
      <c r="NXP38" s="393"/>
      <c r="NXQ38" s="393"/>
      <c r="NXR38" s="393"/>
      <c r="NXS38" s="393"/>
      <c r="NXT38" s="393"/>
      <c r="NXU38" s="393"/>
      <c r="NXV38" s="393"/>
      <c r="NXW38" s="393"/>
      <c r="NXX38" s="393"/>
      <c r="NXY38" s="393"/>
      <c r="NXZ38" s="393"/>
      <c r="NYA38" s="393"/>
      <c r="NYB38" s="393"/>
      <c r="NYC38" s="393"/>
      <c r="NYD38" s="393"/>
      <c r="NYE38" s="393"/>
      <c r="NYF38" s="393"/>
      <c r="NYG38" s="393"/>
      <c r="NYH38" s="393"/>
      <c r="NYI38" s="393"/>
      <c r="NYJ38" s="393"/>
      <c r="NYK38" s="393"/>
      <c r="NYL38" s="393"/>
      <c r="NYM38" s="393"/>
      <c r="NYN38" s="393"/>
      <c r="NYO38" s="393"/>
      <c r="NYP38" s="393"/>
      <c r="NYQ38" s="393"/>
      <c r="NYR38" s="393"/>
      <c r="NYS38" s="393"/>
      <c r="NYT38" s="393"/>
      <c r="NYU38" s="393"/>
      <c r="NYV38" s="393"/>
      <c r="NYW38" s="393"/>
      <c r="NYX38" s="393"/>
      <c r="NYY38" s="393"/>
      <c r="NYZ38" s="393"/>
      <c r="NZA38" s="393"/>
      <c r="NZB38" s="393"/>
      <c r="NZC38" s="393"/>
      <c r="NZD38" s="393"/>
      <c r="NZE38" s="393"/>
      <c r="NZF38" s="393"/>
      <c r="NZG38" s="393"/>
      <c r="NZH38" s="393"/>
      <c r="NZI38" s="393"/>
      <c r="NZJ38" s="393"/>
      <c r="NZK38" s="393"/>
      <c r="NZL38" s="393"/>
      <c r="NZM38" s="393"/>
      <c r="NZN38" s="393"/>
      <c r="NZO38" s="393"/>
      <c r="NZP38" s="393"/>
      <c r="NZQ38" s="393"/>
      <c r="NZR38" s="393"/>
      <c r="NZS38" s="393"/>
      <c r="NZT38" s="393"/>
      <c r="NZU38" s="393"/>
      <c r="NZV38" s="393"/>
      <c r="NZW38" s="393"/>
      <c r="NZX38" s="393"/>
      <c r="NZY38" s="393"/>
      <c r="NZZ38" s="393"/>
      <c r="OAA38" s="393"/>
      <c r="OAB38" s="393"/>
      <c r="OAC38" s="393"/>
      <c r="OAD38" s="393"/>
      <c r="OAE38" s="393"/>
      <c r="OAF38" s="393"/>
      <c r="OAG38" s="393"/>
      <c r="OAH38" s="393"/>
      <c r="OAI38" s="393"/>
      <c r="OAJ38" s="393"/>
      <c r="OAK38" s="393"/>
      <c r="OAL38" s="393"/>
      <c r="OAM38" s="393"/>
      <c r="OAN38" s="393"/>
      <c r="OAO38" s="393"/>
      <c r="OAP38" s="393"/>
      <c r="OAQ38" s="393"/>
      <c r="OAR38" s="393"/>
      <c r="OAS38" s="393"/>
      <c r="OAT38" s="393"/>
      <c r="OAU38" s="393"/>
      <c r="OAV38" s="393"/>
      <c r="OAW38" s="393"/>
      <c r="OAX38" s="393"/>
      <c r="OAY38" s="393"/>
      <c r="OAZ38" s="393"/>
      <c r="OBA38" s="393"/>
      <c r="OBB38" s="393"/>
      <c r="OBC38" s="393"/>
      <c r="OBD38" s="393"/>
      <c r="OBE38" s="393"/>
      <c r="OBF38" s="393"/>
      <c r="OBG38" s="393"/>
      <c r="OBH38" s="393"/>
      <c r="OBI38" s="393"/>
      <c r="OBJ38" s="393"/>
      <c r="OBK38" s="393"/>
      <c r="OBL38" s="393"/>
      <c r="OBM38" s="393"/>
      <c r="OBN38" s="393"/>
      <c r="OBO38" s="393"/>
      <c r="OBP38" s="393"/>
      <c r="OBQ38" s="393"/>
      <c r="OBR38" s="393"/>
      <c r="OBS38" s="393"/>
      <c r="OBT38" s="393"/>
      <c r="OBU38" s="393"/>
      <c r="OBV38" s="393"/>
      <c r="OBW38" s="393"/>
      <c r="OBX38" s="393"/>
      <c r="OBY38" s="393"/>
      <c r="OBZ38" s="393"/>
      <c r="OCA38" s="393"/>
      <c r="OCB38" s="393"/>
      <c r="OCC38" s="393"/>
      <c r="OCD38" s="393"/>
      <c r="OCE38" s="393"/>
      <c r="OCF38" s="393"/>
      <c r="OCG38" s="393"/>
      <c r="OCH38" s="393"/>
      <c r="OCI38" s="393"/>
      <c r="OCJ38" s="393"/>
      <c r="OCK38" s="393"/>
      <c r="OCL38" s="393"/>
      <c r="OCM38" s="393"/>
      <c r="OCN38" s="393"/>
      <c r="OCO38" s="393"/>
      <c r="OCP38" s="393"/>
      <c r="OCQ38" s="393"/>
      <c r="OCR38" s="393"/>
      <c r="OCS38" s="393"/>
      <c r="OCT38" s="393"/>
      <c r="OCU38" s="393"/>
      <c r="OCV38" s="393"/>
      <c r="OCW38" s="393"/>
      <c r="OCX38" s="393"/>
      <c r="OCY38" s="393"/>
      <c r="OCZ38" s="393"/>
      <c r="ODA38" s="393"/>
      <c r="ODB38" s="393"/>
      <c r="ODC38" s="393"/>
      <c r="ODD38" s="393"/>
      <c r="ODE38" s="393"/>
      <c r="ODF38" s="393"/>
      <c r="ODG38" s="393"/>
      <c r="ODH38" s="393"/>
      <c r="ODI38" s="393"/>
      <c r="ODJ38" s="393"/>
      <c r="ODK38" s="393"/>
      <c r="ODL38" s="393"/>
      <c r="ODM38" s="393"/>
      <c r="ODN38" s="393"/>
      <c r="ODO38" s="393"/>
      <c r="ODP38" s="393"/>
      <c r="ODQ38" s="393"/>
      <c r="ODR38" s="393"/>
      <c r="ODS38" s="393"/>
      <c r="ODT38" s="393"/>
      <c r="ODU38" s="393"/>
      <c r="ODV38" s="393"/>
      <c r="ODW38" s="393"/>
      <c r="ODX38" s="393"/>
      <c r="ODY38" s="393"/>
      <c r="ODZ38" s="393"/>
      <c r="OEA38" s="393"/>
      <c r="OEB38" s="393"/>
      <c r="OEC38" s="393"/>
      <c r="OED38" s="393"/>
      <c r="OEE38" s="393"/>
      <c r="OEF38" s="393"/>
      <c r="OEG38" s="393"/>
      <c r="OEH38" s="393"/>
      <c r="OEI38" s="393"/>
      <c r="OEJ38" s="393"/>
      <c r="OEK38" s="393"/>
      <c r="OEL38" s="393"/>
      <c r="OEM38" s="393"/>
      <c r="OEN38" s="393"/>
      <c r="OEO38" s="393"/>
      <c r="OEP38" s="393"/>
      <c r="OEQ38" s="393"/>
      <c r="OER38" s="393"/>
      <c r="OES38" s="393"/>
      <c r="OET38" s="393"/>
      <c r="OEU38" s="393"/>
      <c r="OEV38" s="393"/>
      <c r="OEW38" s="393"/>
      <c r="OEX38" s="393"/>
      <c r="OEY38" s="393"/>
      <c r="OEZ38" s="393"/>
      <c r="OFA38" s="393"/>
      <c r="OFB38" s="393"/>
      <c r="OFC38" s="393"/>
      <c r="OFD38" s="393"/>
      <c r="OFE38" s="393"/>
      <c r="OFF38" s="393"/>
      <c r="OFG38" s="393"/>
      <c r="OFH38" s="393"/>
      <c r="OFI38" s="393"/>
      <c r="OFJ38" s="393"/>
      <c r="OFK38" s="393"/>
      <c r="OFL38" s="393"/>
      <c r="OFM38" s="393"/>
      <c r="OFN38" s="393"/>
      <c r="OFO38" s="393"/>
      <c r="OFP38" s="393"/>
      <c r="OFQ38" s="393"/>
      <c r="OFR38" s="393"/>
      <c r="OFS38" s="393"/>
      <c r="OFT38" s="393"/>
      <c r="OFU38" s="393"/>
      <c r="OFV38" s="393"/>
      <c r="OFW38" s="393"/>
      <c r="OFX38" s="393"/>
      <c r="OFY38" s="393"/>
      <c r="OFZ38" s="393"/>
      <c r="OGA38" s="393"/>
      <c r="OGB38" s="393"/>
      <c r="OGC38" s="393"/>
      <c r="OGD38" s="393"/>
      <c r="OGE38" s="393"/>
      <c r="OGF38" s="393"/>
      <c r="OGG38" s="393"/>
      <c r="OGH38" s="393"/>
      <c r="OGI38" s="393"/>
      <c r="OGJ38" s="393"/>
      <c r="OGK38" s="393"/>
      <c r="OGL38" s="393"/>
      <c r="OGM38" s="393"/>
      <c r="OGN38" s="393"/>
      <c r="OGO38" s="393"/>
      <c r="OGP38" s="393"/>
      <c r="OGQ38" s="393"/>
      <c r="OGR38" s="393"/>
      <c r="OGS38" s="393"/>
      <c r="OGT38" s="393"/>
      <c r="OGU38" s="393"/>
      <c r="OGV38" s="393"/>
      <c r="OGW38" s="393"/>
      <c r="OGX38" s="393"/>
      <c r="OGY38" s="393"/>
      <c r="OGZ38" s="393"/>
      <c r="OHA38" s="393"/>
      <c r="OHB38" s="393"/>
      <c r="OHC38" s="393"/>
      <c r="OHD38" s="393"/>
      <c r="OHE38" s="393"/>
      <c r="OHF38" s="393"/>
      <c r="OHG38" s="393"/>
      <c r="OHH38" s="393"/>
      <c r="OHI38" s="393"/>
      <c r="OHJ38" s="393"/>
      <c r="OHK38" s="393"/>
      <c r="OHL38" s="393"/>
      <c r="OHM38" s="393"/>
      <c r="OHN38" s="393"/>
      <c r="OHO38" s="393"/>
      <c r="OHP38" s="393"/>
      <c r="OHQ38" s="393"/>
      <c r="OHR38" s="393"/>
      <c r="OHS38" s="393"/>
      <c r="OHT38" s="393"/>
      <c r="OHU38" s="393"/>
      <c r="OHV38" s="393"/>
      <c r="OHW38" s="393"/>
      <c r="OHX38" s="393"/>
      <c r="OHY38" s="393"/>
      <c r="OHZ38" s="393"/>
      <c r="OIA38" s="393"/>
      <c r="OIB38" s="393"/>
      <c r="OIC38" s="393"/>
      <c r="OID38" s="393"/>
      <c r="OIE38" s="393"/>
      <c r="OIF38" s="393"/>
      <c r="OIG38" s="393"/>
      <c r="OIH38" s="393"/>
      <c r="OII38" s="393"/>
      <c r="OIJ38" s="393"/>
      <c r="OIK38" s="393"/>
      <c r="OIL38" s="393"/>
      <c r="OIM38" s="393"/>
      <c r="OIN38" s="393"/>
      <c r="OIO38" s="393"/>
      <c r="OIP38" s="393"/>
      <c r="OIQ38" s="393"/>
      <c r="OIR38" s="393"/>
      <c r="OIS38" s="393"/>
      <c r="OIT38" s="393"/>
      <c r="OIU38" s="393"/>
      <c r="OIV38" s="393"/>
      <c r="OIW38" s="393"/>
      <c r="OIX38" s="393"/>
      <c r="OIY38" s="393"/>
      <c r="OIZ38" s="393"/>
      <c r="OJA38" s="393"/>
      <c r="OJB38" s="393"/>
      <c r="OJC38" s="393"/>
      <c r="OJD38" s="393"/>
      <c r="OJE38" s="393"/>
      <c r="OJF38" s="393"/>
      <c r="OJG38" s="393"/>
      <c r="OJH38" s="393"/>
      <c r="OJI38" s="393"/>
      <c r="OJJ38" s="393"/>
      <c r="OJK38" s="393"/>
      <c r="OJL38" s="393"/>
      <c r="OJM38" s="393"/>
      <c r="OJN38" s="393"/>
      <c r="OJO38" s="393"/>
      <c r="OJP38" s="393"/>
      <c r="OJQ38" s="393"/>
      <c r="OJR38" s="393"/>
      <c r="OJS38" s="393"/>
      <c r="OJT38" s="393"/>
      <c r="OJU38" s="393"/>
      <c r="OJV38" s="393"/>
      <c r="OJW38" s="393"/>
      <c r="OJX38" s="393"/>
      <c r="OJY38" s="393"/>
      <c r="OJZ38" s="393"/>
      <c r="OKA38" s="393"/>
      <c r="OKB38" s="393"/>
      <c r="OKC38" s="393"/>
      <c r="OKD38" s="393"/>
      <c r="OKE38" s="393"/>
      <c r="OKF38" s="393"/>
      <c r="OKG38" s="393"/>
      <c r="OKH38" s="393"/>
      <c r="OKI38" s="393"/>
      <c r="OKJ38" s="393"/>
      <c r="OKK38" s="393"/>
      <c r="OKL38" s="393"/>
      <c r="OKM38" s="393"/>
      <c r="OKN38" s="393"/>
      <c r="OKO38" s="393"/>
      <c r="OKP38" s="393"/>
      <c r="OKQ38" s="393"/>
      <c r="OKR38" s="393"/>
      <c r="OKS38" s="393"/>
      <c r="OKT38" s="393"/>
      <c r="OKU38" s="393"/>
      <c r="OKV38" s="393"/>
      <c r="OKW38" s="393"/>
      <c r="OKX38" s="393"/>
      <c r="OKY38" s="393"/>
      <c r="OKZ38" s="393"/>
      <c r="OLA38" s="393"/>
      <c r="OLB38" s="393"/>
      <c r="OLC38" s="393"/>
      <c r="OLD38" s="393"/>
      <c r="OLE38" s="393"/>
      <c r="OLF38" s="393"/>
      <c r="OLG38" s="393"/>
      <c r="OLH38" s="393"/>
      <c r="OLI38" s="393"/>
      <c r="OLJ38" s="393"/>
      <c r="OLK38" s="393"/>
      <c r="OLL38" s="393"/>
      <c r="OLM38" s="393"/>
      <c r="OLN38" s="393"/>
      <c r="OLO38" s="393"/>
      <c r="OLP38" s="393"/>
      <c r="OLQ38" s="393"/>
      <c r="OLR38" s="393"/>
      <c r="OLS38" s="393"/>
      <c r="OLT38" s="393"/>
      <c r="OLU38" s="393"/>
      <c r="OLV38" s="393"/>
      <c r="OLW38" s="393"/>
      <c r="OLX38" s="393"/>
      <c r="OLY38" s="393"/>
      <c r="OLZ38" s="393"/>
      <c r="OMA38" s="393"/>
      <c r="OMB38" s="393"/>
      <c r="OMC38" s="393"/>
      <c r="OMD38" s="393"/>
      <c r="OME38" s="393"/>
      <c r="OMF38" s="393"/>
      <c r="OMG38" s="393"/>
      <c r="OMH38" s="393"/>
      <c r="OMI38" s="393"/>
      <c r="OMJ38" s="393"/>
      <c r="OMK38" s="393"/>
      <c r="OML38" s="393"/>
      <c r="OMM38" s="393"/>
      <c r="OMN38" s="393"/>
      <c r="OMO38" s="393"/>
      <c r="OMP38" s="393"/>
      <c r="OMQ38" s="393"/>
      <c r="OMR38" s="393"/>
      <c r="OMS38" s="393"/>
      <c r="OMT38" s="393"/>
      <c r="OMU38" s="393"/>
      <c r="OMV38" s="393"/>
      <c r="OMW38" s="393"/>
      <c r="OMX38" s="393"/>
      <c r="OMY38" s="393"/>
      <c r="OMZ38" s="393"/>
      <c r="ONA38" s="393"/>
      <c r="ONB38" s="393"/>
      <c r="ONC38" s="393"/>
      <c r="OND38" s="393"/>
      <c r="ONE38" s="393"/>
      <c r="ONF38" s="393"/>
      <c r="ONG38" s="393"/>
      <c r="ONH38" s="393"/>
      <c r="ONI38" s="393"/>
      <c r="ONJ38" s="393"/>
      <c r="ONK38" s="393"/>
      <c r="ONL38" s="393"/>
      <c r="ONM38" s="393"/>
      <c r="ONN38" s="393"/>
      <c r="ONO38" s="393"/>
      <c r="ONP38" s="393"/>
      <c r="ONQ38" s="393"/>
      <c r="ONR38" s="393"/>
      <c r="ONS38" s="393"/>
      <c r="ONT38" s="393"/>
      <c r="ONU38" s="393"/>
      <c r="ONV38" s="393"/>
      <c r="ONW38" s="393"/>
      <c r="ONX38" s="393"/>
      <c r="ONY38" s="393"/>
      <c r="ONZ38" s="393"/>
      <c r="OOA38" s="393"/>
      <c r="OOB38" s="393"/>
      <c r="OOC38" s="393"/>
      <c r="OOD38" s="393"/>
      <c r="OOE38" s="393"/>
      <c r="OOF38" s="393"/>
      <c r="OOG38" s="393"/>
      <c r="OOH38" s="393"/>
      <c r="OOI38" s="393"/>
      <c r="OOJ38" s="393"/>
      <c r="OOK38" s="393"/>
      <c r="OOL38" s="393"/>
      <c r="OOM38" s="393"/>
      <c r="OON38" s="393"/>
      <c r="OOO38" s="393"/>
      <c r="OOP38" s="393"/>
      <c r="OOQ38" s="393"/>
      <c r="OOR38" s="393"/>
      <c r="OOS38" s="393"/>
      <c r="OOT38" s="393"/>
      <c r="OOU38" s="393"/>
      <c r="OOV38" s="393"/>
      <c r="OOW38" s="393"/>
      <c r="OOX38" s="393"/>
      <c r="OOY38" s="393"/>
      <c r="OOZ38" s="393"/>
      <c r="OPA38" s="393"/>
      <c r="OPB38" s="393"/>
      <c r="OPC38" s="393"/>
      <c r="OPD38" s="393"/>
      <c r="OPE38" s="393"/>
      <c r="OPF38" s="393"/>
      <c r="OPG38" s="393"/>
      <c r="OPH38" s="393"/>
      <c r="OPI38" s="393"/>
      <c r="OPJ38" s="393"/>
      <c r="OPK38" s="393"/>
      <c r="OPL38" s="393"/>
      <c r="OPM38" s="393"/>
      <c r="OPN38" s="393"/>
      <c r="OPO38" s="393"/>
      <c r="OPP38" s="393"/>
      <c r="OPQ38" s="393"/>
      <c r="OPR38" s="393"/>
      <c r="OPS38" s="393"/>
      <c r="OPT38" s="393"/>
      <c r="OPU38" s="393"/>
      <c r="OPV38" s="393"/>
      <c r="OPW38" s="393"/>
      <c r="OPX38" s="393"/>
      <c r="OPY38" s="393"/>
      <c r="OPZ38" s="393"/>
      <c r="OQA38" s="393"/>
      <c r="OQB38" s="393"/>
      <c r="OQC38" s="393"/>
      <c r="OQD38" s="393"/>
      <c r="OQE38" s="393"/>
      <c r="OQF38" s="393"/>
      <c r="OQG38" s="393"/>
      <c r="OQH38" s="393"/>
      <c r="OQI38" s="393"/>
      <c r="OQJ38" s="393"/>
      <c r="OQK38" s="393"/>
      <c r="OQL38" s="393"/>
      <c r="OQM38" s="393"/>
      <c r="OQN38" s="393"/>
      <c r="OQO38" s="393"/>
      <c r="OQP38" s="393"/>
      <c r="OQQ38" s="393"/>
      <c r="OQR38" s="393"/>
      <c r="OQS38" s="393"/>
      <c r="OQT38" s="393"/>
      <c r="OQU38" s="393"/>
      <c r="OQV38" s="393"/>
      <c r="OQW38" s="393"/>
      <c r="OQX38" s="393"/>
      <c r="OQY38" s="393"/>
      <c r="OQZ38" s="393"/>
      <c r="ORA38" s="393"/>
      <c r="ORB38" s="393"/>
      <c r="ORC38" s="393"/>
      <c r="ORD38" s="393"/>
      <c r="ORE38" s="393"/>
      <c r="ORF38" s="393"/>
      <c r="ORG38" s="393"/>
      <c r="ORH38" s="393"/>
      <c r="ORI38" s="393"/>
      <c r="ORJ38" s="393"/>
      <c r="ORK38" s="393"/>
      <c r="ORL38" s="393"/>
      <c r="ORM38" s="393"/>
      <c r="ORN38" s="393"/>
      <c r="ORO38" s="393"/>
      <c r="ORP38" s="393"/>
      <c r="ORQ38" s="393"/>
      <c r="ORR38" s="393"/>
      <c r="ORS38" s="393"/>
      <c r="ORT38" s="393"/>
      <c r="ORU38" s="393"/>
      <c r="ORV38" s="393"/>
      <c r="ORW38" s="393"/>
      <c r="ORX38" s="393"/>
      <c r="ORY38" s="393"/>
      <c r="ORZ38" s="393"/>
      <c r="OSA38" s="393"/>
      <c r="OSB38" s="393"/>
      <c r="OSC38" s="393"/>
      <c r="OSD38" s="393"/>
      <c r="OSE38" s="393"/>
      <c r="OSF38" s="393"/>
      <c r="OSG38" s="393"/>
      <c r="OSH38" s="393"/>
      <c r="OSI38" s="393"/>
      <c r="OSJ38" s="393"/>
      <c r="OSK38" s="393"/>
      <c r="OSL38" s="393"/>
      <c r="OSM38" s="393"/>
      <c r="OSN38" s="393"/>
      <c r="OSO38" s="393"/>
      <c r="OSP38" s="393"/>
      <c r="OSQ38" s="393"/>
      <c r="OSR38" s="393"/>
      <c r="OSS38" s="393"/>
      <c r="OST38" s="393"/>
      <c r="OSU38" s="393"/>
      <c r="OSV38" s="393"/>
      <c r="OSW38" s="393"/>
      <c r="OSX38" s="393"/>
      <c r="OSY38" s="393"/>
      <c r="OSZ38" s="393"/>
      <c r="OTA38" s="393"/>
      <c r="OTB38" s="393"/>
      <c r="OTC38" s="393"/>
      <c r="OTD38" s="393"/>
      <c r="OTE38" s="393"/>
      <c r="OTF38" s="393"/>
      <c r="OTG38" s="393"/>
      <c r="OTH38" s="393"/>
      <c r="OTI38" s="393"/>
      <c r="OTJ38" s="393"/>
      <c r="OTK38" s="393"/>
      <c r="OTL38" s="393"/>
      <c r="OTM38" s="393"/>
      <c r="OTN38" s="393"/>
      <c r="OTO38" s="393"/>
      <c r="OTP38" s="393"/>
      <c r="OTQ38" s="393"/>
      <c r="OTR38" s="393"/>
      <c r="OTS38" s="393"/>
      <c r="OTT38" s="393"/>
      <c r="OTU38" s="393"/>
      <c r="OTV38" s="393"/>
      <c r="OTW38" s="393"/>
      <c r="OTX38" s="393"/>
      <c r="OTY38" s="393"/>
      <c r="OTZ38" s="393"/>
      <c r="OUA38" s="393"/>
      <c r="OUB38" s="393"/>
      <c r="OUC38" s="393"/>
      <c r="OUD38" s="393"/>
      <c r="OUE38" s="393"/>
      <c r="OUF38" s="393"/>
      <c r="OUG38" s="393"/>
      <c r="OUH38" s="393"/>
      <c r="OUI38" s="393"/>
      <c r="OUJ38" s="393"/>
      <c r="OUK38" s="393"/>
      <c r="OUL38" s="393"/>
      <c r="OUM38" s="393"/>
      <c r="OUN38" s="393"/>
      <c r="OUO38" s="393"/>
      <c r="OUP38" s="393"/>
      <c r="OUQ38" s="393"/>
      <c r="OUR38" s="393"/>
      <c r="OUS38" s="393"/>
      <c r="OUT38" s="393"/>
      <c r="OUU38" s="393"/>
      <c r="OUV38" s="393"/>
      <c r="OUW38" s="393"/>
      <c r="OUX38" s="393"/>
      <c r="OUY38" s="393"/>
      <c r="OUZ38" s="393"/>
      <c r="OVA38" s="393"/>
      <c r="OVB38" s="393"/>
      <c r="OVC38" s="393"/>
      <c r="OVD38" s="393"/>
      <c r="OVE38" s="393"/>
      <c r="OVF38" s="393"/>
      <c r="OVG38" s="393"/>
      <c r="OVH38" s="393"/>
      <c r="OVI38" s="393"/>
      <c r="OVJ38" s="393"/>
      <c r="OVK38" s="393"/>
      <c r="OVL38" s="393"/>
      <c r="OVM38" s="393"/>
      <c r="OVN38" s="393"/>
      <c r="OVO38" s="393"/>
      <c r="OVP38" s="393"/>
      <c r="OVQ38" s="393"/>
      <c r="OVR38" s="393"/>
      <c r="OVS38" s="393"/>
      <c r="OVT38" s="393"/>
      <c r="OVU38" s="393"/>
      <c r="OVV38" s="393"/>
      <c r="OVW38" s="393"/>
      <c r="OVX38" s="393"/>
      <c r="OVY38" s="393"/>
      <c r="OVZ38" s="393"/>
      <c r="OWA38" s="393"/>
      <c r="OWB38" s="393"/>
      <c r="OWC38" s="393"/>
      <c r="OWD38" s="393"/>
      <c r="OWE38" s="393"/>
      <c r="OWF38" s="393"/>
      <c r="OWG38" s="393"/>
      <c r="OWH38" s="393"/>
      <c r="OWI38" s="393"/>
      <c r="OWJ38" s="393"/>
      <c r="OWK38" s="393"/>
      <c r="OWL38" s="393"/>
      <c r="OWM38" s="393"/>
      <c r="OWN38" s="393"/>
      <c r="OWO38" s="393"/>
      <c r="OWP38" s="393"/>
      <c r="OWQ38" s="393"/>
      <c r="OWR38" s="393"/>
      <c r="OWS38" s="393"/>
      <c r="OWT38" s="393"/>
      <c r="OWU38" s="393"/>
      <c r="OWV38" s="393"/>
      <c r="OWW38" s="393"/>
      <c r="OWX38" s="393"/>
      <c r="OWY38" s="393"/>
      <c r="OWZ38" s="393"/>
      <c r="OXA38" s="393"/>
      <c r="OXB38" s="393"/>
      <c r="OXC38" s="393"/>
      <c r="OXD38" s="393"/>
      <c r="OXE38" s="393"/>
      <c r="OXF38" s="393"/>
      <c r="OXG38" s="393"/>
      <c r="OXH38" s="393"/>
      <c r="OXI38" s="393"/>
      <c r="OXJ38" s="393"/>
      <c r="OXK38" s="393"/>
      <c r="OXL38" s="393"/>
      <c r="OXM38" s="393"/>
      <c r="OXN38" s="393"/>
      <c r="OXO38" s="393"/>
      <c r="OXP38" s="393"/>
      <c r="OXQ38" s="393"/>
      <c r="OXR38" s="393"/>
      <c r="OXS38" s="393"/>
      <c r="OXT38" s="393"/>
      <c r="OXU38" s="393"/>
      <c r="OXV38" s="393"/>
      <c r="OXW38" s="393"/>
      <c r="OXX38" s="393"/>
      <c r="OXY38" s="393"/>
      <c r="OXZ38" s="393"/>
      <c r="OYA38" s="393"/>
      <c r="OYB38" s="393"/>
      <c r="OYC38" s="393"/>
      <c r="OYD38" s="393"/>
      <c r="OYE38" s="393"/>
      <c r="OYF38" s="393"/>
      <c r="OYG38" s="393"/>
      <c r="OYH38" s="393"/>
      <c r="OYI38" s="393"/>
      <c r="OYJ38" s="393"/>
      <c r="OYK38" s="393"/>
      <c r="OYL38" s="393"/>
      <c r="OYM38" s="393"/>
      <c r="OYN38" s="393"/>
      <c r="OYO38" s="393"/>
      <c r="OYP38" s="393"/>
      <c r="OYQ38" s="393"/>
      <c r="OYR38" s="393"/>
      <c r="OYS38" s="393"/>
      <c r="OYT38" s="393"/>
      <c r="OYU38" s="393"/>
      <c r="OYV38" s="393"/>
      <c r="OYW38" s="393"/>
      <c r="OYX38" s="393"/>
      <c r="OYY38" s="393"/>
      <c r="OYZ38" s="393"/>
      <c r="OZA38" s="393"/>
      <c r="OZB38" s="393"/>
      <c r="OZC38" s="393"/>
      <c r="OZD38" s="393"/>
      <c r="OZE38" s="393"/>
      <c r="OZF38" s="393"/>
      <c r="OZG38" s="393"/>
      <c r="OZH38" s="393"/>
      <c r="OZI38" s="393"/>
      <c r="OZJ38" s="393"/>
      <c r="OZK38" s="393"/>
      <c r="OZL38" s="393"/>
      <c r="OZM38" s="393"/>
      <c r="OZN38" s="393"/>
      <c r="OZO38" s="393"/>
      <c r="OZP38" s="393"/>
      <c r="OZQ38" s="393"/>
      <c r="OZR38" s="393"/>
      <c r="OZS38" s="393"/>
      <c r="OZT38" s="393"/>
      <c r="OZU38" s="393"/>
      <c r="OZV38" s="393"/>
      <c r="OZW38" s="393"/>
      <c r="OZX38" s="393"/>
      <c r="OZY38" s="393"/>
      <c r="OZZ38" s="393"/>
      <c r="PAA38" s="393"/>
      <c r="PAB38" s="393"/>
      <c r="PAC38" s="393"/>
      <c r="PAD38" s="393"/>
      <c r="PAE38" s="393"/>
      <c r="PAF38" s="393"/>
      <c r="PAG38" s="393"/>
      <c r="PAH38" s="393"/>
      <c r="PAI38" s="393"/>
      <c r="PAJ38" s="393"/>
      <c r="PAK38" s="393"/>
      <c r="PAL38" s="393"/>
      <c r="PAM38" s="393"/>
      <c r="PAN38" s="393"/>
      <c r="PAO38" s="393"/>
      <c r="PAP38" s="393"/>
      <c r="PAQ38" s="393"/>
      <c r="PAR38" s="393"/>
      <c r="PAS38" s="393"/>
      <c r="PAT38" s="393"/>
      <c r="PAU38" s="393"/>
      <c r="PAV38" s="393"/>
      <c r="PAW38" s="393"/>
      <c r="PAX38" s="393"/>
      <c r="PAY38" s="393"/>
      <c r="PAZ38" s="393"/>
      <c r="PBA38" s="393"/>
      <c r="PBB38" s="393"/>
      <c r="PBC38" s="393"/>
      <c r="PBD38" s="393"/>
      <c r="PBE38" s="393"/>
      <c r="PBF38" s="393"/>
      <c r="PBG38" s="393"/>
      <c r="PBH38" s="393"/>
      <c r="PBI38" s="393"/>
      <c r="PBJ38" s="393"/>
      <c r="PBK38" s="393"/>
      <c r="PBL38" s="393"/>
      <c r="PBM38" s="393"/>
      <c r="PBN38" s="393"/>
      <c r="PBO38" s="393"/>
      <c r="PBP38" s="393"/>
      <c r="PBQ38" s="393"/>
      <c r="PBR38" s="393"/>
      <c r="PBS38" s="393"/>
      <c r="PBT38" s="393"/>
      <c r="PBU38" s="393"/>
      <c r="PBV38" s="393"/>
      <c r="PBW38" s="393"/>
      <c r="PBX38" s="393"/>
      <c r="PBY38" s="393"/>
      <c r="PBZ38" s="393"/>
      <c r="PCA38" s="393"/>
      <c r="PCB38" s="393"/>
      <c r="PCC38" s="393"/>
      <c r="PCD38" s="393"/>
      <c r="PCE38" s="393"/>
      <c r="PCF38" s="393"/>
      <c r="PCG38" s="393"/>
      <c r="PCH38" s="393"/>
      <c r="PCI38" s="393"/>
      <c r="PCJ38" s="393"/>
      <c r="PCK38" s="393"/>
      <c r="PCL38" s="393"/>
      <c r="PCM38" s="393"/>
      <c r="PCN38" s="393"/>
      <c r="PCO38" s="393"/>
      <c r="PCP38" s="393"/>
      <c r="PCQ38" s="393"/>
      <c r="PCR38" s="393"/>
      <c r="PCS38" s="393"/>
      <c r="PCT38" s="393"/>
      <c r="PCU38" s="393"/>
      <c r="PCV38" s="393"/>
      <c r="PCW38" s="393"/>
      <c r="PCX38" s="393"/>
      <c r="PCY38" s="393"/>
      <c r="PCZ38" s="393"/>
      <c r="PDA38" s="393"/>
      <c r="PDB38" s="393"/>
      <c r="PDC38" s="393"/>
      <c r="PDD38" s="393"/>
      <c r="PDE38" s="393"/>
      <c r="PDF38" s="393"/>
      <c r="PDG38" s="393"/>
      <c r="PDH38" s="393"/>
      <c r="PDI38" s="393"/>
      <c r="PDJ38" s="393"/>
      <c r="PDK38" s="393"/>
      <c r="PDL38" s="393"/>
      <c r="PDM38" s="393"/>
      <c r="PDN38" s="393"/>
      <c r="PDO38" s="393"/>
      <c r="PDP38" s="393"/>
      <c r="PDQ38" s="393"/>
      <c r="PDR38" s="393"/>
      <c r="PDS38" s="393"/>
      <c r="PDT38" s="393"/>
      <c r="PDU38" s="393"/>
      <c r="PDV38" s="393"/>
      <c r="PDW38" s="393"/>
      <c r="PDX38" s="393"/>
      <c r="PDY38" s="393"/>
      <c r="PDZ38" s="393"/>
      <c r="PEA38" s="393"/>
      <c r="PEB38" s="393"/>
      <c r="PEC38" s="393"/>
      <c r="PED38" s="393"/>
      <c r="PEE38" s="393"/>
      <c r="PEF38" s="393"/>
      <c r="PEG38" s="393"/>
      <c r="PEH38" s="393"/>
      <c r="PEI38" s="393"/>
      <c r="PEJ38" s="393"/>
      <c r="PEK38" s="393"/>
      <c r="PEL38" s="393"/>
      <c r="PEM38" s="393"/>
      <c r="PEN38" s="393"/>
      <c r="PEO38" s="393"/>
      <c r="PEP38" s="393"/>
      <c r="PEQ38" s="393"/>
      <c r="PER38" s="393"/>
      <c r="PES38" s="393"/>
      <c r="PET38" s="393"/>
      <c r="PEU38" s="393"/>
      <c r="PEV38" s="393"/>
      <c r="PEW38" s="393"/>
      <c r="PEX38" s="393"/>
      <c r="PEY38" s="393"/>
      <c r="PEZ38" s="393"/>
      <c r="PFA38" s="393"/>
      <c r="PFB38" s="393"/>
      <c r="PFC38" s="393"/>
      <c r="PFD38" s="393"/>
      <c r="PFE38" s="393"/>
      <c r="PFF38" s="393"/>
      <c r="PFG38" s="393"/>
      <c r="PFH38" s="393"/>
      <c r="PFI38" s="393"/>
      <c r="PFJ38" s="393"/>
      <c r="PFK38" s="393"/>
      <c r="PFL38" s="393"/>
      <c r="PFM38" s="393"/>
      <c r="PFN38" s="393"/>
      <c r="PFO38" s="393"/>
      <c r="PFP38" s="393"/>
      <c r="PFQ38" s="393"/>
      <c r="PFR38" s="393"/>
      <c r="PFS38" s="393"/>
      <c r="PFT38" s="393"/>
      <c r="PFU38" s="393"/>
      <c r="PFV38" s="393"/>
      <c r="PFW38" s="393"/>
      <c r="PFX38" s="393"/>
      <c r="PFY38" s="393"/>
      <c r="PFZ38" s="393"/>
      <c r="PGA38" s="393"/>
      <c r="PGB38" s="393"/>
      <c r="PGC38" s="393"/>
      <c r="PGD38" s="393"/>
      <c r="PGE38" s="393"/>
      <c r="PGF38" s="393"/>
      <c r="PGG38" s="393"/>
      <c r="PGH38" s="393"/>
      <c r="PGI38" s="393"/>
      <c r="PGJ38" s="393"/>
      <c r="PGK38" s="393"/>
      <c r="PGL38" s="393"/>
      <c r="PGM38" s="393"/>
      <c r="PGN38" s="393"/>
      <c r="PGO38" s="393"/>
      <c r="PGP38" s="393"/>
      <c r="PGQ38" s="393"/>
      <c r="PGR38" s="393"/>
      <c r="PGS38" s="393"/>
      <c r="PGT38" s="393"/>
      <c r="PGU38" s="393"/>
      <c r="PGV38" s="393"/>
      <c r="PGW38" s="393"/>
      <c r="PGX38" s="393"/>
      <c r="PGY38" s="393"/>
      <c r="PGZ38" s="393"/>
      <c r="PHA38" s="393"/>
      <c r="PHB38" s="393"/>
      <c r="PHC38" s="393"/>
      <c r="PHD38" s="393"/>
      <c r="PHE38" s="393"/>
      <c r="PHF38" s="393"/>
      <c r="PHG38" s="393"/>
      <c r="PHH38" s="393"/>
      <c r="PHI38" s="393"/>
      <c r="PHJ38" s="393"/>
      <c r="PHK38" s="393"/>
      <c r="PHL38" s="393"/>
      <c r="PHM38" s="393"/>
      <c r="PHN38" s="393"/>
      <c r="PHO38" s="393"/>
      <c r="PHP38" s="393"/>
      <c r="PHQ38" s="393"/>
      <c r="PHR38" s="393"/>
      <c r="PHS38" s="393"/>
      <c r="PHT38" s="393"/>
      <c r="PHU38" s="393"/>
      <c r="PHV38" s="393"/>
      <c r="PHW38" s="393"/>
      <c r="PHX38" s="393"/>
      <c r="PHY38" s="393"/>
      <c r="PHZ38" s="393"/>
      <c r="PIA38" s="393"/>
      <c r="PIB38" s="393"/>
      <c r="PIC38" s="393"/>
      <c r="PID38" s="393"/>
      <c r="PIE38" s="393"/>
      <c r="PIF38" s="393"/>
      <c r="PIG38" s="393"/>
      <c r="PIH38" s="393"/>
      <c r="PII38" s="393"/>
      <c r="PIJ38" s="393"/>
      <c r="PIK38" s="393"/>
      <c r="PIL38" s="393"/>
      <c r="PIM38" s="393"/>
      <c r="PIN38" s="393"/>
      <c r="PIO38" s="393"/>
      <c r="PIP38" s="393"/>
      <c r="PIQ38" s="393"/>
      <c r="PIR38" s="393"/>
      <c r="PIS38" s="393"/>
      <c r="PIT38" s="393"/>
      <c r="PIU38" s="393"/>
      <c r="PIV38" s="393"/>
      <c r="PIW38" s="393"/>
      <c r="PIX38" s="393"/>
      <c r="PIY38" s="393"/>
      <c r="PIZ38" s="393"/>
      <c r="PJA38" s="393"/>
      <c r="PJB38" s="393"/>
      <c r="PJC38" s="393"/>
      <c r="PJD38" s="393"/>
      <c r="PJE38" s="393"/>
      <c r="PJF38" s="393"/>
      <c r="PJG38" s="393"/>
      <c r="PJH38" s="393"/>
      <c r="PJI38" s="393"/>
      <c r="PJJ38" s="393"/>
      <c r="PJK38" s="393"/>
      <c r="PJL38" s="393"/>
      <c r="PJM38" s="393"/>
      <c r="PJN38" s="393"/>
      <c r="PJO38" s="393"/>
      <c r="PJP38" s="393"/>
      <c r="PJQ38" s="393"/>
      <c r="PJR38" s="393"/>
      <c r="PJS38" s="393"/>
      <c r="PJT38" s="393"/>
      <c r="PJU38" s="393"/>
      <c r="PJV38" s="393"/>
      <c r="PJW38" s="393"/>
      <c r="PJX38" s="393"/>
      <c r="PJY38" s="393"/>
      <c r="PJZ38" s="393"/>
      <c r="PKA38" s="393"/>
      <c r="PKB38" s="393"/>
      <c r="PKC38" s="393"/>
      <c r="PKD38" s="393"/>
      <c r="PKE38" s="393"/>
      <c r="PKF38" s="393"/>
      <c r="PKG38" s="393"/>
      <c r="PKH38" s="393"/>
      <c r="PKI38" s="393"/>
      <c r="PKJ38" s="393"/>
      <c r="PKK38" s="393"/>
      <c r="PKL38" s="393"/>
      <c r="PKM38" s="393"/>
      <c r="PKN38" s="393"/>
      <c r="PKO38" s="393"/>
      <c r="PKP38" s="393"/>
      <c r="PKQ38" s="393"/>
      <c r="PKR38" s="393"/>
      <c r="PKS38" s="393"/>
      <c r="PKT38" s="393"/>
      <c r="PKU38" s="393"/>
      <c r="PKV38" s="393"/>
      <c r="PKW38" s="393"/>
      <c r="PKX38" s="393"/>
      <c r="PKY38" s="393"/>
      <c r="PKZ38" s="393"/>
      <c r="PLA38" s="393"/>
      <c r="PLB38" s="393"/>
      <c r="PLC38" s="393"/>
      <c r="PLD38" s="393"/>
      <c r="PLE38" s="393"/>
      <c r="PLF38" s="393"/>
      <c r="PLG38" s="393"/>
      <c r="PLH38" s="393"/>
      <c r="PLI38" s="393"/>
      <c r="PLJ38" s="393"/>
      <c r="PLK38" s="393"/>
      <c r="PLL38" s="393"/>
      <c r="PLM38" s="393"/>
      <c r="PLN38" s="393"/>
      <c r="PLO38" s="393"/>
      <c r="PLP38" s="393"/>
      <c r="PLQ38" s="393"/>
      <c r="PLR38" s="393"/>
      <c r="PLS38" s="393"/>
      <c r="PLT38" s="393"/>
      <c r="PLU38" s="393"/>
      <c r="PLV38" s="393"/>
      <c r="PLW38" s="393"/>
      <c r="PLX38" s="393"/>
      <c r="PLY38" s="393"/>
      <c r="PLZ38" s="393"/>
      <c r="PMA38" s="393"/>
      <c r="PMB38" s="393"/>
      <c r="PMC38" s="393"/>
      <c r="PMD38" s="393"/>
      <c r="PME38" s="393"/>
      <c r="PMF38" s="393"/>
      <c r="PMG38" s="393"/>
      <c r="PMH38" s="393"/>
      <c r="PMI38" s="393"/>
      <c r="PMJ38" s="393"/>
      <c r="PMK38" s="393"/>
      <c r="PML38" s="393"/>
      <c r="PMM38" s="393"/>
      <c r="PMN38" s="393"/>
      <c r="PMO38" s="393"/>
      <c r="PMP38" s="393"/>
      <c r="PMQ38" s="393"/>
      <c r="PMR38" s="393"/>
      <c r="PMS38" s="393"/>
      <c r="PMT38" s="393"/>
      <c r="PMU38" s="393"/>
      <c r="PMV38" s="393"/>
      <c r="PMW38" s="393"/>
      <c r="PMX38" s="393"/>
      <c r="PMY38" s="393"/>
      <c r="PMZ38" s="393"/>
      <c r="PNA38" s="393"/>
      <c r="PNB38" s="393"/>
      <c r="PNC38" s="393"/>
      <c r="PND38" s="393"/>
      <c r="PNE38" s="393"/>
      <c r="PNF38" s="393"/>
      <c r="PNG38" s="393"/>
      <c r="PNH38" s="393"/>
      <c r="PNI38" s="393"/>
      <c r="PNJ38" s="393"/>
      <c r="PNK38" s="393"/>
      <c r="PNL38" s="393"/>
      <c r="PNM38" s="393"/>
      <c r="PNN38" s="393"/>
      <c r="PNO38" s="393"/>
      <c r="PNP38" s="393"/>
      <c r="PNQ38" s="393"/>
      <c r="PNR38" s="393"/>
      <c r="PNS38" s="393"/>
      <c r="PNT38" s="393"/>
      <c r="PNU38" s="393"/>
      <c r="PNV38" s="393"/>
      <c r="PNW38" s="393"/>
      <c r="PNX38" s="393"/>
      <c r="PNY38" s="393"/>
      <c r="PNZ38" s="393"/>
      <c r="POA38" s="393"/>
      <c r="POB38" s="393"/>
      <c r="POC38" s="393"/>
      <c r="POD38" s="393"/>
      <c r="POE38" s="393"/>
      <c r="POF38" s="393"/>
      <c r="POG38" s="393"/>
      <c r="POH38" s="393"/>
      <c r="POI38" s="393"/>
      <c r="POJ38" s="393"/>
      <c r="POK38" s="393"/>
      <c r="POL38" s="393"/>
      <c r="POM38" s="393"/>
      <c r="PON38" s="393"/>
      <c r="POO38" s="393"/>
      <c r="POP38" s="393"/>
      <c r="POQ38" s="393"/>
      <c r="POR38" s="393"/>
      <c r="POS38" s="393"/>
      <c r="POT38" s="393"/>
      <c r="POU38" s="393"/>
      <c r="POV38" s="393"/>
      <c r="POW38" s="393"/>
      <c r="POX38" s="393"/>
      <c r="POY38" s="393"/>
      <c r="POZ38" s="393"/>
      <c r="PPA38" s="393"/>
      <c r="PPB38" s="393"/>
      <c r="PPC38" s="393"/>
      <c r="PPD38" s="393"/>
      <c r="PPE38" s="393"/>
      <c r="PPF38" s="393"/>
      <c r="PPG38" s="393"/>
      <c r="PPH38" s="393"/>
      <c r="PPI38" s="393"/>
      <c r="PPJ38" s="393"/>
      <c r="PPK38" s="393"/>
      <c r="PPL38" s="393"/>
      <c r="PPM38" s="393"/>
      <c r="PPN38" s="393"/>
      <c r="PPO38" s="393"/>
      <c r="PPP38" s="393"/>
      <c r="PPQ38" s="393"/>
      <c r="PPR38" s="393"/>
      <c r="PPS38" s="393"/>
      <c r="PPT38" s="393"/>
      <c r="PPU38" s="393"/>
      <c r="PPV38" s="393"/>
      <c r="PPW38" s="393"/>
      <c r="PPX38" s="393"/>
      <c r="PPY38" s="393"/>
      <c r="PPZ38" s="393"/>
      <c r="PQA38" s="393"/>
      <c r="PQB38" s="393"/>
      <c r="PQC38" s="393"/>
      <c r="PQD38" s="393"/>
      <c r="PQE38" s="393"/>
      <c r="PQF38" s="393"/>
      <c r="PQG38" s="393"/>
      <c r="PQH38" s="393"/>
      <c r="PQI38" s="393"/>
      <c r="PQJ38" s="393"/>
      <c r="PQK38" s="393"/>
      <c r="PQL38" s="393"/>
      <c r="PQM38" s="393"/>
      <c r="PQN38" s="393"/>
      <c r="PQO38" s="393"/>
      <c r="PQP38" s="393"/>
      <c r="PQQ38" s="393"/>
      <c r="PQR38" s="393"/>
      <c r="PQS38" s="393"/>
      <c r="PQT38" s="393"/>
      <c r="PQU38" s="393"/>
      <c r="PQV38" s="393"/>
      <c r="PQW38" s="393"/>
      <c r="PQX38" s="393"/>
      <c r="PQY38" s="393"/>
      <c r="PQZ38" s="393"/>
      <c r="PRA38" s="393"/>
      <c r="PRB38" s="393"/>
      <c r="PRC38" s="393"/>
      <c r="PRD38" s="393"/>
      <c r="PRE38" s="393"/>
      <c r="PRF38" s="393"/>
      <c r="PRG38" s="393"/>
      <c r="PRH38" s="393"/>
      <c r="PRI38" s="393"/>
      <c r="PRJ38" s="393"/>
      <c r="PRK38" s="393"/>
      <c r="PRL38" s="393"/>
      <c r="PRM38" s="393"/>
      <c r="PRN38" s="393"/>
      <c r="PRO38" s="393"/>
      <c r="PRP38" s="393"/>
      <c r="PRQ38" s="393"/>
      <c r="PRR38" s="393"/>
      <c r="PRS38" s="393"/>
      <c r="PRT38" s="393"/>
      <c r="PRU38" s="393"/>
      <c r="PRV38" s="393"/>
      <c r="PRW38" s="393"/>
      <c r="PRX38" s="393"/>
      <c r="PRY38" s="393"/>
      <c r="PRZ38" s="393"/>
      <c r="PSA38" s="393"/>
      <c r="PSB38" s="393"/>
      <c r="PSC38" s="393"/>
      <c r="PSD38" s="393"/>
      <c r="PSE38" s="393"/>
      <c r="PSF38" s="393"/>
      <c r="PSG38" s="393"/>
      <c r="PSH38" s="393"/>
      <c r="PSI38" s="393"/>
      <c r="PSJ38" s="393"/>
      <c r="PSK38" s="393"/>
      <c r="PSL38" s="393"/>
      <c r="PSM38" s="393"/>
      <c r="PSN38" s="393"/>
      <c r="PSO38" s="393"/>
      <c r="PSP38" s="393"/>
      <c r="PSQ38" s="393"/>
      <c r="PSR38" s="393"/>
      <c r="PSS38" s="393"/>
      <c r="PST38" s="393"/>
      <c r="PSU38" s="393"/>
      <c r="PSV38" s="393"/>
      <c r="PSW38" s="393"/>
      <c r="PSX38" s="393"/>
      <c r="PSY38" s="393"/>
      <c r="PSZ38" s="393"/>
      <c r="PTA38" s="393"/>
      <c r="PTB38" s="393"/>
      <c r="PTC38" s="393"/>
      <c r="PTD38" s="393"/>
      <c r="PTE38" s="393"/>
      <c r="PTF38" s="393"/>
      <c r="PTG38" s="393"/>
      <c r="PTH38" s="393"/>
      <c r="PTI38" s="393"/>
      <c r="PTJ38" s="393"/>
      <c r="PTK38" s="393"/>
      <c r="PTL38" s="393"/>
      <c r="PTM38" s="393"/>
      <c r="PTN38" s="393"/>
      <c r="PTO38" s="393"/>
      <c r="PTP38" s="393"/>
      <c r="PTQ38" s="393"/>
      <c r="PTR38" s="393"/>
      <c r="PTS38" s="393"/>
      <c r="PTT38" s="393"/>
      <c r="PTU38" s="393"/>
      <c r="PTV38" s="393"/>
      <c r="PTW38" s="393"/>
      <c r="PTX38" s="393"/>
      <c r="PTY38" s="393"/>
      <c r="PTZ38" s="393"/>
      <c r="PUA38" s="393"/>
      <c r="PUB38" s="393"/>
      <c r="PUC38" s="393"/>
      <c r="PUD38" s="393"/>
      <c r="PUE38" s="393"/>
      <c r="PUF38" s="393"/>
      <c r="PUG38" s="393"/>
      <c r="PUH38" s="393"/>
      <c r="PUI38" s="393"/>
      <c r="PUJ38" s="393"/>
      <c r="PUK38" s="393"/>
      <c r="PUL38" s="393"/>
      <c r="PUM38" s="393"/>
      <c r="PUN38" s="393"/>
      <c r="PUO38" s="393"/>
      <c r="PUP38" s="393"/>
      <c r="PUQ38" s="393"/>
      <c r="PUR38" s="393"/>
      <c r="PUS38" s="393"/>
      <c r="PUT38" s="393"/>
      <c r="PUU38" s="393"/>
      <c r="PUV38" s="393"/>
      <c r="PUW38" s="393"/>
      <c r="PUX38" s="393"/>
      <c r="PUY38" s="393"/>
      <c r="PUZ38" s="393"/>
      <c r="PVA38" s="393"/>
      <c r="PVB38" s="393"/>
      <c r="PVC38" s="393"/>
      <c r="PVD38" s="393"/>
      <c r="PVE38" s="393"/>
      <c r="PVF38" s="393"/>
      <c r="PVG38" s="393"/>
      <c r="PVH38" s="393"/>
      <c r="PVI38" s="393"/>
      <c r="PVJ38" s="393"/>
      <c r="PVK38" s="393"/>
      <c r="PVL38" s="393"/>
      <c r="PVM38" s="393"/>
      <c r="PVN38" s="393"/>
      <c r="PVO38" s="393"/>
      <c r="PVP38" s="393"/>
      <c r="PVQ38" s="393"/>
      <c r="PVR38" s="393"/>
      <c r="PVS38" s="393"/>
      <c r="PVT38" s="393"/>
      <c r="PVU38" s="393"/>
      <c r="PVV38" s="393"/>
      <c r="PVW38" s="393"/>
      <c r="PVX38" s="393"/>
      <c r="PVY38" s="393"/>
      <c r="PVZ38" s="393"/>
      <c r="PWA38" s="393"/>
      <c r="PWB38" s="393"/>
      <c r="PWC38" s="393"/>
      <c r="PWD38" s="393"/>
      <c r="PWE38" s="393"/>
      <c r="PWF38" s="393"/>
      <c r="PWG38" s="393"/>
      <c r="PWH38" s="393"/>
      <c r="PWI38" s="393"/>
      <c r="PWJ38" s="393"/>
      <c r="PWK38" s="393"/>
      <c r="PWL38" s="393"/>
      <c r="PWM38" s="393"/>
      <c r="PWN38" s="393"/>
      <c r="PWO38" s="393"/>
      <c r="PWP38" s="393"/>
      <c r="PWQ38" s="393"/>
      <c r="PWR38" s="393"/>
      <c r="PWS38" s="393"/>
      <c r="PWT38" s="393"/>
      <c r="PWU38" s="393"/>
      <c r="PWV38" s="393"/>
      <c r="PWW38" s="393"/>
      <c r="PWX38" s="393"/>
      <c r="PWY38" s="393"/>
      <c r="PWZ38" s="393"/>
      <c r="PXA38" s="393"/>
      <c r="PXB38" s="393"/>
      <c r="PXC38" s="393"/>
      <c r="PXD38" s="393"/>
      <c r="PXE38" s="393"/>
      <c r="PXF38" s="393"/>
      <c r="PXG38" s="393"/>
      <c r="PXH38" s="393"/>
      <c r="PXI38" s="393"/>
      <c r="PXJ38" s="393"/>
      <c r="PXK38" s="393"/>
      <c r="PXL38" s="393"/>
      <c r="PXM38" s="393"/>
      <c r="PXN38" s="393"/>
      <c r="PXO38" s="393"/>
      <c r="PXP38" s="393"/>
      <c r="PXQ38" s="393"/>
      <c r="PXR38" s="393"/>
      <c r="PXS38" s="393"/>
      <c r="PXT38" s="393"/>
      <c r="PXU38" s="393"/>
      <c r="PXV38" s="393"/>
      <c r="PXW38" s="393"/>
      <c r="PXX38" s="393"/>
      <c r="PXY38" s="393"/>
      <c r="PXZ38" s="393"/>
      <c r="PYA38" s="393"/>
      <c r="PYB38" s="393"/>
      <c r="PYC38" s="393"/>
      <c r="PYD38" s="393"/>
      <c r="PYE38" s="393"/>
      <c r="PYF38" s="393"/>
      <c r="PYG38" s="393"/>
      <c r="PYH38" s="393"/>
      <c r="PYI38" s="393"/>
      <c r="PYJ38" s="393"/>
      <c r="PYK38" s="393"/>
      <c r="PYL38" s="393"/>
      <c r="PYM38" s="393"/>
      <c r="PYN38" s="393"/>
      <c r="PYO38" s="393"/>
      <c r="PYP38" s="393"/>
      <c r="PYQ38" s="393"/>
      <c r="PYR38" s="393"/>
      <c r="PYS38" s="393"/>
      <c r="PYT38" s="393"/>
      <c r="PYU38" s="393"/>
      <c r="PYV38" s="393"/>
      <c r="PYW38" s="393"/>
      <c r="PYX38" s="393"/>
      <c r="PYY38" s="393"/>
      <c r="PYZ38" s="393"/>
      <c r="PZA38" s="393"/>
      <c r="PZB38" s="393"/>
      <c r="PZC38" s="393"/>
      <c r="PZD38" s="393"/>
      <c r="PZE38" s="393"/>
      <c r="PZF38" s="393"/>
      <c r="PZG38" s="393"/>
      <c r="PZH38" s="393"/>
      <c r="PZI38" s="393"/>
      <c r="PZJ38" s="393"/>
      <c r="PZK38" s="393"/>
      <c r="PZL38" s="393"/>
      <c r="PZM38" s="393"/>
      <c r="PZN38" s="393"/>
      <c r="PZO38" s="393"/>
      <c r="PZP38" s="393"/>
      <c r="PZQ38" s="393"/>
      <c r="PZR38" s="393"/>
      <c r="PZS38" s="393"/>
      <c r="PZT38" s="393"/>
      <c r="PZU38" s="393"/>
      <c r="PZV38" s="393"/>
      <c r="PZW38" s="393"/>
      <c r="PZX38" s="393"/>
      <c r="PZY38" s="393"/>
      <c r="PZZ38" s="393"/>
      <c r="QAA38" s="393"/>
      <c r="QAB38" s="393"/>
      <c r="QAC38" s="393"/>
      <c r="QAD38" s="393"/>
      <c r="QAE38" s="393"/>
      <c r="QAF38" s="393"/>
      <c r="QAG38" s="393"/>
      <c r="QAH38" s="393"/>
      <c r="QAI38" s="393"/>
      <c r="QAJ38" s="393"/>
      <c r="QAK38" s="393"/>
      <c r="QAL38" s="393"/>
      <c r="QAM38" s="393"/>
      <c r="QAN38" s="393"/>
      <c r="QAO38" s="393"/>
      <c r="QAP38" s="393"/>
      <c r="QAQ38" s="393"/>
      <c r="QAR38" s="393"/>
      <c r="QAS38" s="393"/>
      <c r="QAT38" s="393"/>
      <c r="QAU38" s="393"/>
      <c r="QAV38" s="393"/>
      <c r="QAW38" s="393"/>
      <c r="QAX38" s="393"/>
      <c r="QAY38" s="393"/>
      <c r="QAZ38" s="393"/>
      <c r="QBA38" s="393"/>
      <c r="QBB38" s="393"/>
      <c r="QBC38" s="393"/>
      <c r="QBD38" s="393"/>
      <c r="QBE38" s="393"/>
      <c r="QBF38" s="393"/>
      <c r="QBG38" s="393"/>
      <c r="QBH38" s="393"/>
      <c r="QBI38" s="393"/>
      <c r="QBJ38" s="393"/>
      <c r="QBK38" s="393"/>
      <c r="QBL38" s="393"/>
      <c r="QBM38" s="393"/>
      <c r="QBN38" s="393"/>
      <c r="QBO38" s="393"/>
      <c r="QBP38" s="393"/>
      <c r="QBQ38" s="393"/>
      <c r="QBR38" s="393"/>
      <c r="QBS38" s="393"/>
      <c r="QBT38" s="393"/>
      <c r="QBU38" s="393"/>
      <c r="QBV38" s="393"/>
      <c r="QBW38" s="393"/>
      <c r="QBX38" s="393"/>
      <c r="QBY38" s="393"/>
      <c r="QBZ38" s="393"/>
      <c r="QCA38" s="393"/>
      <c r="QCB38" s="393"/>
      <c r="QCC38" s="393"/>
      <c r="QCD38" s="393"/>
      <c r="QCE38" s="393"/>
      <c r="QCF38" s="393"/>
      <c r="QCG38" s="393"/>
      <c r="QCH38" s="393"/>
      <c r="QCI38" s="393"/>
      <c r="QCJ38" s="393"/>
      <c r="QCK38" s="393"/>
      <c r="QCL38" s="393"/>
      <c r="QCM38" s="393"/>
      <c r="QCN38" s="393"/>
      <c r="QCO38" s="393"/>
      <c r="QCP38" s="393"/>
      <c r="QCQ38" s="393"/>
      <c r="QCR38" s="393"/>
      <c r="QCS38" s="393"/>
      <c r="QCT38" s="393"/>
      <c r="QCU38" s="393"/>
      <c r="QCV38" s="393"/>
      <c r="QCW38" s="393"/>
      <c r="QCX38" s="393"/>
      <c r="QCY38" s="393"/>
      <c r="QCZ38" s="393"/>
      <c r="QDA38" s="393"/>
      <c r="QDB38" s="393"/>
      <c r="QDC38" s="393"/>
      <c r="QDD38" s="393"/>
      <c r="QDE38" s="393"/>
      <c r="QDF38" s="393"/>
      <c r="QDG38" s="393"/>
      <c r="QDH38" s="393"/>
      <c r="QDI38" s="393"/>
      <c r="QDJ38" s="393"/>
      <c r="QDK38" s="393"/>
      <c r="QDL38" s="393"/>
      <c r="QDM38" s="393"/>
      <c r="QDN38" s="393"/>
      <c r="QDO38" s="393"/>
      <c r="QDP38" s="393"/>
      <c r="QDQ38" s="393"/>
      <c r="QDR38" s="393"/>
      <c r="QDS38" s="393"/>
      <c r="QDT38" s="393"/>
      <c r="QDU38" s="393"/>
      <c r="QDV38" s="393"/>
      <c r="QDW38" s="393"/>
      <c r="QDX38" s="393"/>
      <c r="QDY38" s="393"/>
      <c r="QDZ38" s="393"/>
      <c r="QEA38" s="393"/>
      <c r="QEB38" s="393"/>
      <c r="QEC38" s="393"/>
      <c r="QED38" s="393"/>
      <c r="QEE38" s="393"/>
      <c r="QEF38" s="393"/>
      <c r="QEG38" s="393"/>
      <c r="QEH38" s="393"/>
      <c r="QEI38" s="393"/>
      <c r="QEJ38" s="393"/>
      <c r="QEK38" s="393"/>
      <c r="QEL38" s="393"/>
      <c r="QEM38" s="393"/>
      <c r="QEN38" s="393"/>
      <c r="QEO38" s="393"/>
      <c r="QEP38" s="393"/>
      <c r="QEQ38" s="393"/>
      <c r="QER38" s="393"/>
      <c r="QES38" s="393"/>
      <c r="QET38" s="393"/>
      <c r="QEU38" s="393"/>
      <c r="QEV38" s="393"/>
      <c r="QEW38" s="393"/>
      <c r="QEX38" s="393"/>
      <c r="QEY38" s="393"/>
      <c r="QEZ38" s="393"/>
      <c r="QFA38" s="393"/>
      <c r="QFB38" s="393"/>
      <c r="QFC38" s="393"/>
      <c r="QFD38" s="393"/>
      <c r="QFE38" s="393"/>
      <c r="QFF38" s="393"/>
      <c r="QFG38" s="393"/>
      <c r="QFH38" s="393"/>
      <c r="QFI38" s="393"/>
      <c r="QFJ38" s="393"/>
      <c r="QFK38" s="393"/>
      <c r="QFL38" s="393"/>
      <c r="QFM38" s="393"/>
      <c r="QFN38" s="393"/>
      <c r="QFO38" s="393"/>
      <c r="QFP38" s="393"/>
      <c r="QFQ38" s="393"/>
      <c r="QFR38" s="393"/>
      <c r="QFS38" s="393"/>
      <c r="QFT38" s="393"/>
      <c r="QFU38" s="393"/>
      <c r="QFV38" s="393"/>
      <c r="QFW38" s="393"/>
      <c r="QFX38" s="393"/>
      <c r="QFY38" s="393"/>
      <c r="QFZ38" s="393"/>
      <c r="QGA38" s="393"/>
      <c r="QGB38" s="393"/>
      <c r="QGC38" s="393"/>
      <c r="QGD38" s="393"/>
      <c r="QGE38" s="393"/>
      <c r="QGF38" s="393"/>
      <c r="QGG38" s="393"/>
      <c r="QGH38" s="393"/>
      <c r="QGI38" s="393"/>
      <c r="QGJ38" s="393"/>
      <c r="QGK38" s="393"/>
      <c r="QGL38" s="393"/>
      <c r="QGM38" s="393"/>
      <c r="QGN38" s="393"/>
      <c r="QGO38" s="393"/>
      <c r="QGP38" s="393"/>
      <c r="QGQ38" s="393"/>
      <c r="QGR38" s="393"/>
      <c r="QGS38" s="393"/>
      <c r="QGT38" s="393"/>
      <c r="QGU38" s="393"/>
      <c r="QGV38" s="393"/>
      <c r="QGW38" s="393"/>
      <c r="QGX38" s="393"/>
      <c r="QGY38" s="393"/>
      <c r="QGZ38" s="393"/>
      <c r="QHA38" s="393"/>
      <c r="QHB38" s="393"/>
      <c r="QHC38" s="393"/>
      <c r="QHD38" s="393"/>
      <c r="QHE38" s="393"/>
      <c r="QHF38" s="393"/>
      <c r="QHG38" s="393"/>
      <c r="QHH38" s="393"/>
      <c r="QHI38" s="393"/>
      <c r="QHJ38" s="393"/>
      <c r="QHK38" s="393"/>
      <c r="QHL38" s="393"/>
      <c r="QHM38" s="393"/>
      <c r="QHN38" s="393"/>
      <c r="QHO38" s="393"/>
      <c r="QHP38" s="393"/>
      <c r="QHQ38" s="393"/>
      <c r="QHR38" s="393"/>
      <c r="QHS38" s="393"/>
      <c r="QHT38" s="393"/>
      <c r="QHU38" s="393"/>
      <c r="QHV38" s="393"/>
      <c r="QHW38" s="393"/>
      <c r="QHX38" s="393"/>
      <c r="QHY38" s="393"/>
      <c r="QHZ38" s="393"/>
      <c r="QIA38" s="393"/>
      <c r="QIB38" s="393"/>
      <c r="QIC38" s="393"/>
      <c r="QID38" s="393"/>
      <c r="QIE38" s="393"/>
      <c r="QIF38" s="393"/>
      <c r="QIG38" s="393"/>
      <c r="QIH38" s="393"/>
      <c r="QII38" s="393"/>
      <c r="QIJ38" s="393"/>
      <c r="QIK38" s="393"/>
      <c r="QIL38" s="393"/>
      <c r="QIM38" s="393"/>
      <c r="QIN38" s="393"/>
      <c r="QIO38" s="393"/>
      <c r="QIP38" s="393"/>
      <c r="QIQ38" s="393"/>
      <c r="QIR38" s="393"/>
      <c r="QIS38" s="393"/>
      <c r="QIT38" s="393"/>
      <c r="QIU38" s="393"/>
      <c r="QIV38" s="393"/>
      <c r="QIW38" s="393"/>
      <c r="QIX38" s="393"/>
      <c r="QIY38" s="393"/>
      <c r="QIZ38" s="393"/>
      <c r="QJA38" s="393"/>
      <c r="QJB38" s="393"/>
      <c r="QJC38" s="393"/>
      <c r="QJD38" s="393"/>
      <c r="QJE38" s="393"/>
      <c r="QJF38" s="393"/>
      <c r="QJG38" s="393"/>
      <c r="QJH38" s="393"/>
      <c r="QJI38" s="393"/>
      <c r="QJJ38" s="393"/>
      <c r="QJK38" s="393"/>
      <c r="QJL38" s="393"/>
      <c r="QJM38" s="393"/>
      <c r="QJN38" s="393"/>
      <c r="QJO38" s="393"/>
      <c r="QJP38" s="393"/>
      <c r="QJQ38" s="393"/>
      <c r="QJR38" s="393"/>
      <c r="QJS38" s="393"/>
      <c r="QJT38" s="393"/>
      <c r="QJU38" s="393"/>
      <c r="QJV38" s="393"/>
      <c r="QJW38" s="393"/>
      <c r="QJX38" s="393"/>
      <c r="QJY38" s="393"/>
      <c r="QJZ38" s="393"/>
      <c r="QKA38" s="393"/>
      <c r="QKB38" s="393"/>
      <c r="QKC38" s="393"/>
      <c r="QKD38" s="393"/>
      <c r="QKE38" s="393"/>
      <c r="QKF38" s="393"/>
      <c r="QKG38" s="393"/>
      <c r="QKH38" s="393"/>
      <c r="QKI38" s="393"/>
      <c r="QKJ38" s="393"/>
      <c r="QKK38" s="393"/>
      <c r="QKL38" s="393"/>
      <c r="QKM38" s="393"/>
      <c r="QKN38" s="393"/>
      <c r="QKO38" s="393"/>
      <c r="QKP38" s="393"/>
      <c r="QKQ38" s="393"/>
      <c r="QKR38" s="393"/>
      <c r="QKS38" s="393"/>
      <c r="QKT38" s="393"/>
      <c r="QKU38" s="393"/>
      <c r="QKV38" s="393"/>
      <c r="QKW38" s="393"/>
      <c r="QKX38" s="393"/>
      <c r="QKY38" s="393"/>
      <c r="QKZ38" s="393"/>
      <c r="QLA38" s="393"/>
      <c r="QLB38" s="393"/>
      <c r="QLC38" s="393"/>
      <c r="QLD38" s="393"/>
      <c r="QLE38" s="393"/>
      <c r="QLF38" s="393"/>
      <c r="QLG38" s="393"/>
      <c r="QLH38" s="393"/>
      <c r="QLI38" s="393"/>
      <c r="QLJ38" s="393"/>
      <c r="QLK38" s="393"/>
      <c r="QLL38" s="393"/>
      <c r="QLM38" s="393"/>
      <c r="QLN38" s="393"/>
      <c r="QLO38" s="393"/>
      <c r="QLP38" s="393"/>
      <c r="QLQ38" s="393"/>
      <c r="QLR38" s="393"/>
      <c r="QLS38" s="393"/>
      <c r="QLT38" s="393"/>
      <c r="QLU38" s="393"/>
      <c r="QLV38" s="393"/>
      <c r="QLW38" s="393"/>
      <c r="QLX38" s="393"/>
      <c r="QLY38" s="393"/>
      <c r="QLZ38" s="393"/>
      <c r="QMA38" s="393"/>
      <c r="QMB38" s="393"/>
      <c r="QMC38" s="393"/>
      <c r="QMD38" s="393"/>
      <c r="QME38" s="393"/>
      <c r="QMF38" s="393"/>
      <c r="QMG38" s="393"/>
      <c r="QMH38" s="393"/>
      <c r="QMI38" s="393"/>
      <c r="QMJ38" s="393"/>
      <c r="QMK38" s="393"/>
      <c r="QML38" s="393"/>
      <c r="QMM38" s="393"/>
      <c r="QMN38" s="393"/>
      <c r="QMO38" s="393"/>
      <c r="QMP38" s="393"/>
      <c r="QMQ38" s="393"/>
      <c r="QMR38" s="393"/>
      <c r="QMS38" s="393"/>
      <c r="QMT38" s="393"/>
      <c r="QMU38" s="393"/>
      <c r="QMV38" s="393"/>
      <c r="QMW38" s="393"/>
      <c r="QMX38" s="393"/>
      <c r="QMY38" s="393"/>
      <c r="QMZ38" s="393"/>
      <c r="QNA38" s="393"/>
      <c r="QNB38" s="393"/>
      <c r="QNC38" s="393"/>
      <c r="QND38" s="393"/>
      <c r="QNE38" s="393"/>
      <c r="QNF38" s="393"/>
      <c r="QNG38" s="393"/>
      <c r="QNH38" s="393"/>
      <c r="QNI38" s="393"/>
      <c r="QNJ38" s="393"/>
      <c r="QNK38" s="393"/>
      <c r="QNL38" s="393"/>
      <c r="QNM38" s="393"/>
      <c r="QNN38" s="393"/>
      <c r="QNO38" s="393"/>
      <c r="QNP38" s="393"/>
      <c r="QNQ38" s="393"/>
      <c r="QNR38" s="393"/>
      <c r="QNS38" s="393"/>
      <c r="QNT38" s="393"/>
      <c r="QNU38" s="393"/>
      <c r="QNV38" s="393"/>
      <c r="QNW38" s="393"/>
      <c r="QNX38" s="393"/>
      <c r="QNY38" s="393"/>
      <c r="QNZ38" s="393"/>
      <c r="QOA38" s="393"/>
      <c r="QOB38" s="393"/>
      <c r="QOC38" s="393"/>
      <c r="QOD38" s="393"/>
      <c r="QOE38" s="393"/>
      <c r="QOF38" s="393"/>
      <c r="QOG38" s="393"/>
      <c r="QOH38" s="393"/>
      <c r="QOI38" s="393"/>
      <c r="QOJ38" s="393"/>
      <c r="QOK38" s="393"/>
      <c r="QOL38" s="393"/>
      <c r="QOM38" s="393"/>
      <c r="QON38" s="393"/>
      <c r="QOO38" s="393"/>
      <c r="QOP38" s="393"/>
      <c r="QOQ38" s="393"/>
      <c r="QOR38" s="393"/>
      <c r="QOS38" s="393"/>
      <c r="QOT38" s="393"/>
      <c r="QOU38" s="393"/>
      <c r="QOV38" s="393"/>
      <c r="QOW38" s="393"/>
      <c r="QOX38" s="393"/>
      <c r="QOY38" s="393"/>
      <c r="QOZ38" s="393"/>
      <c r="QPA38" s="393"/>
      <c r="QPB38" s="393"/>
      <c r="QPC38" s="393"/>
      <c r="QPD38" s="393"/>
      <c r="QPE38" s="393"/>
      <c r="QPF38" s="393"/>
      <c r="QPG38" s="393"/>
      <c r="QPH38" s="393"/>
      <c r="QPI38" s="393"/>
      <c r="QPJ38" s="393"/>
      <c r="QPK38" s="393"/>
      <c r="QPL38" s="393"/>
      <c r="QPM38" s="393"/>
      <c r="QPN38" s="393"/>
      <c r="QPO38" s="393"/>
      <c r="QPP38" s="393"/>
      <c r="QPQ38" s="393"/>
      <c r="QPR38" s="393"/>
      <c r="QPS38" s="393"/>
      <c r="QPT38" s="393"/>
      <c r="QPU38" s="393"/>
      <c r="QPV38" s="393"/>
      <c r="QPW38" s="393"/>
      <c r="QPX38" s="393"/>
      <c r="QPY38" s="393"/>
      <c r="QPZ38" s="393"/>
      <c r="QQA38" s="393"/>
      <c r="QQB38" s="393"/>
      <c r="QQC38" s="393"/>
      <c r="QQD38" s="393"/>
      <c r="QQE38" s="393"/>
      <c r="QQF38" s="393"/>
      <c r="QQG38" s="393"/>
      <c r="QQH38" s="393"/>
      <c r="QQI38" s="393"/>
      <c r="QQJ38" s="393"/>
      <c r="QQK38" s="393"/>
      <c r="QQL38" s="393"/>
      <c r="QQM38" s="393"/>
      <c r="QQN38" s="393"/>
      <c r="QQO38" s="393"/>
      <c r="QQP38" s="393"/>
      <c r="QQQ38" s="393"/>
      <c r="QQR38" s="393"/>
      <c r="QQS38" s="393"/>
      <c r="QQT38" s="393"/>
      <c r="QQU38" s="393"/>
      <c r="QQV38" s="393"/>
      <c r="QQW38" s="393"/>
      <c r="QQX38" s="393"/>
      <c r="QQY38" s="393"/>
      <c r="QQZ38" s="393"/>
      <c r="QRA38" s="393"/>
      <c r="QRB38" s="393"/>
      <c r="QRC38" s="393"/>
      <c r="QRD38" s="393"/>
      <c r="QRE38" s="393"/>
      <c r="QRF38" s="393"/>
      <c r="QRG38" s="393"/>
      <c r="QRH38" s="393"/>
      <c r="QRI38" s="393"/>
      <c r="QRJ38" s="393"/>
      <c r="QRK38" s="393"/>
      <c r="QRL38" s="393"/>
      <c r="QRM38" s="393"/>
      <c r="QRN38" s="393"/>
      <c r="QRO38" s="393"/>
      <c r="QRP38" s="393"/>
      <c r="QRQ38" s="393"/>
      <c r="QRR38" s="393"/>
      <c r="QRS38" s="393"/>
      <c r="QRT38" s="393"/>
      <c r="QRU38" s="393"/>
      <c r="QRV38" s="393"/>
      <c r="QRW38" s="393"/>
      <c r="QRX38" s="393"/>
      <c r="QRY38" s="393"/>
      <c r="QRZ38" s="393"/>
      <c r="QSA38" s="393"/>
      <c r="QSB38" s="393"/>
      <c r="QSC38" s="393"/>
      <c r="QSD38" s="393"/>
      <c r="QSE38" s="393"/>
      <c r="QSF38" s="393"/>
      <c r="QSG38" s="393"/>
      <c r="QSH38" s="393"/>
      <c r="QSI38" s="393"/>
      <c r="QSJ38" s="393"/>
      <c r="QSK38" s="393"/>
      <c r="QSL38" s="393"/>
      <c r="QSM38" s="393"/>
      <c r="QSN38" s="393"/>
      <c r="QSO38" s="393"/>
      <c r="QSP38" s="393"/>
      <c r="QSQ38" s="393"/>
      <c r="QSR38" s="393"/>
      <c r="QSS38" s="393"/>
      <c r="QST38" s="393"/>
      <c r="QSU38" s="393"/>
      <c r="QSV38" s="393"/>
      <c r="QSW38" s="393"/>
      <c r="QSX38" s="393"/>
      <c r="QSY38" s="393"/>
      <c r="QSZ38" s="393"/>
      <c r="QTA38" s="393"/>
      <c r="QTB38" s="393"/>
      <c r="QTC38" s="393"/>
      <c r="QTD38" s="393"/>
      <c r="QTE38" s="393"/>
      <c r="QTF38" s="393"/>
      <c r="QTG38" s="393"/>
      <c r="QTH38" s="393"/>
      <c r="QTI38" s="393"/>
      <c r="QTJ38" s="393"/>
      <c r="QTK38" s="393"/>
      <c r="QTL38" s="393"/>
      <c r="QTM38" s="393"/>
      <c r="QTN38" s="393"/>
      <c r="QTO38" s="393"/>
      <c r="QTP38" s="393"/>
      <c r="QTQ38" s="393"/>
      <c r="QTR38" s="393"/>
      <c r="QTS38" s="393"/>
      <c r="QTT38" s="393"/>
      <c r="QTU38" s="393"/>
      <c r="QTV38" s="393"/>
      <c r="QTW38" s="393"/>
      <c r="QTX38" s="393"/>
      <c r="QTY38" s="393"/>
      <c r="QTZ38" s="393"/>
      <c r="QUA38" s="393"/>
      <c r="QUB38" s="393"/>
      <c r="QUC38" s="393"/>
      <c r="QUD38" s="393"/>
      <c r="QUE38" s="393"/>
      <c r="QUF38" s="393"/>
      <c r="QUG38" s="393"/>
      <c r="QUH38" s="393"/>
      <c r="QUI38" s="393"/>
      <c r="QUJ38" s="393"/>
      <c r="QUK38" s="393"/>
      <c r="QUL38" s="393"/>
      <c r="QUM38" s="393"/>
      <c r="QUN38" s="393"/>
      <c r="QUO38" s="393"/>
      <c r="QUP38" s="393"/>
      <c r="QUQ38" s="393"/>
      <c r="QUR38" s="393"/>
      <c r="QUS38" s="393"/>
      <c r="QUT38" s="393"/>
      <c r="QUU38" s="393"/>
      <c r="QUV38" s="393"/>
      <c r="QUW38" s="393"/>
      <c r="QUX38" s="393"/>
      <c r="QUY38" s="393"/>
      <c r="QUZ38" s="393"/>
      <c r="QVA38" s="393"/>
      <c r="QVB38" s="393"/>
      <c r="QVC38" s="393"/>
      <c r="QVD38" s="393"/>
      <c r="QVE38" s="393"/>
      <c r="QVF38" s="393"/>
      <c r="QVG38" s="393"/>
      <c r="QVH38" s="393"/>
      <c r="QVI38" s="393"/>
      <c r="QVJ38" s="393"/>
      <c r="QVK38" s="393"/>
      <c r="QVL38" s="393"/>
      <c r="QVM38" s="393"/>
      <c r="QVN38" s="393"/>
      <c r="QVO38" s="393"/>
      <c r="QVP38" s="393"/>
      <c r="QVQ38" s="393"/>
      <c r="QVR38" s="393"/>
      <c r="QVS38" s="393"/>
      <c r="QVT38" s="393"/>
      <c r="QVU38" s="393"/>
      <c r="QVV38" s="393"/>
      <c r="QVW38" s="393"/>
      <c r="QVX38" s="393"/>
      <c r="QVY38" s="393"/>
      <c r="QVZ38" s="393"/>
      <c r="QWA38" s="393"/>
      <c r="QWB38" s="393"/>
      <c r="QWC38" s="393"/>
      <c r="QWD38" s="393"/>
      <c r="QWE38" s="393"/>
      <c r="QWF38" s="393"/>
      <c r="QWG38" s="393"/>
      <c r="QWH38" s="393"/>
      <c r="QWI38" s="393"/>
      <c r="QWJ38" s="393"/>
      <c r="QWK38" s="393"/>
      <c r="QWL38" s="393"/>
      <c r="QWM38" s="393"/>
      <c r="QWN38" s="393"/>
      <c r="QWO38" s="393"/>
      <c r="QWP38" s="393"/>
      <c r="QWQ38" s="393"/>
      <c r="QWR38" s="393"/>
      <c r="QWS38" s="393"/>
      <c r="QWT38" s="393"/>
      <c r="QWU38" s="393"/>
      <c r="QWV38" s="393"/>
      <c r="QWW38" s="393"/>
      <c r="QWX38" s="393"/>
      <c r="QWY38" s="393"/>
      <c r="QWZ38" s="393"/>
      <c r="QXA38" s="393"/>
      <c r="QXB38" s="393"/>
      <c r="QXC38" s="393"/>
      <c r="QXD38" s="393"/>
      <c r="QXE38" s="393"/>
      <c r="QXF38" s="393"/>
      <c r="QXG38" s="393"/>
      <c r="QXH38" s="393"/>
      <c r="QXI38" s="393"/>
      <c r="QXJ38" s="393"/>
      <c r="QXK38" s="393"/>
      <c r="QXL38" s="393"/>
      <c r="QXM38" s="393"/>
      <c r="QXN38" s="393"/>
      <c r="QXO38" s="393"/>
      <c r="QXP38" s="393"/>
      <c r="QXQ38" s="393"/>
      <c r="QXR38" s="393"/>
      <c r="QXS38" s="393"/>
      <c r="QXT38" s="393"/>
      <c r="QXU38" s="393"/>
      <c r="QXV38" s="393"/>
      <c r="QXW38" s="393"/>
      <c r="QXX38" s="393"/>
      <c r="QXY38" s="393"/>
      <c r="QXZ38" s="393"/>
      <c r="QYA38" s="393"/>
      <c r="QYB38" s="393"/>
      <c r="QYC38" s="393"/>
      <c r="QYD38" s="393"/>
      <c r="QYE38" s="393"/>
      <c r="QYF38" s="393"/>
      <c r="QYG38" s="393"/>
      <c r="QYH38" s="393"/>
      <c r="QYI38" s="393"/>
      <c r="QYJ38" s="393"/>
      <c r="QYK38" s="393"/>
      <c r="QYL38" s="393"/>
      <c r="QYM38" s="393"/>
      <c r="QYN38" s="393"/>
      <c r="QYO38" s="393"/>
      <c r="QYP38" s="393"/>
      <c r="QYQ38" s="393"/>
      <c r="QYR38" s="393"/>
      <c r="QYS38" s="393"/>
      <c r="QYT38" s="393"/>
      <c r="QYU38" s="393"/>
      <c r="QYV38" s="393"/>
      <c r="QYW38" s="393"/>
      <c r="QYX38" s="393"/>
      <c r="QYY38" s="393"/>
      <c r="QYZ38" s="393"/>
      <c r="QZA38" s="393"/>
      <c r="QZB38" s="393"/>
      <c r="QZC38" s="393"/>
      <c r="QZD38" s="393"/>
      <c r="QZE38" s="393"/>
      <c r="QZF38" s="393"/>
      <c r="QZG38" s="393"/>
      <c r="QZH38" s="393"/>
      <c r="QZI38" s="393"/>
      <c r="QZJ38" s="393"/>
      <c r="QZK38" s="393"/>
      <c r="QZL38" s="393"/>
      <c r="QZM38" s="393"/>
      <c r="QZN38" s="393"/>
      <c r="QZO38" s="393"/>
      <c r="QZP38" s="393"/>
      <c r="QZQ38" s="393"/>
      <c r="QZR38" s="393"/>
      <c r="QZS38" s="393"/>
      <c r="QZT38" s="393"/>
      <c r="QZU38" s="393"/>
      <c r="QZV38" s="393"/>
      <c r="QZW38" s="393"/>
      <c r="QZX38" s="393"/>
      <c r="QZY38" s="393"/>
      <c r="QZZ38" s="393"/>
      <c r="RAA38" s="393"/>
      <c r="RAB38" s="393"/>
      <c r="RAC38" s="393"/>
      <c r="RAD38" s="393"/>
      <c r="RAE38" s="393"/>
      <c r="RAF38" s="393"/>
      <c r="RAG38" s="393"/>
      <c r="RAH38" s="393"/>
      <c r="RAI38" s="393"/>
      <c r="RAJ38" s="393"/>
      <c r="RAK38" s="393"/>
      <c r="RAL38" s="393"/>
      <c r="RAM38" s="393"/>
      <c r="RAN38" s="393"/>
      <c r="RAO38" s="393"/>
      <c r="RAP38" s="393"/>
      <c r="RAQ38" s="393"/>
      <c r="RAR38" s="393"/>
      <c r="RAS38" s="393"/>
      <c r="RAT38" s="393"/>
      <c r="RAU38" s="393"/>
      <c r="RAV38" s="393"/>
      <c r="RAW38" s="393"/>
      <c r="RAX38" s="393"/>
      <c r="RAY38" s="393"/>
      <c r="RAZ38" s="393"/>
      <c r="RBA38" s="393"/>
      <c r="RBB38" s="393"/>
      <c r="RBC38" s="393"/>
      <c r="RBD38" s="393"/>
      <c r="RBE38" s="393"/>
      <c r="RBF38" s="393"/>
      <c r="RBG38" s="393"/>
      <c r="RBH38" s="393"/>
      <c r="RBI38" s="393"/>
      <c r="RBJ38" s="393"/>
      <c r="RBK38" s="393"/>
      <c r="RBL38" s="393"/>
      <c r="RBM38" s="393"/>
      <c r="RBN38" s="393"/>
      <c r="RBO38" s="393"/>
      <c r="RBP38" s="393"/>
      <c r="RBQ38" s="393"/>
      <c r="RBR38" s="393"/>
      <c r="RBS38" s="393"/>
      <c r="RBT38" s="393"/>
      <c r="RBU38" s="393"/>
      <c r="RBV38" s="393"/>
      <c r="RBW38" s="393"/>
      <c r="RBX38" s="393"/>
      <c r="RBY38" s="393"/>
      <c r="RBZ38" s="393"/>
      <c r="RCA38" s="393"/>
      <c r="RCB38" s="393"/>
      <c r="RCC38" s="393"/>
      <c r="RCD38" s="393"/>
      <c r="RCE38" s="393"/>
      <c r="RCF38" s="393"/>
      <c r="RCG38" s="393"/>
      <c r="RCH38" s="393"/>
      <c r="RCI38" s="393"/>
      <c r="RCJ38" s="393"/>
      <c r="RCK38" s="393"/>
      <c r="RCL38" s="393"/>
      <c r="RCM38" s="393"/>
      <c r="RCN38" s="393"/>
      <c r="RCO38" s="393"/>
      <c r="RCP38" s="393"/>
      <c r="RCQ38" s="393"/>
      <c r="RCR38" s="393"/>
      <c r="RCS38" s="393"/>
      <c r="RCT38" s="393"/>
      <c r="RCU38" s="393"/>
      <c r="RCV38" s="393"/>
      <c r="RCW38" s="393"/>
      <c r="RCX38" s="393"/>
      <c r="RCY38" s="393"/>
      <c r="RCZ38" s="393"/>
      <c r="RDA38" s="393"/>
      <c r="RDB38" s="393"/>
      <c r="RDC38" s="393"/>
      <c r="RDD38" s="393"/>
      <c r="RDE38" s="393"/>
      <c r="RDF38" s="393"/>
      <c r="RDG38" s="393"/>
      <c r="RDH38" s="393"/>
      <c r="RDI38" s="393"/>
      <c r="RDJ38" s="393"/>
      <c r="RDK38" s="393"/>
      <c r="RDL38" s="393"/>
      <c r="RDM38" s="393"/>
      <c r="RDN38" s="393"/>
      <c r="RDO38" s="393"/>
      <c r="RDP38" s="393"/>
      <c r="RDQ38" s="393"/>
      <c r="RDR38" s="393"/>
      <c r="RDS38" s="393"/>
      <c r="RDT38" s="393"/>
      <c r="RDU38" s="393"/>
      <c r="RDV38" s="393"/>
      <c r="RDW38" s="393"/>
      <c r="RDX38" s="393"/>
      <c r="RDY38" s="393"/>
      <c r="RDZ38" s="393"/>
      <c r="REA38" s="393"/>
      <c r="REB38" s="393"/>
      <c r="REC38" s="393"/>
      <c r="RED38" s="393"/>
      <c r="REE38" s="393"/>
      <c r="REF38" s="393"/>
      <c r="REG38" s="393"/>
      <c r="REH38" s="393"/>
      <c r="REI38" s="393"/>
      <c r="REJ38" s="393"/>
      <c r="REK38" s="393"/>
      <c r="REL38" s="393"/>
      <c r="REM38" s="393"/>
      <c r="REN38" s="393"/>
      <c r="REO38" s="393"/>
      <c r="REP38" s="393"/>
      <c r="REQ38" s="393"/>
      <c r="RER38" s="393"/>
      <c r="RES38" s="393"/>
      <c r="RET38" s="393"/>
      <c r="REU38" s="393"/>
      <c r="REV38" s="393"/>
      <c r="REW38" s="393"/>
      <c r="REX38" s="393"/>
      <c r="REY38" s="393"/>
      <c r="REZ38" s="393"/>
      <c r="RFA38" s="393"/>
      <c r="RFB38" s="393"/>
      <c r="RFC38" s="393"/>
      <c r="RFD38" s="393"/>
      <c r="RFE38" s="393"/>
      <c r="RFF38" s="393"/>
      <c r="RFG38" s="393"/>
      <c r="RFH38" s="393"/>
      <c r="RFI38" s="393"/>
      <c r="RFJ38" s="393"/>
      <c r="RFK38" s="393"/>
      <c r="RFL38" s="393"/>
      <c r="RFM38" s="393"/>
      <c r="RFN38" s="393"/>
      <c r="RFO38" s="393"/>
      <c r="RFP38" s="393"/>
      <c r="RFQ38" s="393"/>
      <c r="RFR38" s="393"/>
      <c r="RFS38" s="393"/>
      <c r="RFT38" s="393"/>
      <c r="RFU38" s="393"/>
      <c r="RFV38" s="393"/>
      <c r="RFW38" s="393"/>
      <c r="RFX38" s="393"/>
      <c r="RFY38" s="393"/>
      <c r="RFZ38" s="393"/>
      <c r="RGA38" s="393"/>
      <c r="RGB38" s="393"/>
      <c r="RGC38" s="393"/>
      <c r="RGD38" s="393"/>
      <c r="RGE38" s="393"/>
      <c r="RGF38" s="393"/>
      <c r="RGG38" s="393"/>
      <c r="RGH38" s="393"/>
      <c r="RGI38" s="393"/>
      <c r="RGJ38" s="393"/>
      <c r="RGK38" s="393"/>
      <c r="RGL38" s="393"/>
      <c r="RGM38" s="393"/>
      <c r="RGN38" s="393"/>
      <c r="RGO38" s="393"/>
      <c r="RGP38" s="393"/>
      <c r="RGQ38" s="393"/>
      <c r="RGR38" s="393"/>
      <c r="RGS38" s="393"/>
      <c r="RGT38" s="393"/>
      <c r="RGU38" s="393"/>
      <c r="RGV38" s="393"/>
      <c r="RGW38" s="393"/>
      <c r="RGX38" s="393"/>
      <c r="RGY38" s="393"/>
      <c r="RGZ38" s="393"/>
      <c r="RHA38" s="393"/>
      <c r="RHB38" s="393"/>
      <c r="RHC38" s="393"/>
      <c r="RHD38" s="393"/>
      <c r="RHE38" s="393"/>
      <c r="RHF38" s="393"/>
      <c r="RHG38" s="393"/>
      <c r="RHH38" s="393"/>
      <c r="RHI38" s="393"/>
      <c r="RHJ38" s="393"/>
      <c r="RHK38" s="393"/>
      <c r="RHL38" s="393"/>
      <c r="RHM38" s="393"/>
      <c r="RHN38" s="393"/>
      <c r="RHO38" s="393"/>
      <c r="RHP38" s="393"/>
      <c r="RHQ38" s="393"/>
      <c r="RHR38" s="393"/>
      <c r="RHS38" s="393"/>
      <c r="RHT38" s="393"/>
      <c r="RHU38" s="393"/>
      <c r="RHV38" s="393"/>
      <c r="RHW38" s="393"/>
      <c r="RHX38" s="393"/>
      <c r="RHY38" s="393"/>
      <c r="RHZ38" s="393"/>
      <c r="RIA38" s="393"/>
      <c r="RIB38" s="393"/>
      <c r="RIC38" s="393"/>
      <c r="RID38" s="393"/>
      <c r="RIE38" s="393"/>
      <c r="RIF38" s="393"/>
      <c r="RIG38" s="393"/>
      <c r="RIH38" s="393"/>
      <c r="RII38" s="393"/>
      <c r="RIJ38" s="393"/>
      <c r="RIK38" s="393"/>
      <c r="RIL38" s="393"/>
      <c r="RIM38" s="393"/>
      <c r="RIN38" s="393"/>
      <c r="RIO38" s="393"/>
      <c r="RIP38" s="393"/>
      <c r="RIQ38" s="393"/>
      <c r="RIR38" s="393"/>
      <c r="RIS38" s="393"/>
      <c r="RIT38" s="393"/>
      <c r="RIU38" s="393"/>
      <c r="RIV38" s="393"/>
      <c r="RIW38" s="393"/>
      <c r="RIX38" s="393"/>
      <c r="RIY38" s="393"/>
      <c r="RIZ38" s="393"/>
      <c r="RJA38" s="393"/>
      <c r="RJB38" s="393"/>
      <c r="RJC38" s="393"/>
      <c r="RJD38" s="393"/>
      <c r="RJE38" s="393"/>
      <c r="RJF38" s="393"/>
      <c r="RJG38" s="393"/>
      <c r="RJH38" s="393"/>
      <c r="RJI38" s="393"/>
      <c r="RJJ38" s="393"/>
      <c r="RJK38" s="393"/>
      <c r="RJL38" s="393"/>
      <c r="RJM38" s="393"/>
      <c r="RJN38" s="393"/>
      <c r="RJO38" s="393"/>
      <c r="RJP38" s="393"/>
      <c r="RJQ38" s="393"/>
      <c r="RJR38" s="393"/>
      <c r="RJS38" s="393"/>
      <c r="RJT38" s="393"/>
      <c r="RJU38" s="393"/>
      <c r="RJV38" s="393"/>
      <c r="RJW38" s="393"/>
      <c r="RJX38" s="393"/>
      <c r="RJY38" s="393"/>
      <c r="RJZ38" s="393"/>
      <c r="RKA38" s="393"/>
      <c r="RKB38" s="393"/>
      <c r="RKC38" s="393"/>
      <c r="RKD38" s="393"/>
      <c r="RKE38" s="393"/>
      <c r="RKF38" s="393"/>
      <c r="RKG38" s="393"/>
      <c r="RKH38" s="393"/>
      <c r="RKI38" s="393"/>
      <c r="RKJ38" s="393"/>
      <c r="RKK38" s="393"/>
      <c r="RKL38" s="393"/>
      <c r="RKM38" s="393"/>
      <c r="RKN38" s="393"/>
      <c r="RKO38" s="393"/>
      <c r="RKP38" s="393"/>
      <c r="RKQ38" s="393"/>
      <c r="RKR38" s="393"/>
      <c r="RKS38" s="393"/>
      <c r="RKT38" s="393"/>
      <c r="RKU38" s="393"/>
      <c r="RKV38" s="393"/>
      <c r="RKW38" s="393"/>
      <c r="RKX38" s="393"/>
      <c r="RKY38" s="393"/>
      <c r="RKZ38" s="393"/>
      <c r="RLA38" s="393"/>
      <c r="RLB38" s="393"/>
      <c r="RLC38" s="393"/>
      <c r="RLD38" s="393"/>
      <c r="RLE38" s="393"/>
      <c r="RLF38" s="393"/>
      <c r="RLG38" s="393"/>
      <c r="RLH38" s="393"/>
      <c r="RLI38" s="393"/>
      <c r="RLJ38" s="393"/>
      <c r="RLK38" s="393"/>
      <c r="RLL38" s="393"/>
      <c r="RLM38" s="393"/>
      <c r="RLN38" s="393"/>
      <c r="RLO38" s="393"/>
      <c r="RLP38" s="393"/>
      <c r="RLQ38" s="393"/>
      <c r="RLR38" s="393"/>
      <c r="RLS38" s="393"/>
      <c r="RLT38" s="393"/>
      <c r="RLU38" s="393"/>
      <c r="RLV38" s="393"/>
      <c r="RLW38" s="393"/>
      <c r="RLX38" s="393"/>
      <c r="RLY38" s="393"/>
      <c r="RLZ38" s="393"/>
      <c r="RMA38" s="393"/>
      <c r="RMB38" s="393"/>
      <c r="RMC38" s="393"/>
      <c r="RMD38" s="393"/>
      <c r="RME38" s="393"/>
      <c r="RMF38" s="393"/>
      <c r="RMG38" s="393"/>
      <c r="RMH38" s="393"/>
      <c r="RMI38" s="393"/>
      <c r="RMJ38" s="393"/>
      <c r="RMK38" s="393"/>
      <c r="RML38" s="393"/>
      <c r="RMM38" s="393"/>
      <c r="RMN38" s="393"/>
      <c r="RMO38" s="393"/>
      <c r="RMP38" s="393"/>
      <c r="RMQ38" s="393"/>
      <c r="RMR38" s="393"/>
      <c r="RMS38" s="393"/>
      <c r="RMT38" s="393"/>
      <c r="RMU38" s="393"/>
      <c r="RMV38" s="393"/>
      <c r="RMW38" s="393"/>
      <c r="RMX38" s="393"/>
      <c r="RMY38" s="393"/>
      <c r="RMZ38" s="393"/>
      <c r="RNA38" s="393"/>
      <c r="RNB38" s="393"/>
      <c r="RNC38" s="393"/>
      <c r="RND38" s="393"/>
      <c r="RNE38" s="393"/>
      <c r="RNF38" s="393"/>
      <c r="RNG38" s="393"/>
      <c r="RNH38" s="393"/>
      <c r="RNI38" s="393"/>
      <c r="RNJ38" s="393"/>
      <c r="RNK38" s="393"/>
      <c r="RNL38" s="393"/>
      <c r="RNM38" s="393"/>
      <c r="RNN38" s="393"/>
      <c r="RNO38" s="393"/>
      <c r="RNP38" s="393"/>
      <c r="RNQ38" s="393"/>
      <c r="RNR38" s="393"/>
      <c r="RNS38" s="393"/>
      <c r="RNT38" s="393"/>
      <c r="RNU38" s="393"/>
      <c r="RNV38" s="393"/>
      <c r="RNW38" s="393"/>
      <c r="RNX38" s="393"/>
      <c r="RNY38" s="393"/>
      <c r="RNZ38" s="393"/>
      <c r="ROA38" s="393"/>
      <c r="ROB38" s="393"/>
      <c r="ROC38" s="393"/>
      <c r="ROD38" s="393"/>
      <c r="ROE38" s="393"/>
      <c r="ROF38" s="393"/>
      <c r="ROG38" s="393"/>
      <c r="ROH38" s="393"/>
      <c r="ROI38" s="393"/>
      <c r="ROJ38" s="393"/>
      <c r="ROK38" s="393"/>
      <c r="ROL38" s="393"/>
      <c r="ROM38" s="393"/>
      <c r="RON38" s="393"/>
      <c r="ROO38" s="393"/>
      <c r="ROP38" s="393"/>
      <c r="ROQ38" s="393"/>
      <c r="ROR38" s="393"/>
      <c r="ROS38" s="393"/>
      <c r="ROT38" s="393"/>
      <c r="ROU38" s="393"/>
      <c r="ROV38" s="393"/>
      <c r="ROW38" s="393"/>
      <c r="ROX38" s="393"/>
      <c r="ROY38" s="393"/>
      <c r="ROZ38" s="393"/>
      <c r="RPA38" s="393"/>
      <c r="RPB38" s="393"/>
      <c r="RPC38" s="393"/>
      <c r="RPD38" s="393"/>
      <c r="RPE38" s="393"/>
      <c r="RPF38" s="393"/>
      <c r="RPG38" s="393"/>
      <c r="RPH38" s="393"/>
      <c r="RPI38" s="393"/>
      <c r="RPJ38" s="393"/>
      <c r="RPK38" s="393"/>
      <c r="RPL38" s="393"/>
      <c r="RPM38" s="393"/>
      <c r="RPN38" s="393"/>
      <c r="RPO38" s="393"/>
      <c r="RPP38" s="393"/>
      <c r="RPQ38" s="393"/>
      <c r="RPR38" s="393"/>
      <c r="RPS38" s="393"/>
      <c r="RPT38" s="393"/>
      <c r="RPU38" s="393"/>
      <c r="RPV38" s="393"/>
      <c r="RPW38" s="393"/>
      <c r="RPX38" s="393"/>
      <c r="RPY38" s="393"/>
      <c r="RPZ38" s="393"/>
      <c r="RQA38" s="393"/>
      <c r="RQB38" s="393"/>
      <c r="RQC38" s="393"/>
      <c r="RQD38" s="393"/>
      <c r="RQE38" s="393"/>
      <c r="RQF38" s="393"/>
      <c r="RQG38" s="393"/>
      <c r="RQH38" s="393"/>
      <c r="RQI38" s="393"/>
      <c r="RQJ38" s="393"/>
      <c r="RQK38" s="393"/>
      <c r="RQL38" s="393"/>
      <c r="RQM38" s="393"/>
      <c r="RQN38" s="393"/>
      <c r="RQO38" s="393"/>
      <c r="RQP38" s="393"/>
      <c r="RQQ38" s="393"/>
      <c r="RQR38" s="393"/>
      <c r="RQS38" s="393"/>
      <c r="RQT38" s="393"/>
      <c r="RQU38" s="393"/>
      <c r="RQV38" s="393"/>
      <c r="RQW38" s="393"/>
      <c r="RQX38" s="393"/>
      <c r="RQY38" s="393"/>
      <c r="RQZ38" s="393"/>
      <c r="RRA38" s="393"/>
      <c r="RRB38" s="393"/>
      <c r="RRC38" s="393"/>
      <c r="RRD38" s="393"/>
      <c r="RRE38" s="393"/>
      <c r="RRF38" s="393"/>
      <c r="RRG38" s="393"/>
      <c r="RRH38" s="393"/>
      <c r="RRI38" s="393"/>
      <c r="RRJ38" s="393"/>
      <c r="RRK38" s="393"/>
      <c r="RRL38" s="393"/>
      <c r="RRM38" s="393"/>
      <c r="RRN38" s="393"/>
      <c r="RRO38" s="393"/>
      <c r="RRP38" s="393"/>
      <c r="RRQ38" s="393"/>
      <c r="RRR38" s="393"/>
      <c r="RRS38" s="393"/>
      <c r="RRT38" s="393"/>
      <c r="RRU38" s="393"/>
      <c r="RRV38" s="393"/>
      <c r="RRW38" s="393"/>
      <c r="RRX38" s="393"/>
      <c r="RRY38" s="393"/>
      <c r="RRZ38" s="393"/>
      <c r="RSA38" s="393"/>
      <c r="RSB38" s="393"/>
      <c r="RSC38" s="393"/>
      <c r="RSD38" s="393"/>
      <c r="RSE38" s="393"/>
      <c r="RSF38" s="393"/>
      <c r="RSG38" s="393"/>
      <c r="RSH38" s="393"/>
      <c r="RSI38" s="393"/>
      <c r="RSJ38" s="393"/>
      <c r="RSK38" s="393"/>
      <c r="RSL38" s="393"/>
      <c r="RSM38" s="393"/>
      <c r="RSN38" s="393"/>
      <c r="RSO38" s="393"/>
      <c r="RSP38" s="393"/>
      <c r="RSQ38" s="393"/>
      <c r="RSR38" s="393"/>
      <c r="RSS38" s="393"/>
      <c r="RST38" s="393"/>
      <c r="RSU38" s="393"/>
      <c r="RSV38" s="393"/>
      <c r="RSW38" s="393"/>
      <c r="RSX38" s="393"/>
      <c r="RSY38" s="393"/>
      <c r="RSZ38" s="393"/>
      <c r="RTA38" s="393"/>
      <c r="RTB38" s="393"/>
      <c r="RTC38" s="393"/>
      <c r="RTD38" s="393"/>
      <c r="RTE38" s="393"/>
      <c r="RTF38" s="393"/>
      <c r="RTG38" s="393"/>
      <c r="RTH38" s="393"/>
      <c r="RTI38" s="393"/>
      <c r="RTJ38" s="393"/>
      <c r="RTK38" s="393"/>
      <c r="RTL38" s="393"/>
      <c r="RTM38" s="393"/>
      <c r="RTN38" s="393"/>
      <c r="RTO38" s="393"/>
      <c r="RTP38" s="393"/>
      <c r="RTQ38" s="393"/>
      <c r="RTR38" s="393"/>
      <c r="RTS38" s="393"/>
      <c r="RTT38" s="393"/>
      <c r="RTU38" s="393"/>
      <c r="RTV38" s="393"/>
      <c r="RTW38" s="393"/>
      <c r="RTX38" s="393"/>
      <c r="RTY38" s="393"/>
      <c r="RTZ38" s="393"/>
      <c r="RUA38" s="393"/>
      <c r="RUB38" s="393"/>
      <c r="RUC38" s="393"/>
      <c r="RUD38" s="393"/>
      <c r="RUE38" s="393"/>
      <c r="RUF38" s="393"/>
      <c r="RUG38" s="393"/>
      <c r="RUH38" s="393"/>
      <c r="RUI38" s="393"/>
      <c r="RUJ38" s="393"/>
      <c r="RUK38" s="393"/>
      <c r="RUL38" s="393"/>
      <c r="RUM38" s="393"/>
      <c r="RUN38" s="393"/>
      <c r="RUO38" s="393"/>
      <c r="RUP38" s="393"/>
      <c r="RUQ38" s="393"/>
      <c r="RUR38" s="393"/>
      <c r="RUS38" s="393"/>
      <c r="RUT38" s="393"/>
      <c r="RUU38" s="393"/>
      <c r="RUV38" s="393"/>
      <c r="RUW38" s="393"/>
      <c r="RUX38" s="393"/>
      <c r="RUY38" s="393"/>
      <c r="RUZ38" s="393"/>
      <c r="RVA38" s="393"/>
      <c r="RVB38" s="393"/>
      <c r="RVC38" s="393"/>
      <c r="RVD38" s="393"/>
      <c r="RVE38" s="393"/>
      <c r="RVF38" s="393"/>
      <c r="RVG38" s="393"/>
      <c r="RVH38" s="393"/>
      <c r="RVI38" s="393"/>
      <c r="RVJ38" s="393"/>
      <c r="RVK38" s="393"/>
      <c r="RVL38" s="393"/>
      <c r="RVM38" s="393"/>
      <c r="RVN38" s="393"/>
      <c r="RVO38" s="393"/>
      <c r="RVP38" s="393"/>
      <c r="RVQ38" s="393"/>
      <c r="RVR38" s="393"/>
      <c r="RVS38" s="393"/>
      <c r="RVT38" s="393"/>
      <c r="RVU38" s="393"/>
      <c r="RVV38" s="393"/>
      <c r="RVW38" s="393"/>
      <c r="RVX38" s="393"/>
      <c r="RVY38" s="393"/>
      <c r="RVZ38" s="393"/>
      <c r="RWA38" s="393"/>
      <c r="RWB38" s="393"/>
      <c r="RWC38" s="393"/>
      <c r="RWD38" s="393"/>
      <c r="RWE38" s="393"/>
      <c r="RWF38" s="393"/>
      <c r="RWG38" s="393"/>
      <c r="RWH38" s="393"/>
      <c r="RWI38" s="393"/>
      <c r="RWJ38" s="393"/>
      <c r="RWK38" s="393"/>
      <c r="RWL38" s="393"/>
      <c r="RWM38" s="393"/>
      <c r="RWN38" s="393"/>
      <c r="RWO38" s="393"/>
      <c r="RWP38" s="393"/>
      <c r="RWQ38" s="393"/>
      <c r="RWR38" s="393"/>
      <c r="RWS38" s="393"/>
      <c r="RWT38" s="393"/>
      <c r="RWU38" s="393"/>
      <c r="RWV38" s="393"/>
      <c r="RWW38" s="393"/>
      <c r="RWX38" s="393"/>
      <c r="RWY38" s="393"/>
      <c r="RWZ38" s="393"/>
      <c r="RXA38" s="393"/>
      <c r="RXB38" s="393"/>
      <c r="RXC38" s="393"/>
      <c r="RXD38" s="393"/>
      <c r="RXE38" s="393"/>
      <c r="RXF38" s="393"/>
      <c r="RXG38" s="393"/>
      <c r="RXH38" s="393"/>
      <c r="RXI38" s="393"/>
      <c r="RXJ38" s="393"/>
      <c r="RXK38" s="393"/>
      <c r="RXL38" s="393"/>
      <c r="RXM38" s="393"/>
      <c r="RXN38" s="393"/>
      <c r="RXO38" s="393"/>
      <c r="RXP38" s="393"/>
      <c r="RXQ38" s="393"/>
      <c r="RXR38" s="393"/>
      <c r="RXS38" s="393"/>
      <c r="RXT38" s="393"/>
      <c r="RXU38" s="393"/>
      <c r="RXV38" s="393"/>
      <c r="RXW38" s="393"/>
      <c r="RXX38" s="393"/>
      <c r="RXY38" s="393"/>
      <c r="RXZ38" s="393"/>
      <c r="RYA38" s="393"/>
      <c r="RYB38" s="393"/>
      <c r="RYC38" s="393"/>
      <c r="RYD38" s="393"/>
      <c r="RYE38" s="393"/>
      <c r="RYF38" s="393"/>
      <c r="RYG38" s="393"/>
      <c r="RYH38" s="393"/>
      <c r="RYI38" s="393"/>
      <c r="RYJ38" s="393"/>
      <c r="RYK38" s="393"/>
      <c r="RYL38" s="393"/>
      <c r="RYM38" s="393"/>
      <c r="RYN38" s="393"/>
      <c r="RYO38" s="393"/>
      <c r="RYP38" s="393"/>
      <c r="RYQ38" s="393"/>
      <c r="RYR38" s="393"/>
      <c r="RYS38" s="393"/>
      <c r="RYT38" s="393"/>
      <c r="RYU38" s="393"/>
      <c r="RYV38" s="393"/>
      <c r="RYW38" s="393"/>
      <c r="RYX38" s="393"/>
      <c r="RYY38" s="393"/>
      <c r="RYZ38" s="393"/>
      <c r="RZA38" s="393"/>
      <c r="RZB38" s="393"/>
      <c r="RZC38" s="393"/>
      <c r="RZD38" s="393"/>
      <c r="RZE38" s="393"/>
      <c r="RZF38" s="393"/>
      <c r="RZG38" s="393"/>
      <c r="RZH38" s="393"/>
      <c r="RZI38" s="393"/>
      <c r="RZJ38" s="393"/>
      <c r="RZK38" s="393"/>
      <c r="RZL38" s="393"/>
      <c r="RZM38" s="393"/>
      <c r="RZN38" s="393"/>
      <c r="RZO38" s="393"/>
      <c r="RZP38" s="393"/>
      <c r="RZQ38" s="393"/>
      <c r="RZR38" s="393"/>
      <c r="RZS38" s="393"/>
      <c r="RZT38" s="393"/>
      <c r="RZU38" s="393"/>
      <c r="RZV38" s="393"/>
      <c r="RZW38" s="393"/>
      <c r="RZX38" s="393"/>
      <c r="RZY38" s="393"/>
      <c r="RZZ38" s="393"/>
      <c r="SAA38" s="393"/>
      <c r="SAB38" s="393"/>
      <c r="SAC38" s="393"/>
      <c r="SAD38" s="393"/>
      <c r="SAE38" s="393"/>
      <c r="SAF38" s="393"/>
      <c r="SAG38" s="393"/>
      <c r="SAH38" s="393"/>
      <c r="SAI38" s="393"/>
      <c r="SAJ38" s="393"/>
      <c r="SAK38" s="393"/>
      <c r="SAL38" s="393"/>
      <c r="SAM38" s="393"/>
      <c r="SAN38" s="393"/>
      <c r="SAO38" s="393"/>
      <c r="SAP38" s="393"/>
      <c r="SAQ38" s="393"/>
      <c r="SAR38" s="393"/>
      <c r="SAS38" s="393"/>
      <c r="SAT38" s="393"/>
      <c r="SAU38" s="393"/>
      <c r="SAV38" s="393"/>
      <c r="SAW38" s="393"/>
      <c r="SAX38" s="393"/>
      <c r="SAY38" s="393"/>
      <c r="SAZ38" s="393"/>
      <c r="SBA38" s="393"/>
      <c r="SBB38" s="393"/>
      <c r="SBC38" s="393"/>
      <c r="SBD38" s="393"/>
      <c r="SBE38" s="393"/>
      <c r="SBF38" s="393"/>
      <c r="SBG38" s="393"/>
      <c r="SBH38" s="393"/>
      <c r="SBI38" s="393"/>
      <c r="SBJ38" s="393"/>
      <c r="SBK38" s="393"/>
      <c r="SBL38" s="393"/>
      <c r="SBM38" s="393"/>
      <c r="SBN38" s="393"/>
      <c r="SBO38" s="393"/>
      <c r="SBP38" s="393"/>
      <c r="SBQ38" s="393"/>
      <c r="SBR38" s="393"/>
      <c r="SBS38" s="393"/>
      <c r="SBT38" s="393"/>
      <c r="SBU38" s="393"/>
      <c r="SBV38" s="393"/>
      <c r="SBW38" s="393"/>
      <c r="SBX38" s="393"/>
      <c r="SBY38" s="393"/>
      <c r="SBZ38" s="393"/>
      <c r="SCA38" s="393"/>
      <c r="SCB38" s="393"/>
      <c r="SCC38" s="393"/>
      <c r="SCD38" s="393"/>
      <c r="SCE38" s="393"/>
      <c r="SCF38" s="393"/>
      <c r="SCG38" s="393"/>
      <c r="SCH38" s="393"/>
      <c r="SCI38" s="393"/>
      <c r="SCJ38" s="393"/>
      <c r="SCK38" s="393"/>
      <c r="SCL38" s="393"/>
      <c r="SCM38" s="393"/>
      <c r="SCN38" s="393"/>
      <c r="SCO38" s="393"/>
      <c r="SCP38" s="393"/>
      <c r="SCQ38" s="393"/>
      <c r="SCR38" s="393"/>
      <c r="SCS38" s="393"/>
      <c r="SCT38" s="393"/>
      <c r="SCU38" s="393"/>
      <c r="SCV38" s="393"/>
      <c r="SCW38" s="393"/>
      <c r="SCX38" s="393"/>
      <c r="SCY38" s="393"/>
      <c r="SCZ38" s="393"/>
      <c r="SDA38" s="393"/>
      <c r="SDB38" s="393"/>
      <c r="SDC38" s="393"/>
      <c r="SDD38" s="393"/>
      <c r="SDE38" s="393"/>
      <c r="SDF38" s="393"/>
      <c r="SDG38" s="393"/>
      <c r="SDH38" s="393"/>
      <c r="SDI38" s="393"/>
      <c r="SDJ38" s="393"/>
      <c r="SDK38" s="393"/>
      <c r="SDL38" s="393"/>
      <c r="SDM38" s="393"/>
      <c r="SDN38" s="393"/>
      <c r="SDO38" s="393"/>
      <c r="SDP38" s="393"/>
      <c r="SDQ38" s="393"/>
      <c r="SDR38" s="393"/>
      <c r="SDS38" s="393"/>
      <c r="SDT38" s="393"/>
      <c r="SDU38" s="393"/>
      <c r="SDV38" s="393"/>
      <c r="SDW38" s="393"/>
      <c r="SDX38" s="393"/>
      <c r="SDY38" s="393"/>
      <c r="SDZ38" s="393"/>
      <c r="SEA38" s="393"/>
      <c r="SEB38" s="393"/>
      <c r="SEC38" s="393"/>
      <c r="SED38" s="393"/>
      <c r="SEE38" s="393"/>
      <c r="SEF38" s="393"/>
      <c r="SEG38" s="393"/>
      <c r="SEH38" s="393"/>
      <c r="SEI38" s="393"/>
      <c r="SEJ38" s="393"/>
      <c r="SEK38" s="393"/>
      <c r="SEL38" s="393"/>
      <c r="SEM38" s="393"/>
      <c r="SEN38" s="393"/>
      <c r="SEO38" s="393"/>
      <c r="SEP38" s="393"/>
      <c r="SEQ38" s="393"/>
      <c r="SER38" s="393"/>
      <c r="SES38" s="393"/>
      <c r="SET38" s="393"/>
      <c r="SEU38" s="393"/>
      <c r="SEV38" s="393"/>
      <c r="SEW38" s="393"/>
      <c r="SEX38" s="393"/>
      <c r="SEY38" s="393"/>
      <c r="SEZ38" s="393"/>
      <c r="SFA38" s="393"/>
      <c r="SFB38" s="393"/>
      <c r="SFC38" s="393"/>
      <c r="SFD38" s="393"/>
      <c r="SFE38" s="393"/>
      <c r="SFF38" s="393"/>
      <c r="SFG38" s="393"/>
      <c r="SFH38" s="393"/>
      <c r="SFI38" s="393"/>
      <c r="SFJ38" s="393"/>
      <c r="SFK38" s="393"/>
      <c r="SFL38" s="393"/>
      <c r="SFM38" s="393"/>
      <c r="SFN38" s="393"/>
      <c r="SFO38" s="393"/>
      <c r="SFP38" s="393"/>
      <c r="SFQ38" s="393"/>
      <c r="SFR38" s="393"/>
      <c r="SFS38" s="393"/>
      <c r="SFT38" s="393"/>
      <c r="SFU38" s="393"/>
      <c r="SFV38" s="393"/>
      <c r="SFW38" s="393"/>
      <c r="SFX38" s="393"/>
      <c r="SFY38" s="393"/>
      <c r="SFZ38" s="393"/>
      <c r="SGA38" s="393"/>
      <c r="SGB38" s="393"/>
      <c r="SGC38" s="393"/>
      <c r="SGD38" s="393"/>
      <c r="SGE38" s="393"/>
      <c r="SGF38" s="393"/>
      <c r="SGG38" s="393"/>
      <c r="SGH38" s="393"/>
      <c r="SGI38" s="393"/>
      <c r="SGJ38" s="393"/>
      <c r="SGK38" s="393"/>
      <c r="SGL38" s="393"/>
      <c r="SGM38" s="393"/>
      <c r="SGN38" s="393"/>
      <c r="SGO38" s="393"/>
      <c r="SGP38" s="393"/>
      <c r="SGQ38" s="393"/>
      <c r="SGR38" s="393"/>
      <c r="SGS38" s="393"/>
      <c r="SGT38" s="393"/>
      <c r="SGU38" s="393"/>
      <c r="SGV38" s="393"/>
      <c r="SGW38" s="393"/>
      <c r="SGX38" s="393"/>
      <c r="SGY38" s="393"/>
      <c r="SGZ38" s="393"/>
      <c r="SHA38" s="393"/>
      <c r="SHB38" s="393"/>
      <c r="SHC38" s="393"/>
      <c r="SHD38" s="393"/>
      <c r="SHE38" s="393"/>
      <c r="SHF38" s="393"/>
      <c r="SHG38" s="393"/>
      <c r="SHH38" s="393"/>
      <c r="SHI38" s="393"/>
      <c r="SHJ38" s="393"/>
      <c r="SHK38" s="393"/>
      <c r="SHL38" s="393"/>
      <c r="SHM38" s="393"/>
      <c r="SHN38" s="393"/>
      <c r="SHO38" s="393"/>
      <c r="SHP38" s="393"/>
      <c r="SHQ38" s="393"/>
      <c r="SHR38" s="393"/>
      <c r="SHS38" s="393"/>
      <c r="SHT38" s="393"/>
      <c r="SHU38" s="393"/>
      <c r="SHV38" s="393"/>
      <c r="SHW38" s="393"/>
      <c r="SHX38" s="393"/>
      <c r="SHY38" s="393"/>
      <c r="SHZ38" s="393"/>
      <c r="SIA38" s="393"/>
      <c r="SIB38" s="393"/>
      <c r="SIC38" s="393"/>
      <c r="SID38" s="393"/>
      <c r="SIE38" s="393"/>
      <c r="SIF38" s="393"/>
      <c r="SIG38" s="393"/>
      <c r="SIH38" s="393"/>
      <c r="SII38" s="393"/>
      <c r="SIJ38" s="393"/>
      <c r="SIK38" s="393"/>
      <c r="SIL38" s="393"/>
      <c r="SIM38" s="393"/>
      <c r="SIN38" s="393"/>
      <c r="SIO38" s="393"/>
      <c r="SIP38" s="393"/>
      <c r="SIQ38" s="393"/>
      <c r="SIR38" s="393"/>
      <c r="SIS38" s="393"/>
      <c r="SIT38" s="393"/>
      <c r="SIU38" s="393"/>
      <c r="SIV38" s="393"/>
      <c r="SIW38" s="393"/>
      <c r="SIX38" s="393"/>
      <c r="SIY38" s="393"/>
      <c r="SIZ38" s="393"/>
      <c r="SJA38" s="393"/>
      <c r="SJB38" s="393"/>
      <c r="SJC38" s="393"/>
      <c r="SJD38" s="393"/>
      <c r="SJE38" s="393"/>
      <c r="SJF38" s="393"/>
      <c r="SJG38" s="393"/>
      <c r="SJH38" s="393"/>
      <c r="SJI38" s="393"/>
      <c r="SJJ38" s="393"/>
      <c r="SJK38" s="393"/>
      <c r="SJL38" s="393"/>
      <c r="SJM38" s="393"/>
      <c r="SJN38" s="393"/>
      <c r="SJO38" s="393"/>
      <c r="SJP38" s="393"/>
      <c r="SJQ38" s="393"/>
      <c r="SJR38" s="393"/>
      <c r="SJS38" s="393"/>
      <c r="SJT38" s="393"/>
      <c r="SJU38" s="393"/>
      <c r="SJV38" s="393"/>
      <c r="SJW38" s="393"/>
      <c r="SJX38" s="393"/>
      <c r="SJY38" s="393"/>
      <c r="SJZ38" s="393"/>
      <c r="SKA38" s="393"/>
      <c r="SKB38" s="393"/>
      <c r="SKC38" s="393"/>
      <c r="SKD38" s="393"/>
      <c r="SKE38" s="393"/>
      <c r="SKF38" s="393"/>
      <c r="SKG38" s="393"/>
      <c r="SKH38" s="393"/>
      <c r="SKI38" s="393"/>
      <c r="SKJ38" s="393"/>
      <c r="SKK38" s="393"/>
      <c r="SKL38" s="393"/>
      <c r="SKM38" s="393"/>
      <c r="SKN38" s="393"/>
      <c r="SKO38" s="393"/>
      <c r="SKP38" s="393"/>
      <c r="SKQ38" s="393"/>
      <c r="SKR38" s="393"/>
      <c r="SKS38" s="393"/>
      <c r="SKT38" s="393"/>
      <c r="SKU38" s="393"/>
      <c r="SKV38" s="393"/>
      <c r="SKW38" s="393"/>
      <c r="SKX38" s="393"/>
      <c r="SKY38" s="393"/>
      <c r="SKZ38" s="393"/>
      <c r="SLA38" s="393"/>
      <c r="SLB38" s="393"/>
      <c r="SLC38" s="393"/>
      <c r="SLD38" s="393"/>
      <c r="SLE38" s="393"/>
      <c r="SLF38" s="393"/>
      <c r="SLG38" s="393"/>
      <c r="SLH38" s="393"/>
      <c r="SLI38" s="393"/>
      <c r="SLJ38" s="393"/>
      <c r="SLK38" s="393"/>
      <c r="SLL38" s="393"/>
      <c r="SLM38" s="393"/>
      <c r="SLN38" s="393"/>
      <c r="SLO38" s="393"/>
      <c r="SLP38" s="393"/>
      <c r="SLQ38" s="393"/>
      <c r="SLR38" s="393"/>
      <c r="SLS38" s="393"/>
      <c r="SLT38" s="393"/>
      <c r="SLU38" s="393"/>
      <c r="SLV38" s="393"/>
      <c r="SLW38" s="393"/>
      <c r="SLX38" s="393"/>
      <c r="SLY38" s="393"/>
      <c r="SLZ38" s="393"/>
      <c r="SMA38" s="393"/>
      <c r="SMB38" s="393"/>
      <c r="SMC38" s="393"/>
      <c r="SMD38" s="393"/>
      <c r="SME38" s="393"/>
      <c r="SMF38" s="393"/>
      <c r="SMG38" s="393"/>
      <c r="SMH38" s="393"/>
      <c r="SMI38" s="393"/>
      <c r="SMJ38" s="393"/>
      <c r="SMK38" s="393"/>
      <c r="SML38" s="393"/>
      <c r="SMM38" s="393"/>
      <c r="SMN38" s="393"/>
      <c r="SMO38" s="393"/>
      <c r="SMP38" s="393"/>
      <c r="SMQ38" s="393"/>
      <c r="SMR38" s="393"/>
      <c r="SMS38" s="393"/>
      <c r="SMT38" s="393"/>
      <c r="SMU38" s="393"/>
      <c r="SMV38" s="393"/>
      <c r="SMW38" s="393"/>
      <c r="SMX38" s="393"/>
      <c r="SMY38" s="393"/>
      <c r="SMZ38" s="393"/>
      <c r="SNA38" s="393"/>
      <c r="SNB38" s="393"/>
      <c r="SNC38" s="393"/>
      <c r="SND38" s="393"/>
      <c r="SNE38" s="393"/>
      <c r="SNF38" s="393"/>
      <c r="SNG38" s="393"/>
      <c r="SNH38" s="393"/>
      <c r="SNI38" s="393"/>
      <c r="SNJ38" s="393"/>
      <c r="SNK38" s="393"/>
      <c r="SNL38" s="393"/>
      <c r="SNM38" s="393"/>
      <c r="SNN38" s="393"/>
      <c r="SNO38" s="393"/>
      <c r="SNP38" s="393"/>
      <c r="SNQ38" s="393"/>
      <c r="SNR38" s="393"/>
      <c r="SNS38" s="393"/>
      <c r="SNT38" s="393"/>
      <c r="SNU38" s="393"/>
      <c r="SNV38" s="393"/>
      <c r="SNW38" s="393"/>
      <c r="SNX38" s="393"/>
      <c r="SNY38" s="393"/>
      <c r="SNZ38" s="393"/>
      <c r="SOA38" s="393"/>
      <c r="SOB38" s="393"/>
      <c r="SOC38" s="393"/>
      <c r="SOD38" s="393"/>
      <c r="SOE38" s="393"/>
      <c r="SOF38" s="393"/>
      <c r="SOG38" s="393"/>
      <c r="SOH38" s="393"/>
      <c r="SOI38" s="393"/>
      <c r="SOJ38" s="393"/>
      <c r="SOK38" s="393"/>
      <c r="SOL38" s="393"/>
      <c r="SOM38" s="393"/>
      <c r="SON38" s="393"/>
      <c r="SOO38" s="393"/>
      <c r="SOP38" s="393"/>
      <c r="SOQ38" s="393"/>
      <c r="SOR38" s="393"/>
      <c r="SOS38" s="393"/>
      <c r="SOT38" s="393"/>
      <c r="SOU38" s="393"/>
      <c r="SOV38" s="393"/>
      <c r="SOW38" s="393"/>
      <c r="SOX38" s="393"/>
      <c r="SOY38" s="393"/>
      <c r="SOZ38" s="393"/>
      <c r="SPA38" s="393"/>
      <c r="SPB38" s="393"/>
      <c r="SPC38" s="393"/>
      <c r="SPD38" s="393"/>
      <c r="SPE38" s="393"/>
      <c r="SPF38" s="393"/>
      <c r="SPG38" s="393"/>
      <c r="SPH38" s="393"/>
      <c r="SPI38" s="393"/>
      <c r="SPJ38" s="393"/>
      <c r="SPK38" s="393"/>
      <c r="SPL38" s="393"/>
      <c r="SPM38" s="393"/>
      <c r="SPN38" s="393"/>
      <c r="SPO38" s="393"/>
      <c r="SPP38" s="393"/>
      <c r="SPQ38" s="393"/>
      <c r="SPR38" s="393"/>
      <c r="SPS38" s="393"/>
      <c r="SPT38" s="393"/>
      <c r="SPU38" s="393"/>
      <c r="SPV38" s="393"/>
      <c r="SPW38" s="393"/>
      <c r="SPX38" s="393"/>
      <c r="SPY38" s="393"/>
      <c r="SPZ38" s="393"/>
      <c r="SQA38" s="393"/>
      <c r="SQB38" s="393"/>
      <c r="SQC38" s="393"/>
      <c r="SQD38" s="393"/>
      <c r="SQE38" s="393"/>
      <c r="SQF38" s="393"/>
      <c r="SQG38" s="393"/>
      <c r="SQH38" s="393"/>
      <c r="SQI38" s="393"/>
      <c r="SQJ38" s="393"/>
      <c r="SQK38" s="393"/>
      <c r="SQL38" s="393"/>
      <c r="SQM38" s="393"/>
      <c r="SQN38" s="393"/>
      <c r="SQO38" s="393"/>
      <c r="SQP38" s="393"/>
      <c r="SQQ38" s="393"/>
      <c r="SQR38" s="393"/>
      <c r="SQS38" s="393"/>
      <c r="SQT38" s="393"/>
      <c r="SQU38" s="393"/>
      <c r="SQV38" s="393"/>
      <c r="SQW38" s="393"/>
      <c r="SQX38" s="393"/>
      <c r="SQY38" s="393"/>
      <c r="SQZ38" s="393"/>
      <c r="SRA38" s="393"/>
      <c r="SRB38" s="393"/>
      <c r="SRC38" s="393"/>
      <c r="SRD38" s="393"/>
      <c r="SRE38" s="393"/>
      <c r="SRF38" s="393"/>
      <c r="SRG38" s="393"/>
      <c r="SRH38" s="393"/>
      <c r="SRI38" s="393"/>
      <c r="SRJ38" s="393"/>
      <c r="SRK38" s="393"/>
      <c r="SRL38" s="393"/>
      <c r="SRM38" s="393"/>
      <c r="SRN38" s="393"/>
      <c r="SRO38" s="393"/>
      <c r="SRP38" s="393"/>
      <c r="SRQ38" s="393"/>
      <c r="SRR38" s="393"/>
      <c r="SRS38" s="393"/>
      <c r="SRT38" s="393"/>
      <c r="SRU38" s="393"/>
      <c r="SRV38" s="393"/>
      <c r="SRW38" s="393"/>
      <c r="SRX38" s="393"/>
      <c r="SRY38" s="393"/>
      <c r="SRZ38" s="393"/>
      <c r="SSA38" s="393"/>
      <c r="SSB38" s="393"/>
      <c r="SSC38" s="393"/>
      <c r="SSD38" s="393"/>
      <c r="SSE38" s="393"/>
      <c r="SSF38" s="393"/>
      <c r="SSG38" s="393"/>
      <c r="SSH38" s="393"/>
      <c r="SSI38" s="393"/>
      <c r="SSJ38" s="393"/>
      <c r="SSK38" s="393"/>
      <c r="SSL38" s="393"/>
      <c r="SSM38" s="393"/>
      <c r="SSN38" s="393"/>
      <c r="SSO38" s="393"/>
      <c r="SSP38" s="393"/>
      <c r="SSQ38" s="393"/>
      <c r="SSR38" s="393"/>
      <c r="SSS38" s="393"/>
      <c r="SST38" s="393"/>
      <c r="SSU38" s="393"/>
      <c r="SSV38" s="393"/>
      <c r="SSW38" s="393"/>
      <c r="SSX38" s="393"/>
      <c r="SSY38" s="393"/>
      <c r="SSZ38" s="393"/>
      <c r="STA38" s="393"/>
      <c r="STB38" s="393"/>
      <c r="STC38" s="393"/>
      <c r="STD38" s="393"/>
      <c r="STE38" s="393"/>
      <c r="STF38" s="393"/>
      <c r="STG38" s="393"/>
      <c r="STH38" s="393"/>
      <c r="STI38" s="393"/>
      <c r="STJ38" s="393"/>
      <c r="STK38" s="393"/>
      <c r="STL38" s="393"/>
      <c r="STM38" s="393"/>
      <c r="STN38" s="393"/>
      <c r="STO38" s="393"/>
      <c r="STP38" s="393"/>
      <c r="STQ38" s="393"/>
      <c r="STR38" s="393"/>
      <c r="STS38" s="393"/>
      <c r="STT38" s="393"/>
      <c r="STU38" s="393"/>
      <c r="STV38" s="393"/>
      <c r="STW38" s="393"/>
      <c r="STX38" s="393"/>
      <c r="STY38" s="393"/>
      <c r="STZ38" s="393"/>
      <c r="SUA38" s="393"/>
      <c r="SUB38" s="393"/>
      <c r="SUC38" s="393"/>
      <c r="SUD38" s="393"/>
      <c r="SUE38" s="393"/>
      <c r="SUF38" s="393"/>
      <c r="SUG38" s="393"/>
      <c r="SUH38" s="393"/>
      <c r="SUI38" s="393"/>
      <c r="SUJ38" s="393"/>
      <c r="SUK38" s="393"/>
      <c r="SUL38" s="393"/>
      <c r="SUM38" s="393"/>
      <c r="SUN38" s="393"/>
      <c r="SUO38" s="393"/>
      <c r="SUP38" s="393"/>
      <c r="SUQ38" s="393"/>
      <c r="SUR38" s="393"/>
      <c r="SUS38" s="393"/>
      <c r="SUT38" s="393"/>
      <c r="SUU38" s="393"/>
      <c r="SUV38" s="393"/>
      <c r="SUW38" s="393"/>
      <c r="SUX38" s="393"/>
      <c r="SUY38" s="393"/>
      <c r="SUZ38" s="393"/>
      <c r="SVA38" s="393"/>
      <c r="SVB38" s="393"/>
      <c r="SVC38" s="393"/>
      <c r="SVD38" s="393"/>
      <c r="SVE38" s="393"/>
      <c r="SVF38" s="393"/>
      <c r="SVG38" s="393"/>
      <c r="SVH38" s="393"/>
      <c r="SVI38" s="393"/>
      <c r="SVJ38" s="393"/>
      <c r="SVK38" s="393"/>
      <c r="SVL38" s="393"/>
      <c r="SVM38" s="393"/>
      <c r="SVN38" s="393"/>
      <c r="SVO38" s="393"/>
      <c r="SVP38" s="393"/>
      <c r="SVQ38" s="393"/>
      <c r="SVR38" s="393"/>
      <c r="SVS38" s="393"/>
      <c r="SVT38" s="393"/>
      <c r="SVU38" s="393"/>
      <c r="SVV38" s="393"/>
      <c r="SVW38" s="393"/>
      <c r="SVX38" s="393"/>
      <c r="SVY38" s="393"/>
      <c r="SVZ38" s="393"/>
      <c r="SWA38" s="393"/>
      <c r="SWB38" s="393"/>
      <c r="SWC38" s="393"/>
      <c r="SWD38" s="393"/>
      <c r="SWE38" s="393"/>
      <c r="SWF38" s="393"/>
      <c r="SWG38" s="393"/>
      <c r="SWH38" s="393"/>
      <c r="SWI38" s="393"/>
      <c r="SWJ38" s="393"/>
      <c r="SWK38" s="393"/>
      <c r="SWL38" s="393"/>
      <c r="SWM38" s="393"/>
      <c r="SWN38" s="393"/>
      <c r="SWO38" s="393"/>
      <c r="SWP38" s="393"/>
      <c r="SWQ38" s="393"/>
      <c r="SWR38" s="393"/>
      <c r="SWS38" s="393"/>
      <c r="SWT38" s="393"/>
      <c r="SWU38" s="393"/>
      <c r="SWV38" s="393"/>
      <c r="SWW38" s="393"/>
      <c r="SWX38" s="393"/>
      <c r="SWY38" s="393"/>
      <c r="SWZ38" s="393"/>
      <c r="SXA38" s="393"/>
      <c r="SXB38" s="393"/>
      <c r="SXC38" s="393"/>
      <c r="SXD38" s="393"/>
      <c r="SXE38" s="393"/>
      <c r="SXF38" s="393"/>
      <c r="SXG38" s="393"/>
      <c r="SXH38" s="393"/>
      <c r="SXI38" s="393"/>
      <c r="SXJ38" s="393"/>
      <c r="SXK38" s="393"/>
      <c r="SXL38" s="393"/>
      <c r="SXM38" s="393"/>
      <c r="SXN38" s="393"/>
      <c r="SXO38" s="393"/>
      <c r="SXP38" s="393"/>
      <c r="SXQ38" s="393"/>
      <c r="SXR38" s="393"/>
      <c r="SXS38" s="393"/>
      <c r="SXT38" s="393"/>
      <c r="SXU38" s="393"/>
      <c r="SXV38" s="393"/>
      <c r="SXW38" s="393"/>
      <c r="SXX38" s="393"/>
      <c r="SXY38" s="393"/>
      <c r="SXZ38" s="393"/>
      <c r="SYA38" s="393"/>
      <c r="SYB38" s="393"/>
      <c r="SYC38" s="393"/>
      <c r="SYD38" s="393"/>
      <c r="SYE38" s="393"/>
      <c r="SYF38" s="393"/>
      <c r="SYG38" s="393"/>
      <c r="SYH38" s="393"/>
      <c r="SYI38" s="393"/>
      <c r="SYJ38" s="393"/>
      <c r="SYK38" s="393"/>
      <c r="SYL38" s="393"/>
      <c r="SYM38" s="393"/>
      <c r="SYN38" s="393"/>
      <c r="SYO38" s="393"/>
      <c r="SYP38" s="393"/>
      <c r="SYQ38" s="393"/>
      <c r="SYR38" s="393"/>
      <c r="SYS38" s="393"/>
      <c r="SYT38" s="393"/>
      <c r="SYU38" s="393"/>
      <c r="SYV38" s="393"/>
      <c r="SYW38" s="393"/>
      <c r="SYX38" s="393"/>
      <c r="SYY38" s="393"/>
      <c r="SYZ38" s="393"/>
      <c r="SZA38" s="393"/>
      <c r="SZB38" s="393"/>
      <c r="SZC38" s="393"/>
      <c r="SZD38" s="393"/>
      <c r="SZE38" s="393"/>
      <c r="SZF38" s="393"/>
      <c r="SZG38" s="393"/>
      <c r="SZH38" s="393"/>
      <c r="SZI38" s="393"/>
      <c r="SZJ38" s="393"/>
      <c r="SZK38" s="393"/>
      <c r="SZL38" s="393"/>
      <c r="SZM38" s="393"/>
      <c r="SZN38" s="393"/>
      <c r="SZO38" s="393"/>
      <c r="SZP38" s="393"/>
      <c r="SZQ38" s="393"/>
      <c r="SZR38" s="393"/>
      <c r="SZS38" s="393"/>
      <c r="SZT38" s="393"/>
      <c r="SZU38" s="393"/>
      <c r="SZV38" s="393"/>
      <c r="SZW38" s="393"/>
      <c r="SZX38" s="393"/>
      <c r="SZY38" s="393"/>
      <c r="SZZ38" s="393"/>
      <c r="TAA38" s="393"/>
      <c r="TAB38" s="393"/>
      <c r="TAC38" s="393"/>
      <c r="TAD38" s="393"/>
      <c r="TAE38" s="393"/>
      <c r="TAF38" s="393"/>
      <c r="TAG38" s="393"/>
      <c r="TAH38" s="393"/>
      <c r="TAI38" s="393"/>
      <c r="TAJ38" s="393"/>
      <c r="TAK38" s="393"/>
      <c r="TAL38" s="393"/>
      <c r="TAM38" s="393"/>
      <c r="TAN38" s="393"/>
      <c r="TAO38" s="393"/>
      <c r="TAP38" s="393"/>
      <c r="TAQ38" s="393"/>
      <c r="TAR38" s="393"/>
      <c r="TAS38" s="393"/>
      <c r="TAT38" s="393"/>
      <c r="TAU38" s="393"/>
      <c r="TAV38" s="393"/>
      <c r="TAW38" s="393"/>
      <c r="TAX38" s="393"/>
      <c r="TAY38" s="393"/>
      <c r="TAZ38" s="393"/>
      <c r="TBA38" s="393"/>
      <c r="TBB38" s="393"/>
      <c r="TBC38" s="393"/>
      <c r="TBD38" s="393"/>
      <c r="TBE38" s="393"/>
      <c r="TBF38" s="393"/>
      <c r="TBG38" s="393"/>
      <c r="TBH38" s="393"/>
      <c r="TBI38" s="393"/>
      <c r="TBJ38" s="393"/>
      <c r="TBK38" s="393"/>
      <c r="TBL38" s="393"/>
      <c r="TBM38" s="393"/>
      <c r="TBN38" s="393"/>
      <c r="TBO38" s="393"/>
      <c r="TBP38" s="393"/>
      <c r="TBQ38" s="393"/>
      <c r="TBR38" s="393"/>
      <c r="TBS38" s="393"/>
      <c r="TBT38" s="393"/>
      <c r="TBU38" s="393"/>
      <c r="TBV38" s="393"/>
      <c r="TBW38" s="393"/>
      <c r="TBX38" s="393"/>
      <c r="TBY38" s="393"/>
      <c r="TBZ38" s="393"/>
      <c r="TCA38" s="393"/>
      <c r="TCB38" s="393"/>
      <c r="TCC38" s="393"/>
      <c r="TCD38" s="393"/>
      <c r="TCE38" s="393"/>
      <c r="TCF38" s="393"/>
      <c r="TCG38" s="393"/>
      <c r="TCH38" s="393"/>
      <c r="TCI38" s="393"/>
      <c r="TCJ38" s="393"/>
      <c r="TCK38" s="393"/>
      <c r="TCL38" s="393"/>
      <c r="TCM38" s="393"/>
      <c r="TCN38" s="393"/>
      <c r="TCO38" s="393"/>
      <c r="TCP38" s="393"/>
      <c r="TCQ38" s="393"/>
      <c r="TCR38" s="393"/>
      <c r="TCS38" s="393"/>
      <c r="TCT38" s="393"/>
      <c r="TCU38" s="393"/>
      <c r="TCV38" s="393"/>
      <c r="TCW38" s="393"/>
      <c r="TCX38" s="393"/>
      <c r="TCY38" s="393"/>
      <c r="TCZ38" s="393"/>
      <c r="TDA38" s="393"/>
      <c r="TDB38" s="393"/>
      <c r="TDC38" s="393"/>
      <c r="TDD38" s="393"/>
      <c r="TDE38" s="393"/>
      <c r="TDF38" s="393"/>
      <c r="TDG38" s="393"/>
      <c r="TDH38" s="393"/>
      <c r="TDI38" s="393"/>
      <c r="TDJ38" s="393"/>
      <c r="TDK38" s="393"/>
      <c r="TDL38" s="393"/>
      <c r="TDM38" s="393"/>
      <c r="TDN38" s="393"/>
      <c r="TDO38" s="393"/>
      <c r="TDP38" s="393"/>
      <c r="TDQ38" s="393"/>
      <c r="TDR38" s="393"/>
      <c r="TDS38" s="393"/>
      <c r="TDT38" s="393"/>
      <c r="TDU38" s="393"/>
      <c r="TDV38" s="393"/>
      <c r="TDW38" s="393"/>
      <c r="TDX38" s="393"/>
      <c r="TDY38" s="393"/>
      <c r="TDZ38" s="393"/>
      <c r="TEA38" s="393"/>
      <c r="TEB38" s="393"/>
      <c r="TEC38" s="393"/>
      <c r="TED38" s="393"/>
      <c r="TEE38" s="393"/>
      <c r="TEF38" s="393"/>
      <c r="TEG38" s="393"/>
      <c r="TEH38" s="393"/>
      <c r="TEI38" s="393"/>
      <c r="TEJ38" s="393"/>
      <c r="TEK38" s="393"/>
      <c r="TEL38" s="393"/>
      <c r="TEM38" s="393"/>
      <c r="TEN38" s="393"/>
      <c r="TEO38" s="393"/>
      <c r="TEP38" s="393"/>
      <c r="TEQ38" s="393"/>
      <c r="TER38" s="393"/>
      <c r="TES38" s="393"/>
      <c r="TET38" s="393"/>
      <c r="TEU38" s="393"/>
      <c r="TEV38" s="393"/>
      <c r="TEW38" s="393"/>
      <c r="TEX38" s="393"/>
      <c r="TEY38" s="393"/>
      <c r="TEZ38" s="393"/>
      <c r="TFA38" s="393"/>
      <c r="TFB38" s="393"/>
      <c r="TFC38" s="393"/>
      <c r="TFD38" s="393"/>
      <c r="TFE38" s="393"/>
      <c r="TFF38" s="393"/>
      <c r="TFG38" s="393"/>
      <c r="TFH38" s="393"/>
      <c r="TFI38" s="393"/>
      <c r="TFJ38" s="393"/>
      <c r="TFK38" s="393"/>
      <c r="TFL38" s="393"/>
      <c r="TFM38" s="393"/>
      <c r="TFN38" s="393"/>
      <c r="TFO38" s="393"/>
      <c r="TFP38" s="393"/>
      <c r="TFQ38" s="393"/>
      <c r="TFR38" s="393"/>
      <c r="TFS38" s="393"/>
      <c r="TFT38" s="393"/>
      <c r="TFU38" s="393"/>
      <c r="TFV38" s="393"/>
      <c r="TFW38" s="393"/>
      <c r="TFX38" s="393"/>
      <c r="TFY38" s="393"/>
      <c r="TFZ38" s="393"/>
      <c r="TGA38" s="393"/>
      <c r="TGB38" s="393"/>
      <c r="TGC38" s="393"/>
      <c r="TGD38" s="393"/>
      <c r="TGE38" s="393"/>
      <c r="TGF38" s="393"/>
      <c r="TGG38" s="393"/>
      <c r="TGH38" s="393"/>
      <c r="TGI38" s="393"/>
      <c r="TGJ38" s="393"/>
      <c r="TGK38" s="393"/>
      <c r="TGL38" s="393"/>
      <c r="TGM38" s="393"/>
      <c r="TGN38" s="393"/>
      <c r="TGO38" s="393"/>
      <c r="TGP38" s="393"/>
      <c r="TGQ38" s="393"/>
      <c r="TGR38" s="393"/>
      <c r="TGS38" s="393"/>
      <c r="TGT38" s="393"/>
      <c r="TGU38" s="393"/>
      <c r="TGV38" s="393"/>
      <c r="TGW38" s="393"/>
      <c r="TGX38" s="393"/>
      <c r="TGY38" s="393"/>
      <c r="TGZ38" s="393"/>
      <c r="THA38" s="393"/>
      <c r="THB38" s="393"/>
      <c r="THC38" s="393"/>
      <c r="THD38" s="393"/>
      <c r="THE38" s="393"/>
      <c r="THF38" s="393"/>
      <c r="THG38" s="393"/>
      <c r="THH38" s="393"/>
      <c r="THI38" s="393"/>
      <c r="THJ38" s="393"/>
      <c r="THK38" s="393"/>
      <c r="THL38" s="393"/>
      <c r="THM38" s="393"/>
      <c r="THN38" s="393"/>
      <c r="THO38" s="393"/>
      <c r="THP38" s="393"/>
      <c r="THQ38" s="393"/>
      <c r="THR38" s="393"/>
      <c r="THS38" s="393"/>
      <c r="THT38" s="393"/>
      <c r="THU38" s="393"/>
      <c r="THV38" s="393"/>
      <c r="THW38" s="393"/>
      <c r="THX38" s="393"/>
      <c r="THY38" s="393"/>
      <c r="THZ38" s="393"/>
      <c r="TIA38" s="393"/>
      <c r="TIB38" s="393"/>
      <c r="TIC38" s="393"/>
      <c r="TID38" s="393"/>
      <c r="TIE38" s="393"/>
      <c r="TIF38" s="393"/>
      <c r="TIG38" s="393"/>
      <c r="TIH38" s="393"/>
      <c r="TII38" s="393"/>
      <c r="TIJ38" s="393"/>
      <c r="TIK38" s="393"/>
      <c r="TIL38" s="393"/>
      <c r="TIM38" s="393"/>
      <c r="TIN38" s="393"/>
      <c r="TIO38" s="393"/>
      <c r="TIP38" s="393"/>
      <c r="TIQ38" s="393"/>
      <c r="TIR38" s="393"/>
      <c r="TIS38" s="393"/>
      <c r="TIT38" s="393"/>
      <c r="TIU38" s="393"/>
      <c r="TIV38" s="393"/>
      <c r="TIW38" s="393"/>
      <c r="TIX38" s="393"/>
      <c r="TIY38" s="393"/>
      <c r="TIZ38" s="393"/>
      <c r="TJA38" s="393"/>
      <c r="TJB38" s="393"/>
      <c r="TJC38" s="393"/>
      <c r="TJD38" s="393"/>
      <c r="TJE38" s="393"/>
      <c r="TJF38" s="393"/>
      <c r="TJG38" s="393"/>
      <c r="TJH38" s="393"/>
      <c r="TJI38" s="393"/>
      <c r="TJJ38" s="393"/>
      <c r="TJK38" s="393"/>
      <c r="TJL38" s="393"/>
      <c r="TJM38" s="393"/>
      <c r="TJN38" s="393"/>
      <c r="TJO38" s="393"/>
      <c r="TJP38" s="393"/>
      <c r="TJQ38" s="393"/>
      <c r="TJR38" s="393"/>
      <c r="TJS38" s="393"/>
      <c r="TJT38" s="393"/>
      <c r="TJU38" s="393"/>
      <c r="TJV38" s="393"/>
      <c r="TJW38" s="393"/>
      <c r="TJX38" s="393"/>
      <c r="TJY38" s="393"/>
      <c r="TJZ38" s="393"/>
      <c r="TKA38" s="393"/>
      <c r="TKB38" s="393"/>
      <c r="TKC38" s="393"/>
      <c r="TKD38" s="393"/>
      <c r="TKE38" s="393"/>
      <c r="TKF38" s="393"/>
      <c r="TKG38" s="393"/>
      <c r="TKH38" s="393"/>
      <c r="TKI38" s="393"/>
      <c r="TKJ38" s="393"/>
      <c r="TKK38" s="393"/>
      <c r="TKL38" s="393"/>
      <c r="TKM38" s="393"/>
      <c r="TKN38" s="393"/>
      <c r="TKO38" s="393"/>
      <c r="TKP38" s="393"/>
      <c r="TKQ38" s="393"/>
      <c r="TKR38" s="393"/>
      <c r="TKS38" s="393"/>
      <c r="TKT38" s="393"/>
      <c r="TKU38" s="393"/>
      <c r="TKV38" s="393"/>
      <c r="TKW38" s="393"/>
      <c r="TKX38" s="393"/>
      <c r="TKY38" s="393"/>
      <c r="TKZ38" s="393"/>
      <c r="TLA38" s="393"/>
      <c r="TLB38" s="393"/>
      <c r="TLC38" s="393"/>
      <c r="TLD38" s="393"/>
      <c r="TLE38" s="393"/>
      <c r="TLF38" s="393"/>
      <c r="TLG38" s="393"/>
      <c r="TLH38" s="393"/>
      <c r="TLI38" s="393"/>
      <c r="TLJ38" s="393"/>
      <c r="TLK38" s="393"/>
      <c r="TLL38" s="393"/>
      <c r="TLM38" s="393"/>
      <c r="TLN38" s="393"/>
      <c r="TLO38" s="393"/>
      <c r="TLP38" s="393"/>
      <c r="TLQ38" s="393"/>
      <c r="TLR38" s="393"/>
      <c r="TLS38" s="393"/>
      <c r="TLT38" s="393"/>
      <c r="TLU38" s="393"/>
      <c r="TLV38" s="393"/>
      <c r="TLW38" s="393"/>
      <c r="TLX38" s="393"/>
      <c r="TLY38" s="393"/>
      <c r="TLZ38" s="393"/>
      <c r="TMA38" s="393"/>
      <c r="TMB38" s="393"/>
      <c r="TMC38" s="393"/>
      <c r="TMD38" s="393"/>
      <c r="TME38" s="393"/>
      <c r="TMF38" s="393"/>
      <c r="TMG38" s="393"/>
      <c r="TMH38" s="393"/>
      <c r="TMI38" s="393"/>
      <c r="TMJ38" s="393"/>
      <c r="TMK38" s="393"/>
      <c r="TML38" s="393"/>
      <c r="TMM38" s="393"/>
      <c r="TMN38" s="393"/>
      <c r="TMO38" s="393"/>
      <c r="TMP38" s="393"/>
      <c r="TMQ38" s="393"/>
      <c r="TMR38" s="393"/>
      <c r="TMS38" s="393"/>
      <c r="TMT38" s="393"/>
      <c r="TMU38" s="393"/>
      <c r="TMV38" s="393"/>
      <c r="TMW38" s="393"/>
      <c r="TMX38" s="393"/>
      <c r="TMY38" s="393"/>
      <c r="TMZ38" s="393"/>
      <c r="TNA38" s="393"/>
      <c r="TNB38" s="393"/>
      <c r="TNC38" s="393"/>
      <c r="TND38" s="393"/>
      <c r="TNE38" s="393"/>
      <c r="TNF38" s="393"/>
      <c r="TNG38" s="393"/>
      <c r="TNH38" s="393"/>
      <c r="TNI38" s="393"/>
      <c r="TNJ38" s="393"/>
      <c r="TNK38" s="393"/>
      <c r="TNL38" s="393"/>
      <c r="TNM38" s="393"/>
      <c r="TNN38" s="393"/>
      <c r="TNO38" s="393"/>
      <c r="TNP38" s="393"/>
      <c r="TNQ38" s="393"/>
      <c r="TNR38" s="393"/>
      <c r="TNS38" s="393"/>
      <c r="TNT38" s="393"/>
      <c r="TNU38" s="393"/>
      <c r="TNV38" s="393"/>
      <c r="TNW38" s="393"/>
      <c r="TNX38" s="393"/>
      <c r="TNY38" s="393"/>
      <c r="TNZ38" s="393"/>
      <c r="TOA38" s="393"/>
      <c r="TOB38" s="393"/>
      <c r="TOC38" s="393"/>
      <c r="TOD38" s="393"/>
      <c r="TOE38" s="393"/>
      <c r="TOF38" s="393"/>
      <c r="TOG38" s="393"/>
      <c r="TOH38" s="393"/>
      <c r="TOI38" s="393"/>
      <c r="TOJ38" s="393"/>
      <c r="TOK38" s="393"/>
      <c r="TOL38" s="393"/>
      <c r="TOM38" s="393"/>
      <c r="TON38" s="393"/>
      <c r="TOO38" s="393"/>
      <c r="TOP38" s="393"/>
      <c r="TOQ38" s="393"/>
      <c r="TOR38" s="393"/>
      <c r="TOS38" s="393"/>
      <c r="TOT38" s="393"/>
      <c r="TOU38" s="393"/>
      <c r="TOV38" s="393"/>
      <c r="TOW38" s="393"/>
      <c r="TOX38" s="393"/>
      <c r="TOY38" s="393"/>
      <c r="TOZ38" s="393"/>
      <c r="TPA38" s="393"/>
      <c r="TPB38" s="393"/>
      <c r="TPC38" s="393"/>
      <c r="TPD38" s="393"/>
      <c r="TPE38" s="393"/>
      <c r="TPF38" s="393"/>
      <c r="TPG38" s="393"/>
      <c r="TPH38" s="393"/>
      <c r="TPI38" s="393"/>
      <c r="TPJ38" s="393"/>
      <c r="TPK38" s="393"/>
      <c r="TPL38" s="393"/>
      <c r="TPM38" s="393"/>
      <c r="TPN38" s="393"/>
      <c r="TPO38" s="393"/>
      <c r="TPP38" s="393"/>
      <c r="TPQ38" s="393"/>
      <c r="TPR38" s="393"/>
      <c r="TPS38" s="393"/>
      <c r="TPT38" s="393"/>
      <c r="TPU38" s="393"/>
      <c r="TPV38" s="393"/>
      <c r="TPW38" s="393"/>
      <c r="TPX38" s="393"/>
      <c r="TPY38" s="393"/>
      <c r="TPZ38" s="393"/>
      <c r="TQA38" s="393"/>
      <c r="TQB38" s="393"/>
      <c r="TQC38" s="393"/>
      <c r="TQD38" s="393"/>
      <c r="TQE38" s="393"/>
      <c r="TQF38" s="393"/>
      <c r="TQG38" s="393"/>
      <c r="TQH38" s="393"/>
      <c r="TQI38" s="393"/>
      <c r="TQJ38" s="393"/>
      <c r="TQK38" s="393"/>
      <c r="TQL38" s="393"/>
      <c r="TQM38" s="393"/>
      <c r="TQN38" s="393"/>
      <c r="TQO38" s="393"/>
      <c r="TQP38" s="393"/>
      <c r="TQQ38" s="393"/>
      <c r="TQR38" s="393"/>
      <c r="TQS38" s="393"/>
      <c r="TQT38" s="393"/>
      <c r="TQU38" s="393"/>
      <c r="TQV38" s="393"/>
      <c r="TQW38" s="393"/>
      <c r="TQX38" s="393"/>
      <c r="TQY38" s="393"/>
      <c r="TQZ38" s="393"/>
      <c r="TRA38" s="393"/>
      <c r="TRB38" s="393"/>
      <c r="TRC38" s="393"/>
      <c r="TRD38" s="393"/>
      <c r="TRE38" s="393"/>
      <c r="TRF38" s="393"/>
      <c r="TRG38" s="393"/>
      <c r="TRH38" s="393"/>
      <c r="TRI38" s="393"/>
      <c r="TRJ38" s="393"/>
      <c r="TRK38" s="393"/>
      <c r="TRL38" s="393"/>
      <c r="TRM38" s="393"/>
      <c r="TRN38" s="393"/>
      <c r="TRO38" s="393"/>
      <c r="TRP38" s="393"/>
      <c r="TRQ38" s="393"/>
      <c r="TRR38" s="393"/>
      <c r="TRS38" s="393"/>
      <c r="TRT38" s="393"/>
      <c r="TRU38" s="393"/>
      <c r="TRV38" s="393"/>
      <c r="TRW38" s="393"/>
      <c r="TRX38" s="393"/>
      <c r="TRY38" s="393"/>
      <c r="TRZ38" s="393"/>
      <c r="TSA38" s="393"/>
      <c r="TSB38" s="393"/>
      <c r="TSC38" s="393"/>
      <c r="TSD38" s="393"/>
      <c r="TSE38" s="393"/>
      <c r="TSF38" s="393"/>
      <c r="TSG38" s="393"/>
      <c r="TSH38" s="393"/>
      <c r="TSI38" s="393"/>
      <c r="TSJ38" s="393"/>
      <c r="TSK38" s="393"/>
      <c r="TSL38" s="393"/>
      <c r="TSM38" s="393"/>
      <c r="TSN38" s="393"/>
      <c r="TSO38" s="393"/>
      <c r="TSP38" s="393"/>
      <c r="TSQ38" s="393"/>
      <c r="TSR38" s="393"/>
      <c r="TSS38" s="393"/>
      <c r="TST38" s="393"/>
      <c r="TSU38" s="393"/>
      <c r="TSV38" s="393"/>
      <c r="TSW38" s="393"/>
      <c r="TSX38" s="393"/>
      <c r="TSY38" s="393"/>
      <c r="TSZ38" s="393"/>
      <c r="TTA38" s="393"/>
      <c r="TTB38" s="393"/>
      <c r="TTC38" s="393"/>
      <c r="TTD38" s="393"/>
      <c r="TTE38" s="393"/>
      <c r="TTF38" s="393"/>
      <c r="TTG38" s="393"/>
      <c r="TTH38" s="393"/>
      <c r="TTI38" s="393"/>
      <c r="TTJ38" s="393"/>
      <c r="TTK38" s="393"/>
      <c r="TTL38" s="393"/>
      <c r="TTM38" s="393"/>
      <c r="TTN38" s="393"/>
      <c r="TTO38" s="393"/>
      <c r="TTP38" s="393"/>
      <c r="TTQ38" s="393"/>
      <c r="TTR38" s="393"/>
      <c r="TTS38" s="393"/>
      <c r="TTT38" s="393"/>
      <c r="TTU38" s="393"/>
      <c r="TTV38" s="393"/>
      <c r="TTW38" s="393"/>
      <c r="TTX38" s="393"/>
      <c r="TTY38" s="393"/>
      <c r="TTZ38" s="393"/>
      <c r="TUA38" s="393"/>
      <c r="TUB38" s="393"/>
      <c r="TUC38" s="393"/>
      <c r="TUD38" s="393"/>
      <c r="TUE38" s="393"/>
      <c r="TUF38" s="393"/>
      <c r="TUG38" s="393"/>
      <c r="TUH38" s="393"/>
      <c r="TUI38" s="393"/>
      <c r="TUJ38" s="393"/>
      <c r="TUK38" s="393"/>
      <c r="TUL38" s="393"/>
      <c r="TUM38" s="393"/>
      <c r="TUN38" s="393"/>
      <c r="TUO38" s="393"/>
      <c r="TUP38" s="393"/>
      <c r="TUQ38" s="393"/>
      <c r="TUR38" s="393"/>
      <c r="TUS38" s="393"/>
      <c r="TUT38" s="393"/>
      <c r="TUU38" s="393"/>
      <c r="TUV38" s="393"/>
      <c r="TUW38" s="393"/>
      <c r="TUX38" s="393"/>
      <c r="TUY38" s="393"/>
      <c r="TUZ38" s="393"/>
      <c r="TVA38" s="393"/>
      <c r="TVB38" s="393"/>
      <c r="TVC38" s="393"/>
      <c r="TVD38" s="393"/>
      <c r="TVE38" s="393"/>
      <c r="TVF38" s="393"/>
      <c r="TVG38" s="393"/>
      <c r="TVH38" s="393"/>
      <c r="TVI38" s="393"/>
      <c r="TVJ38" s="393"/>
      <c r="TVK38" s="393"/>
      <c r="TVL38" s="393"/>
      <c r="TVM38" s="393"/>
      <c r="TVN38" s="393"/>
      <c r="TVO38" s="393"/>
      <c r="TVP38" s="393"/>
      <c r="TVQ38" s="393"/>
      <c r="TVR38" s="393"/>
      <c r="TVS38" s="393"/>
      <c r="TVT38" s="393"/>
      <c r="TVU38" s="393"/>
      <c r="TVV38" s="393"/>
      <c r="TVW38" s="393"/>
      <c r="TVX38" s="393"/>
      <c r="TVY38" s="393"/>
      <c r="TVZ38" s="393"/>
      <c r="TWA38" s="393"/>
      <c r="TWB38" s="393"/>
      <c r="TWC38" s="393"/>
      <c r="TWD38" s="393"/>
      <c r="TWE38" s="393"/>
      <c r="TWF38" s="393"/>
      <c r="TWG38" s="393"/>
      <c r="TWH38" s="393"/>
      <c r="TWI38" s="393"/>
      <c r="TWJ38" s="393"/>
      <c r="TWK38" s="393"/>
      <c r="TWL38" s="393"/>
      <c r="TWM38" s="393"/>
      <c r="TWN38" s="393"/>
      <c r="TWO38" s="393"/>
      <c r="TWP38" s="393"/>
      <c r="TWQ38" s="393"/>
      <c r="TWR38" s="393"/>
      <c r="TWS38" s="393"/>
      <c r="TWT38" s="393"/>
      <c r="TWU38" s="393"/>
      <c r="TWV38" s="393"/>
      <c r="TWW38" s="393"/>
      <c r="TWX38" s="393"/>
      <c r="TWY38" s="393"/>
      <c r="TWZ38" s="393"/>
      <c r="TXA38" s="393"/>
      <c r="TXB38" s="393"/>
      <c r="TXC38" s="393"/>
      <c r="TXD38" s="393"/>
      <c r="TXE38" s="393"/>
      <c r="TXF38" s="393"/>
      <c r="TXG38" s="393"/>
      <c r="TXH38" s="393"/>
      <c r="TXI38" s="393"/>
      <c r="TXJ38" s="393"/>
      <c r="TXK38" s="393"/>
      <c r="TXL38" s="393"/>
      <c r="TXM38" s="393"/>
      <c r="TXN38" s="393"/>
      <c r="TXO38" s="393"/>
      <c r="TXP38" s="393"/>
      <c r="TXQ38" s="393"/>
      <c r="TXR38" s="393"/>
      <c r="TXS38" s="393"/>
      <c r="TXT38" s="393"/>
      <c r="TXU38" s="393"/>
      <c r="TXV38" s="393"/>
      <c r="TXW38" s="393"/>
      <c r="TXX38" s="393"/>
      <c r="TXY38" s="393"/>
      <c r="TXZ38" s="393"/>
      <c r="TYA38" s="393"/>
      <c r="TYB38" s="393"/>
      <c r="TYC38" s="393"/>
      <c r="TYD38" s="393"/>
      <c r="TYE38" s="393"/>
      <c r="TYF38" s="393"/>
      <c r="TYG38" s="393"/>
      <c r="TYH38" s="393"/>
      <c r="TYI38" s="393"/>
      <c r="TYJ38" s="393"/>
      <c r="TYK38" s="393"/>
      <c r="TYL38" s="393"/>
      <c r="TYM38" s="393"/>
      <c r="TYN38" s="393"/>
      <c r="TYO38" s="393"/>
      <c r="TYP38" s="393"/>
      <c r="TYQ38" s="393"/>
      <c r="TYR38" s="393"/>
      <c r="TYS38" s="393"/>
      <c r="TYT38" s="393"/>
      <c r="TYU38" s="393"/>
      <c r="TYV38" s="393"/>
      <c r="TYW38" s="393"/>
      <c r="TYX38" s="393"/>
      <c r="TYY38" s="393"/>
      <c r="TYZ38" s="393"/>
      <c r="TZA38" s="393"/>
      <c r="TZB38" s="393"/>
      <c r="TZC38" s="393"/>
      <c r="TZD38" s="393"/>
      <c r="TZE38" s="393"/>
      <c r="TZF38" s="393"/>
      <c r="TZG38" s="393"/>
      <c r="TZH38" s="393"/>
      <c r="TZI38" s="393"/>
      <c r="TZJ38" s="393"/>
      <c r="TZK38" s="393"/>
      <c r="TZL38" s="393"/>
      <c r="TZM38" s="393"/>
      <c r="TZN38" s="393"/>
      <c r="TZO38" s="393"/>
      <c r="TZP38" s="393"/>
      <c r="TZQ38" s="393"/>
      <c r="TZR38" s="393"/>
      <c r="TZS38" s="393"/>
      <c r="TZT38" s="393"/>
      <c r="TZU38" s="393"/>
      <c r="TZV38" s="393"/>
      <c r="TZW38" s="393"/>
      <c r="TZX38" s="393"/>
      <c r="TZY38" s="393"/>
      <c r="TZZ38" s="393"/>
      <c r="UAA38" s="393"/>
      <c r="UAB38" s="393"/>
      <c r="UAC38" s="393"/>
      <c r="UAD38" s="393"/>
      <c r="UAE38" s="393"/>
      <c r="UAF38" s="393"/>
      <c r="UAG38" s="393"/>
      <c r="UAH38" s="393"/>
      <c r="UAI38" s="393"/>
      <c r="UAJ38" s="393"/>
      <c r="UAK38" s="393"/>
      <c r="UAL38" s="393"/>
      <c r="UAM38" s="393"/>
      <c r="UAN38" s="393"/>
      <c r="UAO38" s="393"/>
      <c r="UAP38" s="393"/>
      <c r="UAQ38" s="393"/>
      <c r="UAR38" s="393"/>
      <c r="UAS38" s="393"/>
      <c r="UAT38" s="393"/>
      <c r="UAU38" s="393"/>
      <c r="UAV38" s="393"/>
      <c r="UAW38" s="393"/>
      <c r="UAX38" s="393"/>
      <c r="UAY38" s="393"/>
      <c r="UAZ38" s="393"/>
      <c r="UBA38" s="393"/>
      <c r="UBB38" s="393"/>
      <c r="UBC38" s="393"/>
      <c r="UBD38" s="393"/>
      <c r="UBE38" s="393"/>
      <c r="UBF38" s="393"/>
      <c r="UBG38" s="393"/>
      <c r="UBH38" s="393"/>
      <c r="UBI38" s="393"/>
      <c r="UBJ38" s="393"/>
      <c r="UBK38" s="393"/>
      <c r="UBL38" s="393"/>
      <c r="UBM38" s="393"/>
      <c r="UBN38" s="393"/>
      <c r="UBO38" s="393"/>
      <c r="UBP38" s="393"/>
      <c r="UBQ38" s="393"/>
      <c r="UBR38" s="393"/>
      <c r="UBS38" s="393"/>
      <c r="UBT38" s="393"/>
      <c r="UBU38" s="393"/>
      <c r="UBV38" s="393"/>
      <c r="UBW38" s="393"/>
      <c r="UBX38" s="393"/>
      <c r="UBY38" s="393"/>
      <c r="UBZ38" s="393"/>
      <c r="UCA38" s="393"/>
      <c r="UCB38" s="393"/>
      <c r="UCC38" s="393"/>
      <c r="UCD38" s="393"/>
      <c r="UCE38" s="393"/>
      <c r="UCF38" s="393"/>
      <c r="UCG38" s="393"/>
      <c r="UCH38" s="393"/>
      <c r="UCI38" s="393"/>
      <c r="UCJ38" s="393"/>
      <c r="UCK38" s="393"/>
      <c r="UCL38" s="393"/>
      <c r="UCM38" s="393"/>
      <c r="UCN38" s="393"/>
      <c r="UCO38" s="393"/>
      <c r="UCP38" s="393"/>
      <c r="UCQ38" s="393"/>
      <c r="UCR38" s="393"/>
      <c r="UCS38" s="393"/>
      <c r="UCT38" s="393"/>
      <c r="UCU38" s="393"/>
      <c r="UCV38" s="393"/>
      <c r="UCW38" s="393"/>
      <c r="UCX38" s="393"/>
      <c r="UCY38" s="393"/>
      <c r="UCZ38" s="393"/>
      <c r="UDA38" s="393"/>
      <c r="UDB38" s="393"/>
      <c r="UDC38" s="393"/>
      <c r="UDD38" s="393"/>
      <c r="UDE38" s="393"/>
      <c r="UDF38" s="393"/>
      <c r="UDG38" s="393"/>
      <c r="UDH38" s="393"/>
      <c r="UDI38" s="393"/>
      <c r="UDJ38" s="393"/>
      <c r="UDK38" s="393"/>
      <c r="UDL38" s="393"/>
      <c r="UDM38" s="393"/>
      <c r="UDN38" s="393"/>
      <c r="UDO38" s="393"/>
      <c r="UDP38" s="393"/>
      <c r="UDQ38" s="393"/>
      <c r="UDR38" s="393"/>
      <c r="UDS38" s="393"/>
      <c r="UDT38" s="393"/>
      <c r="UDU38" s="393"/>
      <c r="UDV38" s="393"/>
      <c r="UDW38" s="393"/>
      <c r="UDX38" s="393"/>
      <c r="UDY38" s="393"/>
      <c r="UDZ38" s="393"/>
      <c r="UEA38" s="393"/>
      <c r="UEB38" s="393"/>
      <c r="UEC38" s="393"/>
      <c r="UED38" s="393"/>
      <c r="UEE38" s="393"/>
      <c r="UEF38" s="393"/>
      <c r="UEG38" s="393"/>
      <c r="UEH38" s="393"/>
      <c r="UEI38" s="393"/>
      <c r="UEJ38" s="393"/>
      <c r="UEK38" s="393"/>
      <c r="UEL38" s="393"/>
      <c r="UEM38" s="393"/>
      <c r="UEN38" s="393"/>
      <c r="UEO38" s="393"/>
      <c r="UEP38" s="393"/>
      <c r="UEQ38" s="393"/>
      <c r="UER38" s="393"/>
      <c r="UES38" s="393"/>
      <c r="UET38" s="393"/>
      <c r="UEU38" s="393"/>
      <c r="UEV38" s="393"/>
      <c r="UEW38" s="393"/>
      <c r="UEX38" s="393"/>
      <c r="UEY38" s="393"/>
      <c r="UEZ38" s="393"/>
      <c r="UFA38" s="393"/>
      <c r="UFB38" s="393"/>
      <c r="UFC38" s="393"/>
      <c r="UFD38" s="393"/>
      <c r="UFE38" s="393"/>
      <c r="UFF38" s="393"/>
      <c r="UFG38" s="393"/>
      <c r="UFH38" s="393"/>
      <c r="UFI38" s="393"/>
      <c r="UFJ38" s="393"/>
      <c r="UFK38" s="393"/>
      <c r="UFL38" s="393"/>
      <c r="UFM38" s="393"/>
      <c r="UFN38" s="393"/>
      <c r="UFO38" s="393"/>
      <c r="UFP38" s="393"/>
      <c r="UFQ38" s="393"/>
      <c r="UFR38" s="393"/>
      <c r="UFS38" s="393"/>
      <c r="UFT38" s="393"/>
      <c r="UFU38" s="393"/>
      <c r="UFV38" s="393"/>
      <c r="UFW38" s="393"/>
      <c r="UFX38" s="393"/>
      <c r="UFY38" s="393"/>
      <c r="UFZ38" s="393"/>
      <c r="UGA38" s="393"/>
      <c r="UGB38" s="393"/>
      <c r="UGC38" s="393"/>
      <c r="UGD38" s="393"/>
      <c r="UGE38" s="393"/>
      <c r="UGF38" s="393"/>
      <c r="UGG38" s="393"/>
      <c r="UGH38" s="393"/>
      <c r="UGI38" s="393"/>
      <c r="UGJ38" s="393"/>
      <c r="UGK38" s="393"/>
      <c r="UGL38" s="393"/>
      <c r="UGM38" s="393"/>
      <c r="UGN38" s="393"/>
      <c r="UGO38" s="393"/>
      <c r="UGP38" s="393"/>
      <c r="UGQ38" s="393"/>
      <c r="UGR38" s="393"/>
      <c r="UGS38" s="393"/>
      <c r="UGT38" s="393"/>
      <c r="UGU38" s="393"/>
      <c r="UGV38" s="393"/>
      <c r="UGW38" s="393"/>
      <c r="UGX38" s="393"/>
      <c r="UGY38" s="393"/>
      <c r="UGZ38" s="393"/>
      <c r="UHA38" s="393"/>
      <c r="UHB38" s="393"/>
      <c r="UHC38" s="393"/>
      <c r="UHD38" s="393"/>
      <c r="UHE38" s="393"/>
      <c r="UHF38" s="393"/>
      <c r="UHG38" s="393"/>
      <c r="UHH38" s="393"/>
      <c r="UHI38" s="393"/>
      <c r="UHJ38" s="393"/>
      <c r="UHK38" s="393"/>
      <c r="UHL38" s="393"/>
      <c r="UHM38" s="393"/>
      <c r="UHN38" s="393"/>
      <c r="UHO38" s="393"/>
      <c r="UHP38" s="393"/>
      <c r="UHQ38" s="393"/>
      <c r="UHR38" s="393"/>
      <c r="UHS38" s="393"/>
      <c r="UHT38" s="393"/>
      <c r="UHU38" s="393"/>
      <c r="UHV38" s="393"/>
      <c r="UHW38" s="393"/>
      <c r="UHX38" s="393"/>
      <c r="UHY38" s="393"/>
      <c r="UHZ38" s="393"/>
      <c r="UIA38" s="393"/>
      <c r="UIB38" s="393"/>
      <c r="UIC38" s="393"/>
      <c r="UID38" s="393"/>
      <c r="UIE38" s="393"/>
      <c r="UIF38" s="393"/>
      <c r="UIG38" s="393"/>
      <c r="UIH38" s="393"/>
      <c r="UII38" s="393"/>
      <c r="UIJ38" s="393"/>
      <c r="UIK38" s="393"/>
      <c r="UIL38" s="393"/>
      <c r="UIM38" s="393"/>
      <c r="UIN38" s="393"/>
      <c r="UIO38" s="393"/>
      <c r="UIP38" s="393"/>
      <c r="UIQ38" s="393"/>
      <c r="UIR38" s="393"/>
      <c r="UIS38" s="393"/>
      <c r="UIT38" s="393"/>
      <c r="UIU38" s="393"/>
      <c r="UIV38" s="393"/>
      <c r="UIW38" s="393"/>
      <c r="UIX38" s="393"/>
      <c r="UIY38" s="393"/>
      <c r="UIZ38" s="393"/>
      <c r="UJA38" s="393"/>
      <c r="UJB38" s="393"/>
      <c r="UJC38" s="393"/>
      <c r="UJD38" s="393"/>
      <c r="UJE38" s="393"/>
      <c r="UJF38" s="393"/>
      <c r="UJG38" s="393"/>
      <c r="UJH38" s="393"/>
      <c r="UJI38" s="393"/>
      <c r="UJJ38" s="393"/>
      <c r="UJK38" s="393"/>
      <c r="UJL38" s="393"/>
      <c r="UJM38" s="393"/>
      <c r="UJN38" s="393"/>
      <c r="UJO38" s="393"/>
      <c r="UJP38" s="393"/>
      <c r="UJQ38" s="393"/>
      <c r="UJR38" s="393"/>
      <c r="UJS38" s="393"/>
      <c r="UJT38" s="393"/>
      <c r="UJU38" s="393"/>
      <c r="UJV38" s="393"/>
      <c r="UJW38" s="393"/>
      <c r="UJX38" s="393"/>
      <c r="UJY38" s="393"/>
      <c r="UJZ38" s="393"/>
      <c r="UKA38" s="393"/>
      <c r="UKB38" s="393"/>
      <c r="UKC38" s="393"/>
      <c r="UKD38" s="393"/>
      <c r="UKE38" s="393"/>
      <c r="UKF38" s="393"/>
      <c r="UKG38" s="393"/>
      <c r="UKH38" s="393"/>
      <c r="UKI38" s="393"/>
      <c r="UKJ38" s="393"/>
      <c r="UKK38" s="393"/>
      <c r="UKL38" s="393"/>
      <c r="UKM38" s="393"/>
      <c r="UKN38" s="393"/>
      <c r="UKO38" s="393"/>
      <c r="UKP38" s="393"/>
      <c r="UKQ38" s="393"/>
      <c r="UKR38" s="393"/>
      <c r="UKS38" s="393"/>
      <c r="UKT38" s="393"/>
      <c r="UKU38" s="393"/>
      <c r="UKV38" s="393"/>
      <c r="UKW38" s="393"/>
      <c r="UKX38" s="393"/>
      <c r="UKY38" s="393"/>
      <c r="UKZ38" s="393"/>
      <c r="ULA38" s="393"/>
      <c r="ULB38" s="393"/>
      <c r="ULC38" s="393"/>
      <c r="ULD38" s="393"/>
      <c r="ULE38" s="393"/>
      <c r="ULF38" s="393"/>
      <c r="ULG38" s="393"/>
      <c r="ULH38" s="393"/>
      <c r="ULI38" s="393"/>
      <c r="ULJ38" s="393"/>
      <c r="ULK38" s="393"/>
      <c r="ULL38" s="393"/>
      <c r="ULM38" s="393"/>
      <c r="ULN38" s="393"/>
      <c r="ULO38" s="393"/>
      <c r="ULP38" s="393"/>
      <c r="ULQ38" s="393"/>
      <c r="ULR38" s="393"/>
      <c r="ULS38" s="393"/>
      <c r="ULT38" s="393"/>
      <c r="ULU38" s="393"/>
      <c r="ULV38" s="393"/>
      <c r="ULW38" s="393"/>
      <c r="ULX38" s="393"/>
      <c r="ULY38" s="393"/>
      <c r="ULZ38" s="393"/>
      <c r="UMA38" s="393"/>
      <c r="UMB38" s="393"/>
      <c r="UMC38" s="393"/>
      <c r="UMD38" s="393"/>
      <c r="UME38" s="393"/>
      <c r="UMF38" s="393"/>
      <c r="UMG38" s="393"/>
      <c r="UMH38" s="393"/>
      <c r="UMI38" s="393"/>
      <c r="UMJ38" s="393"/>
      <c r="UMK38" s="393"/>
      <c r="UML38" s="393"/>
      <c r="UMM38" s="393"/>
      <c r="UMN38" s="393"/>
      <c r="UMO38" s="393"/>
      <c r="UMP38" s="393"/>
      <c r="UMQ38" s="393"/>
      <c r="UMR38" s="393"/>
      <c r="UMS38" s="393"/>
      <c r="UMT38" s="393"/>
      <c r="UMU38" s="393"/>
      <c r="UMV38" s="393"/>
      <c r="UMW38" s="393"/>
      <c r="UMX38" s="393"/>
      <c r="UMY38" s="393"/>
      <c r="UMZ38" s="393"/>
      <c r="UNA38" s="393"/>
      <c r="UNB38" s="393"/>
      <c r="UNC38" s="393"/>
      <c r="UND38" s="393"/>
      <c r="UNE38" s="393"/>
      <c r="UNF38" s="393"/>
      <c r="UNG38" s="393"/>
      <c r="UNH38" s="393"/>
      <c r="UNI38" s="393"/>
      <c r="UNJ38" s="393"/>
      <c r="UNK38" s="393"/>
      <c r="UNL38" s="393"/>
      <c r="UNM38" s="393"/>
      <c r="UNN38" s="393"/>
      <c r="UNO38" s="393"/>
      <c r="UNP38" s="393"/>
      <c r="UNQ38" s="393"/>
      <c r="UNR38" s="393"/>
      <c r="UNS38" s="393"/>
      <c r="UNT38" s="393"/>
      <c r="UNU38" s="393"/>
      <c r="UNV38" s="393"/>
      <c r="UNW38" s="393"/>
      <c r="UNX38" s="393"/>
      <c r="UNY38" s="393"/>
      <c r="UNZ38" s="393"/>
      <c r="UOA38" s="393"/>
      <c r="UOB38" s="393"/>
      <c r="UOC38" s="393"/>
      <c r="UOD38" s="393"/>
      <c r="UOE38" s="393"/>
      <c r="UOF38" s="393"/>
      <c r="UOG38" s="393"/>
      <c r="UOH38" s="393"/>
      <c r="UOI38" s="393"/>
      <c r="UOJ38" s="393"/>
      <c r="UOK38" s="393"/>
      <c r="UOL38" s="393"/>
      <c r="UOM38" s="393"/>
      <c r="UON38" s="393"/>
      <c r="UOO38" s="393"/>
      <c r="UOP38" s="393"/>
      <c r="UOQ38" s="393"/>
      <c r="UOR38" s="393"/>
      <c r="UOS38" s="393"/>
      <c r="UOT38" s="393"/>
      <c r="UOU38" s="393"/>
      <c r="UOV38" s="393"/>
      <c r="UOW38" s="393"/>
      <c r="UOX38" s="393"/>
      <c r="UOY38" s="393"/>
      <c r="UOZ38" s="393"/>
      <c r="UPA38" s="393"/>
      <c r="UPB38" s="393"/>
      <c r="UPC38" s="393"/>
      <c r="UPD38" s="393"/>
      <c r="UPE38" s="393"/>
      <c r="UPF38" s="393"/>
      <c r="UPG38" s="393"/>
      <c r="UPH38" s="393"/>
      <c r="UPI38" s="393"/>
      <c r="UPJ38" s="393"/>
      <c r="UPK38" s="393"/>
      <c r="UPL38" s="393"/>
      <c r="UPM38" s="393"/>
      <c r="UPN38" s="393"/>
      <c r="UPO38" s="393"/>
      <c r="UPP38" s="393"/>
      <c r="UPQ38" s="393"/>
      <c r="UPR38" s="393"/>
      <c r="UPS38" s="393"/>
      <c r="UPT38" s="393"/>
      <c r="UPU38" s="393"/>
      <c r="UPV38" s="393"/>
      <c r="UPW38" s="393"/>
      <c r="UPX38" s="393"/>
      <c r="UPY38" s="393"/>
      <c r="UPZ38" s="393"/>
      <c r="UQA38" s="393"/>
      <c r="UQB38" s="393"/>
      <c r="UQC38" s="393"/>
      <c r="UQD38" s="393"/>
      <c r="UQE38" s="393"/>
      <c r="UQF38" s="393"/>
      <c r="UQG38" s="393"/>
      <c r="UQH38" s="393"/>
      <c r="UQI38" s="393"/>
      <c r="UQJ38" s="393"/>
      <c r="UQK38" s="393"/>
      <c r="UQL38" s="393"/>
      <c r="UQM38" s="393"/>
      <c r="UQN38" s="393"/>
      <c r="UQO38" s="393"/>
      <c r="UQP38" s="393"/>
      <c r="UQQ38" s="393"/>
      <c r="UQR38" s="393"/>
      <c r="UQS38" s="393"/>
      <c r="UQT38" s="393"/>
      <c r="UQU38" s="393"/>
      <c r="UQV38" s="393"/>
      <c r="UQW38" s="393"/>
      <c r="UQX38" s="393"/>
      <c r="UQY38" s="393"/>
      <c r="UQZ38" s="393"/>
      <c r="URA38" s="393"/>
      <c r="URB38" s="393"/>
      <c r="URC38" s="393"/>
      <c r="URD38" s="393"/>
      <c r="URE38" s="393"/>
      <c r="URF38" s="393"/>
      <c r="URG38" s="393"/>
      <c r="URH38" s="393"/>
      <c r="URI38" s="393"/>
      <c r="URJ38" s="393"/>
      <c r="URK38" s="393"/>
      <c r="URL38" s="393"/>
      <c r="URM38" s="393"/>
      <c r="URN38" s="393"/>
      <c r="URO38" s="393"/>
      <c r="URP38" s="393"/>
      <c r="URQ38" s="393"/>
      <c r="URR38" s="393"/>
      <c r="URS38" s="393"/>
      <c r="URT38" s="393"/>
      <c r="URU38" s="393"/>
      <c r="URV38" s="393"/>
      <c r="URW38" s="393"/>
      <c r="URX38" s="393"/>
      <c r="URY38" s="393"/>
      <c r="URZ38" s="393"/>
      <c r="USA38" s="393"/>
      <c r="USB38" s="393"/>
      <c r="USC38" s="393"/>
      <c r="USD38" s="393"/>
      <c r="USE38" s="393"/>
      <c r="USF38" s="393"/>
      <c r="USG38" s="393"/>
      <c r="USH38" s="393"/>
      <c r="USI38" s="393"/>
      <c r="USJ38" s="393"/>
      <c r="USK38" s="393"/>
      <c r="USL38" s="393"/>
      <c r="USM38" s="393"/>
      <c r="USN38" s="393"/>
      <c r="USO38" s="393"/>
      <c r="USP38" s="393"/>
      <c r="USQ38" s="393"/>
      <c r="USR38" s="393"/>
      <c r="USS38" s="393"/>
      <c r="UST38" s="393"/>
      <c r="USU38" s="393"/>
      <c r="USV38" s="393"/>
      <c r="USW38" s="393"/>
      <c r="USX38" s="393"/>
      <c r="USY38" s="393"/>
      <c r="USZ38" s="393"/>
      <c r="UTA38" s="393"/>
      <c r="UTB38" s="393"/>
      <c r="UTC38" s="393"/>
      <c r="UTD38" s="393"/>
      <c r="UTE38" s="393"/>
      <c r="UTF38" s="393"/>
      <c r="UTG38" s="393"/>
      <c r="UTH38" s="393"/>
      <c r="UTI38" s="393"/>
      <c r="UTJ38" s="393"/>
      <c r="UTK38" s="393"/>
      <c r="UTL38" s="393"/>
      <c r="UTM38" s="393"/>
      <c r="UTN38" s="393"/>
      <c r="UTO38" s="393"/>
      <c r="UTP38" s="393"/>
      <c r="UTQ38" s="393"/>
      <c r="UTR38" s="393"/>
      <c r="UTS38" s="393"/>
      <c r="UTT38" s="393"/>
      <c r="UTU38" s="393"/>
      <c r="UTV38" s="393"/>
      <c r="UTW38" s="393"/>
      <c r="UTX38" s="393"/>
      <c r="UTY38" s="393"/>
      <c r="UTZ38" s="393"/>
      <c r="UUA38" s="393"/>
      <c r="UUB38" s="393"/>
      <c r="UUC38" s="393"/>
      <c r="UUD38" s="393"/>
      <c r="UUE38" s="393"/>
      <c r="UUF38" s="393"/>
      <c r="UUG38" s="393"/>
      <c r="UUH38" s="393"/>
      <c r="UUI38" s="393"/>
      <c r="UUJ38" s="393"/>
      <c r="UUK38" s="393"/>
      <c r="UUL38" s="393"/>
      <c r="UUM38" s="393"/>
      <c r="UUN38" s="393"/>
      <c r="UUO38" s="393"/>
      <c r="UUP38" s="393"/>
      <c r="UUQ38" s="393"/>
      <c r="UUR38" s="393"/>
      <c r="UUS38" s="393"/>
      <c r="UUT38" s="393"/>
      <c r="UUU38" s="393"/>
      <c r="UUV38" s="393"/>
      <c r="UUW38" s="393"/>
      <c r="UUX38" s="393"/>
      <c r="UUY38" s="393"/>
      <c r="UUZ38" s="393"/>
      <c r="UVA38" s="393"/>
      <c r="UVB38" s="393"/>
      <c r="UVC38" s="393"/>
      <c r="UVD38" s="393"/>
      <c r="UVE38" s="393"/>
      <c r="UVF38" s="393"/>
      <c r="UVG38" s="393"/>
      <c r="UVH38" s="393"/>
      <c r="UVI38" s="393"/>
      <c r="UVJ38" s="393"/>
      <c r="UVK38" s="393"/>
      <c r="UVL38" s="393"/>
      <c r="UVM38" s="393"/>
      <c r="UVN38" s="393"/>
      <c r="UVO38" s="393"/>
      <c r="UVP38" s="393"/>
      <c r="UVQ38" s="393"/>
      <c r="UVR38" s="393"/>
      <c r="UVS38" s="393"/>
      <c r="UVT38" s="393"/>
      <c r="UVU38" s="393"/>
      <c r="UVV38" s="393"/>
      <c r="UVW38" s="393"/>
      <c r="UVX38" s="393"/>
      <c r="UVY38" s="393"/>
      <c r="UVZ38" s="393"/>
      <c r="UWA38" s="393"/>
      <c r="UWB38" s="393"/>
      <c r="UWC38" s="393"/>
      <c r="UWD38" s="393"/>
      <c r="UWE38" s="393"/>
      <c r="UWF38" s="393"/>
      <c r="UWG38" s="393"/>
      <c r="UWH38" s="393"/>
      <c r="UWI38" s="393"/>
      <c r="UWJ38" s="393"/>
      <c r="UWK38" s="393"/>
      <c r="UWL38" s="393"/>
      <c r="UWM38" s="393"/>
      <c r="UWN38" s="393"/>
      <c r="UWO38" s="393"/>
      <c r="UWP38" s="393"/>
      <c r="UWQ38" s="393"/>
      <c r="UWR38" s="393"/>
      <c r="UWS38" s="393"/>
      <c r="UWT38" s="393"/>
      <c r="UWU38" s="393"/>
      <c r="UWV38" s="393"/>
      <c r="UWW38" s="393"/>
      <c r="UWX38" s="393"/>
      <c r="UWY38" s="393"/>
      <c r="UWZ38" s="393"/>
      <c r="UXA38" s="393"/>
      <c r="UXB38" s="393"/>
      <c r="UXC38" s="393"/>
      <c r="UXD38" s="393"/>
      <c r="UXE38" s="393"/>
      <c r="UXF38" s="393"/>
      <c r="UXG38" s="393"/>
      <c r="UXH38" s="393"/>
      <c r="UXI38" s="393"/>
      <c r="UXJ38" s="393"/>
      <c r="UXK38" s="393"/>
      <c r="UXL38" s="393"/>
      <c r="UXM38" s="393"/>
      <c r="UXN38" s="393"/>
      <c r="UXO38" s="393"/>
      <c r="UXP38" s="393"/>
      <c r="UXQ38" s="393"/>
      <c r="UXR38" s="393"/>
      <c r="UXS38" s="393"/>
      <c r="UXT38" s="393"/>
      <c r="UXU38" s="393"/>
      <c r="UXV38" s="393"/>
      <c r="UXW38" s="393"/>
      <c r="UXX38" s="393"/>
      <c r="UXY38" s="393"/>
      <c r="UXZ38" s="393"/>
      <c r="UYA38" s="393"/>
      <c r="UYB38" s="393"/>
      <c r="UYC38" s="393"/>
      <c r="UYD38" s="393"/>
      <c r="UYE38" s="393"/>
      <c r="UYF38" s="393"/>
      <c r="UYG38" s="393"/>
      <c r="UYH38" s="393"/>
      <c r="UYI38" s="393"/>
      <c r="UYJ38" s="393"/>
      <c r="UYK38" s="393"/>
      <c r="UYL38" s="393"/>
      <c r="UYM38" s="393"/>
      <c r="UYN38" s="393"/>
      <c r="UYO38" s="393"/>
      <c r="UYP38" s="393"/>
      <c r="UYQ38" s="393"/>
      <c r="UYR38" s="393"/>
      <c r="UYS38" s="393"/>
      <c r="UYT38" s="393"/>
      <c r="UYU38" s="393"/>
      <c r="UYV38" s="393"/>
      <c r="UYW38" s="393"/>
      <c r="UYX38" s="393"/>
      <c r="UYY38" s="393"/>
      <c r="UYZ38" s="393"/>
      <c r="UZA38" s="393"/>
      <c r="UZB38" s="393"/>
      <c r="UZC38" s="393"/>
      <c r="UZD38" s="393"/>
      <c r="UZE38" s="393"/>
      <c r="UZF38" s="393"/>
      <c r="UZG38" s="393"/>
      <c r="UZH38" s="393"/>
      <c r="UZI38" s="393"/>
      <c r="UZJ38" s="393"/>
      <c r="UZK38" s="393"/>
      <c r="UZL38" s="393"/>
      <c r="UZM38" s="393"/>
      <c r="UZN38" s="393"/>
      <c r="UZO38" s="393"/>
      <c r="UZP38" s="393"/>
      <c r="UZQ38" s="393"/>
      <c r="UZR38" s="393"/>
      <c r="UZS38" s="393"/>
      <c r="UZT38" s="393"/>
      <c r="UZU38" s="393"/>
      <c r="UZV38" s="393"/>
      <c r="UZW38" s="393"/>
      <c r="UZX38" s="393"/>
      <c r="UZY38" s="393"/>
      <c r="UZZ38" s="393"/>
      <c r="VAA38" s="393"/>
      <c r="VAB38" s="393"/>
      <c r="VAC38" s="393"/>
      <c r="VAD38" s="393"/>
      <c r="VAE38" s="393"/>
      <c r="VAF38" s="393"/>
      <c r="VAG38" s="393"/>
      <c r="VAH38" s="393"/>
      <c r="VAI38" s="393"/>
      <c r="VAJ38" s="393"/>
      <c r="VAK38" s="393"/>
      <c r="VAL38" s="393"/>
      <c r="VAM38" s="393"/>
      <c r="VAN38" s="393"/>
      <c r="VAO38" s="393"/>
      <c r="VAP38" s="393"/>
      <c r="VAQ38" s="393"/>
      <c r="VAR38" s="393"/>
      <c r="VAS38" s="393"/>
      <c r="VAT38" s="393"/>
      <c r="VAU38" s="393"/>
      <c r="VAV38" s="393"/>
      <c r="VAW38" s="393"/>
      <c r="VAX38" s="393"/>
      <c r="VAY38" s="393"/>
      <c r="VAZ38" s="393"/>
      <c r="VBA38" s="393"/>
      <c r="VBB38" s="393"/>
      <c r="VBC38" s="393"/>
      <c r="VBD38" s="393"/>
      <c r="VBE38" s="393"/>
      <c r="VBF38" s="393"/>
      <c r="VBG38" s="393"/>
      <c r="VBH38" s="393"/>
      <c r="VBI38" s="393"/>
      <c r="VBJ38" s="393"/>
      <c r="VBK38" s="393"/>
      <c r="VBL38" s="393"/>
      <c r="VBM38" s="393"/>
      <c r="VBN38" s="393"/>
      <c r="VBO38" s="393"/>
      <c r="VBP38" s="393"/>
      <c r="VBQ38" s="393"/>
      <c r="VBR38" s="393"/>
      <c r="VBS38" s="393"/>
      <c r="VBT38" s="393"/>
      <c r="VBU38" s="393"/>
      <c r="VBV38" s="393"/>
      <c r="VBW38" s="393"/>
      <c r="VBX38" s="393"/>
      <c r="VBY38" s="393"/>
      <c r="VBZ38" s="393"/>
      <c r="VCA38" s="393"/>
      <c r="VCB38" s="393"/>
      <c r="VCC38" s="393"/>
      <c r="VCD38" s="393"/>
      <c r="VCE38" s="393"/>
      <c r="VCF38" s="393"/>
      <c r="VCG38" s="393"/>
      <c r="VCH38" s="393"/>
      <c r="VCI38" s="393"/>
      <c r="VCJ38" s="393"/>
      <c r="VCK38" s="393"/>
      <c r="VCL38" s="393"/>
      <c r="VCM38" s="393"/>
      <c r="VCN38" s="393"/>
      <c r="VCO38" s="393"/>
      <c r="VCP38" s="393"/>
      <c r="VCQ38" s="393"/>
      <c r="VCR38" s="393"/>
      <c r="VCS38" s="393"/>
      <c r="VCT38" s="393"/>
      <c r="VCU38" s="393"/>
      <c r="VCV38" s="393"/>
      <c r="VCW38" s="393"/>
      <c r="VCX38" s="393"/>
      <c r="VCY38" s="393"/>
      <c r="VCZ38" s="393"/>
      <c r="VDA38" s="393"/>
      <c r="VDB38" s="393"/>
      <c r="VDC38" s="393"/>
      <c r="VDD38" s="393"/>
      <c r="VDE38" s="393"/>
      <c r="VDF38" s="393"/>
      <c r="VDG38" s="393"/>
      <c r="VDH38" s="393"/>
      <c r="VDI38" s="393"/>
      <c r="VDJ38" s="393"/>
      <c r="VDK38" s="393"/>
      <c r="VDL38" s="393"/>
      <c r="VDM38" s="393"/>
      <c r="VDN38" s="393"/>
      <c r="VDO38" s="393"/>
      <c r="VDP38" s="393"/>
      <c r="VDQ38" s="393"/>
      <c r="VDR38" s="393"/>
      <c r="VDS38" s="393"/>
      <c r="VDT38" s="393"/>
      <c r="VDU38" s="393"/>
      <c r="VDV38" s="393"/>
      <c r="VDW38" s="393"/>
      <c r="VDX38" s="393"/>
      <c r="VDY38" s="393"/>
      <c r="VDZ38" s="393"/>
      <c r="VEA38" s="393"/>
      <c r="VEB38" s="393"/>
      <c r="VEC38" s="393"/>
      <c r="VED38" s="393"/>
      <c r="VEE38" s="393"/>
      <c r="VEF38" s="393"/>
      <c r="VEG38" s="393"/>
      <c r="VEH38" s="393"/>
      <c r="VEI38" s="393"/>
      <c r="VEJ38" s="393"/>
      <c r="VEK38" s="393"/>
      <c r="VEL38" s="393"/>
      <c r="VEM38" s="393"/>
      <c r="VEN38" s="393"/>
      <c r="VEO38" s="393"/>
      <c r="VEP38" s="393"/>
      <c r="VEQ38" s="393"/>
      <c r="VER38" s="393"/>
      <c r="VES38" s="393"/>
      <c r="VET38" s="393"/>
      <c r="VEU38" s="393"/>
      <c r="VEV38" s="393"/>
      <c r="VEW38" s="393"/>
      <c r="VEX38" s="393"/>
      <c r="VEY38" s="393"/>
      <c r="VEZ38" s="393"/>
      <c r="VFA38" s="393"/>
      <c r="VFB38" s="393"/>
      <c r="VFC38" s="393"/>
      <c r="VFD38" s="393"/>
      <c r="VFE38" s="393"/>
      <c r="VFF38" s="393"/>
      <c r="VFG38" s="393"/>
      <c r="VFH38" s="393"/>
      <c r="VFI38" s="393"/>
      <c r="VFJ38" s="393"/>
      <c r="VFK38" s="393"/>
      <c r="VFL38" s="393"/>
      <c r="VFM38" s="393"/>
      <c r="VFN38" s="393"/>
      <c r="VFO38" s="393"/>
      <c r="VFP38" s="393"/>
      <c r="VFQ38" s="393"/>
      <c r="VFR38" s="393"/>
      <c r="VFS38" s="393"/>
      <c r="VFT38" s="393"/>
      <c r="VFU38" s="393"/>
      <c r="VFV38" s="393"/>
      <c r="VFW38" s="393"/>
      <c r="VFX38" s="393"/>
      <c r="VFY38" s="393"/>
      <c r="VFZ38" s="393"/>
      <c r="VGA38" s="393"/>
      <c r="VGB38" s="393"/>
      <c r="VGC38" s="393"/>
      <c r="VGD38" s="393"/>
      <c r="VGE38" s="393"/>
      <c r="VGF38" s="393"/>
      <c r="VGG38" s="393"/>
      <c r="VGH38" s="393"/>
      <c r="VGI38" s="393"/>
      <c r="VGJ38" s="393"/>
      <c r="VGK38" s="393"/>
      <c r="VGL38" s="393"/>
      <c r="VGM38" s="393"/>
      <c r="VGN38" s="393"/>
      <c r="VGO38" s="393"/>
      <c r="VGP38" s="393"/>
      <c r="VGQ38" s="393"/>
      <c r="VGR38" s="393"/>
      <c r="VGS38" s="393"/>
      <c r="VGT38" s="393"/>
      <c r="VGU38" s="393"/>
      <c r="VGV38" s="393"/>
      <c r="VGW38" s="393"/>
      <c r="VGX38" s="393"/>
      <c r="VGY38" s="393"/>
      <c r="VGZ38" s="393"/>
      <c r="VHA38" s="393"/>
      <c r="VHB38" s="393"/>
      <c r="VHC38" s="393"/>
      <c r="VHD38" s="393"/>
      <c r="VHE38" s="393"/>
      <c r="VHF38" s="393"/>
      <c r="VHG38" s="393"/>
      <c r="VHH38" s="393"/>
      <c r="VHI38" s="393"/>
      <c r="VHJ38" s="393"/>
      <c r="VHK38" s="393"/>
      <c r="VHL38" s="393"/>
      <c r="VHM38" s="393"/>
      <c r="VHN38" s="393"/>
      <c r="VHO38" s="393"/>
      <c r="VHP38" s="393"/>
      <c r="VHQ38" s="393"/>
      <c r="VHR38" s="393"/>
      <c r="VHS38" s="393"/>
      <c r="VHT38" s="393"/>
      <c r="VHU38" s="393"/>
      <c r="VHV38" s="393"/>
      <c r="VHW38" s="393"/>
      <c r="VHX38" s="393"/>
      <c r="VHY38" s="393"/>
      <c r="VHZ38" s="393"/>
      <c r="VIA38" s="393"/>
      <c r="VIB38" s="393"/>
      <c r="VIC38" s="393"/>
      <c r="VID38" s="393"/>
      <c r="VIE38" s="393"/>
      <c r="VIF38" s="393"/>
      <c r="VIG38" s="393"/>
      <c r="VIH38" s="393"/>
      <c r="VII38" s="393"/>
      <c r="VIJ38" s="393"/>
      <c r="VIK38" s="393"/>
      <c r="VIL38" s="393"/>
      <c r="VIM38" s="393"/>
      <c r="VIN38" s="393"/>
      <c r="VIO38" s="393"/>
      <c r="VIP38" s="393"/>
      <c r="VIQ38" s="393"/>
      <c r="VIR38" s="393"/>
      <c r="VIS38" s="393"/>
      <c r="VIT38" s="393"/>
      <c r="VIU38" s="393"/>
      <c r="VIV38" s="393"/>
      <c r="VIW38" s="393"/>
      <c r="VIX38" s="393"/>
      <c r="VIY38" s="393"/>
      <c r="VIZ38" s="393"/>
      <c r="VJA38" s="393"/>
      <c r="VJB38" s="393"/>
      <c r="VJC38" s="393"/>
      <c r="VJD38" s="393"/>
      <c r="VJE38" s="393"/>
      <c r="VJF38" s="393"/>
      <c r="VJG38" s="393"/>
      <c r="VJH38" s="393"/>
      <c r="VJI38" s="393"/>
      <c r="VJJ38" s="393"/>
      <c r="VJK38" s="393"/>
      <c r="VJL38" s="393"/>
      <c r="VJM38" s="393"/>
      <c r="VJN38" s="393"/>
      <c r="VJO38" s="393"/>
      <c r="VJP38" s="393"/>
      <c r="VJQ38" s="393"/>
      <c r="VJR38" s="393"/>
      <c r="VJS38" s="393"/>
      <c r="VJT38" s="393"/>
      <c r="VJU38" s="393"/>
      <c r="VJV38" s="393"/>
      <c r="VJW38" s="393"/>
      <c r="VJX38" s="393"/>
      <c r="VJY38" s="393"/>
      <c r="VJZ38" s="393"/>
      <c r="VKA38" s="393"/>
      <c r="VKB38" s="393"/>
      <c r="VKC38" s="393"/>
      <c r="VKD38" s="393"/>
      <c r="VKE38" s="393"/>
      <c r="VKF38" s="393"/>
      <c r="VKG38" s="393"/>
      <c r="VKH38" s="393"/>
      <c r="VKI38" s="393"/>
      <c r="VKJ38" s="393"/>
      <c r="VKK38" s="393"/>
      <c r="VKL38" s="393"/>
      <c r="VKM38" s="393"/>
      <c r="VKN38" s="393"/>
      <c r="VKO38" s="393"/>
      <c r="VKP38" s="393"/>
      <c r="VKQ38" s="393"/>
      <c r="VKR38" s="393"/>
      <c r="VKS38" s="393"/>
      <c r="VKT38" s="393"/>
      <c r="VKU38" s="393"/>
      <c r="VKV38" s="393"/>
      <c r="VKW38" s="393"/>
      <c r="VKX38" s="393"/>
      <c r="VKY38" s="393"/>
      <c r="VKZ38" s="393"/>
      <c r="VLA38" s="393"/>
      <c r="VLB38" s="393"/>
      <c r="VLC38" s="393"/>
      <c r="VLD38" s="393"/>
      <c r="VLE38" s="393"/>
      <c r="VLF38" s="393"/>
      <c r="VLG38" s="393"/>
      <c r="VLH38" s="393"/>
      <c r="VLI38" s="393"/>
      <c r="VLJ38" s="393"/>
      <c r="VLK38" s="393"/>
      <c r="VLL38" s="393"/>
      <c r="VLM38" s="393"/>
      <c r="VLN38" s="393"/>
      <c r="VLO38" s="393"/>
      <c r="VLP38" s="393"/>
      <c r="VLQ38" s="393"/>
      <c r="VLR38" s="393"/>
      <c r="VLS38" s="393"/>
      <c r="VLT38" s="393"/>
      <c r="VLU38" s="393"/>
      <c r="VLV38" s="393"/>
      <c r="VLW38" s="393"/>
      <c r="VLX38" s="393"/>
      <c r="VLY38" s="393"/>
      <c r="VLZ38" s="393"/>
      <c r="VMA38" s="393"/>
      <c r="VMB38" s="393"/>
      <c r="VMC38" s="393"/>
      <c r="VMD38" s="393"/>
      <c r="VME38" s="393"/>
      <c r="VMF38" s="393"/>
      <c r="VMG38" s="393"/>
      <c r="VMH38" s="393"/>
      <c r="VMI38" s="393"/>
      <c r="VMJ38" s="393"/>
      <c r="VMK38" s="393"/>
      <c r="VML38" s="393"/>
      <c r="VMM38" s="393"/>
      <c r="VMN38" s="393"/>
      <c r="VMO38" s="393"/>
      <c r="VMP38" s="393"/>
      <c r="VMQ38" s="393"/>
      <c r="VMR38" s="393"/>
      <c r="VMS38" s="393"/>
      <c r="VMT38" s="393"/>
      <c r="VMU38" s="393"/>
      <c r="VMV38" s="393"/>
      <c r="VMW38" s="393"/>
      <c r="VMX38" s="393"/>
      <c r="VMY38" s="393"/>
      <c r="VMZ38" s="393"/>
      <c r="VNA38" s="393"/>
      <c r="VNB38" s="393"/>
      <c r="VNC38" s="393"/>
      <c r="VND38" s="393"/>
      <c r="VNE38" s="393"/>
      <c r="VNF38" s="393"/>
      <c r="VNG38" s="393"/>
      <c r="VNH38" s="393"/>
      <c r="VNI38" s="393"/>
      <c r="VNJ38" s="393"/>
      <c r="VNK38" s="393"/>
      <c r="VNL38" s="393"/>
      <c r="VNM38" s="393"/>
      <c r="VNN38" s="393"/>
      <c r="VNO38" s="393"/>
      <c r="VNP38" s="393"/>
      <c r="VNQ38" s="393"/>
      <c r="VNR38" s="393"/>
      <c r="VNS38" s="393"/>
      <c r="VNT38" s="393"/>
      <c r="VNU38" s="393"/>
      <c r="VNV38" s="393"/>
      <c r="VNW38" s="393"/>
      <c r="VNX38" s="393"/>
      <c r="VNY38" s="393"/>
      <c r="VNZ38" s="393"/>
      <c r="VOA38" s="393"/>
      <c r="VOB38" s="393"/>
      <c r="VOC38" s="393"/>
      <c r="VOD38" s="393"/>
      <c r="VOE38" s="393"/>
      <c r="VOF38" s="393"/>
      <c r="VOG38" s="393"/>
      <c r="VOH38" s="393"/>
      <c r="VOI38" s="393"/>
      <c r="VOJ38" s="393"/>
      <c r="VOK38" s="393"/>
      <c r="VOL38" s="393"/>
      <c r="VOM38" s="393"/>
      <c r="VON38" s="393"/>
      <c r="VOO38" s="393"/>
      <c r="VOP38" s="393"/>
      <c r="VOQ38" s="393"/>
      <c r="VOR38" s="393"/>
      <c r="VOS38" s="393"/>
      <c r="VOT38" s="393"/>
      <c r="VOU38" s="393"/>
      <c r="VOV38" s="393"/>
      <c r="VOW38" s="393"/>
      <c r="VOX38" s="393"/>
      <c r="VOY38" s="393"/>
      <c r="VOZ38" s="393"/>
      <c r="VPA38" s="393"/>
      <c r="VPB38" s="393"/>
      <c r="VPC38" s="393"/>
      <c r="VPD38" s="393"/>
      <c r="VPE38" s="393"/>
      <c r="VPF38" s="393"/>
      <c r="VPG38" s="393"/>
      <c r="VPH38" s="393"/>
      <c r="VPI38" s="393"/>
      <c r="VPJ38" s="393"/>
      <c r="VPK38" s="393"/>
      <c r="VPL38" s="393"/>
      <c r="VPM38" s="393"/>
      <c r="VPN38" s="393"/>
      <c r="VPO38" s="393"/>
      <c r="VPP38" s="393"/>
      <c r="VPQ38" s="393"/>
      <c r="VPR38" s="393"/>
      <c r="VPS38" s="393"/>
      <c r="VPT38" s="393"/>
      <c r="VPU38" s="393"/>
      <c r="VPV38" s="393"/>
      <c r="VPW38" s="393"/>
      <c r="VPX38" s="393"/>
      <c r="VPY38" s="393"/>
      <c r="VPZ38" s="393"/>
      <c r="VQA38" s="393"/>
      <c r="VQB38" s="393"/>
      <c r="VQC38" s="393"/>
      <c r="VQD38" s="393"/>
      <c r="VQE38" s="393"/>
      <c r="VQF38" s="393"/>
      <c r="VQG38" s="393"/>
      <c r="VQH38" s="393"/>
      <c r="VQI38" s="393"/>
      <c r="VQJ38" s="393"/>
      <c r="VQK38" s="393"/>
      <c r="VQL38" s="393"/>
      <c r="VQM38" s="393"/>
      <c r="VQN38" s="393"/>
      <c r="VQO38" s="393"/>
      <c r="VQP38" s="393"/>
      <c r="VQQ38" s="393"/>
      <c r="VQR38" s="393"/>
      <c r="VQS38" s="393"/>
      <c r="VQT38" s="393"/>
      <c r="VQU38" s="393"/>
      <c r="VQV38" s="393"/>
      <c r="VQW38" s="393"/>
      <c r="VQX38" s="393"/>
      <c r="VQY38" s="393"/>
      <c r="VQZ38" s="393"/>
      <c r="VRA38" s="393"/>
      <c r="VRB38" s="393"/>
      <c r="VRC38" s="393"/>
      <c r="VRD38" s="393"/>
      <c r="VRE38" s="393"/>
      <c r="VRF38" s="393"/>
      <c r="VRG38" s="393"/>
      <c r="VRH38" s="393"/>
      <c r="VRI38" s="393"/>
      <c r="VRJ38" s="393"/>
      <c r="VRK38" s="393"/>
      <c r="VRL38" s="393"/>
      <c r="VRM38" s="393"/>
      <c r="VRN38" s="393"/>
      <c r="VRO38" s="393"/>
      <c r="VRP38" s="393"/>
      <c r="VRQ38" s="393"/>
      <c r="VRR38" s="393"/>
      <c r="VRS38" s="393"/>
      <c r="VRT38" s="393"/>
      <c r="VRU38" s="393"/>
      <c r="VRV38" s="393"/>
      <c r="VRW38" s="393"/>
      <c r="VRX38" s="393"/>
      <c r="VRY38" s="393"/>
      <c r="VRZ38" s="393"/>
      <c r="VSA38" s="393"/>
      <c r="VSB38" s="393"/>
      <c r="VSC38" s="393"/>
      <c r="VSD38" s="393"/>
      <c r="VSE38" s="393"/>
      <c r="VSF38" s="393"/>
      <c r="VSG38" s="393"/>
      <c r="VSH38" s="393"/>
      <c r="VSI38" s="393"/>
      <c r="VSJ38" s="393"/>
      <c r="VSK38" s="393"/>
      <c r="VSL38" s="393"/>
      <c r="VSM38" s="393"/>
      <c r="VSN38" s="393"/>
      <c r="VSO38" s="393"/>
      <c r="VSP38" s="393"/>
      <c r="VSQ38" s="393"/>
      <c r="VSR38" s="393"/>
      <c r="VSS38" s="393"/>
      <c r="VST38" s="393"/>
      <c r="VSU38" s="393"/>
      <c r="VSV38" s="393"/>
      <c r="VSW38" s="393"/>
      <c r="VSX38" s="393"/>
      <c r="VSY38" s="393"/>
      <c r="VSZ38" s="393"/>
      <c r="VTA38" s="393"/>
      <c r="VTB38" s="393"/>
      <c r="VTC38" s="393"/>
      <c r="VTD38" s="393"/>
      <c r="VTE38" s="393"/>
      <c r="VTF38" s="393"/>
      <c r="VTG38" s="393"/>
      <c r="VTH38" s="393"/>
      <c r="VTI38" s="393"/>
      <c r="VTJ38" s="393"/>
      <c r="VTK38" s="393"/>
      <c r="VTL38" s="393"/>
      <c r="VTM38" s="393"/>
      <c r="VTN38" s="393"/>
      <c r="VTO38" s="393"/>
      <c r="VTP38" s="393"/>
      <c r="VTQ38" s="393"/>
      <c r="VTR38" s="393"/>
      <c r="VTS38" s="393"/>
      <c r="VTT38" s="393"/>
      <c r="VTU38" s="393"/>
      <c r="VTV38" s="393"/>
      <c r="VTW38" s="393"/>
      <c r="VTX38" s="393"/>
      <c r="VTY38" s="393"/>
      <c r="VTZ38" s="393"/>
      <c r="VUA38" s="393"/>
      <c r="VUB38" s="393"/>
      <c r="VUC38" s="393"/>
      <c r="VUD38" s="393"/>
      <c r="VUE38" s="393"/>
      <c r="VUF38" s="393"/>
      <c r="VUG38" s="393"/>
      <c r="VUH38" s="393"/>
      <c r="VUI38" s="393"/>
      <c r="VUJ38" s="393"/>
      <c r="VUK38" s="393"/>
      <c r="VUL38" s="393"/>
      <c r="VUM38" s="393"/>
      <c r="VUN38" s="393"/>
      <c r="VUO38" s="393"/>
      <c r="VUP38" s="393"/>
      <c r="VUQ38" s="393"/>
      <c r="VUR38" s="393"/>
      <c r="VUS38" s="393"/>
      <c r="VUT38" s="393"/>
      <c r="VUU38" s="393"/>
      <c r="VUV38" s="393"/>
      <c r="VUW38" s="393"/>
      <c r="VUX38" s="393"/>
      <c r="VUY38" s="393"/>
      <c r="VUZ38" s="393"/>
      <c r="VVA38" s="393"/>
      <c r="VVB38" s="393"/>
      <c r="VVC38" s="393"/>
      <c r="VVD38" s="393"/>
      <c r="VVE38" s="393"/>
      <c r="VVF38" s="393"/>
      <c r="VVG38" s="393"/>
      <c r="VVH38" s="393"/>
      <c r="VVI38" s="393"/>
      <c r="VVJ38" s="393"/>
      <c r="VVK38" s="393"/>
      <c r="VVL38" s="393"/>
      <c r="VVM38" s="393"/>
      <c r="VVN38" s="393"/>
      <c r="VVO38" s="393"/>
      <c r="VVP38" s="393"/>
      <c r="VVQ38" s="393"/>
      <c r="VVR38" s="393"/>
      <c r="VVS38" s="393"/>
      <c r="VVT38" s="393"/>
      <c r="VVU38" s="393"/>
      <c r="VVV38" s="393"/>
      <c r="VVW38" s="393"/>
      <c r="VVX38" s="393"/>
      <c r="VVY38" s="393"/>
      <c r="VVZ38" s="393"/>
      <c r="VWA38" s="393"/>
      <c r="VWB38" s="393"/>
      <c r="VWC38" s="393"/>
      <c r="VWD38" s="393"/>
      <c r="VWE38" s="393"/>
      <c r="VWF38" s="393"/>
      <c r="VWG38" s="393"/>
      <c r="VWH38" s="393"/>
      <c r="VWI38" s="393"/>
      <c r="VWJ38" s="393"/>
      <c r="VWK38" s="393"/>
      <c r="VWL38" s="393"/>
      <c r="VWM38" s="393"/>
      <c r="VWN38" s="393"/>
      <c r="VWO38" s="393"/>
      <c r="VWP38" s="393"/>
      <c r="VWQ38" s="393"/>
      <c r="VWR38" s="393"/>
      <c r="VWS38" s="393"/>
      <c r="VWT38" s="393"/>
      <c r="VWU38" s="393"/>
      <c r="VWV38" s="393"/>
      <c r="VWW38" s="393"/>
      <c r="VWX38" s="393"/>
      <c r="VWY38" s="393"/>
      <c r="VWZ38" s="393"/>
      <c r="VXA38" s="393"/>
      <c r="VXB38" s="393"/>
      <c r="VXC38" s="393"/>
      <c r="VXD38" s="393"/>
      <c r="VXE38" s="393"/>
      <c r="VXF38" s="393"/>
      <c r="VXG38" s="393"/>
      <c r="VXH38" s="393"/>
      <c r="VXI38" s="393"/>
      <c r="VXJ38" s="393"/>
      <c r="VXK38" s="393"/>
      <c r="VXL38" s="393"/>
      <c r="VXM38" s="393"/>
      <c r="VXN38" s="393"/>
      <c r="VXO38" s="393"/>
      <c r="VXP38" s="393"/>
      <c r="VXQ38" s="393"/>
      <c r="VXR38" s="393"/>
      <c r="VXS38" s="393"/>
      <c r="VXT38" s="393"/>
      <c r="VXU38" s="393"/>
      <c r="VXV38" s="393"/>
      <c r="VXW38" s="393"/>
      <c r="VXX38" s="393"/>
      <c r="VXY38" s="393"/>
      <c r="VXZ38" s="393"/>
      <c r="VYA38" s="393"/>
      <c r="VYB38" s="393"/>
      <c r="VYC38" s="393"/>
      <c r="VYD38" s="393"/>
      <c r="VYE38" s="393"/>
      <c r="VYF38" s="393"/>
      <c r="VYG38" s="393"/>
      <c r="VYH38" s="393"/>
      <c r="VYI38" s="393"/>
      <c r="VYJ38" s="393"/>
      <c r="VYK38" s="393"/>
      <c r="VYL38" s="393"/>
      <c r="VYM38" s="393"/>
      <c r="VYN38" s="393"/>
      <c r="VYO38" s="393"/>
      <c r="VYP38" s="393"/>
      <c r="VYQ38" s="393"/>
      <c r="VYR38" s="393"/>
      <c r="VYS38" s="393"/>
      <c r="VYT38" s="393"/>
      <c r="VYU38" s="393"/>
      <c r="VYV38" s="393"/>
      <c r="VYW38" s="393"/>
      <c r="VYX38" s="393"/>
      <c r="VYY38" s="393"/>
      <c r="VYZ38" s="393"/>
      <c r="VZA38" s="393"/>
      <c r="VZB38" s="393"/>
      <c r="VZC38" s="393"/>
      <c r="VZD38" s="393"/>
      <c r="VZE38" s="393"/>
      <c r="VZF38" s="393"/>
      <c r="VZG38" s="393"/>
      <c r="VZH38" s="393"/>
      <c r="VZI38" s="393"/>
      <c r="VZJ38" s="393"/>
      <c r="VZK38" s="393"/>
      <c r="VZL38" s="393"/>
      <c r="VZM38" s="393"/>
      <c r="VZN38" s="393"/>
      <c r="VZO38" s="393"/>
      <c r="VZP38" s="393"/>
      <c r="VZQ38" s="393"/>
      <c r="VZR38" s="393"/>
      <c r="VZS38" s="393"/>
      <c r="VZT38" s="393"/>
      <c r="VZU38" s="393"/>
      <c r="VZV38" s="393"/>
      <c r="VZW38" s="393"/>
      <c r="VZX38" s="393"/>
      <c r="VZY38" s="393"/>
      <c r="VZZ38" s="393"/>
      <c r="WAA38" s="393"/>
      <c r="WAB38" s="393"/>
      <c r="WAC38" s="393"/>
      <c r="WAD38" s="393"/>
      <c r="WAE38" s="393"/>
      <c r="WAF38" s="393"/>
      <c r="WAG38" s="393"/>
      <c r="WAH38" s="393"/>
      <c r="WAI38" s="393"/>
      <c r="WAJ38" s="393"/>
      <c r="WAK38" s="393"/>
      <c r="WAL38" s="393"/>
      <c r="WAM38" s="393"/>
      <c r="WAN38" s="393"/>
      <c r="WAO38" s="393"/>
      <c r="WAP38" s="393"/>
      <c r="WAQ38" s="393"/>
      <c r="WAR38" s="393"/>
      <c r="WAS38" s="393"/>
      <c r="WAT38" s="393"/>
      <c r="WAU38" s="393"/>
      <c r="WAV38" s="393"/>
      <c r="WAW38" s="393"/>
      <c r="WAX38" s="393"/>
      <c r="WAY38" s="393"/>
      <c r="WAZ38" s="393"/>
      <c r="WBA38" s="393"/>
      <c r="WBB38" s="393"/>
      <c r="WBC38" s="393"/>
      <c r="WBD38" s="393"/>
      <c r="WBE38" s="393"/>
      <c r="WBF38" s="393"/>
      <c r="WBG38" s="393"/>
      <c r="WBH38" s="393"/>
      <c r="WBI38" s="393"/>
      <c r="WBJ38" s="393"/>
      <c r="WBK38" s="393"/>
      <c r="WBL38" s="393"/>
      <c r="WBM38" s="393"/>
      <c r="WBN38" s="393"/>
      <c r="WBO38" s="393"/>
      <c r="WBP38" s="393"/>
      <c r="WBQ38" s="393"/>
      <c r="WBR38" s="393"/>
      <c r="WBS38" s="393"/>
      <c r="WBT38" s="393"/>
      <c r="WBU38" s="393"/>
      <c r="WBV38" s="393"/>
      <c r="WBW38" s="393"/>
      <c r="WBX38" s="393"/>
      <c r="WBY38" s="393"/>
      <c r="WBZ38" s="393"/>
      <c r="WCA38" s="393"/>
      <c r="WCB38" s="393"/>
      <c r="WCC38" s="393"/>
      <c r="WCD38" s="393"/>
      <c r="WCE38" s="393"/>
      <c r="WCF38" s="393"/>
      <c r="WCG38" s="393"/>
      <c r="WCH38" s="393"/>
      <c r="WCI38" s="393"/>
      <c r="WCJ38" s="393"/>
      <c r="WCK38" s="393"/>
      <c r="WCL38" s="393"/>
      <c r="WCM38" s="393"/>
      <c r="WCN38" s="393"/>
      <c r="WCO38" s="393"/>
      <c r="WCP38" s="393"/>
      <c r="WCQ38" s="393"/>
      <c r="WCR38" s="393"/>
      <c r="WCS38" s="393"/>
      <c r="WCT38" s="393"/>
      <c r="WCU38" s="393"/>
      <c r="WCV38" s="393"/>
      <c r="WCW38" s="393"/>
      <c r="WCX38" s="393"/>
      <c r="WCY38" s="393"/>
      <c r="WCZ38" s="393"/>
      <c r="WDA38" s="393"/>
      <c r="WDB38" s="393"/>
      <c r="WDC38" s="393"/>
      <c r="WDD38" s="393"/>
      <c r="WDE38" s="393"/>
      <c r="WDF38" s="393"/>
      <c r="WDG38" s="393"/>
      <c r="WDH38" s="393"/>
      <c r="WDI38" s="393"/>
      <c r="WDJ38" s="393"/>
      <c r="WDK38" s="393"/>
      <c r="WDL38" s="393"/>
      <c r="WDM38" s="393"/>
      <c r="WDN38" s="393"/>
      <c r="WDO38" s="393"/>
      <c r="WDP38" s="393"/>
      <c r="WDQ38" s="393"/>
      <c r="WDR38" s="393"/>
      <c r="WDS38" s="393"/>
      <c r="WDT38" s="393"/>
      <c r="WDU38" s="393"/>
      <c r="WDV38" s="393"/>
      <c r="WDW38" s="393"/>
      <c r="WDX38" s="393"/>
      <c r="WDY38" s="393"/>
      <c r="WDZ38" s="393"/>
      <c r="WEA38" s="393"/>
      <c r="WEB38" s="393"/>
      <c r="WEC38" s="393"/>
      <c r="WED38" s="393"/>
      <c r="WEE38" s="393"/>
      <c r="WEF38" s="393"/>
      <c r="WEG38" s="393"/>
      <c r="WEH38" s="393"/>
      <c r="WEI38" s="393"/>
      <c r="WEJ38" s="393"/>
      <c r="WEK38" s="393"/>
      <c r="WEL38" s="393"/>
      <c r="WEM38" s="393"/>
      <c r="WEN38" s="393"/>
      <c r="WEO38" s="393"/>
      <c r="WEP38" s="393"/>
      <c r="WEQ38" s="393"/>
      <c r="WER38" s="393"/>
      <c r="WES38" s="393"/>
      <c r="WET38" s="393"/>
      <c r="WEU38" s="393"/>
      <c r="WEV38" s="393"/>
      <c r="WEW38" s="393"/>
      <c r="WEX38" s="393"/>
      <c r="WEY38" s="393"/>
      <c r="WEZ38" s="393"/>
      <c r="WFA38" s="393"/>
      <c r="WFB38" s="393"/>
      <c r="WFC38" s="393"/>
      <c r="WFD38" s="393"/>
      <c r="WFE38" s="393"/>
      <c r="WFF38" s="393"/>
      <c r="WFG38" s="393"/>
      <c r="WFH38" s="393"/>
      <c r="WFI38" s="393"/>
      <c r="WFJ38" s="393"/>
      <c r="WFK38" s="393"/>
      <c r="WFL38" s="393"/>
      <c r="WFM38" s="393"/>
      <c r="WFN38" s="393"/>
      <c r="WFO38" s="393"/>
      <c r="WFP38" s="393"/>
      <c r="WFQ38" s="393"/>
      <c r="WFR38" s="393"/>
      <c r="WFS38" s="393"/>
      <c r="WFT38" s="393"/>
      <c r="WFU38" s="393"/>
      <c r="WFV38" s="393"/>
      <c r="WFW38" s="393"/>
      <c r="WFX38" s="393"/>
      <c r="WFY38" s="393"/>
      <c r="WFZ38" s="393"/>
      <c r="WGA38" s="393"/>
      <c r="WGB38" s="393"/>
      <c r="WGC38" s="393"/>
      <c r="WGD38" s="393"/>
      <c r="WGE38" s="393"/>
      <c r="WGF38" s="393"/>
      <c r="WGG38" s="393"/>
      <c r="WGH38" s="393"/>
      <c r="WGI38" s="393"/>
      <c r="WGJ38" s="393"/>
      <c r="WGK38" s="393"/>
      <c r="WGL38" s="393"/>
      <c r="WGM38" s="393"/>
      <c r="WGN38" s="393"/>
      <c r="WGO38" s="393"/>
      <c r="WGP38" s="393"/>
      <c r="WGQ38" s="393"/>
      <c r="WGR38" s="393"/>
      <c r="WGS38" s="393"/>
      <c r="WGT38" s="393"/>
      <c r="WGU38" s="393"/>
      <c r="WGV38" s="393"/>
      <c r="WGW38" s="393"/>
      <c r="WGX38" s="393"/>
      <c r="WGY38" s="393"/>
      <c r="WGZ38" s="393"/>
      <c r="WHA38" s="393"/>
      <c r="WHB38" s="393"/>
      <c r="WHC38" s="393"/>
      <c r="WHD38" s="393"/>
      <c r="WHE38" s="393"/>
      <c r="WHF38" s="393"/>
      <c r="WHG38" s="393"/>
      <c r="WHH38" s="393"/>
      <c r="WHI38" s="393"/>
      <c r="WHJ38" s="393"/>
      <c r="WHK38" s="393"/>
      <c r="WHL38" s="393"/>
      <c r="WHM38" s="393"/>
      <c r="WHN38" s="393"/>
      <c r="WHO38" s="393"/>
      <c r="WHP38" s="393"/>
      <c r="WHQ38" s="393"/>
      <c r="WHR38" s="393"/>
      <c r="WHS38" s="393"/>
      <c r="WHT38" s="393"/>
      <c r="WHU38" s="393"/>
      <c r="WHV38" s="393"/>
      <c r="WHW38" s="393"/>
      <c r="WHX38" s="393"/>
      <c r="WHY38" s="393"/>
      <c r="WHZ38" s="393"/>
      <c r="WIA38" s="393"/>
      <c r="WIB38" s="393"/>
      <c r="WIC38" s="393"/>
      <c r="WID38" s="393"/>
      <c r="WIE38" s="393"/>
      <c r="WIF38" s="393"/>
      <c r="WIG38" s="393"/>
      <c r="WIH38" s="393"/>
      <c r="WII38" s="393"/>
      <c r="WIJ38" s="393"/>
      <c r="WIK38" s="393"/>
      <c r="WIL38" s="393"/>
      <c r="WIM38" s="393"/>
      <c r="WIN38" s="393"/>
      <c r="WIO38" s="393"/>
      <c r="WIP38" s="393"/>
      <c r="WIQ38" s="393"/>
      <c r="WIR38" s="393"/>
      <c r="WIS38" s="393"/>
      <c r="WIT38" s="393"/>
      <c r="WIU38" s="393"/>
      <c r="WIV38" s="393"/>
      <c r="WIW38" s="393"/>
      <c r="WIX38" s="393"/>
      <c r="WIY38" s="393"/>
      <c r="WIZ38" s="393"/>
      <c r="WJA38" s="393"/>
      <c r="WJB38" s="393"/>
      <c r="WJC38" s="393"/>
      <c r="WJD38" s="393"/>
      <c r="WJE38" s="393"/>
      <c r="WJF38" s="393"/>
      <c r="WJG38" s="393"/>
      <c r="WJH38" s="393"/>
      <c r="WJI38" s="393"/>
      <c r="WJJ38" s="393"/>
      <c r="WJK38" s="393"/>
      <c r="WJL38" s="393"/>
      <c r="WJM38" s="393"/>
      <c r="WJN38" s="393"/>
      <c r="WJO38" s="393"/>
      <c r="WJP38" s="393"/>
      <c r="WJQ38" s="393"/>
      <c r="WJR38" s="393"/>
      <c r="WJS38" s="393"/>
      <c r="WJT38" s="393"/>
      <c r="WJU38" s="393"/>
      <c r="WJV38" s="393"/>
      <c r="WJW38" s="393"/>
      <c r="WJX38" s="393"/>
      <c r="WJY38" s="393"/>
      <c r="WJZ38" s="393"/>
      <c r="WKA38" s="393"/>
      <c r="WKB38" s="393"/>
      <c r="WKC38" s="393"/>
      <c r="WKD38" s="393"/>
      <c r="WKE38" s="393"/>
      <c r="WKF38" s="393"/>
      <c r="WKG38" s="393"/>
      <c r="WKH38" s="393"/>
      <c r="WKI38" s="393"/>
      <c r="WKJ38" s="393"/>
      <c r="WKK38" s="393"/>
      <c r="WKL38" s="393"/>
      <c r="WKM38" s="393"/>
      <c r="WKN38" s="393"/>
      <c r="WKO38" s="393"/>
      <c r="WKP38" s="393"/>
      <c r="WKQ38" s="393"/>
      <c r="WKR38" s="393"/>
      <c r="WKS38" s="393"/>
      <c r="WKT38" s="393"/>
      <c r="WKU38" s="393"/>
      <c r="WKV38" s="393"/>
      <c r="WKW38" s="393"/>
      <c r="WKX38" s="393"/>
      <c r="WKY38" s="393"/>
      <c r="WKZ38" s="393"/>
      <c r="WLA38" s="393"/>
      <c r="WLB38" s="393"/>
      <c r="WLC38" s="393"/>
      <c r="WLD38" s="393"/>
      <c r="WLE38" s="393"/>
      <c r="WLF38" s="393"/>
      <c r="WLG38" s="393"/>
      <c r="WLH38" s="393"/>
      <c r="WLI38" s="393"/>
      <c r="WLJ38" s="393"/>
      <c r="WLK38" s="393"/>
      <c r="WLL38" s="393"/>
      <c r="WLM38" s="393"/>
      <c r="WLN38" s="393"/>
      <c r="WLO38" s="393"/>
      <c r="WLP38" s="393"/>
      <c r="WLQ38" s="393"/>
      <c r="WLR38" s="393"/>
      <c r="WLS38" s="393"/>
      <c r="WLT38" s="393"/>
      <c r="WLU38" s="393"/>
      <c r="WLV38" s="393"/>
      <c r="WLW38" s="393"/>
      <c r="WLX38" s="393"/>
      <c r="WLY38" s="393"/>
      <c r="WLZ38" s="393"/>
      <c r="WMA38" s="393"/>
      <c r="WMB38" s="393"/>
      <c r="WMC38" s="393"/>
      <c r="WMD38" s="393"/>
      <c r="WME38" s="393"/>
      <c r="WMF38" s="393"/>
      <c r="WMG38" s="393"/>
      <c r="WMH38" s="393"/>
      <c r="WMI38" s="393"/>
      <c r="WMJ38" s="393"/>
      <c r="WMK38" s="393"/>
      <c r="WML38" s="393"/>
      <c r="WMM38" s="393"/>
      <c r="WMN38" s="393"/>
      <c r="WMO38" s="393"/>
      <c r="WMP38" s="393"/>
      <c r="WMQ38" s="393"/>
      <c r="WMR38" s="393"/>
      <c r="WMS38" s="393"/>
      <c r="WMT38" s="393"/>
      <c r="WMU38" s="393"/>
      <c r="WMV38" s="393"/>
      <c r="WMW38" s="393"/>
      <c r="WMX38" s="393"/>
      <c r="WMY38" s="393"/>
      <c r="WMZ38" s="393"/>
      <c r="WNA38" s="393"/>
      <c r="WNB38" s="393"/>
      <c r="WNC38" s="393"/>
      <c r="WND38" s="393"/>
      <c r="WNE38" s="393"/>
      <c r="WNF38" s="393"/>
      <c r="WNG38" s="393"/>
      <c r="WNH38" s="393"/>
      <c r="WNI38" s="393"/>
      <c r="WNJ38" s="393"/>
      <c r="WNK38" s="393"/>
      <c r="WNL38" s="393"/>
      <c r="WNM38" s="393"/>
      <c r="WNN38" s="393"/>
      <c r="WNO38" s="393"/>
      <c r="WNP38" s="393"/>
      <c r="WNQ38" s="393"/>
      <c r="WNR38" s="393"/>
      <c r="WNS38" s="393"/>
      <c r="WNT38" s="393"/>
      <c r="WNU38" s="393"/>
      <c r="WNV38" s="393"/>
      <c r="WNW38" s="393"/>
      <c r="WNX38" s="393"/>
      <c r="WNY38" s="393"/>
      <c r="WNZ38" s="393"/>
      <c r="WOA38" s="393"/>
      <c r="WOB38" s="393"/>
      <c r="WOC38" s="393"/>
      <c r="WOD38" s="393"/>
      <c r="WOE38" s="393"/>
      <c r="WOF38" s="393"/>
      <c r="WOG38" s="393"/>
      <c r="WOH38" s="393"/>
      <c r="WOI38" s="393"/>
      <c r="WOJ38" s="393"/>
      <c r="WOK38" s="393"/>
      <c r="WOL38" s="393"/>
      <c r="WOM38" s="393"/>
      <c r="WON38" s="393"/>
      <c r="WOO38" s="393"/>
      <c r="WOP38" s="393"/>
      <c r="WOQ38" s="393"/>
      <c r="WOR38" s="393"/>
      <c r="WOS38" s="393"/>
      <c r="WOT38" s="393"/>
      <c r="WOU38" s="393"/>
      <c r="WOV38" s="393"/>
      <c r="WOW38" s="393"/>
      <c r="WOX38" s="393"/>
      <c r="WOY38" s="393"/>
      <c r="WOZ38" s="393"/>
      <c r="WPA38" s="393"/>
      <c r="WPB38" s="393"/>
      <c r="WPC38" s="393"/>
      <c r="WPD38" s="393"/>
      <c r="WPE38" s="393"/>
      <c r="WPF38" s="393"/>
      <c r="WPG38" s="393"/>
      <c r="WPH38" s="393"/>
      <c r="WPI38" s="393"/>
      <c r="WPJ38" s="393"/>
      <c r="WPK38" s="393"/>
      <c r="WPL38" s="393"/>
      <c r="WPM38" s="393"/>
      <c r="WPN38" s="393"/>
      <c r="WPO38" s="393"/>
      <c r="WPP38" s="393"/>
      <c r="WPQ38" s="393"/>
      <c r="WPR38" s="393"/>
      <c r="WPS38" s="393"/>
      <c r="WPT38" s="393"/>
      <c r="WPU38" s="393"/>
      <c r="WPV38" s="393"/>
      <c r="WPW38" s="393"/>
      <c r="WPX38" s="393"/>
      <c r="WPY38" s="393"/>
      <c r="WPZ38" s="393"/>
      <c r="WQA38" s="393"/>
      <c r="WQB38" s="393"/>
      <c r="WQC38" s="393"/>
      <c r="WQD38" s="393"/>
      <c r="WQE38" s="393"/>
      <c r="WQF38" s="393"/>
      <c r="WQG38" s="393"/>
      <c r="WQH38" s="393"/>
      <c r="WQI38" s="393"/>
      <c r="WQJ38" s="393"/>
      <c r="WQK38" s="393"/>
      <c r="WQL38" s="393"/>
      <c r="WQM38" s="393"/>
      <c r="WQN38" s="393"/>
      <c r="WQO38" s="393"/>
      <c r="WQP38" s="393"/>
      <c r="WQQ38" s="393"/>
      <c r="WQR38" s="393"/>
      <c r="WQS38" s="393"/>
      <c r="WQT38" s="393"/>
      <c r="WQU38" s="393"/>
      <c r="WQV38" s="393"/>
      <c r="WQW38" s="393"/>
      <c r="WQX38" s="393"/>
      <c r="WQY38" s="393"/>
      <c r="WQZ38" s="393"/>
      <c r="WRA38" s="393"/>
      <c r="WRB38" s="393"/>
      <c r="WRC38" s="393"/>
      <c r="WRD38" s="393"/>
      <c r="WRE38" s="393"/>
      <c r="WRF38" s="393"/>
      <c r="WRG38" s="393"/>
      <c r="WRH38" s="393"/>
      <c r="WRI38" s="393"/>
      <c r="WRJ38" s="393"/>
      <c r="WRK38" s="393"/>
      <c r="WRL38" s="393"/>
      <c r="WRM38" s="393"/>
      <c r="WRN38" s="393"/>
      <c r="WRO38" s="393"/>
      <c r="WRP38" s="393"/>
      <c r="WRQ38" s="393"/>
      <c r="WRR38" s="393"/>
      <c r="WRS38" s="393"/>
      <c r="WRT38" s="393"/>
      <c r="WRU38" s="393"/>
      <c r="WRV38" s="393"/>
      <c r="WRW38" s="393"/>
      <c r="WRX38" s="393"/>
      <c r="WRY38" s="393"/>
      <c r="WRZ38" s="393"/>
      <c r="WSA38" s="393"/>
      <c r="WSB38" s="393"/>
      <c r="WSC38" s="393"/>
      <c r="WSD38" s="393"/>
      <c r="WSE38" s="393"/>
      <c r="WSF38" s="393"/>
      <c r="WSG38" s="393"/>
      <c r="WSH38" s="393"/>
      <c r="WSI38" s="393"/>
      <c r="WSJ38" s="393"/>
      <c r="WSK38" s="393"/>
      <c r="WSL38" s="393"/>
      <c r="WSM38" s="393"/>
      <c r="WSN38" s="393"/>
      <c r="WSO38" s="393"/>
      <c r="WSP38" s="393"/>
      <c r="WSQ38" s="393"/>
      <c r="WSR38" s="393"/>
      <c r="WSS38" s="393"/>
      <c r="WST38" s="393"/>
      <c r="WSU38" s="393"/>
      <c r="WSV38" s="393"/>
      <c r="WSW38" s="393"/>
      <c r="WSX38" s="393"/>
      <c r="WSY38" s="393"/>
      <c r="WSZ38" s="393"/>
      <c r="WTA38" s="393"/>
      <c r="WTB38" s="393"/>
      <c r="WTC38" s="393"/>
      <c r="WTD38" s="393"/>
      <c r="WTE38" s="393"/>
      <c r="WTF38" s="393"/>
      <c r="WTG38" s="393"/>
      <c r="WTH38" s="393"/>
      <c r="WTI38" s="393"/>
      <c r="WTJ38" s="393"/>
      <c r="WTK38" s="393"/>
      <c r="WTL38" s="393"/>
      <c r="WTM38" s="393"/>
      <c r="WTN38" s="393"/>
      <c r="WTO38" s="393"/>
      <c r="WTP38" s="393"/>
      <c r="WTQ38" s="393"/>
      <c r="WTR38" s="393"/>
      <c r="WTS38" s="393"/>
      <c r="WTT38" s="393"/>
      <c r="WTU38" s="393"/>
      <c r="WTV38" s="393"/>
      <c r="WTW38" s="393"/>
      <c r="WTX38" s="393"/>
      <c r="WTY38" s="393"/>
      <c r="WTZ38" s="393"/>
      <c r="WUA38" s="393"/>
      <c r="WUB38" s="393"/>
      <c r="WUC38" s="393"/>
      <c r="WUD38" s="393"/>
      <c r="WUE38" s="393"/>
      <c r="WUF38" s="393"/>
      <c r="WUG38" s="393"/>
      <c r="WUH38" s="393"/>
      <c r="WUI38" s="393"/>
      <c r="WUJ38" s="393"/>
      <c r="WUK38" s="393"/>
      <c r="WUL38" s="393"/>
      <c r="WUM38" s="393"/>
      <c r="WUN38" s="393"/>
      <c r="WUO38" s="393"/>
      <c r="WUP38" s="393"/>
      <c r="WUQ38" s="393"/>
      <c r="WUR38" s="393"/>
      <c r="WUS38" s="393"/>
      <c r="WUT38" s="393"/>
      <c r="WUU38" s="393"/>
      <c r="WUV38" s="393"/>
      <c r="WUW38" s="393"/>
      <c r="WUX38" s="393"/>
      <c r="WUY38" s="393"/>
      <c r="WUZ38" s="393"/>
      <c r="WVA38" s="393"/>
      <c r="WVB38" s="393"/>
      <c r="WVC38" s="393"/>
      <c r="WVD38" s="393"/>
      <c r="WVE38" s="393"/>
      <c r="WVF38" s="393"/>
      <c r="WVG38" s="393"/>
      <c r="WVH38" s="393"/>
      <c r="WVI38" s="393"/>
      <c r="WVJ38" s="393"/>
      <c r="WVK38" s="393"/>
      <c r="WVL38" s="393"/>
      <c r="WVM38" s="393"/>
      <c r="WVN38" s="393"/>
      <c r="WVO38" s="393"/>
      <c r="WVP38" s="393"/>
      <c r="WVQ38" s="393"/>
      <c r="WVR38" s="393"/>
      <c r="WVS38" s="393"/>
      <c r="WVT38" s="393"/>
      <c r="WVU38" s="393"/>
      <c r="WVV38" s="393"/>
      <c r="WVW38" s="393"/>
      <c r="WVX38" s="393"/>
      <c r="WVY38" s="393"/>
      <c r="WVZ38" s="393"/>
      <c r="WWA38" s="393"/>
      <c r="WWB38" s="393"/>
      <c r="WWC38" s="393"/>
      <c r="WWD38" s="393"/>
      <c r="WWE38" s="393"/>
      <c r="WWF38" s="393"/>
      <c r="WWG38" s="393"/>
      <c r="WWH38" s="393"/>
      <c r="WWI38" s="393"/>
      <c r="WWJ38" s="393"/>
      <c r="WWK38" s="393"/>
      <c r="WWL38" s="393"/>
      <c r="WWM38" s="393"/>
      <c r="WWN38" s="393"/>
      <c r="WWO38" s="393"/>
      <c r="WWP38" s="393"/>
      <c r="WWQ38" s="393"/>
      <c r="WWR38" s="393"/>
      <c r="WWS38" s="393"/>
      <c r="WWT38" s="393"/>
      <c r="WWU38" s="393"/>
      <c r="WWV38" s="393"/>
      <c r="WWW38" s="393"/>
      <c r="WWX38" s="393"/>
      <c r="WWY38" s="393"/>
      <c r="WWZ38" s="393"/>
      <c r="WXA38" s="393"/>
      <c r="WXB38" s="393"/>
      <c r="WXC38" s="393"/>
      <c r="WXD38" s="393"/>
      <c r="WXE38" s="393"/>
      <c r="WXF38" s="393"/>
      <c r="WXG38" s="393"/>
      <c r="WXH38" s="393"/>
      <c r="WXI38" s="393"/>
      <c r="WXJ38" s="393"/>
      <c r="WXK38" s="393"/>
      <c r="WXL38" s="393"/>
      <c r="WXM38" s="393"/>
      <c r="WXN38" s="393"/>
      <c r="WXO38" s="393"/>
      <c r="WXP38" s="393"/>
      <c r="WXQ38" s="393"/>
      <c r="WXR38" s="393"/>
      <c r="WXS38" s="393"/>
      <c r="WXT38" s="393"/>
      <c r="WXU38" s="393"/>
      <c r="WXV38" s="393"/>
      <c r="WXW38" s="393"/>
      <c r="WXX38" s="393"/>
      <c r="WXY38" s="393"/>
      <c r="WXZ38" s="393"/>
      <c r="WYA38" s="393"/>
      <c r="WYB38" s="393"/>
      <c r="WYC38" s="393"/>
      <c r="WYD38" s="393"/>
      <c r="WYE38" s="393"/>
      <c r="WYF38" s="393"/>
      <c r="WYG38" s="393"/>
      <c r="WYH38" s="393"/>
      <c r="WYI38" s="393"/>
      <c r="WYJ38" s="393"/>
      <c r="WYK38" s="393"/>
      <c r="WYL38" s="393"/>
      <c r="WYM38" s="393"/>
      <c r="WYN38" s="393"/>
      <c r="WYO38" s="393"/>
      <c r="WYP38" s="393"/>
      <c r="WYQ38" s="393"/>
      <c r="WYR38" s="393"/>
      <c r="WYS38" s="393"/>
      <c r="WYT38" s="393"/>
      <c r="WYU38" s="393"/>
      <c r="WYV38" s="393"/>
      <c r="WYW38" s="393"/>
      <c r="WYX38" s="393"/>
      <c r="WYY38" s="393"/>
      <c r="WYZ38" s="393"/>
      <c r="WZA38" s="393"/>
      <c r="WZB38" s="393"/>
      <c r="WZC38" s="393"/>
      <c r="WZD38" s="393"/>
      <c r="WZE38" s="393"/>
      <c r="WZF38" s="393"/>
      <c r="WZG38" s="393"/>
      <c r="WZH38" s="393"/>
      <c r="WZI38" s="393"/>
      <c r="WZJ38" s="393"/>
      <c r="WZK38" s="393"/>
      <c r="WZL38" s="393"/>
      <c r="WZM38" s="393"/>
      <c r="WZN38" s="393"/>
      <c r="WZO38" s="393"/>
      <c r="WZP38" s="393"/>
      <c r="WZQ38" s="393"/>
      <c r="WZR38" s="393"/>
      <c r="WZS38" s="393"/>
      <c r="WZT38" s="393"/>
      <c r="WZU38" s="393"/>
      <c r="WZV38" s="393"/>
      <c r="WZW38" s="393"/>
      <c r="WZX38" s="393"/>
      <c r="WZY38" s="393"/>
      <c r="WZZ38" s="393"/>
      <c r="XAA38" s="393"/>
      <c r="XAB38" s="393"/>
      <c r="XAC38" s="393"/>
      <c r="XAD38" s="393"/>
      <c r="XAE38" s="393"/>
      <c r="XAF38" s="393"/>
      <c r="XAG38" s="393"/>
      <c r="XAH38" s="393"/>
      <c r="XAI38" s="393"/>
      <c r="XAJ38" s="393"/>
      <c r="XAK38" s="393"/>
      <c r="XAL38" s="393"/>
      <c r="XAM38" s="393"/>
      <c r="XAN38" s="393"/>
      <c r="XAO38" s="393"/>
      <c r="XAP38" s="393"/>
      <c r="XAQ38" s="393"/>
      <c r="XAR38" s="393"/>
      <c r="XAS38" s="393"/>
      <c r="XAT38" s="393"/>
      <c r="XAU38" s="393"/>
      <c r="XAV38" s="393"/>
      <c r="XAW38" s="393"/>
      <c r="XAX38" s="393"/>
      <c r="XAY38" s="393"/>
      <c r="XAZ38" s="393"/>
      <c r="XBA38" s="393"/>
      <c r="XBB38" s="393"/>
      <c r="XBC38" s="393"/>
      <c r="XBD38" s="393"/>
      <c r="XBE38" s="393"/>
      <c r="XBF38" s="393"/>
      <c r="XBG38" s="393"/>
      <c r="XBH38" s="393"/>
      <c r="XBI38" s="393"/>
      <c r="XBJ38" s="393"/>
      <c r="XBK38" s="393"/>
      <c r="XBL38" s="393"/>
      <c r="XBM38" s="393"/>
      <c r="XBN38" s="393"/>
      <c r="XBO38" s="393"/>
      <c r="XBP38" s="393"/>
      <c r="XBQ38" s="393"/>
      <c r="XBR38" s="393"/>
      <c r="XBS38" s="393"/>
      <c r="XBT38" s="393"/>
      <c r="XBU38" s="393"/>
      <c r="XBV38" s="393"/>
      <c r="XBW38" s="393"/>
      <c r="XBX38" s="393"/>
      <c r="XBY38" s="393"/>
      <c r="XBZ38" s="393"/>
      <c r="XCA38" s="393"/>
      <c r="XCB38" s="393"/>
      <c r="XCC38" s="393"/>
      <c r="XCD38" s="393"/>
      <c r="XCE38" s="393"/>
      <c r="XCF38" s="393"/>
      <c r="XCG38" s="393"/>
      <c r="XCH38" s="393"/>
      <c r="XCI38" s="393"/>
      <c r="XCJ38" s="393"/>
      <c r="XCK38" s="393"/>
      <c r="XCL38" s="393"/>
      <c r="XCM38" s="393"/>
      <c r="XCN38" s="393"/>
      <c r="XCO38" s="393"/>
      <c r="XCP38" s="393"/>
      <c r="XCQ38" s="393"/>
      <c r="XCR38" s="393"/>
      <c r="XCS38" s="393"/>
      <c r="XCT38" s="393"/>
      <c r="XCU38" s="396"/>
      <c r="XCV38" s="396"/>
      <c r="XCW38" s="396"/>
      <c r="XCX38" s="396"/>
      <c r="XCY38" s="396"/>
      <c r="XCZ38" s="396"/>
      <c r="XDA38" s="396"/>
      <c r="XDB38" s="396"/>
      <c r="XDC38" s="396"/>
      <c r="XDD38" s="396"/>
      <c r="XDE38" s="396"/>
      <c r="XDF38" s="396"/>
      <c r="XDG38" s="396"/>
      <c r="XDH38" s="396"/>
      <c r="XDI38" s="396"/>
      <c r="XDJ38" s="396"/>
      <c r="XDK38" s="396"/>
      <c r="XDL38" s="396"/>
      <c r="XDM38" s="396"/>
      <c r="XDN38" s="396"/>
      <c r="XDO38" s="396"/>
      <c r="XDP38" s="396"/>
      <c r="XDQ38" s="396"/>
      <c r="XDR38" s="396"/>
      <c r="XDS38" s="396"/>
      <c r="XDT38" s="396"/>
      <c r="XDU38" s="396"/>
      <c r="XDV38" s="396"/>
      <c r="XDW38" s="396"/>
      <c r="XDX38" s="396"/>
      <c r="XDY38" s="396"/>
      <c r="XDZ38" s="396"/>
      <c r="XEA38" s="396"/>
      <c r="XEB38" s="396"/>
      <c r="XEC38" s="396"/>
      <c r="XED38" s="396"/>
      <c r="XEE38" s="396"/>
      <c r="XEF38" s="396"/>
      <c r="XEG38" s="396"/>
      <c r="XEH38" s="396"/>
      <c r="XEI38" s="396"/>
      <c r="XEJ38" s="396"/>
      <c r="XEK38" s="396"/>
      <c r="XEL38" s="396"/>
      <c r="XEM38" s="396"/>
      <c r="XEN38" s="396"/>
      <c r="XEO38" s="396"/>
      <c r="XEP38" s="396"/>
      <c r="XEQ38" s="396"/>
      <c r="XER38" s="396"/>
      <c r="XES38" s="396"/>
      <c r="XET38" s="396"/>
      <c r="XEU38" s="396"/>
      <c r="XEV38" s="396"/>
      <c r="XEW38" s="396"/>
      <c r="XEX38" s="396"/>
      <c r="XEY38" s="396"/>
      <c r="XEZ38" s="396"/>
      <c r="XFA38" s="396"/>
      <c r="XFB38" s="396"/>
      <c r="XFC38" s="396"/>
      <c r="XFD38" s="396"/>
    </row>
    <row r="39" spans="8:10">
      <c r="H39" t="s">
        <v>1477</v>
      </c>
      <c r="J39" s="368">
        <v>86734</v>
      </c>
    </row>
    <row r="40" spans="8:10">
      <c r="H40" s="77" t="s">
        <v>1478</v>
      </c>
      <c r="J40" s="369">
        <v>37989.6551999981</v>
      </c>
    </row>
    <row r="43" spans="1:2">
      <c r="A43" s="314"/>
      <c r="B43" s="315" t="s">
        <v>1479</v>
      </c>
    </row>
    <row r="44" spans="1:2">
      <c r="A44" s="316"/>
      <c r="B44" s="317" t="s">
        <v>1480</v>
      </c>
    </row>
    <row r="45" spans="1:2">
      <c r="A45" s="318"/>
      <c r="B45" s="317" t="s">
        <v>1481</v>
      </c>
    </row>
  </sheetData>
  <autoFilter ref="A1:XFD40"/>
  <conditionalFormatting sqref="H1">
    <cfRule type="duplicateValues" dxfId="6" priority="40"/>
  </conditionalFormatting>
  <conditionalFormatting sqref="H2">
    <cfRule type="duplicateValues" dxfId="6" priority="19"/>
    <cfRule type="duplicateValues" dxfId="6" priority="18"/>
  </conditionalFormatting>
  <conditionalFormatting sqref="G3">
    <cfRule type="duplicateValues" dxfId="6" priority="22"/>
  </conditionalFormatting>
  <conditionalFormatting sqref="H3">
    <cfRule type="duplicateValues" dxfId="6" priority="23"/>
  </conditionalFormatting>
  <conditionalFormatting sqref="G4">
    <cfRule type="duplicateValues" dxfId="6" priority="24"/>
  </conditionalFormatting>
  <conditionalFormatting sqref="H4">
    <cfRule type="duplicateValues" dxfId="6" priority="25"/>
  </conditionalFormatting>
  <conditionalFormatting sqref="G6">
    <cfRule type="duplicateValues" dxfId="6" priority="20"/>
  </conditionalFormatting>
  <conditionalFormatting sqref="H6">
    <cfRule type="duplicateValues" dxfId="6" priority="21"/>
  </conditionalFormatting>
  <conditionalFormatting sqref="G10">
    <cfRule type="duplicateValues" dxfId="6" priority="31"/>
  </conditionalFormatting>
  <conditionalFormatting sqref="H10">
    <cfRule type="duplicateValues" dxfId="6" priority="32"/>
  </conditionalFormatting>
  <conditionalFormatting sqref="H11">
    <cfRule type="duplicateValues" dxfId="6" priority="28"/>
  </conditionalFormatting>
  <conditionalFormatting sqref="G16">
    <cfRule type="duplicateValues" dxfId="6" priority="42"/>
  </conditionalFormatting>
  <conditionalFormatting sqref="H16">
    <cfRule type="duplicateValues" dxfId="6" priority="43"/>
  </conditionalFormatting>
  <conditionalFormatting sqref="G17">
    <cfRule type="duplicateValues" dxfId="6" priority="29"/>
  </conditionalFormatting>
  <conditionalFormatting sqref="H17">
    <cfRule type="duplicateValues" dxfId="6" priority="30"/>
  </conditionalFormatting>
  <conditionalFormatting sqref="G18">
    <cfRule type="duplicateValues" dxfId="6" priority="33"/>
  </conditionalFormatting>
  <conditionalFormatting sqref="H18">
    <cfRule type="duplicateValues" dxfId="6" priority="34"/>
  </conditionalFormatting>
  <conditionalFormatting sqref="G20">
    <cfRule type="duplicateValues" dxfId="6" priority="26"/>
  </conditionalFormatting>
  <conditionalFormatting sqref="H20">
    <cfRule type="duplicateValues" dxfId="6" priority="27"/>
  </conditionalFormatting>
  <conditionalFormatting sqref="H25">
    <cfRule type="duplicateValues" dxfId="6" priority="17"/>
    <cfRule type="duplicateValues" dxfId="6" priority="16"/>
  </conditionalFormatting>
  <conditionalFormatting sqref="H26">
    <cfRule type="duplicateValues" dxfId="6" priority="36"/>
  </conditionalFormatting>
  <conditionalFormatting sqref="H27">
    <cfRule type="duplicateValues" dxfId="6" priority="37"/>
  </conditionalFormatting>
  <conditionalFormatting sqref="H28">
    <cfRule type="duplicateValues" dxfId="6" priority="35"/>
  </conditionalFormatting>
  <conditionalFormatting sqref="G30">
    <cfRule type="duplicateValues" dxfId="6" priority="13"/>
  </conditionalFormatting>
  <conditionalFormatting sqref="H30">
    <cfRule type="duplicateValues" dxfId="6" priority="14"/>
    <cfRule type="duplicateValues" dxfId="6" priority="15"/>
  </conditionalFormatting>
  <conditionalFormatting sqref="G31">
    <cfRule type="duplicateValues" dxfId="6" priority="10"/>
  </conditionalFormatting>
  <conditionalFormatting sqref="H31">
    <cfRule type="duplicateValues" dxfId="6" priority="11"/>
    <cfRule type="duplicateValues" dxfId="6" priority="12"/>
  </conditionalFormatting>
  <conditionalFormatting sqref="G32">
    <cfRule type="duplicateValues" dxfId="6" priority="7"/>
  </conditionalFormatting>
  <conditionalFormatting sqref="H32">
    <cfRule type="duplicateValues" dxfId="6" priority="8"/>
    <cfRule type="duplicateValues" dxfId="6" priority="9"/>
  </conditionalFormatting>
  <conditionalFormatting sqref="G33">
    <cfRule type="duplicateValues" dxfId="6" priority="4"/>
  </conditionalFormatting>
  <conditionalFormatting sqref="H33">
    <cfRule type="duplicateValues" dxfId="6" priority="5"/>
    <cfRule type="duplicateValues" dxfId="6" priority="6"/>
  </conditionalFormatting>
  <conditionalFormatting sqref="G34:G38">
    <cfRule type="duplicateValues" dxfId="6" priority="1"/>
  </conditionalFormatting>
  <conditionalFormatting sqref="H34:H38">
    <cfRule type="duplicateValues" dxfId="6" priority="2"/>
    <cfRule type="duplicateValues" dxfId="6" priority="3"/>
  </conditionalFormatting>
  <conditionalFormatting sqref="G1 G2 G5 G7 G8:G9 G11:G15 G19 G21 G22:G23 G24 G25 G26:G27 G28:G29">
    <cfRule type="duplicateValues" dxfId="6" priority="38"/>
  </conditionalFormatting>
  <conditionalFormatting sqref="H1 H5 H7 H8:H9 H12:H15 H19 H21 H22:H23 H24 H26:H27 H28:H29">
    <cfRule type="duplicateValues" dxfId="6" priority="39"/>
  </conditionalFormatting>
  <conditionalFormatting sqref="H5 H7 H8:H9 H12:H15 H19 H21 H22:H23 H24 H29">
    <cfRule type="duplicateValues" dxfId="6" priority="41"/>
  </conditionalFormatting>
  <hyperlinks>
    <hyperlink ref="H29" r:id="rId3" display="ZBGC20150101093WBF1-55"/>
    <hyperlink ref="H28" r:id="rId3" display="ZBGC20150101093WBF1-55"/>
    <hyperlink ref="H27" r:id="rId4" display="ZBGC20150101093WBF1-11"/>
    <hyperlink ref="H26" r:id="rId5" display="ZBGC20150101093WBF1-11"/>
    <hyperlink ref="H25" r:id="rId6" display="ZBGC20150101093WBF1-106"/>
    <hyperlink ref="H24" r:id="rId7" display="ZBGC20150101093WBF1-130"/>
    <hyperlink ref="H23" r:id="rId8" display="ZBGC20150101093WBF1-70"/>
    <hyperlink ref="H22" r:id="rId8" display="ZBGC20150101093WBF1-70"/>
    <hyperlink ref="H21" r:id="rId9" display="ZBGC20150101093WBF1-114"/>
    <hyperlink ref="H20" r:id="rId10" display="ZBGC20150101093WBF1-129"/>
    <hyperlink ref="H19" r:id="rId11" display="ZBGC20150101093WBF1-116"/>
    <hyperlink ref="H18" r:id="rId12" display="ZBGC20150101093WBF1-33"/>
    <hyperlink ref="H17" r:id="rId13" display="ZBGC20150101093WBF1-99"/>
    <hyperlink ref="H16" r:id="rId14" display="ZBGC20150101093WBF1-104"/>
    <hyperlink ref="H15" r:id="rId15" display="ZBGC20150101093WBF1-103"/>
    <hyperlink ref="H14" r:id="rId16" display="ZBGC20150101093WBF1-115"/>
    <hyperlink ref="H13" r:id="rId17" display="ZBGC20150101093WBF1-125"/>
    <hyperlink ref="H12" r:id="rId18" display="ZBGC20150101093WBF1-118"/>
    <hyperlink ref="H11" r:id="rId19" display="ZBGC20150101093WBF1-119"/>
    <hyperlink ref="H10" r:id="rId20" display="ZBGC20150101093WBF1-72"/>
    <hyperlink ref="H9" r:id="rId21" display="ZBGC20150101093WBF1-57"/>
    <hyperlink ref="H8" r:id="rId22" display="ZBGC20150101093WBF1-49"/>
    <hyperlink ref="H7" r:id="rId23" display="ZBGC20150101093WBF1-138　"/>
    <hyperlink ref="H6" r:id="rId24" display="ZBGC20150101093WBF1-221"/>
    <hyperlink ref="H5" r:id="rId25" display="ZBGC20150101093WBF1-134"/>
    <hyperlink ref="H4" r:id="rId26" display="ZBGC20150101093WBF1-185"/>
    <hyperlink ref="H3" r:id="rId27" display="ZBGC20150101093WBF1-174　"/>
    <hyperlink ref="H2" r:id="rId28" display="ZBGC20150101093WBF1-173"/>
    <hyperlink ref="H31" r:id="rId29" display="ZBGC20150101093WBF1-4"/>
    <hyperlink ref="H32" r:id="rId30" display="ZBGC20150101093WBF1-6"/>
    <hyperlink ref="H33" r:id="rId31" display="ZBGC20150101093WBF1-54"/>
    <hyperlink ref="H38" r:id="rId32" display="ZBGC20150101093WBF1-112　"/>
    <hyperlink ref="H37" r:id="rId33" display="ZBGC20150101093WBF1-63"/>
    <hyperlink ref="H36" r:id="rId34" display="ZBGC2012061017WBF1-242　"/>
    <hyperlink ref="H35" r:id="rId35" display="ZBGC20150101093WBF1-3"/>
    <hyperlink ref="H34" r:id="rId36" display="ZBGC2012061017WBF1-224"/>
  </hyperlink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BR24"/>
  <sheetViews>
    <sheetView topLeftCell="A10" workbookViewId="0">
      <selection activeCell="C28" sqref="C28"/>
    </sheetView>
  </sheetViews>
  <sheetFormatPr defaultColWidth="13.875" defaultRowHeight="13.5"/>
  <cols>
    <col min="1" max="3" width="13.875" customWidth="1"/>
    <col min="4" max="4" width="6.875" customWidth="1"/>
    <col min="5" max="5" width="7.625" customWidth="1"/>
    <col min="6" max="6" width="8.375" customWidth="1"/>
    <col min="7" max="7" width="6.25" customWidth="1"/>
    <col min="8" max="8" width="5.375" customWidth="1"/>
    <col min="9" max="9" width="23.375" customWidth="1"/>
    <col min="10" max="10" width="6.25" customWidth="1"/>
    <col min="11" max="11" width="20" customWidth="1"/>
    <col min="12" max="12" width="24" customWidth="1"/>
    <col min="13" max="16384" width="13.875" customWidth="1"/>
  </cols>
  <sheetData>
    <row r="1" ht="24" spans="1:70">
      <c r="A1" s="166" t="s">
        <v>9</v>
      </c>
      <c r="B1" s="167" t="s">
        <v>10</v>
      </c>
      <c r="C1" s="168" t="s">
        <v>11</v>
      </c>
      <c r="D1" s="169" t="s">
        <v>12</v>
      </c>
      <c r="E1" s="169" t="s">
        <v>13</v>
      </c>
      <c r="F1" s="169" t="s">
        <v>14</v>
      </c>
      <c r="G1" s="169" t="s">
        <v>15</v>
      </c>
      <c r="H1" s="169" t="s">
        <v>16</v>
      </c>
      <c r="I1" s="187" t="s">
        <v>17</v>
      </c>
      <c r="J1" s="169" t="s">
        <v>18</v>
      </c>
      <c r="K1" s="188" t="s">
        <v>19</v>
      </c>
      <c r="L1" s="188" t="s">
        <v>20</v>
      </c>
      <c r="M1" s="169" t="s">
        <v>21</v>
      </c>
      <c r="N1" s="189" t="s">
        <v>22</v>
      </c>
      <c r="O1" s="190" t="s">
        <v>23</v>
      </c>
      <c r="P1" s="191" t="s">
        <v>24</v>
      </c>
      <c r="Q1" s="236" t="s">
        <v>25</v>
      </c>
      <c r="R1" s="236" t="s">
        <v>26</v>
      </c>
      <c r="S1" s="237" t="s">
        <v>67</v>
      </c>
      <c r="T1" s="237" t="s">
        <v>68</v>
      </c>
      <c r="U1" s="237" t="s">
        <v>69</v>
      </c>
      <c r="V1" s="237" t="s">
        <v>70</v>
      </c>
      <c r="W1" s="237" t="s">
        <v>71</v>
      </c>
      <c r="X1" s="237" t="s">
        <v>72</v>
      </c>
      <c r="Y1" s="237" t="s">
        <v>73</v>
      </c>
      <c r="Z1" s="237" t="s">
        <v>74</v>
      </c>
      <c r="AA1" s="237" t="s">
        <v>75</v>
      </c>
      <c r="AB1" s="237" t="s">
        <v>76</v>
      </c>
      <c r="AC1" s="237" t="s">
        <v>77</v>
      </c>
      <c r="AD1" s="237" t="s">
        <v>78</v>
      </c>
      <c r="AE1" s="237" t="s">
        <v>79</v>
      </c>
      <c r="AF1" s="237" t="s">
        <v>80</v>
      </c>
      <c r="AG1" s="237" t="s">
        <v>81</v>
      </c>
      <c r="AH1" s="237" t="s">
        <v>82</v>
      </c>
      <c r="AI1" s="237" t="s">
        <v>83</v>
      </c>
      <c r="AJ1" s="251" t="s">
        <v>84</v>
      </c>
      <c r="AK1" s="169" t="s">
        <v>85</v>
      </c>
      <c r="AL1" s="169" t="s">
        <v>86</v>
      </c>
      <c r="AM1" s="169" t="s">
        <v>87</v>
      </c>
      <c r="AN1" s="169" t="s">
        <v>88</v>
      </c>
      <c r="AO1" s="169" t="s">
        <v>89</v>
      </c>
      <c r="AP1" s="169" t="s">
        <v>90</v>
      </c>
      <c r="AQ1" s="169" t="s">
        <v>91</v>
      </c>
      <c r="AR1" s="169" t="s">
        <v>92</v>
      </c>
      <c r="AS1" s="169" t="s">
        <v>93</v>
      </c>
      <c r="AT1" s="169" t="s">
        <v>94</v>
      </c>
      <c r="AU1" s="169" t="s">
        <v>95</v>
      </c>
      <c r="AV1" s="169" t="s">
        <v>96</v>
      </c>
      <c r="AW1" s="169" t="s">
        <v>40</v>
      </c>
      <c r="AX1" s="262" t="s">
        <v>97</v>
      </c>
      <c r="AY1" s="262" t="s">
        <v>98</v>
      </c>
      <c r="AZ1" s="262" t="s">
        <v>99</v>
      </c>
      <c r="BA1" s="262" t="s">
        <v>97</v>
      </c>
      <c r="BB1" s="262" t="s">
        <v>98</v>
      </c>
      <c r="BC1" s="262" t="s">
        <v>99</v>
      </c>
      <c r="BD1" s="262" t="s">
        <v>97</v>
      </c>
      <c r="BE1" s="262" t="s">
        <v>98</v>
      </c>
      <c r="BF1" s="262" t="s">
        <v>99</v>
      </c>
      <c r="BG1" s="262" t="s">
        <v>97</v>
      </c>
      <c r="BH1" s="262" t="s">
        <v>98</v>
      </c>
      <c r="BI1" s="262" t="s">
        <v>99</v>
      </c>
      <c r="BJ1" s="262" t="s">
        <v>97</v>
      </c>
      <c r="BK1" s="262" t="s">
        <v>98</v>
      </c>
      <c r="BL1" s="262" t="s">
        <v>99</v>
      </c>
      <c r="BM1" s="262" t="s">
        <v>97</v>
      </c>
      <c r="BN1" s="262" t="s">
        <v>98</v>
      </c>
      <c r="BO1" s="262" t="s">
        <v>99</v>
      </c>
      <c r="BP1" s="262" t="s">
        <v>97</v>
      </c>
      <c r="BQ1" s="262" t="s">
        <v>98</v>
      </c>
      <c r="BR1" s="262" t="s">
        <v>99</v>
      </c>
    </row>
    <row r="2" ht="48" spans="1:70">
      <c r="A2" s="166">
        <v>44</v>
      </c>
      <c r="B2" s="168"/>
      <c r="C2" s="168"/>
      <c r="D2" s="64" t="s">
        <v>193</v>
      </c>
      <c r="E2" s="170" t="s">
        <v>118</v>
      </c>
      <c r="F2" s="170" t="s">
        <v>119</v>
      </c>
      <c r="G2" s="170" t="s">
        <v>120</v>
      </c>
      <c r="H2" s="47" t="s">
        <v>334</v>
      </c>
      <c r="I2" s="192" t="s">
        <v>1482</v>
      </c>
      <c r="J2" s="193" t="s">
        <v>106</v>
      </c>
      <c r="K2" s="194" t="s">
        <v>1483</v>
      </c>
      <c r="L2" s="195" t="s">
        <v>1484</v>
      </c>
      <c r="M2" s="193" t="s">
        <v>107</v>
      </c>
      <c r="N2" s="196">
        <v>57.1</v>
      </c>
      <c r="O2" s="197" t="s">
        <v>108</v>
      </c>
      <c r="P2" s="198">
        <v>42707</v>
      </c>
      <c r="Q2" s="238">
        <v>57.1</v>
      </c>
      <c r="R2" s="238"/>
      <c r="S2" s="239">
        <v>42944</v>
      </c>
      <c r="T2" s="154">
        <v>42947</v>
      </c>
      <c r="U2" s="153">
        <v>42991</v>
      </c>
      <c r="V2" s="240"/>
      <c r="W2" s="153">
        <v>42993</v>
      </c>
      <c r="X2" s="153">
        <v>42994</v>
      </c>
      <c r="Y2" s="153">
        <v>42995</v>
      </c>
      <c r="Z2" s="153">
        <v>42997</v>
      </c>
      <c r="AA2" s="153">
        <v>43001</v>
      </c>
      <c r="AB2" s="240"/>
      <c r="AC2" s="153">
        <v>43005</v>
      </c>
      <c r="AD2" s="153">
        <v>43016</v>
      </c>
      <c r="AE2" s="153">
        <v>43017</v>
      </c>
      <c r="AF2" s="153">
        <v>43018</v>
      </c>
      <c r="AG2" s="153">
        <v>43019</v>
      </c>
      <c r="AH2" s="153">
        <v>43105</v>
      </c>
      <c r="AI2" s="153">
        <v>43106</v>
      </c>
      <c r="AJ2" s="153">
        <v>43131</v>
      </c>
      <c r="AK2" s="252"/>
      <c r="AL2" s="170">
        <v>42513</v>
      </c>
      <c r="AM2" s="170" t="s">
        <v>221</v>
      </c>
      <c r="AN2" s="253" t="s">
        <v>315</v>
      </c>
      <c r="AO2" s="193" t="s">
        <v>1485</v>
      </c>
      <c r="AP2" s="193" t="s">
        <v>1486</v>
      </c>
      <c r="AQ2" s="193">
        <v>1</v>
      </c>
      <c r="AR2" s="193" t="s">
        <v>112</v>
      </c>
      <c r="AS2" s="193" t="s">
        <v>113</v>
      </c>
      <c r="AT2" s="155" t="s">
        <v>152</v>
      </c>
      <c r="AU2" s="155" t="s">
        <v>112</v>
      </c>
      <c r="AV2" s="155" t="s">
        <v>116</v>
      </c>
      <c r="AW2" s="155"/>
      <c r="AX2" s="47"/>
      <c r="AY2" s="47"/>
      <c r="AZ2" s="47"/>
      <c r="BA2" s="47"/>
      <c r="BB2" s="47"/>
      <c r="BC2" s="47"/>
      <c r="BD2" s="47"/>
      <c r="BE2" s="47"/>
      <c r="BF2" s="47"/>
      <c r="BG2" s="47"/>
      <c r="BH2" s="47"/>
      <c r="BI2" s="47"/>
      <c r="BJ2" s="47"/>
      <c r="BK2" s="47"/>
      <c r="BL2" s="47"/>
      <c r="BM2" s="47"/>
      <c r="BN2" s="47"/>
      <c r="BO2" s="47"/>
      <c r="BP2" s="47"/>
      <c r="BQ2" s="47"/>
      <c r="BR2" s="47"/>
    </row>
    <row r="3" ht="48" spans="1:70">
      <c r="A3" s="166">
        <v>45</v>
      </c>
      <c r="B3" s="168"/>
      <c r="C3" s="168"/>
      <c r="D3" s="64" t="s">
        <v>193</v>
      </c>
      <c r="E3" s="170" t="s">
        <v>118</v>
      </c>
      <c r="F3" s="170" t="s">
        <v>119</v>
      </c>
      <c r="G3" s="170" t="s">
        <v>120</v>
      </c>
      <c r="H3" s="47" t="s">
        <v>334</v>
      </c>
      <c r="I3" s="192" t="s">
        <v>1487</v>
      </c>
      <c r="J3" s="193" t="s">
        <v>106</v>
      </c>
      <c r="K3" s="194" t="s">
        <v>1488</v>
      </c>
      <c r="L3" s="195" t="s">
        <v>1489</v>
      </c>
      <c r="M3" s="193" t="s">
        <v>107</v>
      </c>
      <c r="N3" s="196">
        <v>57.1</v>
      </c>
      <c r="O3" s="197" t="s">
        <v>108</v>
      </c>
      <c r="P3" s="198">
        <v>42707</v>
      </c>
      <c r="Q3" s="238">
        <v>57.1</v>
      </c>
      <c r="R3" s="238"/>
      <c r="S3" s="239">
        <v>42944</v>
      </c>
      <c r="T3" s="154">
        <v>42947</v>
      </c>
      <c r="U3" s="153">
        <v>42991</v>
      </c>
      <c r="V3" s="240"/>
      <c r="W3" s="153">
        <v>42993</v>
      </c>
      <c r="X3" s="153">
        <v>42994</v>
      </c>
      <c r="Y3" s="153">
        <v>42995</v>
      </c>
      <c r="Z3" s="153">
        <v>42997</v>
      </c>
      <c r="AA3" s="153">
        <v>43001</v>
      </c>
      <c r="AB3" s="240"/>
      <c r="AC3" s="153">
        <v>43005</v>
      </c>
      <c r="AD3" s="153">
        <v>43016</v>
      </c>
      <c r="AE3" s="153">
        <v>43017</v>
      </c>
      <c r="AF3" s="153">
        <v>43018</v>
      </c>
      <c r="AG3" s="153">
        <v>43019</v>
      </c>
      <c r="AH3" s="153">
        <v>43105</v>
      </c>
      <c r="AI3" s="153">
        <v>43106</v>
      </c>
      <c r="AJ3" s="153">
        <v>43131</v>
      </c>
      <c r="AK3" s="252"/>
      <c r="AL3" s="170">
        <v>42469</v>
      </c>
      <c r="AM3" s="170" t="s">
        <v>221</v>
      </c>
      <c r="AN3" s="253" t="s">
        <v>315</v>
      </c>
      <c r="AO3" s="193"/>
      <c r="AP3" s="193" t="s">
        <v>618</v>
      </c>
      <c r="AQ3" s="193">
        <v>1</v>
      </c>
      <c r="AR3" s="193" t="s">
        <v>112</v>
      </c>
      <c r="AS3" s="193" t="s">
        <v>113</v>
      </c>
      <c r="AT3" s="155" t="s">
        <v>152</v>
      </c>
      <c r="AU3" s="155" t="s">
        <v>112</v>
      </c>
      <c r="AV3" s="155" t="s">
        <v>116</v>
      </c>
      <c r="AW3" s="155"/>
      <c r="AX3" s="47"/>
      <c r="AY3" s="47"/>
      <c r="AZ3" s="47"/>
      <c r="BA3" s="47"/>
      <c r="BB3" s="47"/>
      <c r="BC3" s="47"/>
      <c r="BD3" s="47"/>
      <c r="BE3" s="47"/>
      <c r="BF3" s="47"/>
      <c r="BG3" s="47"/>
      <c r="BH3" s="47"/>
      <c r="BI3" s="47"/>
      <c r="BJ3" s="47"/>
      <c r="BK3" s="47"/>
      <c r="BL3" s="47"/>
      <c r="BM3" s="47"/>
      <c r="BN3" s="47"/>
      <c r="BO3" s="47"/>
      <c r="BP3" s="47"/>
      <c r="BQ3" s="47"/>
      <c r="BR3" s="47"/>
    </row>
    <row r="4" ht="48" spans="1:70">
      <c r="A4" s="166">
        <v>46</v>
      </c>
      <c r="B4" s="168"/>
      <c r="C4" s="168"/>
      <c r="D4" s="64" t="s">
        <v>193</v>
      </c>
      <c r="E4" s="170" t="s">
        <v>118</v>
      </c>
      <c r="F4" s="170" t="s">
        <v>119</v>
      </c>
      <c r="G4" s="170" t="s">
        <v>120</v>
      </c>
      <c r="H4" s="47" t="s">
        <v>334</v>
      </c>
      <c r="I4" s="192" t="s">
        <v>1490</v>
      </c>
      <c r="J4" s="193" t="s">
        <v>106</v>
      </c>
      <c r="K4" s="194" t="s">
        <v>1491</v>
      </c>
      <c r="L4" s="199" t="s">
        <v>1492</v>
      </c>
      <c r="M4" s="193" t="s">
        <v>107</v>
      </c>
      <c r="N4" s="196">
        <v>57.1</v>
      </c>
      <c r="O4" s="197" t="s">
        <v>108</v>
      </c>
      <c r="P4" s="198">
        <v>42707</v>
      </c>
      <c r="Q4" s="238">
        <v>57.1</v>
      </c>
      <c r="R4" s="238"/>
      <c r="S4" s="239">
        <v>42943</v>
      </c>
      <c r="T4" s="154">
        <v>42947</v>
      </c>
      <c r="U4" s="153">
        <v>42991</v>
      </c>
      <c r="V4" s="240"/>
      <c r="W4" s="153">
        <v>42993</v>
      </c>
      <c r="X4" s="153">
        <v>42994</v>
      </c>
      <c r="Y4" s="153">
        <v>42995</v>
      </c>
      <c r="Z4" s="153">
        <v>42997</v>
      </c>
      <c r="AA4" s="153">
        <v>43001</v>
      </c>
      <c r="AB4" s="240"/>
      <c r="AC4" s="153">
        <v>43005</v>
      </c>
      <c r="AD4" s="153">
        <v>43016</v>
      </c>
      <c r="AE4" s="153">
        <v>43017</v>
      </c>
      <c r="AF4" s="153">
        <v>43018</v>
      </c>
      <c r="AG4" s="153">
        <v>43019</v>
      </c>
      <c r="AH4" s="153">
        <v>43105</v>
      </c>
      <c r="AI4" s="153">
        <v>43106</v>
      </c>
      <c r="AJ4" s="153">
        <v>43131</v>
      </c>
      <c r="AK4" s="252"/>
      <c r="AL4" s="170">
        <v>42509</v>
      </c>
      <c r="AM4" s="170" t="s">
        <v>221</v>
      </c>
      <c r="AN4" s="253" t="s">
        <v>315</v>
      </c>
      <c r="AO4" s="193" t="s">
        <v>1485</v>
      </c>
      <c r="AP4" s="193" t="s">
        <v>1493</v>
      </c>
      <c r="AQ4" s="193">
        <v>1</v>
      </c>
      <c r="AR4" s="193" t="s">
        <v>112</v>
      </c>
      <c r="AS4" s="193" t="s">
        <v>113</v>
      </c>
      <c r="AT4" s="155" t="s">
        <v>152</v>
      </c>
      <c r="AU4" s="155" t="s">
        <v>112</v>
      </c>
      <c r="AV4" s="155" t="s">
        <v>116</v>
      </c>
      <c r="AW4" s="155"/>
      <c r="AX4" s="47"/>
      <c r="AY4" s="47"/>
      <c r="AZ4" s="47"/>
      <c r="BA4" s="47"/>
      <c r="BB4" s="47"/>
      <c r="BC4" s="47"/>
      <c r="BD4" s="47"/>
      <c r="BE4" s="47"/>
      <c r="BF4" s="47"/>
      <c r="BG4" s="47"/>
      <c r="BH4" s="47"/>
      <c r="BI4" s="47"/>
      <c r="BJ4" s="47"/>
      <c r="BK4" s="47"/>
      <c r="BL4" s="47"/>
      <c r="BM4" s="47"/>
      <c r="BN4" s="47"/>
      <c r="BO4" s="47"/>
      <c r="BP4" s="47"/>
      <c r="BQ4" s="47"/>
      <c r="BR4" s="47"/>
    </row>
    <row r="5" ht="48" spans="1:70">
      <c r="A5" s="166">
        <v>48</v>
      </c>
      <c r="B5" s="171">
        <v>43000</v>
      </c>
      <c r="C5" s="168"/>
      <c r="D5" s="64" t="s">
        <v>193</v>
      </c>
      <c r="E5" s="170" t="s">
        <v>118</v>
      </c>
      <c r="F5" s="170" t="s">
        <v>119</v>
      </c>
      <c r="G5" s="170" t="s">
        <v>120</v>
      </c>
      <c r="H5" s="47" t="s">
        <v>334</v>
      </c>
      <c r="I5" s="192" t="s">
        <v>1494</v>
      </c>
      <c r="J5" s="193" t="s">
        <v>106</v>
      </c>
      <c r="K5" s="194" t="s">
        <v>1495</v>
      </c>
      <c r="L5" s="199" t="s">
        <v>1496</v>
      </c>
      <c r="M5" s="193" t="s">
        <v>107</v>
      </c>
      <c r="N5" s="196">
        <v>114.2</v>
      </c>
      <c r="O5" s="197" t="s">
        <v>108</v>
      </c>
      <c r="P5" s="198">
        <v>42707</v>
      </c>
      <c r="Q5" s="238">
        <v>114.2</v>
      </c>
      <c r="R5" s="238"/>
      <c r="S5" s="239">
        <v>42936</v>
      </c>
      <c r="T5" s="239">
        <v>42937</v>
      </c>
      <c r="U5" s="239">
        <v>42957</v>
      </c>
      <c r="V5" s="240"/>
      <c r="W5" s="239">
        <v>42991</v>
      </c>
      <c r="X5" s="239">
        <v>42992</v>
      </c>
      <c r="Y5" s="153">
        <v>43003</v>
      </c>
      <c r="Z5" s="153">
        <v>43005</v>
      </c>
      <c r="AA5" s="153">
        <v>43007</v>
      </c>
      <c r="AB5" s="240"/>
      <c r="AC5" s="153">
        <v>43008</v>
      </c>
      <c r="AD5" s="153">
        <v>43017</v>
      </c>
      <c r="AE5" s="153">
        <v>43021</v>
      </c>
      <c r="AF5" s="153">
        <v>43026</v>
      </c>
      <c r="AG5" s="153">
        <v>43031</v>
      </c>
      <c r="AH5" s="153">
        <v>43118</v>
      </c>
      <c r="AI5" s="153">
        <v>43119</v>
      </c>
      <c r="AJ5" s="153">
        <v>43150</v>
      </c>
      <c r="AK5" s="252"/>
      <c r="AL5" s="170">
        <v>42579</v>
      </c>
      <c r="AM5" s="170" t="s">
        <v>221</v>
      </c>
      <c r="AN5" s="253" t="s">
        <v>315</v>
      </c>
      <c r="AO5" s="193" t="s">
        <v>1485</v>
      </c>
      <c r="AP5" s="193" t="s">
        <v>1497</v>
      </c>
      <c r="AQ5" s="193">
        <v>1</v>
      </c>
      <c r="AR5" s="193" t="s">
        <v>112</v>
      </c>
      <c r="AS5" s="193" t="s">
        <v>113</v>
      </c>
      <c r="AT5" s="155" t="s">
        <v>152</v>
      </c>
      <c r="AU5" s="155" t="s">
        <v>112</v>
      </c>
      <c r="AV5" s="155" t="s">
        <v>116</v>
      </c>
      <c r="AW5" s="155"/>
      <c r="AX5" s="47"/>
      <c r="AY5" s="47"/>
      <c r="AZ5" s="47"/>
      <c r="BA5" s="47"/>
      <c r="BB5" s="47"/>
      <c r="BC5" s="47"/>
      <c r="BD5" s="47"/>
      <c r="BE5" s="47"/>
      <c r="BF5" s="47"/>
      <c r="BG5" s="47"/>
      <c r="BH5" s="47"/>
      <c r="BI5" s="47"/>
      <c r="BJ5" s="47"/>
      <c r="BK5" s="47"/>
      <c r="BL5" s="47"/>
      <c r="BM5" s="47"/>
      <c r="BN5" s="47"/>
      <c r="BO5" s="47"/>
      <c r="BP5" s="47"/>
      <c r="BQ5" s="47"/>
      <c r="BR5" s="47"/>
    </row>
    <row r="6" ht="48" spans="1:70">
      <c r="A6" s="166">
        <v>49</v>
      </c>
      <c r="B6" s="168"/>
      <c r="C6" s="168"/>
      <c r="D6" s="64" t="s">
        <v>193</v>
      </c>
      <c r="E6" s="170" t="s">
        <v>118</v>
      </c>
      <c r="F6" s="170" t="s">
        <v>119</v>
      </c>
      <c r="G6" s="170" t="s">
        <v>120</v>
      </c>
      <c r="H6" s="47" t="s">
        <v>334</v>
      </c>
      <c r="I6" s="192" t="s">
        <v>1498</v>
      </c>
      <c r="J6" s="193" t="s">
        <v>106</v>
      </c>
      <c r="K6" s="194" t="s">
        <v>1499</v>
      </c>
      <c r="L6" s="199" t="s">
        <v>1500</v>
      </c>
      <c r="M6" s="193" t="s">
        <v>107</v>
      </c>
      <c r="N6" s="196">
        <v>57.1</v>
      </c>
      <c r="O6" s="197" t="s">
        <v>108</v>
      </c>
      <c r="P6" s="198">
        <v>42707</v>
      </c>
      <c r="Q6" s="238">
        <v>57.1</v>
      </c>
      <c r="R6" s="238"/>
      <c r="S6" s="239">
        <v>42944</v>
      </c>
      <c r="T6" s="154">
        <v>42947</v>
      </c>
      <c r="U6" s="153">
        <v>42991</v>
      </c>
      <c r="V6" s="240"/>
      <c r="W6" s="153">
        <v>42993</v>
      </c>
      <c r="X6" s="153">
        <v>42994</v>
      </c>
      <c r="Y6" s="153">
        <v>42995</v>
      </c>
      <c r="Z6" s="153">
        <v>42997</v>
      </c>
      <c r="AA6" s="153">
        <v>43001</v>
      </c>
      <c r="AB6" s="240"/>
      <c r="AC6" s="153">
        <v>43005</v>
      </c>
      <c r="AD6" s="153">
        <v>43016</v>
      </c>
      <c r="AE6" s="153">
        <v>43017</v>
      </c>
      <c r="AF6" s="153">
        <v>43018</v>
      </c>
      <c r="AG6" s="153">
        <v>43019</v>
      </c>
      <c r="AH6" s="153">
        <v>43105</v>
      </c>
      <c r="AI6" s="153">
        <v>43106</v>
      </c>
      <c r="AJ6" s="153">
        <v>43131</v>
      </c>
      <c r="AK6" s="252"/>
      <c r="AL6" s="170">
        <v>42592</v>
      </c>
      <c r="AM6" s="170" t="s">
        <v>221</v>
      </c>
      <c r="AN6" s="253" t="s">
        <v>315</v>
      </c>
      <c r="AO6" s="193" t="s">
        <v>1485</v>
      </c>
      <c r="AP6" s="193" t="s">
        <v>1493</v>
      </c>
      <c r="AQ6" s="193">
        <v>1</v>
      </c>
      <c r="AR6" s="193" t="s">
        <v>112</v>
      </c>
      <c r="AS6" s="193" t="s">
        <v>113</v>
      </c>
      <c r="AT6" s="155" t="s">
        <v>152</v>
      </c>
      <c r="AU6" s="155" t="s">
        <v>112</v>
      </c>
      <c r="AV6" s="155" t="s">
        <v>116</v>
      </c>
      <c r="AW6" s="155"/>
      <c r="AX6" s="47"/>
      <c r="AY6" s="47"/>
      <c r="AZ6" s="47"/>
      <c r="BA6" s="47"/>
      <c r="BB6" s="47"/>
      <c r="BC6" s="47"/>
      <c r="BD6" s="47"/>
      <c r="BE6" s="47"/>
      <c r="BF6" s="47"/>
      <c r="BG6" s="47"/>
      <c r="BH6" s="47"/>
      <c r="BI6" s="47"/>
      <c r="BJ6" s="47"/>
      <c r="BK6" s="47"/>
      <c r="BL6" s="47"/>
      <c r="BM6" s="47"/>
      <c r="BN6" s="47"/>
      <c r="BO6" s="47"/>
      <c r="BP6" s="47"/>
      <c r="BQ6" s="47"/>
      <c r="BR6" s="47"/>
    </row>
    <row r="7" ht="48" spans="1:70">
      <c r="A7" s="166">
        <v>50</v>
      </c>
      <c r="B7" s="171">
        <v>43000</v>
      </c>
      <c r="C7" s="168"/>
      <c r="D7" s="64" t="s">
        <v>193</v>
      </c>
      <c r="E7" s="170" t="s">
        <v>118</v>
      </c>
      <c r="F7" s="170" t="s">
        <v>119</v>
      </c>
      <c r="G7" s="170" t="s">
        <v>120</v>
      </c>
      <c r="H7" s="47" t="s">
        <v>334</v>
      </c>
      <c r="I7" s="192" t="s">
        <v>1501</v>
      </c>
      <c r="J7" s="193" t="s">
        <v>106</v>
      </c>
      <c r="K7" s="194" t="s">
        <v>1502</v>
      </c>
      <c r="L7" s="195" t="s">
        <v>1503</v>
      </c>
      <c r="M7" s="193" t="s">
        <v>107</v>
      </c>
      <c r="N7" s="196">
        <v>646.5</v>
      </c>
      <c r="O7" s="197" t="s">
        <v>108</v>
      </c>
      <c r="P7" s="198">
        <v>42707</v>
      </c>
      <c r="Q7" s="238">
        <v>646.5</v>
      </c>
      <c r="R7" s="238"/>
      <c r="S7" s="239">
        <v>42934</v>
      </c>
      <c r="T7" s="239">
        <v>42935</v>
      </c>
      <c r="U7" s="239">
        <v>42957</v>
      </c>
      <c r="V7" s="240"/>
      <c r="W7" s="239">
        <v>42991</v>
      </c>
      <c r="X7" s="239">
        <v>42992</v>
      </c>
      <c r="Y7" s="153">
        <v>43003</v>
      </c>
      <c r="Z7" s="153">
        <v>43005</v>
      </c>
      <c r="AA7" s="153">
        <v>43007</v>
      </c>
      <c r="AB7" s="240"/>
      <c r="AC7" s="153">
        <v>43008</v>
      </c>
      <c r="AD7" s="153">
        <v>43017</v>
      </c>
      <c r="AE7" s="153">
        <v>43021</v>
      </c>
      <c r="AF7" s="153">
        <v>43026</v>
      </c>
      <c r="AG7" s="153">
        <v>43031</v>
      </c>
      <c r="AH7" s="153">
        <v>43118</v>
      </c>
      <c r="AI7" s="153">
        <v>43119</v>
      </c>
      <c r="AJ7" s="153">
        <v>43150</v>
      </c>
      <c r="AK7" s="252"/>
      <c r="AL7" s="170">
        <v>42579</v>
      </c>
      <c r="AM7" s="170" t="s">
        <v>221</v>
      </c>
      <c r="AN7" s="253" t="s">
        <v>592</v>
      </c>
      <c r="AO7" s="193" t="s">
        <v>1504</v>
      </c>
      <c r="AP7" s="193" t="s">
        <v>1505</v>
      </c>
      <c r="AQ7" s="193">
        <v>3</v>
      </c>
      <c r="AR7" s="193" t="s">
        <v>112</v>
      </c>
      <c r="AS7" s="193" t="s">
        <v>113</v>
      </c>
      <c r="AT7" s="155" t="s">
        <v>152</v>
      </c>
      <c r="AU7" s="155" t="s">
        <v>112</v>
      </c>
      <c r="AV7" s="155" t="s">
        <v>116</v>
      </c>
      <c r="AW7" s="155"/>
      <c r="AX7" s="47"/>
      <c r="AY7" s="47"/>
      <c r="AZ7" s="47"/>
      <c r="BA7" s="47"/>
      <c r="BB7" s="47"/>
      <c r="BC7" s="47"/>
      <c r="BD7" s="47"/>
      <c r="BE7" s="47"/>
      <c r="BF7" s="47"/>
      <c r="BG7" s="47"/>
      <c r="BH7" s="47"/>
      <c r="BI7" s="47"/>
      <c r="BJ7" s="47"/>
      <c r="BK7" s="47"/>
      <c r="BL7" s="47"/>
      <c r="BM7" s="47"/>
      <c r="BN7" s="47"/>
      <c r="BO7" s="47"/>
      <c r="BP7" s="47"/>
      <c r="BQ7" s="47"/>
      <c r="BR7" s="47"/>
    </row>
    <row r="8" ht="48" spans="1:70">
      <c r="A8" s="166">
        <v>51</v>
      </c>
      <c r="B8" s="168"/>
      <c r="C8" s="168"/>
      <c r="D8" s="64" t="s">
        <v>193</v>
      </c>
      <c r="E8" s="170" t="s">
        <v>118</v>
      </c>
      <c r="F8" s="170" t="s">
        <v>119</v>
      </c>
      <c r="G8" s="170" t="s">
        <v>120</v>
      </c>
      <c r="H8" s="47" t="s">
        <v>334</v>
      </c>
      <c r="I8" s="192" t="s">
        <v>1506</v>
      </c>
      <c r="J8" s="193" t="s">
        <v>106</v>
      </c>
      <c r="K8" s="194" t="s">
        <v>1507</v>
      </c>
      <c r="L8" s="199" t="s">
        <v>1508</v>
      </c>
      <c r="M8" s="193" t="s">
        <v>107</v>
      </c>
      <c r="N8" s="196">
        <v>114.2</v>
      </c>
      <c r="O8" s="197" t="s">
        <v>108</v>
      </c>
      <c r="P8" s="198">
        <v>42794</v>
      </c>
      <c r="Q8" s="238">
        <v>114.2</v>
      </c>
      <c r="R8" s="238"/>
      <c r="S8" s="239">
        <v>42941</v>
      </c>
      <c r="T8" s="154">
        <v>42944</v>
      </c>
      <c r="U8" s="153">
        <v>42991</v>
      </c>
      <c r="V8" s="240"/>
      <c r="W8" s="153">
        <v>42993</v>
      </c>
      <c r="X8" s="153">
        <v>42994</v>
      </c>
      <c r="Y8" s="153">
        <v>42995</v>
      </c>
      <c r="Z8" s="153">
        <v>42997</v>
      </c>
      <c r="AA8" s="153">
        <v>43001</v>
      </c>
      <c r="AB8" s="240"/>
      <c r="AC8" s="153">
        <v>43005</v>
      </c>
      <c r="AD8" s="153">
        <v>43016</v>
      </c>
      <c r="AE8" s="153">
        <v>43017</v>
      </c>
      <c r="AF8" s="153">
        <v>43018</v>
      </c>
      <c r="AG8" s="153">
        <v>43019</v>
      </c>
      <c r="AH8" s="153">
        <v>43105</v>
      </c>
      <c r="AI8" s="153">
        <v>43106</v>
      </c>
      <c r="AJ8" s="153">
        <v>43131</v>
      </c>
      <c r="AK8" s="154"/>
      <c r="AL8" s="170"/>
      <c r="AM8" s="170" t="s">
        <v>183</v>
      </c>
      <c r="AN8" s="253" t="s">
        <v>1509</v>
      </c>
      <c r="AO8" s="193"/>
      <c r="AP8" s="193"/>
      <c r="AQ8" s="193">
        <v>2</v>
      </c>
      <c r="AR8" s="193" t="s">
        <v>113</v>
      </c>
      <c r="AS8" s="193" t="s">
        <v>112</v>
      </c>
      <c r="AT8" s="155" t="s">
        <v>186</v>
      </c>
      <c r="AU8" s="155" t="s">
        <v>113</v>
      </c>
      <c r="AV8" s="155" t="s">
        <v>116</v>
      </c>
      <c r="AW8" s="155"/>
      <c r="AX8" s="47"/>
      <c r="AY8" s="47"/>
      <c r="AZ8" s="47"/>
      <c r="BA8" s="47"/>
      <c r="BB8" s="47"/>
      <c r="BC8" s="47"/>
      <c r="BD8" s="47"/>
      <c r="BE8" s="47"/>
      <c r="BF8" s="47"/>
      <c r="BG8" s="47"/>
      <c r="BH8" s="47"/>
      <c r="BI8" s="47"/>
      <c r="BJ8" s="47"/>
      <c r="BK8" s="47"/>
      <c r="BL8" s="47"/>
      <c r="BM8" s="47"/>
      <c r="BN8" s="47"/>
      <c r="BO8" s="47"/>
      <c r="BP8" s="47"/>
      <c r="BQ8" s="47"/>
      <c r="BR8" s="47"/>
    </row>
    <row r="9" ht="48" spans="1:70">
      <c r="A9" s="166">
        <v>52</v>
      </c>
      <c r="B9" s="168"/>
      <c r="C9" s="168"/>
      <c r="D9" s="64" t="s">
        <v>193</v>
      </c>
      <c r="E9" s="170" t="s">
        <v>118</v>
      </c>
      <c r="F9" s="170" t="s">
        <v>119</v>
      </c>
      <c r="G9" s="170" t="s">
        <v>120</v>
      </c>
      <c r="H9" s="47" t="s">
        <v>334</v>
      </c>
      <c r="I9" s="192" t="s">
        <v>1510</v>
      </c>
      <c r="J9" s="193" t="s">
        <v>106</v>
      </c>
      <c r="K9" s="194" t="s">
        <v>1511</v>
      </c>
      <c r="L9" s="195" t="s">
        <v>1512</v>
      </c>
      <c r="M9" s="193" t="s">
        <v>107</v>
      </c>
      <c r="N9" s="196">
        <v>57.1</v>
      </c>
      <c r="O9" s="197" t="s">
        <v>108</v>
      </c>
      <c r="P9" s="198">
        <v>42707</v>
      </c>
      <c r="Q9" s="238">
        <v>57.1</v>
      </c>
      <c r="R9" s="238"/>
      <c r="S9" s="239">
        <v>42944</v>
      </c>
      <c r="T9" s="154">
        <v>42947</v>
      </c>
      <c r="U9" s="153">
        <v>42991</v>
      </c>
      <c r="V9" s="240"/>
      <c r="W9" s="153">
        <v>42993</v>
      </c>
      <c r="X9" s="153">
        <v>42994</v>
      </c>
      <c r="Y9" s="153">
        <v>42995</v>
      </c>
      <c r="Z9" s="153">
        <v>42997</v>
      </c>
      <c r="AA9" s="153">
        <v>43001</v>
      </c>
      <c r="AB9" s="240"/>
      <c r="AC9" s="153">
        <v>43005</v>
      </c>
      <c r="AD9" s="153">
        <v>43016</v>
      </c>
      <c r="AE9" s="153">
        <v>43017</v>
      </c>
      <c r="AF9" s="153">
        <v>43018</v>
      </c>
      <c r="AG9" s="153">
        <v>43019</v>
      </c>
      <c r="AH9" s="153">
        <v>43105</v>
      </c>
      <c r="AI9" s="153">
        <v>43106</v>
      </c>
      <c r="AJ9" s="153">
        <v>43131</v>
      </c>
      <c r="AK9" s="252"/>
      <c r="AL9" s="170">
        <v>42685</v>
      </c>
      <c r="AM9" s="170" t="s">
        <v>221</v>
      </c>
      <c r="AN9" s="253" t="s">
        <v>315</v>
      </c>
      <c r="AO9" s="193" t="s">
        <v>1485</v>
      </c>
      <c r="AP9" s="193" t="s">
        <v>1513</v>
      </c>
      <c r="AQ9" s="193">
        <v>1</v>
      </c>
      <c r="AR9" s="193" t="s">
        <v>112</v>
      </c>
      <c r="AS9" s="193" t="s">
        <v>113</v>
      </c>
      <c r="AT9" s="155" t="s">
        <v>152</v>
      </c>
      <c r="AU9" s="155" t="s">
        <v>112</v>
      </c>
      <c r="AV9" s="155" t="s">
        <v>116</v>
      </c>
      <c r="AW9" s="155"/>
      <c r="AX9" s="47"/>
      <c r="AY9" s="47"/>
      <c r="AZ9" s="47"/>
      <c r="BA9" s="47"/>
      <c r="BB9" s="47"/>
      <c r="BC9" s="47"/>
      <c r="BD9" s="47"/>
      <c r="BE9" s="47"/>
      <c r="BF9" s="47"/>
      <c r="BG9" s="47"/>
      <c r="BH9" s="47"/>
      <c r="BI9" s="47"/>
      <c r="BJ9" s="47"/>
      <c r="BK9" s="47"/>
      <c r="BL9" s="47"/>
      <c r="BM9" s="47"/>
      <c r="BN9" s="47"/>
      <c r="BO9" s="47"/>
      <c r="BP9" s="47"/>
      <c r="BQ9" s="47"/>
      <c r="BR9" s="47"/>
    </row>
    <row r="10" ht="48" spans="1:70">
      <c r="A10" s="166">
        <v>53</v>
      </c>
      <c r="B10" s="168"/>
      <c r="C10" s="168"/>
      <c r="D10" s="64" t="s">
        <v>193</v>
      </c>
      <c r="E10" s="170" t="s">
        <v>118</v>
      </c>
      <c r="F10" s="170" t="s">
        <v>119</v>
      </c>
      <c r="G10" s="170" t="s">
        <v>120</v>
      </c>
      <c r="H10" s="47" t="s">
        <v>334</v>
      </c>
      <c r="I10" s="192" t="s">
        <v>1514</v>
      </c>
      <c r="J10" s="193" t="s">
        <v>106</v>
      </c>
      <c r="K10" s="194" t="s">
        <v>1515</v>
      </c>
      <c r="L10" s="199" t="s">
        <v>1516</v>
      </c>
      <c r="M10" s="193" t="s">
        <v>107</v>
      </c>
      <c r="N10" s="196">
        <v>57.1</v>
      </c>
      <c r="O10" s="197" t="s">
        <v>108</v>
      </c>
      <c r="P10" s="198">
        <v>42707</v>
      </c>
      <c r="Q10" s="238">
        <v>57.1</v>
      </c>
      <c r="R10" s="238"/>
      <c r="S10" s="239">
        <v>42944</v>
      </c>
      <c r="T10" s="154">
        <v>42945</v>
      </c>
      <c r="U10" s="153">
        <v>42991</v>
      </c>
      <c r="V10" s="240"/>
      <c r="W10" s="153">
        <v>42993</v>
      </c>
      <c r="X10" s="153">
        <v>42994</v>
      </c>
      <c r="Y10" s="153">
        <v>42995</v>
      </c>
      <c r="Z10" s="153">
        <v>42997</v>
      </c>
      <c r="AA10" s="153">
        <v>43001</v>
      </c>
      <c r="AB10" s="240"/>
      <c r="AC10" s="153">
        <v>43005</v>
      </c>
      <c r="AD10" s="153">
        <v>43016</v>
      </c>
      <c r="AE10" s="153">
        <v>43017</v>
      </c>
      <c r="AF10" s="153">
        <v>43018</v>
      </c>
      <c r="AG10" s="153">
        <v>43019</v>
      </c>
      <c r="AH10" s="153">
        <v>43105</v>
      </c>
      <c r="AI10" s="153">
        <v>43106</v>
      </c>
      <c r="AJ10" s="153">
        <v>43131</v>
      </c>
      <c r="AK10" s="252"/>
      <c r="AL10" s="170">
        <v>42669</v>
      </c>
      <c r="AM10" s="170" t="s">
        <v>221</v>
      </c>
      <c r="AN10" s="253" t="s">
        <v>315</v>
      </c>
      <c r="AO10" s="193" t="s">
        <v>1485</v>
      </c>
      <c r="AP10" s="193" t="s">
        <v>1513</v>
      </c>
      <c r="AQ10" s="193">
        <v>1</v>
      </c>
      <c r="AR10" s="193" t="s">
        <v>112</v>
      </c>
      <c r="AS10" s="193" t="s">
        <v>113</v>
      </c>
      <c r="AT10" s="155" t="s">
        <v>152</v>
      </c>
      <c r="AU10" s="155" t="s">
        <v>112</v>
      </c>
      <c r="AV10" s="155" t="s">
        <v>116</v>
      </c>
      <c r="AW10" s="155"/>
      <c r="AX10" s="47"/>
      <c r="AY10" s="47"/>
      <c r="AZ10" s="47"/>
      <c r="BA10" s="47"/>
      <c r="BB10" s="47"/>
      <c r="BC10" s="47"/>
      <c r="BD10" s="47"/>
      <c r="BE10" s="47"/>
      <c r="BF10" s="47"/>
      <c r="BG10" s="47"/>
      <c r="BH10" s="47"/>
      <c r="BI10" s="47"/>
      <c r="BJ10" s="47"/>
      <c r="BK10" s="47"/>
      <c r="BL10" s="47"/>
      <c r="BM10" s="47"/>
      <c r="BN10" s="47"/>
      <c r="BO10" s="47"/>
      <c r="BP10" s="47"/>
      <c r="BQ10" s="47"/>
      <c r="BR10" s="47"/>
    </row>
    <row r="11" ht="36" spans="1:70">
      <c r="A11" s="166">
        <v>116</v>
      </c>
      <c r="B11" s="172"/>
      <c r="C11" s="173"/>
      <c r="D11" s="64" t="s">
        <v>600</v>
      </c>
      <c r="E11" s="174" t="s">
        <v>118</v>
      </c>
      <c r="F11" s="174" t="s">
        <v>119</v>
      </c>
      <c r="G11" s="174" t="s">
        <v>342</v>
      </c>
      <c r="H11" s="175" t="s">
        <v>334</v>
      </c>
      <c r="I11" s="200" t="s">
        <v>1212</v>
      </c>
      <c r="J11" s="201" t="s">
        <v>106</v>
      </c>
      <c r="K11" s="202" t="s">
        <v>1517</v>
      </c>
      <c r="L11" s="203" t="s">
        <v>1518</v>
      </c>
      <c r="M11" s="201" t="s">
        <v>107</v>
      </c>
      <c r="N11" s="204">
        <v>1077.5</v>
      </c>
      <c r="O11" s="205" t="s">
        <v>108</v>
      </c>
      <c r="P11" s="206">
        <v>42707</v>
      </c>
      <c r="Q11" s="241">
        <v>1077.5</v>
      </c>
      <c r="R11" s="241"/>
      <c r="S11" s="156"/>
      <c r="T11" s="156"/>
      <c r="U11" s="156"/>
      <c r="V11" s="242"/>
      <c r="W11" s="156"/>
      <c r="X11" s="156"/>
      <c r="Y11" s="156"/>
      <c r="Z11" s="156"/>
      <c r="AA11" s="156"/>
      <c r="AB11" s="242"/>
      <c r="AC11" s="156"/>
      <c r="AD11" s="156"/>
      <c r="AE11" s="156"/>
      <c r="AF11" s="156"/>
      <c r="AG11" s="156"/>
      <c r="AH11" s="156"/>
      <c r="AI11" s="156"/>
      <c r="AJ11" s="156"/>
      <c r="AK11" s="254" t="s">
        <v>1519</v>
      </c>
      <c r="AL11" s="174">
        <v>42609</v>
      </c>
      <c r="AM11" s="174" t="s">
        <v>183</v>
      </c>
      <c r="AN11" s="255" t="s">
        <v>592</v>
      </c>
      <c r="AO11" s="201" t="s">
        <v>1520</v>
      </c>
      <c r="AP11" s="201" t="s">
        <v>1521</v>
      </c>
      <c r="AQ11" s="201">
        <v>5</v>
      </c>
      <c r="AR11" s="201" t="s">
        <v>113</v>
      </c>
      <c r="AS11" s="201" t="s">
        <v>112</v>
      </c>
      <c r="AT11" s="149" t="s">
        <v>186</v>
      </c>
      <c r="AU11" s="149" t="s">
        <v>113</v>
      </c>
      <c r="AV11" s="149" t="s">
        <v>116</v>
      </c>
      <c r="AW11" s="149"/>
      <c r="AX11" s="175"/>
      <c r="AY11" s="175"/>
      <c r="AZ11" s="175"/>
      <c r="BA11" s="175"/>
      <c r="BB11" s="175"/>
      <c r="BC11" s="175"/>
      <c r="BD11" s="175"/>
      <c r="BE11" s="175"/>
      <c r="BF11" s="175"/>
      <c r="BG11" s="175"/>
      <c r="BH11" s="175"/>
      <c r="BI11" s="175"/>
      <c r="BJ11" s="175"/>
      <c r="BK11" s="175"/>
      <c r="BL11" s="175"/>
      <c r="BM11" s="175"/>
      <c r="BN11" s="175"/>
      <c r="BO11" s="175"/>
      <c r="BP11" s="175"/>
      <c r="BQ11" s="175"/>
      <c r="BR11" s="175"/>
    </row>
    <row r="12" ht="48" spans="1:70">
      <c r="A12" s="176">
        <v>117</v>
      </c>
      <c r="B12" s="177"/>
      <c r="C12" s="178" t="s">
        <v>112</v>
      </c>
      <c r="D12" s="179" t="s">
        <v>600</v>
      </c>
      <c r="E12" s="180" t="s">
        <v>118</v>
      </c>
      <c r="F12" s="180" t="s">
        <v>119</v>
      </c>
      <c r="G12" s="180" t="s">
        <v>120</v>
      </c>
      <c r="H12" s="179" t="s">
        <v>334</v>
      </c>
      <c r="I12" s="207" t="s">
        <v>1522</v>
      </c>
      <c r="J12" s="208" t="s">
        <v>106</v>
      </c>
      <c r="K12" s="209" t="s">
        <v>1523</v>
      </c>
      <c r="L12" s="210" t="s">
        <v>1524</v>
      </c>
      <c r="M12" s="208" t="s">
        <v>107</v>
      </c>
      <c r="N12" s="211">
        <v>57.1</v>
      </c>
      <c r="O12" s="212" t="s">
        <v>108</v>
      </c>
      <c r="P12" s="213">
        <v>42707</v>
      </c>
      <c r="Q12" s="243">
        <v>57.1</v>
      </c>
      <c r="R12" s="243"/>
      <c r="S12" s="244">
        <v>42941</v>
      </c>
      <c r="T12" s="183">
        <v>42944</v>
      </c>
      <c r="U12" s="245">
        <v>42991</v>
      </c>
      <c r="V12" s="246"/>
      <c r="W12" s="245">
        <v>42993</v>
      </c>
      <c r="X12" s="245">
        <v>42994</v>
      </c>
      <c r="Y12" s="245">
        <v>42995</v>
      </c>
      <c r="Z12" s="245">
        <v>42997</v>
      </c>
      <c r="AA12" s="245">
        <v>43003</v>
      </c>
      <c r="AB12" s="246"/>
      <c r="AC12" s="245">
        <v>43006</v>
      </c>
      <c r="AD12" s="245">
        <v>43007</v>
      </c>
      <c r="AE12" s="245">
        <v>43017</v>
      </c>
      <c r="AF12" s="245">
        <v>43018</v>
      </c>
      <c r="AG12" s="245">
        <v>43019</v>
      </c>
      <c r="AH12" s="245">
        <v>43104</v>
      </c>
      <c r="AI12" s="245">
        <v>43105</v>
      </c>
      <c r="AJ12" s="245">
        <v>43136</v>
      </c>
      <c r="AK12" s="256"/>
      <c r="AL12" s="180">
        <v>42621</v>
      </c>
      <c r="AM12" s="180" t="s">
        <v>221</v>
      </c>
      <c r="AN12" s="257" t="s">
        <v>315</v>
      </c>
      <c r="AO12" s="208" t="s">
        <v>1520</v>
      </c>
      <c r="AP12" s="208" t="s">
        <v>1525</v>
      </c>
      <c r="AQ12" s="208">
        <v>1</v>
      </c>
      <c r="AR12" s="208" t="s">
        <v>112</v>
      </c>
      <c r="AS12" s="208" t="s">
        <v>113</v>
      </c>
      <c r="AT12" s="260" t="s">
        <v>152</v>
      </c>
      <c r="AU12" s="260" t="s">
        <v>112</v>
      </c>
      <c r="AV12" s="260" t="s">
        <v>116</v>
      </c>
      <c r="AW12" s="260"/>
      <c r="AX12" s="179"/>
      <c r="AY12" s="179"/>
      <c r="AZ12" s="179"/>
      <c r="BA12" s="179"/>
      <c r="BB12" s="179"/>
      <c r="BC12" s="179"/>
      <c r="BD12" s="179"/>
      <c r="BE12" s="179"/>
      <c r="BF12" s="179"/>
      <c r="BG12" s="179"/>
      <c r="BH12" s="179"/>
      <c r="BI12" s="179"/>
      <c r="BJ12" s="179"/>
      <c r="BK12" s="179"/>
      <c r="BL12" s="179"/>
      <c r="BM12" s="179"/>
      <c r="BN12" s="179"/>
      <c r="BO12" s="179"/>
      <c r="BP12" s="179"/>
      <c r="BQ12" s="179"/>
      <c r="BR12" s="179"/>
    </row>
    <row r="13" ht="36" spans="1:70">
      <c r="A13" s="166">
        <v>118</v>
      </c>
      <c r="B13" s="172"/>
      <c r="C13" s="168"/>
      <c r="D13" s="64" t="s">
        <v>600</v>
      </c>
      <c r="E13" s="174" t="s">
        <v>118</v>
      </c>
      <c r="F13" s="174" t="s">
        <v>119</v>
      </c>
      <c r="G13" s="174" t="s">
        <v>342</v>
      </c>
      <c r="H13" s="175" t="s">
        <v>334</v>
      </c>
      <c r="I13" s="200" t="s">
        <v>1215</v>
      </c>
      <c r="J13" s="201" t="s">
        <v>106</v>
      </c>
      <c r="K13" s="202" t="s">
        <v>1526</v>
      </c>
      <c r="L13" s="203" t="s">
        <v>1527</v>
      </c>
      <c r="M13" s="201" t="s">
        <v>107</v>
      </c>
      <c r="N13" s="204">
        <v>431</v>
      </c>
      <c r="O13" s="205" t="s">
        <v>108</v>
      </c>
      <c r="P13" s="206">
        <v>42707</v>
      </c>
      <c r="Q13" s="241">
        <v>431</v>
      </c>
      <c r="R13" s="241"/>
      <c r="S13" s="247">
        <v>42913</v>
      </c>
      <c r="T13" s="148">
        <v>42915</v>
      </c>
      <c r="U13" s="156"/>
      <c r="V13" s="242"/>
      <c r="W13" s="156"/>
      <c r="X13" s="156"/>
      <c r="Y13" s="156"/>
      <c r="Z13" s="156"/>
      <c r="AA13" s="156"/>
      <c r="AB13" s="242"/>
      <c r="AC13" s="156"/>
      <c r="AD13" s="156"/>
      <c r="AE13" s="156"/>
      <c r="AF13" s="156"/>
      <c r="AG13" s="156"/>
      <c r="AH13" s="156"/>
      <c r="AI13" s="156"/>
      <c r="AJ13" s="156"/>
      <c r="AK13" s="254" t="s">
        <v>1519</v>
      </c>
      <c r="AL13" s="174">
        <v>42697</v>
      </c>
      <c r="AM13" s="174" t="s">
        <v>221</v>
      </c>
      <c r="AN13" s="255" t="s">
        <v>1528</v>
      </c>
      <c r="AO13" s="201" t="s">
        <v>1529</v>
      </c>
      <c r="AP13" s="201" t="s">
        <v>1530</v>
      </c>
      <c r="AQ13" s="201">
        <v>2</v>
      </c>
      <c r="AR13" s="201" t="s">
        <v>112</v>
      </c>
      <c r="AS13" s="201" t="s">
        <v>113</v>
      </c>
      <c r="AT13" s="149" t="s">
        <v>152</v>
      </c>
      <c r="AU13" s="149" t="s">
        <v>112</v>
      </c>
      <c r="AV13" s="149" t="s">
        <v>116</v>
      </c>
      <c r="AW13" s="149"/>
      <c r="AX13" s="175"/>
      <c r="AY13" s="175"/>
      <c r="AZ13" s="175"/>
      <c r="BA13" s="175"/>
      <c r="BB13" s="175"/>
      <c r="BC13" s="175"/>
      <c r="BD13" s="175"/>
      <c r="BE13" s="175"/>
      <c r="BF13" s="175"/>
      <c r="BG13" s="175"/>
      <c r="BH13" s="175"/>
      <c r="BI13" s="175"/>
      <c r="BJ13" s="175"/>
      <c r="BK13" s="175"/>
      <c r="BL13" s="175"/>
      <c r="BM13" s="175"/>
      <c r="BN13" s="175"/>
      <c r="BO13" s="175"/>
      <c r="BP13" s="175"/>
      <c r="BQ13" s="175"/>
      <c r="BR13" s="175"/>
    </row>
    <row r="14" ht="36" spans="1:70">
      <c r="A14" s="166">
        <v>120</v>
      </c>
      <c r="B14" s="172"/>
      <c r="C14" s="168"/>
      <c r="D14" s="64" t="s">
        <v>600</v>
      </c>
      <c r="E14" s="174" t="s">
        <v>118</v>
      </c>
      <c r="F14" s="174" t="s">
        <v>119</v>
      </c>
      <c r="G14" s="174" t="s">
        <v>342</v>
      </c>
      <c r="H14" s="175" t="s">
        <v>334</v>
      </c>
      <c r="I14" s="200" t="s">
        <v>1216</v>
      </c>
      <c r="J14" s="201" t="s">
        <v>106</v>
      </c>
      <c r="K14" s="202" t="s">
        <v>1531</v>
      </c>
      <c r="L14" s="203" t="s">
        <v>1532</v>
      </c>
      <c r="M14" s="201" t="s">
        <v>107</v>
      </c>
      <c r="N14" s="204">
        <v>1077.5</v>
      </c>
      <c r="O14" s="205" t="s">
        <v>108</v>
      </c>
      <c r="P14" s="206">
        <v>42707</v>
      </c>
      <c r="Q14" s="241">
        <v>1077.5</v>
      </c>
      <c r="R14" s="241"/>
      <c r="S14" s="247">
        <v>42906</v>
      </c>
      <c r="T14" s="247">
        <v>42907</v>
      </c>
      <c r="U14" s="247">
        <v>42912</v>
      </c>
      <c r="V14" s="242"/>
      <c r="W14" s="148">
        <v>42913</v>
      </c>
      <c r="X14" s="148">
        <v>42915</v>
      </c>
      <c r="Y14" s="156"/>
      <c r="Z14" s="156"/>
      <c r="AA14" s="156"/>
      <c r="AB14" s="242"/>
      <c r="AC14" s="156"/>
      <c r="AD14" s="156"/>
      <c r="AE14" s="156"/>
      <c r="AF14" s="156"/>
      <c r="AG14" s="156"/>
      <c r="AH14" s="156"/>
      <c r="AI14" s="156"/>
      <c r="AJ14" s="156"/>
      <c r="AK14" s="254" t="s">
        <v>1519</v>
      </c>
      <c r="AL14" s="174"/>
      <c r="AM14" s="174" t="s">
        <v>221</v>
      </c>
      <c r="AN14" s="255" t="s">
        <v>1528</v>
      </c>
      <c r="AO14" s="201"/>
      <c r="AP14" s="201" t="s">
        <v>1533</v>
      </c>
      <c r="AQ14" s="201">
        <v>4</v>
      </c>
      <c r="AR14" s="201" t="s">
        <v>112</v>
      </c>
      <c r="AS14" s="201" t="s">
        <v>113</v>
      </c>
      <c r="AT14" s="149" t="s">
        <v>152</v>
      </c>
      <c r="AU14" s="149" t="s">
        <v>112</v>
      </c>
      <c r="AV14" s="149" t="s">
        <v>116</v>
      </c>
      <c r="AW14" s="149"/>
      <c r="AX14" s="175"/>
      <c r="AY14" s="175"/>
      <c r="AZ14" s="175"/>
      <c r="BA14" s="175"/>
      <c r="BB14" s="175"/>
      <c r="BC14" s="175"/>
      <c r="BD14" s="175"/>
      <c r="BE14" s="175"/>
      <c r="BF14" s="175"/>
      <c r="BG14" s="175"/>
      <c r="BH14" s="175"/>
      <c r="BI14" s="175"/>
      <c r="BJ14" s="175"/>
      <c r="BK14" s="175"/>
      <c r="BL14" s="175"/>
      <c r="BM14" s="175"/>
      <c r="BN14" s="175"/>
      <c r="BO14" s="175"/>
      <c r="BP14" s="175"/>
      <c r="BQ14" s="175"/>
      <c r="BR14" s="175"/>
    </row>
    <row r="15" ht="36" spans="1:70">
      <c r="A15" s="166">
        <v>121</v>
      </c>
      <c r="B15" s="172"/>
      <c r="C15" s="168"/>
      <c r="D15" s="64" t="s">
        <v>600</v>
      </c>
      <c r="E15" s="174" t="s">
        <v>118</v>
      </c>
      <c r="F15" s="174" t="s">
        <v>119</v>
      </c>
      <c r="G15" s="174" t="s">
        <v>342</v>
      </c>
      <c r="H15" s="175" t="s">
        <v>334</v>
      </c>
      <c r="I15" s="200" t="s">
        <v>1217</v>
      </c>
      <c r="J15" s="201" t="s">
        <v>106</v>
      </c>
      <c r="K15" s="202" t="s">
        <v>1534</v>
      </c>
      <c r="L15" s="203" t="s">
        <v>1535</v>
      </c>
      <c r="M15" s="201" t="s">
        <v>107</v>
      </c>
      <c r="N15" s="204">
        <v>862</v>
      </c>
      <c r="O15" s="205" t="s">
        <v>108</v>
      </c>
      <c r="P15" s="206">
        <v>42707</v>
      </c>
      <c r="Q15" s="241">
        <v>862</v>
      </c>
      <c r="R15" s="241"/>
      <c r="S15" s="247">
        <v>42905</v>
      </c>
      <c r="T15" s="148">
        <v>42908</v>
      </c>
      <c r="U15" s="247">
        <v>42912</v>
      </c>
      <c r="V15" s="242"/>
      <c r="W15" s="148">
        <v>42913</v>
      </c>
      <c r="X15" s="148">
        <v>42915</v>
      </c>
      <c r="Y15" s="156"/>
      <c r="Z15" s="156"/>
      <c r="AA15" s="156"/>
      <c r="AB15" s="242"/>
      <c r="AC15" s="156"/>
      <c r="AD15" s="156"/>
      <c r="AE15" s="156"/>
      <c r="AF15" s="156"/>
      <c r="AG15" s="156"/>
      <c r="AH15" s="156"/>
      <c r="AI15" s="156"/>
      <c r="AJ15" s="156"/>
      <c r="AK15" s="254" t="s">
        <v>1519</v>
      </c>
      <c r="AL15" s="174">
        <v>42697</v>
      </c>
      <c r="AM15" s="174" t="s">
        <v>221</v>
      </c>
      <c r="AN15" s="255" t="s">
        <v>1528</v>
      </c>
      <c r="AO15" s="201"/>
      <c r="AP15" s="201" t="s">
        <v>1536</v>
      </c>
      <c r="AQ15" s="201">
        <v>4</v>
      </c>
      <c r="AR15" s="201" t="s">
        <v>112</v>
      </c>
      <c r="AS15" s="201" t="s">
        <v>113</v>
      </c>
      <c r="AT15" s="149" t="s">
        <v>152</v>
      </c>
      <c r="AU15" s="149" t="s">
        <v>112</v>
      </c>
      <c r="AV15" s="149" t="s">
        <v>116</v>
      </c>
      <c r="AW15" s="149"/>
      <c r="AX15" s="175"/>
      <c r="AY15" s="175"/>
      <c r="AZ15" s="175"/>
      <c r="BA15" s="175"/>
      <c r="BB15" s="175"/>
      <c r="BC15" s="175"/>
      <c r="BD15" s="175"/>
      <c r="BE15" s="175"/>
      <c r="BF15" s="175"/>
      <c r="BG15" s="175"/>
      <c r="BH15" s="175"/>
      <c r="BI15" s="175"/>
      <c r="BJ15" s="175"/>
      <c r="BK15" s="175"/>
      <c r="BL15" s="175"/>
      <c r="BM15" s="175"/>
      <c r="BN15" s="175"/>
      <c r="BO15" s="175"/>
      <c r="BP15" s="175"/>
      <c r="BQ15" s="175"/>
      <c r="BR15" s="175"/>
    </row>
    <row r="16" ht="48" spans="1:70">
      <c r="A16" s="166">
        <v>122</v>
      </c>
      <c r="B16" s="172"/>
      <c r="C16" s="168"/>
      <c r="D16" s="64" t="s">
        <v>600</v>
      </c>
      <c r="E16" s="174" t="s">
        <v>118</v>
      </c>
      <c r="F16" s="174" t="s">
        <v>119</v>
      </c>
      <c r="G16" s="174" t="s">
        <v>342</v>
      </c>
      <c r="H16" s="175" t="s">
        <v>334</v>
      </c>
      <c r="I16" s="200" t="s">
        <v>1218</v>
      </c>
      <c r="J16" s="201" t="s">
        <v>106</v>
      </c>
      <c r="K16" s="202" t="s">
        <v>1537</v>
      </c>
      <c r="L16" s="203" t="s">
        <v>1538</v>
      </c>
      <c r="M16" s="201" t="s">
        <v>107</v>
      </c>
      <c r="N16" s="204">
        <v>3879</v>
      </c>
      <c r="O16" s="205" t="s">
        <v>108</v>
      </c>
      <c r="P16" s="206">
        <v>42707</v>
      </c>
      <c r="Q16" s="241">
        <v>3879</v>
      </c>
      <c r="R16" s="241"/>
      <c r="S16" s="247">
        <v>42906</v>
      </c>
      <c r="T16" s="247">
        <v>42907</v>
      </c>
      <c r="U16" s="247">
        <v>42912</v>
      </c>
      <c r="V16" s="242"/>
      <c r="W16" s="148">
        <v>42913</v>
      </c>
      <c r="X16" s="148">
        <v>42915</v>
      </c>
      <c r="Y16" s="156"/>
      <c r="Z16" s="156"/>
      <c r="AA16" s="156"/>
      <c r="AB16" s="242"/>
      <c r="AC16" s="156"/>
      <c r="AD16" s="156"/>
      <c r="AE16" s="156"/>
      <c r="AF16" s="156"/>
      <c r="AG16" s="156"/>
      <c r="AH16" s="156"/>
      <c r="AI16" s="156"/>
      <c r="AJ16" s="156"/>
      <c r="AK16" s="254" t="s">
        <v>1519</v>
      </c>
      <c r="AL16" s="174">
        <v>42655</v>
      </c>
      <c r="AM16" s="174" t="s">
        <v>221</v>
      </c>
      <c r="AN16" s="255" t="s">
        <v>1528</v>
      </c>
      <c r="AO16" s="201"/>
      <c r="AP16" s="201" t="s">
        <v>1539</v>
      </c>
      <c r="AQ16" s="201">
        <v>18</v>
      </c>
      <c r="AR16" s="201" t="s">
        <v>112</v>
      </c>
      <c r="AS16" s="201" t="s">
        <v>113</v>
      </c>
      <c r="AT16" s="149" t="s">
        <v>152</v>
      </c>
      <c r="AU16" s="149" t="s">
        <v>112</v>
      </c>
      <c r="AV16" s="149" t="s">
        <v>116</v>
      </c>
      <c r="AW16" s="149"/>
      <c r="AX16" s="175"/>
      <c r="AY16" s="175"/>
      <c r="AZ16" s="175"/>
      <c r="BA16" s="175"/>
      <c r="BB16" s="175"/>
      <c r="BC16" s="175"/>
      <c r="BD16" s="175"/>
      <c r="BE16" s="175"/>
      <c r="BF16" s="175"/>
      <c r="BG16" s="175"/>
      <c r="BH16" s="175"/>
      <c r="BI16" s="175"/>
      <c r="BJ16" s="175"/>
      <c r="BK16" s="175"/>
      <c r="BL16" s="175"/>
      <c r="BM16" s="175"/>
      <c r="BN16" s="175"/>
      <c r="BO16" s="175"/>
      <c r="BP16" s="175"/>
      <c r="BQ16" s="175"/>
      <c r="BR16" s="175"/>
    </row>
    <row r="17" ht="36" spans="1:70">
      <c r="A17" s="166">
        <v>296</v>
      </c>
      <c r="B17" s="181"/>
      <c r="C17" s="168"/>
      <c r="D17" s="64" t="s">
        <v>888</v>
      </c>
      <c r="E17" s="174" t="s">
        <v>118</v>
      </c>
      <c r="F17" s="174" t="s">
        <v>119</v>
      </c>
      <c r="G17" s="174" t="s">
        <v>342</v>
      </c>
      <c r="H17" s="175" t="s">
        <v>334</v>
      </c>
      <c r="I17" s="214" t="s">
        <v>1219</v>
      </c>
      <c r="J17" s="201" t="s">
        <v>106</v>
      </c>
      <c r="K17" s="215" t="s">
        <v>1540</v>
      </c>
      <c r="L17" s="216" t="s">
        <v>1541</v>
      </c>
      <c r="M17" s="217" t="s">
        <v>107</v>
      </c>
      <c r="N17" s="218">
        <v>215.5</v>
      </c>
      <c r="O17" s="205" t="s">
        <v>108</v>
      </c>
      <c r="P17" s="206">
        <v>42858</v>
      </c>
      <c r="Q17" s="241">
        <v>215.5</v>
      </c>
      <c r="R17" s="241"/>
      <c r="S17" s="247">
        <v>42909</v>
      </c>
      <c r="T17" s="247">
        <v>42910</v>
      </c>
      <c r="U17" s="148">
        <v>42915</v>
      </c>
      <c r="V17" s="149"/>
      <c r="W17" s="148">
        <v>42916</v>
      </c>
      <c r="X17" s="156"/>
      <c r="Y17" s="156"/>
      <c r="Z17" s="156"/>
      <c r="AA17" s="156"/>
      <c r="AB17" s="242"/>
      <c r="AC17" s="156"/>
      <c r="AD17" s="156"/>
      <c r="AE17" s="156"/>
      <c r="AF17" s="156"/>
      <c r="AG17" s="156"/>
      <c r="AH17" s="156"/>
      <c r="AI17" s="156"/>
      <c r="AJ17" s="156"/>
      <c r="AK17" s="254" t="s">
        <v>1519</v>
      </c>
      <c r="AL17" s="175"/>
      <c r="AM17" s="175" t="s">
        <v>157</v>
      </c>
      <c r="AN17" s="175"/>
      <c r="AO17" s="175" t="s">
        <v>1529</v>
      </c>
      <c r="AP17" s="175"/>
      <c r="AQ17" s="175"/>
      <c r="AR17" s="175" t="s">
        <v>112</v>
      </c>
      <c r="AS17" s="175" t="s">
        <v>113</v>
      </c>
      <c r="AT17" s="149" t="s">
        <v>152</v>
      </c>
      <c r="AU17" s="149" t="s">
        <v>113</v>
      </c>
      <c r="AV17" s="175" t="s">
        <v>116</v>
      </c>
      <c r="AW17" s="175"/>
      <c r="AX17" s="263">
        <v>10</v>
      </c>
      <c r="AY17" s="263"/>
      <c r="AZ17" s="263"/>
      <c r="BA17" s="263"/>
      <c r="BB17" s="263">
        <v>10</v>
      </c>
      <c r="BC17" s="263"/>
      <c r="BD17" s="263"/>
      <c r="BE17" s="263"/>
      <c r="BF17" s="263"/>
      <c r="BG17" s="263"/>
      <c r="BH17" s="263">
        <v>10</v>
      </c>
      <c r="BI17" s="263"/>
      <c r="BJ17" s="263"/>
      <c r="BK17" s="263"/>
      <c r="BL17" s="263"/>
      <c r="BM17" s="263"/>
      <c r="BN17" s="263"/>
      <c r="BO17" s="263"/>
      <c r="BP17" s="263"/>
      <c r="BQ17" s="263"/>
      <c r="BR17" s="263"/>
    </row>
    <row r="18" ht="48" spans="1:70">
      <c r="A18" s="166">
        <v>297</v>
      </c>
      <c r="B18" s="181"/>
      <c r="C18" s="168"/>
      <c r="D18" s="64" t="s">
        <v>888</v>
      </c>
      <c r="E18" s="174" t="s">
        <v>118</v>
      </c>
      <c r="F18" s="174" t="s">
        <v>119</v>
      </c>
      <c r="G18" s="174" t="s">
        <v>342</v>
      </c>
      <c r="H18" s="175" t="s">
        <v>334</v>
      </c>
      <c r="I18" s="214" t="s">
        <v>1220</v>
      </c>
      <c r="J18" s="201" t="s">
        <v>106</v>
      </c>
      <c r="K18" s="215" t="s">
        <v>1542</v>
      </c>
      <c r="L18" s="216" t="s">
        <v>1543</v>
      </c>
      <c r="M18" s="217" t="s">
        <v>107</v>
      </c>
      <c r="N18" s="218">
        <v>1724</v>
      </c>
      <c r="O18" s="205" t="s">
        <v>108</v>
      </c>
      <c r="P18" s="206">
        <v>42858</v>
      </c>
      <c r="Q18" s="241">
        <v>1724</v>
      </c>
      <c r="R18" s="241"/>
      <c r="S18" s="247">
        <v>42909</v>
      </c>
      <c r="T18" s="247">
        <v>42910</v>
      </c>
      <c r="U18" s="148">
        <v>42915</v>
      </c>
      <c r="V18" s="149"/>
      <c r="W18" s="148">
        <v>42916</v>
      </c>
      <c r="X18" s="156"/>
      <c r="Y18" s="156"/>
      <c r="Z18" s="156"/>
      <c r="AA18" s="156"/>
      <c r="AB18" s="242"/>
      <c r="AC18" s="156"/>
      <c r="AD18" s="156"/>
      <c r="AE18" s="156"/>
      <c r="AF18" s="156"/>
      <c r="AG18" s="156"/>
      <c r="AH18" s="156"/>
      <c r="AI18" s="156"/>
      <c r="AJ18" s="156"/>
      <c r="AK18" s="254" t="s">
        <v>1519</v>
      </c>
      <c r="AL18" s="175"/>
      <c r="AM18" s="175" t="s">
        <v>157</v>
      </c>
      <c r="AN18" s="175"/>
      <c r="AO18" s="175" t="s">
        <v>1544</v>
      </c>
      <c r="AP18" s="175"/>
      <c r="AQ18" s="175"/>
      <c r="AR18" s="175" t="s">
        <v>112</v>
      </c>
      <c r="AS18" s="175" t="s">
        <v>113</v>
      </c>
      <c r="AT18" s="149" t="s">
        <v>152</v>
      </c>
      <c r="AU18" s="149" t="s">
        <v>113</v>
      </c>
      <c r="AV18" s="175" t="s">
        <v>116</v>
      </c>
      <c r="AW18" s="175"/>
      <c r="AX18" s="263">
        <v>1</v>
      </c>
      <c r="AY18" s="263">
        <v>1</v>
      </c>
      <c r="AZ18" s="263"/>
      <c r="BA18" s="263"/>
      <c r="BB18" s="263"/>
      <c r="BC18" s="263"/>
      <c r="BD18" s="263"/>
      <c r="BE18" s="263"/>
      <c r="BF18" s="263"/>
      <c r="BG18" s="263"/>
      <c r="BH18" s="263"/>
      <c r="BI18" s="263"/>
      <c r="BJ18" s="263"/>
      <c r="BK18" s="263"/>
      <c r="BL18" s="263"/>
      <c r="BM18" s="263"/>
      <c r="BN18" s="263"/>
      <c r="BO18" s="263"/>
      <c r="BP18" s="263">
        <v>1</v>
      </c>
      <c r="BQ18" s="263">
        <v>1</v>
      </c>
      <c r="BR18" s="263"/>
    </row>
    <row r="19" ht="36" spans="1:70">
      <c r="A19" s="166">
        <v>298</v>
      </c>
      <c r="B19" s="181"/>
      <c r="C19" s="168"/>
      <c r="D19" s="64" t="s">
        <v>888</v>
      </c>
      <c r="E19" s="174" t="s">
        <v>118</v>
      </c>
      <c r="F19" s="174" t="s">
        <v>119</v>
      </c>
      <c r="G19" s="174" t="s">
        <v>342</v>
      </c>
      <c r="H19" s="175" t="s">
        <v>334</v>
      </c>
      <c r="I19" s="214" t="s">
        <v>1221</v>
      </c>
      <c r="J19" s="201" t="s">
        <v>106</v>
      </c>
      <c r="K19" s="215" t="s">
        <v>1545</v>
      </c>
      <c r="L19" s="216" t="s">
        <v>1546</v>
      </c>
      <c r="M19" s="217" t="s">
        <v>107</v>
      </c>
      <c r="N19" s="219">
        <v>1293</v>
      </c>
      <c r="O19" s="205" t="s">
        <v>108</v>
      </c>
      <c r="P19" s="206">
        <v>42858</v>
      </c>
      <c r="Q19" s="241">
        <v>1293</v>
      </c>
      <c r="R19" s="241"/>
      <c r="S19" s="247">
        <v>42907</v>
      </c>
      <c r="T19" s="247">
        <v>42907</v>
      </c>
      <c r="U19" s="148">
        <v>42912</v>
      </c>
      <c r="V19" s="149"/>
      <c r="W19" s="148">
        <v>42913</v>
      </c>
      <c r="X19" s="148">
        <v>42915</v>
      </c>
      <c r="Y19" s="156"/>
      <c r="Z19" s="156"/>
      <c r="AA19" s="156"/>
      <c r="AB19" s="242"/>
      <c r="AC19" s="156"/>
      <c r="AD19" s="156"/>
      <c r="AE19" s="156"/>
      <c r="AF19" s="156"/>
      <c r="AG19" s="156"/>
      <c r="AH19" s="156"/>
      <c r="AI19" s="156"/>
      <c r="AJ19" s="156"/>
      <c r="AK19" s="254" t="s">
        <v>1519</v>
      </c>
      <c r="AL19" s="175" t="s">
        <v>157</v>
      </c>
      <c r="AM19" s="175" t="s">
        <v>157</v>
      </c>
      <c r="AN19" s="175"/>
      <c r="AO19" s="175" t="s">
        <v>1544</v>
      </c>
      <c r="AP19" s="175"/>
      <c r="AQ19" s="175"/>
      <c r="AR19" s="175" t="s">
        <v>112</v>
      </c>
      <c r="AS19" s="175" t="s">
        <v>113</v>
      </c>
      <c r="AT19" s="149" t="s">
        <v>152</v>
      </c>
      <c r="AU19" s="149" t="s">
        <v>113</v>
      </c>
      <c r="AV19" s="175" t="s">
        <v>116</v>
      </c>
      <c r="AW19" s="175"/>
      <c r="AX19" s="263">
        <v>5</v>
      </c>
      <c r="AY19" s="263">
        <v>5</v>
      </c>
      <c r="AZ19" s="263"/>
      <c r="BA19" s="263"/>
      <c r="BB19" s="263"/>
      <c r="BC19" s="263"/>
      <c r="BD19" s="263"/>
      <c r="BE19" s="263"/>
      <c r="BF19" s="263"/>
      <c r="BG19" s="263">
        <v>5</v>
      </c>
      <c r="BH19" s="263">
        <v>5</v>
      </c>
      <c r="BI19" s="263"/>
      <c r="BJ19" s="263"/>
      <c r="BK19" s="263"/>
      <c r="BL19" s="263"/>
      <c r="BM19" s="263"/>
      <c r="BN19" s="263"/>
      <c r="BO19" s="263"/>
      <c r="BP19" s="263"/>
      <c r="BQ19" s="263"/>
      <c r="BR19" s="263"/>
    </row>
    <row r="20" ht="48" spans="1:70">
      <c r="A20" s="166">
        <v>299</v>
      </c>
      <c r="B20" s="171"/>
      <c r="C20" s="168"/>
      <c r="D20" s="64" t="s">
        <v>600</v>
      </c>
      <c r="E20" s="174" t="s">
        <v>118</v>
      </c>
      <c r="F20" s="174" t="s">
        <v>119</v>
      </c>
      <c r="G20" s="174" t="s">
        <v>342</v>
      </c>
      <c r="H20" s="175" t="s">
        <v>334</v>
      </c>
      <c r="I20" s="214" t="s">
        <v>1222</v>
      </c>
      <c r="J20" s="201" t="s">
        <v>106</v>
      </c>
      <c r="K20" s="215" t="s">
        <v>1547</v>
      </c>
      <c r="L20" s="216" t="s">
        <v>1548</v>
      </c>
      <c r="M20" s="217" t="s">
        <v>107</v>
      </c>
      <c r="N20" s="218">
        <v>862</v>
      </c>
      <c r="O20" s="205" t="s">
        <v>108</v>
      </c>
      <c r="P20" s="206">
        <v>42858</v>
      </c>
      <c r="Q20" s="241">
        <v>862</v>
      </c>
      <c r="R20" s="241"/>
      <c r="S20" s="247">
        <v>42912</v>
      </c>
      <c r="T20" s="148">
        <v>42913</v>
      </c>
      <c r="U20" s="156"/>
      <c r="V20" s="242"/>
      <c r="W20" s="156"/>
      <c r="X20" s="156"/>
      <c r="Y20" s="156"/>
      <c r="Z20" s="156"/>
      <c r="AA20" s="156"/>
      <c r="AB20" s="242"/>
      <c r="AC20" s="156"/>
      <c r="AD20" s="156"/>
      <c r="AE20" s="156"/>
      <c r="AF20" s="156"/>
      <c r="AG20" s="156"/>
      <c r="AH20" s="156"/>
      <c r="AI20" s="156"/>
      <c r="AJ20" s="156"/>
      <c r="AK20" s="254" t="s">
        <v>1519</v>
      </c>
      <c r="AL20" s="175"/>
      <c r="AM20" s="175" t="s">
        <v>157</v>
      </c>
      <c r="AN20" s="175"/>
      <c r="AO20" s="175" t="s">
        <v>1529</v>
      </c>
      <c r="AP20" s="175"/>
      <c r="AQ20" s="175"/>
      <c r="AR20" s="175" t="s">
        <v>112</v>
      </c>
      <c r="AS20" s="175" t="s">
        <v>113</v>
      </c>
      <c r="AT20" s="149" t="s">
        <v>152</v>
      </c>
      <c r="AU20" s="149" t="s">
        <v>112</v>
      </c>
      <c r="AV20" s="175" t="s">
        <v>116</v>
      </c>
      <c r="AW20" s="175"/>
      <c r="AX20" s="263">
        <v>6</v>
      </c>
      <c r="AY20" s="263">
        <v>6</v>
      </c>
      <c r="AZ20" s="263"/>
      <c r="BA20" s="263"/>
      <c r="BB20" s="263">
        <v>1</v>
      </c>
      <c r="BC20" s="263"/>
      <c r="BD20" s="263"/>
      <c r="BE20" s="263"/>
      <c r="BF20" s="263"/>
      <c r="BG20" s="263">
        <v>5</v>
      </c>
      <c r="BH20" s="263">
        <v>6</v>
      </c>
      <c r="BI20" s="263"/>
      <c r="BJ20" s="263">
        <v>1</v>
      </c>
      <c r="BK20" s="263"/>
      <c r="BL20" s="263"/>
      <c r="BM20" s="263"/>
      <c r="BN20" s="263"/>
      <c r="BO20" s="263"/>
      <c r="BP20" s="263"/>
      <c r="BQ20" s="263"/>
      <c r="BR20" s="263"/>
    </row>
    <row r="21" ht="48" spans="1:70">
      <c r="A21" s="166">
        <v>300</v>
      </c>
      <c r="B21" s="171"/>
      <c r="C21" s="168"/>
      <c r="D21" s="64" t="s">
        <v>888</v>
      </c>
      <c r="E21" s="174" t="s">
        <v>118</v>
      </c>
      <c r="F21" s="174" t="s">
        <v>119</v>
      </c>
      <c r="G21" s="174" t="s">
        <v>342</v>
      </c>
      <c r="H21" s="175" t="s">
        <v>334</v>
      </c>
      <c r="I21" s="214" t="s">
        <v>1223</v>
      </c>
      <c r="J21" s="201" t="s">
        <v>106</v>
      </c>
      <c r="K21" s="215" t="s">
        <v>1549</v>
      </c>
      <c r="L21" s="216" t="s">
        <v>1550</v>
      </c>
      <c r="M21" s="217" t="s">
        <v>107</v>
      </c>
      <c r="N21" s="219">
        <v>215.5</v>
      </c>
      <c r="O21" s="205" t="s">
        <v>108</v>
      </c>
      <c r="P21" s="206">
        <v>42858</v>
      </c>
      <c r="Q21" s="241">
        <v>215.5</v>
      </c>
      <c r="R21" s="241"/>
      <c r="S21" s="247">
        <v>42912</v>
      </c>
      <c r="T21" s="247">
        <v>42913</v>
      </c>
      <c r="U21" s="148">
        <v>42915</v>
      </c>
      <c r="V21" s="242"/>
      <c r="W21" s="148">
        <v>42916</v>
      </c>
      <c r="X21" s="156"/>
      <c r="Y21" s="156"/>
      <c r="Z21" s="156"/>
      <c r="AA21" s="156"/>
      <c r="AB21" s="242"/>
      <c r="AC21" s="156"/>
      <c r="AD21" s="156"/>
      <c r="AE21" s="156"/>
      <c r="AF21" s="156"/>
      <c r="AG21" s="156"/>
      <c r="AH21" s="156"/>
      <c r="AI21" s="156"/>
      <c r="AJ21" s="156"/>
      <c r="AK21" s="254" t="s">
        <v>1551</v>
      </c>
      <c r="AL21" s="174">
        <v>42666</v>
      </c>
      <c r="AM21" s="175" t="s">
        <v>157</v>
      </c>
      <c r="AN21" s="255" t="s">
        <v>1528</v>
      </c>
      <c r="AO21" s="175" t="s">
        <v>1529</v>
      </c>
      <c r="AP21" s="201" t="s">
        <v>1552</v>
      </c>
      <c r="AQ21" s="201"/>
      <c r="AR21" s="175" t="s">
        <v>112</v>
      </c>
      <c r="AS21" s="175" t="s">
        <v>113</v>
      </c>
      <c r="AT21" s="149" t="s">
        <v>152</v>
      </c>
      <c r="AU21" s="149" t="s">
        <v>113</v>
      </c>
      <c r="AV21" s="175" t="s">
        <v>116</v>
      </c>
      <c r="AW21" s="175"/>
      <c r="AX21" s="263">
        <v>4</v>
      </c>
      <c r="AY21" s="263"/>
      <c r="AZ21" s="263"/>
      <c r="BA21" s="263"/>
      <c r="BB21" s="263"/>
      <c r="BC21" s="263"/>
      <c r="BD21" s="263">
        <v>2</v>
      </c>
      <c r="BE21" s="263"/>
      <c r="BF21" s="263"/>
      <c r="BG21" s="263"/>
      <c r="BH21" s="263"/>
      <c r="BI21" s="263"/>
      <c r="BJ21" s="263"/>
      <c r="BK21" s="263"/>
      <c r="BL21" s="263"/>
      <c r="BM21" s="263">
        <v>2</v>
      </c>
      <c r="BN21" s="263">
        <v>2</v>
      </c>
      <c r="BO21" s="263"/>
      <c r="BP21" s="263"/>
      <c r="BQ21" s="263"/>
      <c r="BR21" s="263"/>
    </row>
    <row r="22" spans="1:70">
      <c r="A22" s="166"/>
      <c r="B22" s="171"/>
      <c r="C22" s="168"/>
      <c r="D22" s="64"/>
      <c r="E22" s="182"/>
      <c r="F22" s="182"/>
      <c r="G22" s="182"/>
      <c r="H22" s="64"/>
      <c r="I22" s="220"/>
      <c r="J22" s="221"/>
      <c r="K22" s="222"/>
      <c r="L22" s="223"/>
      <c r="M22" s="224"/>
      <c r="N22" s="225"/>
      <c r="O22" s="226"/>
      <c r="P22" s="191"/>
      <c r="Q22" s="248"/>
      <c r="R22" s="248"/>
      <c r="S22" s="249"/>
      <c r="T22" s="249"/>
      <c r="U22" s="150"/>
      <c r="V22" s="250"/>
      <c r="W22" s="150"/>
      <c r="X22" s="12"/>
      <c r="Y22" s="12"/>
      <c r="Z22" s="12"/>
      <c r="AA22" s="12"/>
      <c r="AB22" s="250"/>
      <c r="AC22" s="12"/>
      <c r="AD22" s="12"/>
      <c r="AE22" s="12"/>
      <c r="AF22" s="12"/>
      <c r="AG22" s="12"/>
      <c r="AH22" s="12"/>
      <c r="AI22" s="12"/>
      <c r="AJ22" s="12"/>
      <c r="AK22" s="258"/>
      <c r="AL22" s="182"/>
      <c r="AM22" s="64"/>
      <c r="AN22" s="259"/>
      <c r="AO22" s="64"/>
      <c r="AP22" s="221"/>
      <c r="AQ22" s="221"/>
      <c r="AR22" s="64"/>
      <c r="AS22" s="64"/>
      <c r="AT22" s="151"/>
      <c r="AU22" s="151"/>
      <c r="AV22" s="64"/>
      <c r="AW22" s="64"/>
      <c r="AX22" s="264"/>
      <c r="AY22" s="264"/>
      <c r="AZ22" s="264"/>
      <c r="BA22" s="264"/>
      <c r="BB22" s="264"/>
      <c r="BC22" s="264"/>
      <c r="BD22" s="264"/>
      <c r="BE22" s="264"/>
      <c r="BF22" s="264"/>
      <c r="BG22" s="264"/>
      <c r="BH22" s="264"/>
      <c r="BI22" s="264"/>
      <c r="BJ22" s="264"/>
      <c r="BK22" s="264"/>
      <c r="BL22" s="264"/>
      <c r="BM22" s="264"/>
      <c r="BN22" s="264"/>
      <c r="BO22" s="264"/>
      <c r="BP22" s="264"/>
      <c r="BQ22" s="264"/>
      <c r="BR22" s="264"/>
    </row>
    <row r="23" ht="48" spans="1:70">
      <c r="A23" s="176">
        <v>128</v>
      </c>
      <c r="B23" s="183"/>
      <c r="C23" s="178" t="s">
        <v>112</v>
      </c>
      <c r="D23" s="179" t="s">
        <v>600</v>
      </c>
      <c r="E23" s="180" t="s">
        <v>118</v>
      </c>
      <c r="F23" s="180" t="s">
        <v>119</v>
      </c>
      <c r="G23" s="180" t="s">
        <v>120</v>
      </c>
      <c r="H23" s="179" t="s">
        <v>334</v>
      </c>
      <c r="I23" s="227" t="s">
        <v>1553</v>
      </c>
      <c r="J23" s="208" t="s">
        <v>106</v>
      </c>
      <c r="K23" s="228" t="s">
        <v>1554</v>
      </c>
      <c r="L23" s="229" t="s">
        <v>1555</v>
      </c>
      <c r="M23" s="208" t="s">
        <v>107</v>
      </c>
      <c r="N23" s="230">
        <v>0</v>
      </c>
      <c r="O23" s="212" t="s">
        <v>163</v>
      </c>
      <c r="P23" s="213" t="s">
        <v>164</v>
      </c>
      <c r="Q23" s="243">
        <v>0</v>
      </c>
      <c r="R23" s="243"/>
      <c r="S23" s="183">
        <v>42933</v>
      </c>
      <c r="T23" s="183">
        <v>42933</v>
      </c>
      <c r="U23" s="245">
        <v>42991</v>
      </c>
      <c r="V23" s="246"/>
      <c r="W23" s="245">
        <v>42993</v>
      </c>
      <c r="X23" s="245">
        <v>42994</v>
      </c>
      <c r="Y23" s="245">
        <v>42995</v>
      </c>
      <c r="Z23" s="245">
        <v>42997</v>
      </c>
      <c r="AA23" s="245">
        <v>43003</v>
      </c>
      <c r="AB23" s="246"/>
      <c r="AC23" s="245">
        <v>43006</v>
      </c>
      <c r="AD23" s="245">
        <v>43007</v>
      </c>
      <c r="AE23" s="245">
        <v>43017</v>
      </c>
      <c r="AF23" s="245">
        <v>43018</v>
      </c>
      <c r="AG23" s="245">
        <v>43019</v>
      </c>
      <c r="AH23" s="245">
        <v>43104</v>
      </c>
      <c r="AI23" s="245">
        <v>43105</v>
      </c>
      <c r="AJ23" s="245">
        <v>43136</v>
      </c>
      <c r="AK23" s="183"/>
      <c r="AL23" s="180">
        <v>42697</v>
      </c>
      <c r="AM23" s="260" t="s">
        <v>183</v>
      </c>
      <c r="AN23" s="179" t="s">
        <v>613</v>
      </c>
      <c r="AO23" s="260"/>
      <c r="AP23" s="179" t="s">
        <v>1556</v>
      </c>
      <c r="AQ23" s="179">
        <v>1</v>
      </c>
      <c r="AR23" s="260" t="s">
        <v>113</v>
      </c>
      <c r="AS23" s="208" t="s">
        <v>112</v>
      </c>
      <c r="AT23" s="260" t="s">
        <v>186</v>
      </c>
      <c r="AU23" s="260" t="s">
        <v>113</v>
      </c>
      <c r="AV23" s="260" t="s">
        <v>116</v>
      </c>
      <c r="AW23" s="260"/>
      <c r="AX23" s="179"/>
      <c r="AY23" s="179"/>
      <c r="AZ23" s="179"/>
      <c r="BA23" s="179"/>
      <c r="BB23" s="179"/>
      <c r="BC23" s="179"/>
      <c r="BD23" s="179"/>
      <c r="BE23" s="179"/>
      <c r="BF23" s="179"/>
      <c r="BG23" s="179"/>
      <c r="BH23" s="179"/>
      <c r="BI23" s="179"/>
      <c r="BJ23" s="179"/>
      <c r="BK23" s="179"/>
      <c r="BL23" s="179"/>
      <c r="BM23" s="179"/>
      <c r="BN23" s="179"/>
      <c r="BO23" s="179"/>
      <c r="BP23" s="179"/>
      <c r="BQ23" s="179"/>
      <c r="BR23" s="179"/>
    </row>
    <row r="24" ht="45" spans="1:70">
      <c r="A24" s="112">
        <v>47</v>
      </c>
      <c r="B24" s="184">
        <v>43000</v>
      </c>
      <c r="C24" s="116"/>
      <c r="D24" s="6" t="s">
        <v>193</v>
      </c>
      <c r="E24" s="185" t="s">
        <v>118</v>
      </c>
      <c r="F24" s="185" t="s">
        <v>119</v>
      </c>
      <c r="G24" s="185" t="s">
        <v>120</v>
      </c>
      <c r="H24" s="186" t="s">
        <v>334</v>
      </c>
      <c r="I24" s="231" t="s">
        <v>1557</v>
      </c>
      <c r="J24" s="232" t="s">
        <v>106</v>
      </c>
      <c r="K24" s="231" t="s">
        <v>1558</v>
      </c>
      <c r="L24" s="233" t="s">
        <v>1559</v>
      </c>
      <c r="M24" s="232" t="s">
        <v>107</v>
      </c>
      <c r="N24" s="234">
        <v>57.1</v>
      </c>
      <c r="O24" s="235" t="s">
        <v>108</v>
      </c>
      <c r="P24" s="144">
        <v>42707</v>
      </c>
      <c r="Q24" s="122">
        <v>57.1</v>
      </c>
      <c r="R24" s="122"/>
      <c r="S24" s="239">
        <v>42940</v>
      </c>
      <c r="T24" s="239">
        <v>42941</v>
      </c>
      <c r="U24" s="239">
        <v>42957</v>
      </c>
      <c r="V24" s="240"/>
      <c r="W24" s="239">
        <v>42991</v>
      </c>
      <c r="X24" s="239">
        <v>42992</v>
      </c>
      <c r="Y24" s="239">
        <v>43007</v>
      </c>
      <c r="Z24" s="153">
        <v>43017</v>
      </c>
      <c r="AA24" s="153">
        <v>43022</v>
      </c>
      <c r="AB24" s="240"/>
      <c r="AC24" s="153">
        <v>43023</v>
      </c>
      <c r="AD24" s="153">
        <v>43024</v>
      </c>
      <c r="AE24" s="153">
        <v>43025</v>
      </c>
      <c r="AF24" s="153">
        <v>43026</v>
      </c>
      <c r="AG24" s="153">
        <v>43027</v>
      </c>
      <c r="AH24" s="153">
        <v>43118</v>
      </c>
      <c r="AI24" s="153">
        <v>43119</v>
      </c>
      <c r="AJ24" s="153">
        <v>43150</v>
      </c>
      <c r="AK24" s="261"/>
      <c r="AL24" s="185">
        <v>42567</v>
      </c>
      <c r="AM24" s="185" t="s">
        <v>221</v>
      </c>
      <c r="AN24" s="231" t="s">
        <v>315</v>
      </c>
      <c r="AO24" s="232" t="s">
        <v>1485</v>
      </c>
      <c r="AP24" s="232" t="s">
        <v>1493</v>
      </c>
      <c r="AQ24" s="232">
        <v>1</v>
      </c>
      <c r="AR24" s="232" t="s">
        <v>112</v>
      </c>
      <c r="AS24" s="232" t="s">
        <v>113</v>
      </c>
      <c r="AT24" s="163" t="s">
        <v>152</v>
      </c>
      <c r="AU24" s="163" t="s">
        <v>112</v>
      </c>
      <c r="AV24" s="163" t="s">
        <v>116</v>
      </c>
      <c r="AW24" s="163"/>
      <c r="AX24" s="186"/>
      <c r="AY24" s="186"/>
      <c r="AZ24" s="186"/>
      <c r="BA24" s="186"/>
      <c r="BB24" s="186"/>
      <c r="BC24" s="186"/>
      <c r="BD24" s="186"/>
      <c r="BE24" s="186"/>
      <c r="BF24" s="186"/>
      <c r="BG24" s="186"/>
      <c r="BH24" s="186"/>
      <c r="BI24" s="186"/>
      <c r="BJ24" s="186"/>
      <c r="BK24" s="186"/>
      <c r="BL24" s="186"/>
      <c r="BM24" s="186"/>
      <c r="BN24" s="186"/>
      <c r="BO24" s="186"/>
      <c r="BP24" s="186"/>
      <c r="BQ24" s="186"/>
      <c r="BR24" s="186"/>
    </row>
  </sheetData>
  <autoFilter ref="A1:BR21"/>
  <conditionalFormatting sqref="L1">
    <cfRule type="duplicateValues" dxfId="6" priority="9"/>
  </conditionalFormatting>
  <conditionalFormatting sqref="K23">
    <cfRule type="duplicateValues" dxfId="6" priority="4"/>
  </conditionalFormatting>
  <conditionalFormatting sqref="L23">
    <cfRule type="duplicateValues" dxfId="6" priority="5"/>
    <cfRule type="duplicateValues" dxfId="6" priority="6"/>
  </conditionalFormatting>
  <conditionalFormatting sqref="K24">
    <cfRule type="duplicateValues" dxfId="6" priority="1"/>
  </conditionalFormatting>
  <conditionalFormatting sqref="L24">
    <cfRule type="duplicateValues" dxfId="6" priority="3"/>
    <cfRule type="duplicateValues" dxfId="6" priority="2"/>
  </conditionalFormatting>
  <conditionalFormatting sqref="K1:K22">
    <cfRule type="duplicateValues" dxfId="6" priority="7"/>
  </conditionalFormatting>
  <conditionalFormatting sqref="L1:L22">
    <cfRule type="duplicateValues" dxfId="6" priority="8"/>
  </conditionalFormatting>
  <conditionalFormatting sqref="L2:L22">
    <cfRule type="duplicateValues" dxfId="6" priority="10"/>
  </conditionalFormatting>
  <hyperlinks>
    <hyperlink ref="L21" r:id="rId3" display="ZBGC20150101093WBF1-244"/>
    <hyperlink ref="L20" r:id="rId4" display="ZBGC20150101093WBF1-181"/>
    <hyperlink ref="L19" r:id="rId5" display="ZBGC20150101093WBF1-230"/>
    <hyperlink ref="L18" r:id="rId6" display="ZBGC20150101093WBF1-228"/>
    <hyperlink ref="L17" r:id="rId7" display="ZBGC20150101093WBF1-176"/>
    <hyperlink ref="L16" r:id="rId8" display="ZBGC20150101093WBF1-234"/>
    <hyperlink ref="L15" r:id="rId9" display="ZBGC20150101093WBF1-233"/>
    <hyperlink ref="L14" r:id="rId10" display="ZBGC20150101093WBF1-231"/>
    <hyperlink ref="L13" r:id="rId11" display="ZBGC20150101093WBF1-239"/>
    <hyperlink ref="L12" r:id="rId12" display="ZBGC20150101093WBF1-236"/>
    <hyperlink ref="L11" r:id="rId13" display="ZBGC20150101093WBF1-232"/>
    <hyperlink ref="L10" r:id="rId14" display="ZBGC20150101093WBF1-191"/>
    <hyperlink ref="L9" r:id="rId15" display="ZBGC20150101093WBF1-190"/>
    <hyperlink ref="L8" r:id="rId16" display="ZBGC20150101093WBF1-235　"/>
    <hyperlink ref="L7" r:id="rId17" display="ZBGC20150101093WBF1-211"/>
    <hyperlink ref="L6" r:id="rId18" display="ZBGC20150101093WBF1-212"/>
    <hyperlink ref="L5" r:id="rId19" display="ZBGC20150101093WBF1-213"/>
    <hyperlink ref="L4" r:id="rId20" display="ZBGC20150101093WBF1-215"/>
    <hyperlink ref="L3" r:id="rId21" display="ZBGC20150101093WBF1-199"/>
    <hyperlink ref="L2" r:id="rId22" display="ZBGC20150101093WBF1-195　"/>
    <hyperlink ref="L23" r:id="rId23" display="ZBGC20150101093WBF1-21"/>
    <hyperlink ref="L24" r:id="rId24" display="ZBGC20150101093WBF1-214"/>
  </hyperlink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5"/>
  </sheetPr>
  <dimension ref="A1:BR6"/>
  <sheetViews>
    <sheetView workbookViewId="0">
      <selection activeCell="N6" sqref="N6"/>
    </sheetView>
  </sheetViews>
  <sheetFormatPr defaultColWidth="9" defaultRowHeight="13.5" outlineLevelRow="5"/>
  <sheetData>
    <row r="1" ht="56.25" spans="1:70">
      <c r="A1" s="112" t="s">
        <v>9</v>
      </c>
      <c r="B1" s="113" t="s">
        <v>10</v>
      </c>
      <c r="C1" s="114" t="s">
        <v>11</v>
      </c>
      <c r="D1" s="115" t="s">
        <v>12</v>
      </c>
      <c r="E1" s="115" t="s">
        <v>13</v>
      </c>
      <c r="F1" s="115" t="s">
        <v>14</v>
      </c>
      <c r="G1" s="115" t="s">
        <v>15</v>
      </c>
      <c r="H1" s="115" t="s">
        <v>16</v>
      </c>
      <c r="I1" s="115" t="s">
        <v>17</v>
      </c>
      <c r="J1" s="115" t="s">
        <v>18</v>
      </c>
      <c r="K1" s="115" t="s">
        <v>19</v>
      </c>
      <c r="L1" s="115" t="s">
        <v>20</v>
      </c>
      <c r="M1" s="115" t="s">
        <v>21</v>
      </c>
      <c r="N1" s="123" t="s">
        <v>22</v>
      </c>
      <c r="O1" s="124" t="s">
        <v>23</v>
      </c>
      <c r="P1" s="125" t="s">
        <v>24</v>
      </c>
      <c r="Q1" s="145" t="s">
        <v>25</v>
      </c>
      <c r="R1" s="145" t="s">
        <v>26</v>
      </c>
      <c r="S1" s="146" t="s">
        <v>67</v>
      </c>
      <c r="T1" s="146" t="s">
        <v>68</v>
      </c>
      <c r="U1" s="146" t="s">
        <v>69</v>
      </c>
      <c r="V1" s="146" t="s">
        <v>70</v>
      </c>
      <c r="W1" s="146" t="s">
        <v>71</v>
      </c>
      <c r="X1" s="146" t="s">
        <v>72</v>
      </c>
      <c r="Y1" s="146" t="s">
        <v>73</v>
      </c>
      <c r="Z1" s="146" t="s">
        <v>74</v>
      </c>
      <c r="AA1" s="146" t="s">
        <v>75</v>
      </c>
      <c r="AB1" s="146" t="s">
        <v>76</v>
      </c>
      <c r="AC1" s="146" t="s">
        <v>77</v>
      </c>
      <c r="AD1" s="146" t="s">
        <v>78</v>
      </c>
      <c r="AE1" s="146" t="s">
        <v>79</v>
      </c>
      <c r="AF1" s="146" t="s">
        <v>80</v>
      </c>
      <c r="AG1" s="146" t="s">
        <v>81</v>
      </c>
      <c r="AH1" s="146" t="s">
        <v>82</v>
      </c>
      <c r="AI1" s="146" t="s">
        <v>83</v>
      </c>
      <c r="AJ1" s="4" t="s">
        <v>84</v>
      </c>
      <c r="AK1" s="115" t="s">
        <v>85</v>
      </c>
      <c r="AL1" s="115" t="s">
        <v>86</v>
      </c>
      <c r="AM1" s="115" t="s">
        <v>87</v>
      </c>
      <c r="AN1" s="115" t="s">
        <v>88</v>
      </c>
      <c r="AO1" s="115" t="s">
        <v>89</v>
      </c>
      <c r="AP1" s="115" t="s">
        <v>90</v>
      </c>
      <c r="AQ1" s="115" t="s">
        <v>91</v>
      </c>
      <c r="AR1" s="115" t="s">
        <v>92</v>
      </c>
      <c r="AS1" s="115" t="s">
        <v>93</v>
      </c>
      <c r="AT1" s="115" t="s">
        <v>94</v>
      </c>
      <c r="AU1" s="115" t="s">
        <v>95</v>
      </c>
      <c r="AV1" s="115" t="s">
        <v>96</v>
      </c>
      <c r="AW1" s="115" t="s">
        <v>40</v>
      </c>
      <c r="AX1" s="164" t="s">
        <v>97</v>
      </c>
      <c r="AY1" s="164" t="s">
        <v>98</v>
      </c>
      <c r="AZ1" s="164" t="s">
        <v>99</v>
      </c>
      <c r="BA1" s="164" t="s">
        <v>97</v>
      </c>
      <c r="BB1" s="164" t="s">
        <v>98</v>
      </c>
      <c r="BC1" s="164" t="s">
        <v>99</v>
      </c>
      <c r="BD1" s="164" t="s">
        <v>97</v>
      </c>
      <c r="BE1" s="164" t="s">
        <v>98</v>
      </c>
      <c r="BF1" s="164" t="s">
        <v>99</v>
      </c>
      <c r="BG1" s="164" t="s">
        <v>97</v>
      </c>
      <c r="BH1" s="164" t="s">
        <v>98</v>
      </c>
      <c r="BI1" s="164" t="s">
        <v>99</v>
      </c>
      <c r="BJ1" s="164" t="s">
        <v>97</v>
      </c>
      <c r="BK1" s="164" t="s">
        <v>98</v>
      </c>
      <c r="BL1" s="164" t="s">
        <v>99</v>
      </c>
      <c r="BM1" s="164" t="s">
        <v>97</v>
      </c>
      <c r="BN1" s="164" t="s">
        <v>98</v>
      </c>
      <c r="BO1" s="164" t="s">
        <v>99</v>
      </c>
      <c r="BP1" s="164" t="s">
        <v>97</v>
      </c>
      <c r="BQ1" s="164" t="s">
        <v>98</v>
      </c>
      <c r="BR1" s="164" t="s">
        <v>99</v>
      </c>
    </row>
    <row r="2" ht="22.5" spans="1:70">
      <c r="A2" s="112">
        <v>232</v>
      </c>
      <c r="B2" s="116"/>
      <c r="C2" s="116"/>
      <c r="D2" s="6" t="s">
        <v>117</v>
      </c>
      <c r="E2" s="117" t="s">
        <v>118</v>
      </c>
      <c r="F2" s="117" t="s">
        <v>119</v>
      </c>
      <c r="G2" s="117" t="s">
        <v>342</v>
      </c>
      <c r="H2" s="118" t="s">
        <v>342</v>
      </c>
      <c r="I2" s="126"/>
      <c r="J2" s="127" t="s">
        <v>106</v>
      </c>
      <c r="K2" s="128" t="s">
        <v>1228</v>
      </c>
      <c r="L2" s="129" t="s">
        <v>579</v>
      </c>
      <c r="M2" s="128" t="s">
        <v>802</v>
      </c>
      <c r="N2" s="130">
        <v>60000</v>
      </c>
      <c r="O2" s="131" t="s">
        <v>163</v>
      </c>
      <c r="P2" s="132" t="s">
        <v>164</v>
      </c>
      <c r="Q2" s="147">
        <v>0</v>
      </c>
      <c r="R2" s="147"/>
      <c r="S2" s="148"/>
      <c r="T2" s="148"/>
      <c r="U2" s="148"/>
      <c r="V2" s="149"/>
      <c r="W2" s="148"/>
      <c r="X2" s="148"/>
      <c r="Y2" s="148"/>
      <c r="Z2" s="156"/>
      <c r="AA2" s="148"/>
      <c r="AB2" s="149"/>
      <c r="AC2" s="148"/>
      <c r="AD2" s="148"/>
      <c r="AE2" s="148"/>
      <c r="AF2" s="148"/>
      <c r="AG2" s="148"/>
      <c r="AH2" s="148"/>
      <c r="AI2" s="156"/>
      <c r="AJ2" s="148" t="s">
        <v>156</v>
      </c>
      <c r="AK2" s="148"/>
      <c r="AL2" s="118"/>
      <c r="AM2" s="118" t="s">
        <v>183</v>
      </c>
      <c r="AN2" s="118"/>
      <c r="AO2" s="126"/>
      <c r="AP2" s="118"/>
      <c r="AQ2" s="118"/>
      <c r="AR2" s="118" t="s">
        <v>113</v>
      </c>
      <c r="AS2" s="118" t="s">
        <v>112</v>
      </c>
      <c r="AT2" s="161" t="s">
        <v>804</v>
      </c>
      <c r="AU2" s="161" t="s">
        <v>113</v>
      </c>
      <c r="AV2" s="161" t="s">
        <v>116</v>
      </c>
      <c r="AW2" s="161"/>
      <c r="AX2" s="118"/>
      <c r="AY2" s="118"/>
      <c r="AZ2" s="118"/>
      <c r="BA2" s="118"/>
      <c r="BB2" s="118"/>
      <c r="BC2" s="118"/>
      <c r="BD2" s="118"/>
      <c r="BE2" s="118"/>
      <c r="BF2" s="118"/>
      <c r="BG2" s="118"/>
      <c r="BH2" s="118"/>
      <c r="BI2" s="118"/>
      <c r="BJ2" s="118"/>
      <c r="BK2" s="118"/>
      <c r="BL2" s="118"/>
      <c r="BM2" s="118"/>
      <c r="BN2" s="118"/>
      <c r="BO2" s="118"/>
      <c r="BP2" s="118"/>
      <c r="BQ2" s="118"/>
      <c r="BR2" s="118"/>
    </row>
    <row r="3" ht="22.5" spans="1:70">
      <c r="A3" s="112">
        <v>233</v>
      </c>
      <c r="B3" s="116"/>
      <c r="C3" s="116"/>
      <c r="D3" s="6" t="s">
        <v>117</v>
      </c>
      <c r="E3" s="117" t="s">
        <v>118</v>
      </c>
      <c r="F3" s="117" t="s">
        <v>119</v>
      </c>
      <c r="G3" s="117" t="s">
        <v>342</v>
      </c>
      <c r="H3" s="118" t="s">
        <v>342</v>
      </c>
      <c r="I3" s="126"/>
      <c r="J3" s="127" t="s">
        <v>106</v>
      </c>
      <c r="K3" s="128" t="s">
        <v>1231</v>
      </c>
      <c r="L3" s="129" t="s">
        <v>579</v>
      </c>
      <c r="M3" s="128" t="s">
        <v>802</v>
      </c>
      <c r="N3" s="133">
        <v>2000</v>
      </c>
      <c r="O3" s="131" t="s">
        <v>163</v>
      </c>
      <c r="P3" s="132" t="s">
        <v>164</v>
      </c>
      <c r="Q3" s="147">
        <v>0</v>
      </c>
      <c r="R3" s="147"/>
      <c r="S3" s="148"/>
      <c r="T3" s="148"/>
      <c r="U3" s="148"/>
      <c r="V3" s="149"/>
      <c r="W3" s="148"/>
      <c r="X3" s="148"/>
      <c r="Y3" s="148"/>
      <c r="Z3" s="148"/>
      <c r="AA3" s="148"/>
      <c r="AB3" s="149"/>
      <c r="AC3" s="148"/>
      <c r="AD3" s="148"/>
      <c r="AE3" s="148"/>
      <c r="AF3" s="148"/>
      <c r="AG3" s="148"/>
      <c r="AH3" s="148"/>
      <c r="AI3" s="156"/>
      <c r="AJ3" s="148" t="s">
        <v>156</v>
      </c>
      <c r="AK3" s="148"/>
      <c r="AL3" s="118"/>
      <c r="AM3" s="118" t="s">
        <v>183</v>
      </c>
      <c r="AN3" s="118"/>
      <c r="AO3" s="126" t="s">
        <v>787</v>
      </c>
      <c r="AP3" s="118"/>
      <c r="AQ3" s="118"/>
      <c r="AR3" s="118" t="s">
        <v>113</v>
      </c>
      <c r="AS3" s="118" t="s">
        <v>112</v>
      </c>
      <c r="AT3" s="161" t="s">
        <v>804</v>
      </c>
      <c r="AU3" s="161" t="s">
        <v>113</v>
      </c>
      <c r="AV3" s="161" t="s">
        <v>116</v>
      </c>
      <c r="AW3" s="161"/>
      <c r="AX3" s="118"/>
      <c r="AY3" s="118"/>
      <c r="AZ3" s="118"/>
      <c r="BA3" s="118"/>
      <c r="BB3" s="118"/>
      <c r="BC3" s="118"/>
      <c r="BD3" s="118"/>
      <c r="BE3" s="118"/>
      <c r="BF3" s="118"/>
      <c r="BG3" s="118"/>
      <c r="BH3" s="118"/>
      <c r="BI3" s="118"/>
      <c r="BJ3" s="118"/>
      <c r="BK3" s="118"/>
      <c r="BL3" s="118"/>
      <c r="BM3" s="118"/>
      <c r="BN3" s="118"/>
      <c r="BO3" s="118"/>
      <c r="BP3" s="118"/>
      <c r="BQ3" s="118"/>
      <c r="BR3" s="118"/>
    </row>
    <row r="4" spans="1:70">
      <c r="A4" s="112">
        <v>19</v>
      </c>
      <c r="B4" s="116"/>
      <c r="C4" s="116"/>
      <c r="D4" s="6" t="s">
        <v>117</v>
      </c>
      <c r="E4" s="119" t="s">
        <v>118</v>
      </c>
      <c r="F4" s="119" t="s">
        <v>119</v>
      </c>
      <c r="G4" s="119" t="s">
        <v>120</v>
      </c>
      <c r="H4" s="119" t="s">
        <v>174</v>
      </c>
      <c r="I4" s="134" t="s">
        <v>1560</v>
      </c>
      <c r="J4" s="135" t="s">
        <v>106</v>
      </c>
      <c r="K4" s="134"/>
      <c r="L4" s="136" t="s">
        <v>1255</v>
      </c>
      <c r="M4" s="135" t="s">
        <v>802</v>
      </c>
      <c r="N4" s="137">
        <v>16000</v>
      </c>
      <c r="O4" s="138" t="s">
        <v>108</v>
      </c>
      <c r="P4" s="125">
        <v>42707</v>
      </c>
      <c r="Q4" s="121">
        <v>16000</v>
      </c>
      <c r="R4" s="121"/>
      <c r="S4" s="150"/>
      <c r="T4" s="150"/>
      <c r="U4" s="150"/>
      <c r="V4" s="151"/>
      <c r="W4" s="150"/>
      <c r="X4" s="150"/>
      <c r="Y4" s="150"/>
      <c r="Z4" s="150"/>
      <c r="AA4" s="150"/>
      <c r="AB4" s="151"/>
      <c r="AC4" s="150"/>
      <c r="AD4" s="150"/>
      <c r="AE4" s="150"/>
      <c r="AF4" s="150"/>
      <c r="AG4" s="150"/>
      <c r="AH4" s="150"/>
      <c r="AI4" s="12"/>
      <c r="AJ4" s="150" t="s">
        <v>156</v>
      </c>
      <c r="AK4" s="157"/>
      <c r="AL4" s="119"/>
      <c r="AM4" s="119" t="s">
        <v>221</v>
      </c>
      <c r="AN4" s="134" t="s">
        <v>111</v>
      </c>
      <c r="AO4" s="135" t="s">
        <v>178</v>
      </c>
      <c r="AP4" s="135"/>
      <c r="AQ4" s="135">
        <v>4</v>
      </c>
      <c r="AR4" s="135" t="s">
        <v>113</v>
      </c>
      <c r="AS4" s="135" t="s">
        <v>112</v>
      </c>
      <c r="AT4" s="162" t="s">
        <v>167</v>
      </c>
      <c r="AU4" s="162" t="s">
        <v>113</v>
      </c>
      <c r="AV4" s="162" t="s">
        <v>116</v>
      </c>
      <c r="AW4" s="162"/>
      <c r="AX4" s="6"/>
      <c r="AY4" s="6"/>
      <c r="AZ4" s="6"/>
      <c r="BA4" s="6"/>
      <c r="BB4" s="6"/>
      <c r="BC4" s="6"/>
      <c r="BD4" s="6"/>
      <c r="BE4" s="6"/>
      <c r="BF4" s="6"/>
      <c r="BG4" s="6"/>
      <c r="BH4" s="6"/>
      <c r="BI4" s="6"/>
      <c r="BJ4" s="6"/>
      <c r="BK4" s="6"/>
      <c r="BL4" s="6"/>
      <c r="BM4" s="6"/>
      <c r="BN4" s="6"/>
      <c r="BO4" s="6"/>
      <c r="BP4" s="6"/>
      <c r="BQ4" s="6"/>
      <c r="BR4" s="6"/>
    </row>
    <row r="5" spans="1:70">
      <c r="A5" s="112">
        <v>352</v>
      </c>
      <c r="B5" s="116"/>
      <c r="C5" s="116"/>
      <c r="D5" s="6" t="s">
        <v>193</v>
      </c>
      <c r="E5" s="6" t="s">
        <v>898</v>
      </c>
      <c r="F5" s="6" t="s">
        <v>899</v>
      </c>
      <c r="G5" s="6" t="s">
        <v>103</v>
      </c>
      <c r="H5" s="6" t="s">
        <v>104</v>
      </c>
      <c r="I5" s="6" t="s">
        <v>1561</v>
      </c>
      <c r="J5" s="135" t="s">
        <v>106</v>
      </c>
      <c r="K5" s="139"/>
      <c r="L5" s="7" t="s">
        <v>1255</v>
      </c>
      <c r="M5" s="6" t="s">
        <v>802</v>
      </c>
      <c r="N5" s="140">
        <v>300000</v>
      </c>
      <c r="O5" s="6" t="s">
        <v>108</v>
      </c>
      <c r="P5" s="125">
        <v>42858</v>
      </c>
      <c r="Q5" s="6">
        <v>300000</v>
      </c>
      <c r="R5" s="6"/>
      <c r="S5" s="152"/>
      <c r="T5" s="152"/>
      <c r="U5" s="152"/>
      <c r="V5" s="152"/>
      <c r="W5" s="152"/>
      <c r="X5" s="152"/>
      <c r="Y5" s="152"/>
      <c r="Z5" s="152"/>
      <c r="AA5" s="152"/>
      <c r="AB5" s="152"/>
      <c r="AC5" s="152"/>
      <c r="AD5" s="152"/>
      <c r="AE5" s="152"/>
      <c r="AF5" s="152"/>
      <c r="AG5" s="152"/>
      <c r="AH5" s="150"/>
      <c r="AI5" s="158"/>
      <c r="AJ5" s="158" t="s">
        <v>156</v>
      </c>
      <c r="AK5" s="157"/>
      <c r="AL5" s="159"/>
      <c r="AM5" s="6" t="s">
        <v>221</v>
      </c>
      <c r="AN5" s="139"/>
      <c r="AO5" s="159"/>
      <c r="AP5" s="159"/>
      <c r="AQ5" s="159"/>
      <c r="AR5" s="159" t="s">
        <v>113</v>
      </c>
      <c r="AS5" s="6" t="s">
        <v>112</v>
      </c>
      <c r="AT5" s="159" t="s">
        <v>804</v>
      </c>
      <c r="AU5" s="162" t="s">
        <v>113</v>
      </c>
      <c r="AV5" s="6" t="s">
        <v>116</v>
      </c>
      <c r="AW5" s="6"/>
      <c r="AX5" s="159"/>
      <c r="AY5" s="159"/>
      <c r="AZ5" s="159"/>
      <c r="BA5" s="159"/>
      <c r="BB5" s="159"/>
      <c r="BC5" s="159"/>
      <c r="BD5" s="159"/>
      <c r="BE5" s="159"/>
      <c r="BF5" s="159"/>
      <c r="BG5" s="159"/>
      <c r="BH5" s="159"/>
      <c r="BI5" s="159"/>
      <c r="BJ5" s="159"/>
      <c r="BK5" s="159"/>
      <c r="BL5" s="159"/>
      <c r="BM5" s="159"/>
      <c r="BN5" s="159"/>
      <c r="BO5" s="159"/>
      <c r="BP5" s="159"/>
      <c r="BQ5" s="159"/>
      <c r="BR5" s="159"/>
    </row>
    <row r="6" ht="24" spans="1:70">
      <c r="A6" s="112">
        <v>2</v>
      </c>
      <c r="B6" s="120"/>
      <c r="C6" s="114"/>
      <c r="D6" s="121" t="s">
        <v>100</v>
      </c>
      <c r="E6" s="122" t="s">
        <v>101</v>
      </c>
      <c r="F6" s="122" t="s">
        <v>102</v>
      </c>
      <c r="G6" s="122" t="s">
        <v>103</v>
      </c>
      <c r="H6" s="122" t="s">
        <v>104</v>
      </c>
      <c r="I6" s="47" t="s">
        <v>1562</v>
      </c>
      <c r="J6" s="122" t="s">
        <v>106</v>
      </c>
      <c r="K6" s="122"/>
      <c r="L6" s="141"/>
      <c r="M6" s="122" t="s">
        <v>107</v>
      </c>
      <c r="N6" s="142">
        <v>40500</v>
      </c>
      <c r="O6" s="143" t="s">
        <v>108</v>
      </c>
      <c r="P6" s="144">
        <v>41976</v>
      </c>
      <c r="Q6" s="122">
        <v>40500</v>
      </c>
      <c r="R6" s="122"/>
      <c r="S6" s="153">
        <v>43003</v>
      </c>
      <c r="T6" s="154"/>
      <c r="U6" s="154"/>
      <c r="V6" s="155"/>
      <c r="W6" s="154"/>
      <c r="X6" s="154"/>
      <c r="Y6" s="154"/>
      <c r="Z6" s="154"/>
      <c r="AA6" s="153"/>
      <c r="AB6" s="155" t="s">
        <v>1007</v>
      </c>
      <c r="AC6" s="154"/>
      <c r="AD6" s="154"/>
      <c r="AE6" s="154"/>
      <c r="AF6" s="154"/>
      <c r="AG6" s="153"/>
      <c r="AH6" s="153"/>
      <c r="AI6" s="153">
        <v>43008</v>
      </c>
      <c r="AJ6" s="153">
        <v>43038</v>
      </c>
      <c r="AK6" s="160"/>
      <c r="AL6" s="122"/>
      <c r="AM6" s="122" t="s">
        <v>111</v>
      </c>
      <c r="AN6" s="122"/>
      <c r="AO6" s="122"/>
      <c r="AP6" s="122"/>
      <c r="AQ6" s="122"/>
      <c r="AR6" s="122" t="s">
        <v>112</v>
      </c>
      <c r="AS6" s="122" t="s">
        <v>113</v>
      </c>
      <c r="AT6" s="122" t="s">
        <v>114</v>
      </c>
      <c r="AU6" s="122" t="s">
        <v>112</v>
      </c>
      <c r="AV6" s="163" t="s">
        <v>116</v>
      </c>
      <c r="AW6" s="141"/>
      <c r="AX6" s="165"/>
      <c r="AY6" s="165"/>
      <c r="AZ6" s="165"/>
      <c r="BA6" s="165"/>
      <c r="BB6" s="165"/>
      <c r="BC6" s="165"/>
      <c r="BD6" s="165"/>
      <c r="BE6" s="165"/>
      <c r="BF6" s="165"/>
      <c r="BG6" s="165"/>
      <c r="BH6" s="165"/>
      <c r="BI6" s="165"/>
      <c r="BJ6" s="165"/>
      <c r="BK6" s="165"/>
      <c r="BL6" s="165"/>
      <c r="BM6" s="165"/>
      <c r="BN6" s="165"/>
      <c r="BO6" s="165"/>
      <c r="BP6" s="165"/>
      <c r="BQ6" s="165"/>
      <c r="BR6" s="165"/>
    </row>
  </sheetData>
  <conditionalFormatting sqref="L1">
    <cfRule type="duplicateValues" dxfId="6" priority="15"/>
  </conditionalFormatting>
  <conditionalFormatting sqref="L2">
    <cfRule type="duplicateValues" dxfId="6" priority="16"/>
  </conditionalFormatting>
  <conditionalFormatting sqref="K3">
    <cfRule type="duplicateValues" dxfId="6" priority="10"/>
  </conditionalFormatting>
  <conditionalFormatting sqref="L3">
    <cfRule type="duplicateValues" dxfId="6" priority="12"/>
    <cfRule type="duplicateValues" dxfId="6" priority="11"/>
  </conditionalFormatting>
  <conditionalFormatting sqref="K4">
    <cfRule type="duplicateValues" dxfId="6" priority="8"/>
  </conditionalFormatting>
  <conditionalFormatting sqref="L4">
    <cfRule type="duplicateValues" dxfId="6" priority="9"/>
    <cfRule type="duplicateValues" dxfId="6" priority="7"/>
  </conditionalFormatting>
  <conditionalFormatting sqref="K5">
    <cfRule type="duplicateValues" dxfId="6" priority="5"/>
  </conditionalFormatting>
  <conditionalFormatting sqref="L5">
    <cfRule type="duplicateValues" dxfId="6" priority="6"/>
    <cfRule type="duplicateValues" dxfId="6" priority="4"/>
  </conditionalFormatting>
  <conditionalFormatting sqref="K6">
    <cfRule type="duplicateValues" dxfId="6" priority="1"/>
  </conditionalFormatting>
  <conditionalFormatting sqref="L6">
    <cfRule type="duplicateValues" dxfId="6" priority="3"/>
    <cfRule type="duplicateValues" dxfId="6" priority="2"/>
  </conditionalFormatting>
  <conditionalFormatting sqref="K1 K2">
    <cfRule type="duplicateValues" dxfId="6" priority="13"/>
  </conditionalFormatting>
  <conditionalFormatting sqref="L1 L2">
    <cfRule type="duplicateValues" dxfId="6" priority="14"/>
  </conditionalFormatting>
  <hyperlinks>
    <hyperlink ref="L2" r:id="rId1" display="派工中"/>
    <hyperlink ref="L3" r:id="rId2" display="派工中"/>
    <hyperlink ref="L4" r:id="rId3" display="催派工单"/>
    <hyperlink ref="L5" r:id="rId3" display="催派工单"/>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T62"/>
  <sheetViews>
    <sheetView workbookViewId="0">
      <selection activeCell="G13" sqref="G13"/>
    </sheetView>
  </sheetViews>
  <sheetFormatPr defaultColWidth="9" defaultRowHeight="13.5"/>
  <cols>
    <col min="1" max="1" width="7.5" customWidth="1"/>
    <col min="2" max="2" width="17.625" customWidth="1"/>
    <col min="3" max="3" width="20" customWidth="1"/>
    <col min="4" max="4" width="12.75" customWidth="1"/>
    <col min="5" max="5" width="16.125" customWidth="1"/>
    <col min="6" max="7" width="13.375" customWidth="1"/>
    <col min="8" max="8" width="15.625" customWidth="1"/>
    <col min="9" max="10" width="16.125" customWidth="1"/>
    <col min="11" max="11" width="14.5" customWidth="1"/>
    <col min="12" max="12" width="15" customWidth="1"/>
    <col min="13" max="13" width="15.875" customWidth="1"/>
    <col min="14" max="14" width="14.125" customWidth="1"/>
    <col min="15" max="15" width="16" customWidth="1"/>
    <col min="17" max="17" width="15.875"/>
  </cols>
  <sheetData>
    <row r="1" ht="34.5" customHeight="1" spans="1:3">
      <c r="A1" s="79" t="s">
        <v>1563</v>
      </c>
      <c r="B1" s="79"/>
      <c r="C1" s="79"/>
    </row>
    <row r="2" ht="20.25" customHeight="1" spans="1:17">
      <c r="A2" s="80" t="s">
        <v>9</v>
      </c>
      <c r="B2" s="80" t="s">
        <v>1564</v>
      </c>
      <c r="C2" s="80" t="s">
        <v>1301</v>
      </c>
      <c r="D2" s="81"/>
      <c r="E2" s="81"/>
      <c r="F2" s="81"/>
      <c r="G2" s="81"/>
      <c r="H2" s="81"/>
      <c r="I2" s="81"/>
      <c r="J2" s="81"/>
      <c r="K2" s="81"/>
      <c r="L2" s="81"/>
      <c r="M2" s="81"/>
      <c r="N2" s="81"/>
      <c r="O2" s="81"/>
      <c r="P2" s="101"/>
      <c r="Q2" s="101"/>
    </row>
    <row r="3" ht="20.25" customHeight="1" spans="1:17">
      <c r="A3" s="80">
        <v>1</v>
      </c>
      <c r="B3" s="80" t="s">
        <v>1565</v>
      </c>
      <c r="C3" s="82">
        <f t="shared" ref="C3:C19" si="0">C23+C44</f>
        <v>2526169.26</v>
      </c>
      <c r="D3" s="83"/>
      <c r="E3" s="83"/>
      <c r="F3" s="83"/>
      <c r="G3" s="83"/>
      <c r="H3" s="83"/>
      <c r="I3" s="83"/>
      <c r="J3" s="83"/>
      <c r="K3" s="83"/>
      <c r="L3" s="83"/>
      <c r="M3" s="83"/>
      <c r="N3" s="83"/>
      <c r="O3" s="83"/>
      <c r="P3" s="101"/>
      <c r="Q3" s="101"/>
    </row>
    <row r="4" ht="20.25" customHeight="1" spans="1:17">
      <c r="A4" s="80">
        <v>2</v>
      </c>
      <c r="B4" s="80" t="s">
        <v>1566</v>
      </c>
      <c r="C4" s="82">
        <f t="shared" si="0"/>
        <v>0</v>
      </c>
      <c r="D4" s="83"/>
      <c r="E4" s="83"/>
      <c r="F4" s="83"/>
      <c r="G4" s="83"/>
      <c r="H4" s="83"/>
      <c r="I4" s="83"/>
      <c r="J4" s="83"/>
      <c r="K4" s="83"/>
      <c r="L4" s="83"/>
      <c r="M4" s="83"/>
      <c r="N4" s="83"/>
      <c r="O4" s="83"/>
      <c r="P4" s="101"/>
      <c r="Q4" s="101"/>
    </row>
    <row r="5" ht="20.25" customHeight="1" spans="1:17">
      <c r="A5" s="80">
        <v>3</v>
      </c>
      <c r="B5" s="80" t="s">
        <v>1567</v>
      </c>
      <c r="C5" s="82">
        <f t="shared" si="0"/>
        <v>5987206</v>
      </c>
      <c r="D5" s="83"/>
      <c r="E5" s="83"/>
      <c r="F5" s="83"/>
      <c r="G5" s="83"/>
      <c r="H5" s="83"/>
      <c r="I5" s="83"/>
      <c r="J5" s="83"/>
      <c r="K5" s="105"/>
      <c r="L5" s="83"/>
      <c r="M5" s="83"/>
      <c r="N5" s="83"/>
      <c r="O5" s="83"/>
      <c r="P5" s="101"/>
      <c r="Q5" s="101"/>
    </row>
    <row r="6" ht="20.25" customHeight="1" spans="1:17">
      <c r="A6" s="80">
        <v>4</v>
      </c>
      <c r="B6" s="84" t="s">
        <v>1568</v>
      </c>
      <c r="C6" s="82">
        <f t="shared" si="0"/>
        <v>8513375.26</v>
      </c>
      <c r="D6" s="83"/>
      <c r="E6" s="83"/>
      <c r="F6" s="83"/>
      <c r="G6" s="83"/>
      <c r="H6" s="83"/>
      <c r="I6" s="83"/>
      <c r="J6" s="83"/>
      <c r="K6" s="105"/>
      <c r="L6" s="83"/>
      <c r="M6" s="83"/>
      <c r="N6" s="83"/>
      <c r="O6" s="83"/>
      <c r="P6" s="101"/>
      <c r="Q6" s="101"/>
    </row>
    <row r="7" ht="22.5" customHeight="1" spans="1:17">
      <c r="A7" s="80">
        <v>5</v>
      </c>
      <c r="B7" s="82" t="s">
        <v>1569</v>
      </c>
      <c r="C7" s="82">
        <f t="shared" si="0"/>
        <v>0</v>
      </c>
      <c r="D7" s="83"/>
      <c r="E7" s="83"/>
      <c r="F7" s="83"/>
      <c r="G7" s="83"/>
      <c r="H7" s="83"/>
      <c r="I7" s="83"/>
      <c r="J7" s="83"/>
      <c r="K7" s="83"/>
      <c r="L7" s="83"/>
      <c r="M7" s="83"/>
      <c r="N7" s="83"/>
      <c r="O7" s="83"/>
      <c r="P7" s="106"/>
      <c r="Q7" s="106"/>
    </row>
    <row r="8" ht="22.5" customHeight="1" spans="1:17">
      <c r="A8" s="80">
        <v>6</v>
      </c>
      <c r="B8" s="82" t="s">
        <v>1570</v>
      </c>
      <c r="C8" s="82">
        <f t="shared" si="0"/>
        <v>1033747</v>
      </c>
      <c r="D8" s="83"/>
      <c r="E8" s="85"/>
      <c r="F8" s="85"/>
      <c r="G8" s="83"/>
      <c r="H8" s="85"/>
      <c r="I8" s="83"/>
      <c r="J8" s="83"/>
      <c r="K8" s="83"/>
      <c r="L8" s="83"/>
      <c r="M8" s="83"/>
      <c r="N8" s="83"/>
      <c r="O8" s="83"/>
      <c r="P8" s="106"/>
      <c r="Q8" s="106"/>
    </row>
    <row r="9" ht="22.5" customHeight="1" spans="1:17">
      <c r="A9" s="80">
        <v>7</v>
      </c>
      <c r="B9" s="86" t="s">
        <v>71</v>
      </c>
      <c r="C9" s="82">
        <f t="shared" si="0"/>
        <v>442670</v>
      </c>
      <c r="D9" s="83"/>
      <c r="E9" s="85"/>
      <c r="F9" s="85"/>
      <c r="G9" s="83"/>
      <c r="H9" s="85"/>
      <c r="I9" s="83"/>
      <c r="J9" s="83"/>
      <c r="K9" s="83"/>
      <c r="L9" s="83"/>
      <c r="M9" s="83"/>
      <c r="N9" s="83"/>
      <c r="O9" s="83"/>
      <c r="P9" s="106"/>
      <c r="Q9" s="106"/>
    </row>
    <row r="10" ht="22.5" customHeight="1" spans="1:17">
      <c r="A10" s="80">
        <v>8</v>
      </c>
      <c r="B10" s="86" t="s">
        <v>72</v>
      </c>
      <c r="C10" s="82">
        <f t="shared" si="0"/>
        <v>75993</v>
      </c>
      <c r="D10" s="83"/>
      <c r="E10" s="85"/>
      <c r="F10" s="85"/>
      <c r="G10" s="83"/>
      <c r="H10" s="85"/>
      <c r="I10" s="83"/>
      <c r="J10" s="83"/>
      <c r="K10" s="83"/>
      <c r="L10" s="83"/>
      <c r="M10" s="83"/>
      <c r="N10" s="83"/>
      <c r="O10" s="83"/>
      <c r="P10" s="106"/>
      <c r="Q10" s="106"/>
    </row>
    <row r="11" ht="22.5" customHeight="1" spans="1:17">
      <c r="A11" s="80">
        <v>9</v>
      </c>
      <c r="B11" s="86" t="s">
        <v>73</v>
      </c>
      <c r="C11" s="82">
        <f t="shared" si="0"/>
        <v>3913</v>
      </c>
      <c r="D11" s="83"/>
      <c r="E11" s="85"/>
      <c r="F11" s="85"/>
      <c r="G11" s="83"/>
      <c r="H11" s="85"/>
      <c r="I11" s="83"/>
      <c r="J11" s="83"/>
      <c r="K11" s="83"/>
      <c r="L11" s="83"/>
      <c r="M11" s="83"/>
      <c r="N11" s="83"/>
      <c r="O11" s="83"/>
      <c r="P11" s="106"/>
      <c r="Q11" s="106"/>
    </row>
    <row r="12" ht="22.5" customHeight="1" spans="1:17">
      <c r="A12" s="80">
        <v>10</v>
      </c>
      <c r="B12" s="86" t="s">
        <v>74</v>
      </c>
      <c r="C12" s="82">
        <f t="shared" si="0"/>
        <v>145639</v>
      </c>
      <c r="D12" s="83"/>
      <c r="E12" s="85"/>
      <c r="F12" s="85"/>
      <c r="G12" s="83"/>
      <c r="H12" s="85"/>
      <c r="I12" s="83"/>
      <c r="J12" s="83"/>
      <c r="K12" s="83"/>
      <c r="L12" s="83"/>
      <c r="M12" s="83"/>
      <c r="N12" s="83"/>
      <c r="O12" s="83"/>
      <c r="P12" s="106"/>
      <c r="Q12" s="106"/>
    </row>
    <row r="13" ht="22.5" customHeight="1" spans="1:17">
      <c r="A13" s="80">
        <v>11</v>
      </c>
      <c r="B13" s="86" t="s">
        <v>1571</v>
      </c>
      <c r="C13" s="82">
        <f t="shared" si="0"/>
        <v>365532</v>
      </c>
      <c r="D13" s="83"/>
      <c r="E13" s="85"/>
      <c r="F13" s="85"/>
      <c r="G13" s="83"/>
      <c r="H13" s="85"/>
      <c r="I13" s="83"/>
      <c r="J13" s="83"/>
      <c r="K13" s="83"/>
      <c r="L13" s="83"/>
      <c r="M13" s="83"/>
      <c r="N13" s="83"/>
      <c r="O13" s="83"/>
      <c r="P13" s="106"/>
      <c r="Q13" s="106"/>
    </row>
    <row r="14" ht="22.5" customHeight="1" spans="1:17">
      <c r="A14" s="80">
        <v>12</v>
      </c>
      <c r="B14" s="82" t="s">
        <v>1572</v>
      </c>
      <c r="C14" s="82">
        <f t="shared" si="0"/>
        <v>4791789.99</v>
      </c>
      <c r="D14" s="83"/>
      <c r="E14" s="83"/>
      <c r="F14" s="85"/>
      <c r="G14" s="83"/>
      <c r="H14" s="83"/>
      <c r="I14" s="83"/>
      <c r="J14" s="83"/>
      <c r="K14" s="83"/>
      <c r="L14" s="83"/>
      <c r="M14" s="83"/>
      <c r="N14" s="83"/>
      <c r="O14" s="83"/>
      <c r="P14" s="106"/>
      <c r="Q14" s="106"/>
    </row>
    <row r="15" ht="22.5" customHeight="1" spans="1:17">
      <c r="A15" s="80">
        <v>13</v>
      </c>
      <c r="B15" s="87" t="s">
        <v>67</v>
      </c>
      <c r="C15" s="82">
        <f t="shared" si="0"/>
        <v>1309044</v>
      </c>
      <c r="D15" s="83"/>
      <c r="E15" s="83"/>
      <c r="F15" s="85"/>
      <c r="G15" s="83"/>
      <c r="H15" s="83"/>
      <c r="I15" s="83"/>
      <c r="J15" s="83"/>
      <c r="K15" s="83"/>
      <c r="L15" s="83"/>
      <c r="M15" s="83"/>
      <c r="N15" s="83"/>
      <c r="O15" s="83"/>
      <c r="P15" s="106"/>
      <c r="Q15" s="106"/>
    </row>
    <row r="16" ht="22.5" customHeight="1" spans="1:17">
      <c r="A16" s="80">
        <v>14</v>
      </c>
      <c r="B16" s="87" t="s">
        <v>68</v>
      </c>
      <c r="C16" s="82">
        <f t="shared" si="0"/>
        <v>945955</v>
      </c>
      <c r="D16" s="83"/>
      <c r="E16" s="83"/>
      <c r="F16" s="85"/>
      <c r="G16" s="83"/>
      <c r="H16" s="83"/>
      <c r="I16" s="83"/>
      <c r="J16" s="83"/>
      <c r="K16" s="83"/>
      <c r="L16" s="83"/>
      <c r="M16" s="83"/>
      <c r="N16" s="83"/>
      <c r="O16" s="83"/>
      <c r="P16" s="106"/>
      <c r="Q16" s="106"/>
    </row>
    <row r="17" ht="22.5" customHeight="1" spans="1:17">
      <c r="A17" s="80">
        <v>15</v>
      </c>
      <c r="B17" s="87" t="s">
        <v>69</v>
      </c>
      <c r="C17" s="82">
        <f t="shared" si="0"/>
        <v>2536790.99</v>
      </c>
      <c r="D17" s="83"/>
      <c r="E17" s="83"/>
      <c r="F17" s="85"/>
      <c r="G17" s="83"/>
      <c r="H17" s="83"/>
      <c r="I17" s="83"/>
      <c r="J17" s="83"/>
      <c r="K17" s="83"/>
      <c r="L17" s="83"/>
      <c r="M17" s="83"/>
      <c r="N17" s="83"/>
      <c r="O17" s="83"/>
      <c r="P17" s="106"/>
      <c r="Q17" s="106"/>
    </row>
    <row r="18" ht="22.5" customHeight="1" spans="1:17">
      <c r="A18" s="80">
        <v>16</v>
      </c>
      <c r="B18" s="82" t="s">
        <v>1573</v>
      </c>
      <c r="C18" s="82">
        <f t="shared" si="0"/>
        <v>3788237.58</v>
      </c>
      <c r="D18" s="83"/>
      <c r="E18" s="83"/>
      <c r="F18" s="83"/>
      <c r="G18" s="83"/>
      <c r="H18" s="83"/>
      <c r="I18" s="83"/>
      <c r="J18" s="83"/>
      <c r="K18" s="83"/>
      <c r="L18" s="83"/>
      <c r="M18" s="83"/>
      <c r="N18" s="83"/>
      <c r="O18" s="83"/>
      <c r="P18" s="106"/>
      <c r="Q18" s="106"/>
    </row>
    <row r="19" ht="22.5" customHeight="1" spans="1:17">
      <c r="A19" s="80">
        <v>17</v>
      </c>
      <c r="B19" s="82" t="s">
        <v>1574</v>
      </c>
      <c r="C19" s="82">
        <f t="shared" si="0"/>
        <v>0</v>
      </c>
      <c r="D19" s="83"/>
      <c r="E19" s="88"/>
      <c r="F19" s="89"/>
      <c r="G19" s="89"/>
      <c r="H19" s="89"/>
      <c r="I19" s="83"/>
      <c r="J19" s="83"/>
      <c r="K19" s="83"/>
      <c r="L19" s="83"/>
      <c r="M19" s="83"/>
      <c r="N19" s="83"/>
      <c r="O19" s="83"/>
      <c r="P19" s="106"/>
      <c r="Q19" s="106"/>
    </row>
    <row r="21" ht="33.95" customHeight="1" spans="1:15">
      <c r="A21" s="90" t="s">
        <v>1575</v>
      </c>
      <c r="B21" s="91"/>
      <c r="C21" s="91"/>
      <c r="D21" s="91"/>
      <c r="E21" s="91"/>
      <c r="F21" s="91"/>
      <c r="G21" s="91"/>
      <c r="H21" s="91"/>
      <c r="I21" s="91"/>
      <c r="J21" s="91"/>
      <c r="K21" s="91"/>
      <c r="L21" s="91"/>
      <c r="M21" s="91"/>
      <c r="N21" s="91"/>
      <c r="O21" s="91"/>
    </row>
    <row r="22" ht="16.5" customHeight="1" spans="1:150">
      <c r="A22" s="92" t="s">
        <v>9</v>
      </c>
      <c r="B22" s="80" t="s">
        <v>1564</v>
      </c>
      <c r="C22" s="80" t="s">
        <v>1576</v>
      </c>
      <c r="D22" s="80" t="s">
        <v>1282</v>
      </c>
      <c r="E22" s="80" t="s">
        <v>1326</v>
      </c>
      <c r="F22" s="80" t="s">
        <v>1308</v>
      </c>
      <c r="G22" s="80" t="s">
        <v>1577</v>
      </c>
      <c r="H22" s="80" t="s">
        <v>1361</v>
      </c>
      <c r="I22" s="80" t="s">
        <v>1578</v>
      </c>
      <c r="J22" s="80" t="s">
        <v>1579</v>
      </c>
      <c r="K22" s="80" t="s">
        <v>1580</v>
      </c>
      <c r="L22" s="80" t="s">
        <v>1386</v>
      </c>
      <c r="M22" s="80" t="s">
        <v>1395</v>
      </c>
      <c r="N22" s="80" t="s">
        <v>1581</v>
      </c>
      <c r="O22" s="107" t="s">
        <v>1582</v>
      </c>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81"/>
      <c r="BG22" s="81"/>
      <c r="BH22" s="81"/>
      <c r="BI22" s="81"/>
      <c r="BJ22" s="81"/>
      <c r="BK22" s="81"/>
      <c r="BL22" s="81"/>
      <c r="BM22" s="81"/>
      <c r="BN22" s="81"/>
      <c r="BO22" s="81"/>
      <c r="BP22" s="81"/>
      <c r="BQ22" s="81"/>
      <c r="BR22" s="81"/>
      <c r="BS22" s="81"/>
      <c r="BT22" s="81"/>
      <c r="BU22" s="81"/>
      <c r="BV22" s="81"/>
      <c r="BW22" s="81"/>
      <c r="BX22" s="81"/>
      <c r="BY22" s="81"/>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1"/>
      <c r="CY22" s="81"/>
      <c r="CZ22" s="81"/>
      <c r="DA22" s="81"/>
      <c r="DB22" s="81"/>
      <c r="DC22" s="81"/>
      <c r="DD22" s="81"/>
      <c r="DE22" s="81"/>
      <c r="DF22" s="81"/>
      <c r="DG22" s="81"/>
      <c r="DH22" s="81"/>
      <c r="DI22" s="81"/>
      <c r="DJ22" s="81"/>
      <c r="DK22" s="81"/>
      <c r="DL22" s="81"/>
      <c r="DM22" s="81"/>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1"/>
      <c r="EM22" s="81"/>
      <c r="EN22" s="81"/>
      <c r="EO22" s="81"/>
      <c r="EP22" s="81"/>
      <c r="EQ22" s="81"/>
      <c r="ER22" s="81"/>
      <c r="ES22" s="81"/>
      <c r="ET22" s="81"/>
    </row>
    <row r="23" ht="22.5" customHeight="1" spans="1:150">
      <c r="A23" s="80">
        <v>1</v>
      </c>
      <c r="B23" s="80" t="s">
        <v>1565</v>
      </c>
      <c r="C23" s="82">
        <f t="shared" ref="C23:C25" si="1">SUM(D23:O23)</f>
        <v>2526169.26</v>
      </c>
      <c r="D23" s="82">
        <v>346557</v>
      </c>
      <c r="E23" s="82">
        <v>39728</v>
      </c>
      <c r="F23" s="82">
        <v>160779</v>
      </c>
      <c r="G23" s="82">
        <v>346137.31</v>
      </c>
      <c r="H23" s="82">
        <v>653337</v>
      </c>
      <c r="I23" s="82">
        <v>66150</v>
      </c>
      <c r="J23" s="82">
        <v>353582</v>
      </c>
      <c r="K23" s="82">
        <v>559898.95</v>
      </c>
      <c r="L23" s="82"/>
      <c r="M23" s="82"/>
      <c r="N23" s="82"/>
      <c r="O23" s="82"/>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81"/>
      <c r="BG23" s="81"/>
      <c r="BH23" s="81"/>
      <c r="BI23" s="81"/>
      <c r="BJ23" s="81"/>
      <c r="BK23" s="81"/>
      <c r="BL23" s="81"/>
      <c r="BM23" s="81"/>
      <c r="BN23" s="81"/>
      <c r="BO23" s="81"/>
      <c r="BP23" s="81"/>
      <c r="BQ23" s="81"/>
      <c r="BR23" s="81"/>
      <c r="BS23" s="81"/>
      <c r="BT23" s="81"/>
      <c r="BU23" s="81"/>
      <c r="BV23" s="81"/>
      <c r="BW23" s="81"/>
      <c r="BX23" s="81"/>
      <c r="BY23" s="81"/>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1"/>
      <c r="CY23" s="81"/>
      <c r="CZ23" s="81"/>
      <c r="DA23" s="81"/>
      <c r="DB23" s="81"/>
      <c r="DC23" s="81"/>
      <c r="DD23" s="81"/>
      <c r="DE23" s="81"/>
      <c r="DF23" s="81"/>
      <c r="DG23" s="81"/>
      <c r="DH23" s="81"/>
      <c r="DI23" s="81"/>
      <c r="DJ23" s="81"/>
      <c r="DK23" s="81"/>
      <c r="DL23" s="81"/>
      <c r="DM23" s="81"/>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1"/>
      <c r="EM23" s="81"/>
      <c r="EN23" s="81"/>
      <c r="EO23" s="81"/>
      <c r="EP23" s="81"/>
      <c r="EQ23" s="81"/>
      <c r="ER23" s="81"/>
      <c r="ES23" s="81"/>
      <c r="ET23" s="81"/>
    </row>
    <row r="24" ht="22.5" customHeight="1" spans="1:150">
      <c r="A24" s="80">
        <v>2</v>
      </c>
      <c r="B24" s="80" t="s">
        <v>1566</v>
      </c>
      <c r="C24" s="82">
        <f t="shared" si="1"/>
        <v>0</v>
      </c>
      <c r="D24" s="82"/>
      <c r="E24" s="82"/>
      <c r="F24" s="82"/>
      <c r="G24" s="82"/>
      <c r="H24" s="82"/>
      <c r="I24" s="82"/>
      <c r="J24" s="82"/>
      <c r="K24" s="82"/>
      <c r="L24" s="82"/>
      <c r="M24" s="82"/>
      <c r="N24" s="82"/>
      <c r="O24" s="82"/>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81"/>
      <c r="BG24" s="81"/>
      <c r="BH24" s="81"/>
      <c r="BI24" s="81"/>
      <c r="BJ24" s="81"/>
      <c r="BK24" s="81"/>
      <c r="BL24" s="81"/>
      <c r="BM24" s="81"/>
      <c r="BN24" s="81"/>
      <c r="BO24" s="81"/>
      <c r="BP24" s="81"/>
      <c r="BQ24" s="81"/>
      <c r="BR24" s="81"/>
      <c r="BS24" s="81"/>
      <c r="BT24" s="81"/>
      <c r="BU24" s="81"/>
      <c r="BV24" s="81"/>
      <c r="BW24" s="81"/>
      <c r="BX24" s="81"/>
      <c r="BY24" s="81"/>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1"/>
      <c r="CY24" s="81"/>
      <c r="CZ24" s="81"/>
      <c r="DA24" s="81"/>
      <c r="DB24" s="81"/>
      <c r="DC24" s="81"/>
      <c r="DD24" s="81"/>
      <c r="DE24" s="81"/>
      <c r="DF24" s="81"/>
      <c r="DG24" s="81"/>
      <c r="DH24" s="81"/>
      <c r="DI24" s="81"/>
      <c r="DJ24" s="81"/>
      <c r="DK24" s="81"/>
      <c r="DL24" s="81"/>
      <c r="DM24" s="81"/>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1"/>
      <c r="EM24" s="81"/>
      <c r="EN24" s="81"/>
      <c r="EO24" s="81"/>
      <c r="EP24" s="81"/>
      <c r="EQ24" s="81"/>
      <c r="ER24" s="81"/>
      <c r="ES24" s="81"/>
      <c r="ET24" s="81"/>
    </row>
    <row r="25" ht="22.5" customHeight="1" spans="1:150">
      <c r="A25" s="93">
        <v>3</v>
      </c>
      <c r="B25" s="93" t="s">
        <v>1567</v>
      </c>
      <c r="C25" s="94">
        <f t="shared" si="1"/>
        <v>2190098</v>
      </c>
      <c r="D25" s="94"/>
      <c r="E25" s="94"/>
      <c r="F25" s="94"/>
      <c r="G25" s="94"/>
      <c r="H25" s="94"/>
      <c r="I25" s="94"/>
      <c r="J25" s="94"/>
      <c r="K25" s="109"/>
      <c r="L25" s="94">
        <v>532312</v>
      </c>
      <c r="M25" s="94">
        <v>1224168</v>
      </c>
      <c r="N25" s="94">
        <v>205146</v>
      </c>
      <c r="O25" s="94">
        <v>228472</v>
      </c>
      <c r="P25" s="108"/>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81"/>
      <c r="BG25" s="81"/>
      <c r="BH25" s="81"/>
      <c r="BI25" s="81"/>
      <c r="BJ25" s="81"/>
      <c r="BK25" s="81"/>
      <c r="BL25" s="81"/>
      <c r="BM25" s="81"/>
      <c r="BN25" s="81"/>
      <c r="BO25" s="81"/>
      <c r="BP25" s="81"/>
      <c r="BQ25" s="81"/>
      <c r="BR25" s="81"/>
      <c r="BS25" s="81"/>
      <c r="BT25" s="81"/>
      <c r="BU25" s="81"/>
      <c r="BV25" s="81"/>
      <c r="BW25" s="81"/>
      <c r="BX25" s="81"/>
      <c r="BY25" s="81"/>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1"/>
      <c r="CY25" s="81"/>
      <c r="CZ25" s="81"/>
      <c r="DA25" s="81"/>
      <c r="DB25" s="81"/>
      <c r="DC25" s="81"/>
      <c r="DD25" s="81"/>
      <c r="DE25" s="81"/>
      <c r="DF25" s="81"/>
      <c r="DG25" s="81"/>
      <c r="DH25" s="81"/>
      <c r="DI25" s="81"/>
      <c r="DJ25" s="81"/>
      <c r="DK25" s="81"/>
      <c r="DL25" s="81"/>
      <c r="DM25" s="81"/>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1"/>
      <c r="EM25" s="81"/>
      <c r="EN25" s="81"/>
      <c r="EO25" s="81"/>
      <c r="EP25" s="81"/>
      <c r="EQ25" s="81"/>
      <c r="ER25" s="81"/>
      <c r="ES25" s="81"/>
      <c r="ET25" s="81"/>
    </row>
    <row r="26" ht="22.5" customHeight="1" spans="1:150">
      <c r="A26" s="80">
        <v>4</v>
      </c>
      <c r="B26" s="84" t="s">
        <v>1568</v>
      </c>
      <c r="C26" s="95">
        <f>C23+C25</f>
        <v>4716267.26</v>
      </c>
      <c r="D26" s="82"/>
      <c r="E26" s="82"/>
      <c r="F26" s="82"/>
      <c r="G26" s="82"/>
      <c r="H26" s="82"/>
      <c r="I26" s="82"/>
      <c r="J26" s="82"/>
      <c r="K26" s="110"/>
      <c r="L26" s="82"/>
      <c r="M26" s="82"/>
      <c r="N26" s="82"/>
      <c r="O26" s="82"/>
      <c r="P26" s="108"/>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c r="AZ26" s="108"/>
      <c r="BA26" s="108"/>
      <c r="BB26" s="108"/>
      <c r="BC26" s="108"/>
      <c r="BD26" s="108"/>
      <c r="BE26" s="108"/>
      <c r="BF26" s="81"/>
      <c r="BG26" s="81"/>
      <c r="BH26" s="81"/>
      <c r="BI26" s="81"/>
      <c r="BJ26" s="81"/>
      <c r="BK26" s="81"/>
      <c r="BL26" s="81"/>
      <c r="BM26" s="81"/>
      <c r="BN26" s="81"/>
      <c r="BO26" s="81"/>
      <c r="BP26" s="81"/>
      <c r="BQ26" s="81"/>
      <c r="BR26" s="81"/>
      <c r="BS26" s="81"/>
      <c r="BT26" s="81"/>
      <c r="BU26" s="81"/>
      <c r="BV26" s="81"/>
      <c r="BW26" s="81"/>
      <c r="BX26" s="81"/>
      <c r="BY26" s="81"/>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1"/>
      <c r="CY26" s="81"/>
      <c r="CZ26" s="81"/>
      <c r="DA26" s="81"/>
      <c r="DB26" s="81"/>
      <c r="DC26" s="81"/>
      <c r="DD26" s="81"/>
      <c r="DE26" s="81"/>
      <c r="DF26" s="81"/>
      <c r="DG26" s="81"/>
      <c r="DH26" s="81"/>
      <c r="DI26" s="81"/>
      <c r="DJ26" s="81"/>
      <c r="DK26" s="81"/>
      <c r="DL26" s="81"/>
      <c r="DM26" s="81"/>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1"/>
      <c r="EM26" s="81"/>
      <c r="EN26" s="81"/>
      <c r="EO26" s="81"/>
      <c r="EP26" s="81"/>
      <c r="EQ26" s="81"/>
      <c r="ER26" s="81"/>
      <c r="ES26" s="81"/>
      <c r="ET26" s="81"/>
    </row>
    <row r="27" ht="22.5" customHeight="1" spans="1:17">
      <c r="A27" s="80">
        <v>5</v>
      </c>
      <c r="B27" s="82" t="s">
        <v>1569</v>
      </c>
      <c r="C27" s="82">
        <f t="shared" ref="C27:C33" si="2">SUM(D27:O27)</f>
        <v>0</v>
      </c>
      <c r="D27" s="82"/>
      <c r="E27" s="82"/>
      <c r="F27" s="82"/>
      <c r="G27" s="82"/>
      <c r="H27" s="82"/>
      <c r="I27" s="82"/>
      <c r="J27" s="82"/>
      <c r="K27" s="82"/>
      <c r="L27" s="82"/>
      <c r="M27" s="82"/>
      <c r="N27" s="82"/>
      <c r="O27" s="82"/>
      <c r="P27" s="106"/>
      <c r="Q27" s="106"/>
    </row>
    <row r="28" ht="22.5" customHeight="1" spans="1:17">
      <c r="A28" s="96">
        <v>6</v>
      </c>
      <c r="B28" s="97" t="s">
        <v>1583</v>
      </c>
      <c r="C28" s="97">
        <f t="shared" ref="C28:O28" si="3">C29+C30+C31+C32+C33</f>
        <v>1033747</v>
      </c>
      <c r="D28" s="97">
        <f t="shared" si="3"/>
        <v>0</v>
      </c>
      <c r="E28" s="97">
        <f t="shared" si="3"/>
        <v>0</v>
      </c>
      <c r="F28" s="97">
        <f t="shared" si="3"/>
        <v>0</v>
      </c>
      <c r="G28" s="97">
        <f t="shared" si="3"/>
        <v>0</v>
      </c>
      <c r="H28" s="97">
        <f t="shared" si="3"/>
        <v>0</v>
      </c>
      <c r="I28" s="97">
        <f t="shared" si="3"/>
        <v>0</v>
      </c>
      <c r="J28" s="97">
        <f t="shared" si="3"/>
        <v>0</v>
      </c>
      <c r="K28" s="97">
        <f t="shared" si="3"/>
        <v>0</v>
      </c>
      <c r="L28" s="97">
        <f t="shared" si="3"/>
        <v>1033747</v>
      </c>
      <c r="M28" s="97">
        <f t="shared" si="3"/>
        <v>0</v>
      </c>
      <c r="N28" s="97">
        <f t="shared" si="3"/>
        <v>0</v>
      </c>
      <c r="O28" s="97">
        <f t="shared" si="3"/>
        <v>0</v>
      </c>
      <c r="P28" s="111"/>
      <c r="Q28" s="111"/>
    </row>
    <row r="29" ht="22.5" customHeight="1" spans="1:17">
      <c r="A29" s="80">
        <v>7</v>
      </c>
      <c r="B29" s="86" t="s">
        <v>71</v>
      </c>
      <c r="C29" s="82">
        <f t="shared" si="2"/>
        <v>442670</v>
      </c>
      <c r="D29" s="82"/>
      <c r="E29" s="98"/>
      <c r="F29" s="98"/>
      <c r="G29" s="82"/>
      <c r="H29" s="98"/>
      <c r="I29" s="82"/>
      <c r="J29" s="82"/>
      <c r="K29" s="82"/>
      <c r="L29" s="82">
        <v>442670</v>
      </c>
      <c r="M29" s="82"/>
      <c r="N29" s="82"/>
      <c r="O29" s="82"/>
      <c r="P29" s="106"/>
      <c r="Q29" s="106"/>
    </row>
    <row r="30" ht="22.5" customHeight="1" spans="1:17">
      <c r="A30" s="80">
        <v>8</v>
      </c>
      <c r="B30" s="86" t="s">
        <v>72</v>
      </c>
      <c r="C30" s="82">
        <f t="shared" si="2"/>
        <v>75993</v>
      </c>
      <c r="D30" s="82"/>
      <c r="E30" s="98"/>
      <c r="F30" s="98"/>
      <c r="G30" s="82"/>
      <c r="H30" s="98"/>
      <c r="I30" s="82"/>
      <c r="J30" s="82"/>
      <c r="K30" s="82"/>
      <c r="L30" s="82">
        <v>75993</v>
      </c>
      <c r="M30" s="82"/>
      <c r="N30" s="82"/>
      <c r="O30" s="82"/>
      <c r="P30" s="106"/>
      <c r="Q30" s="106"/>
    </row>
    <row r="31" ht="22.5" customHeight="1" spans="1:17">
      <c r="A31" s="80">
        <v>9</v>
      </c>
      <c r="B31" s="86" t="s">
        <v>73</v>
      </c>
      <c r="C31" s="82">
        <f t="shared" si="2"/>
        <v>3913</v>
      </c>
      <c r="D31" s="82"/>
      <c r="E31" s="98"/>
      <c r="F31" s="98"/>
      <c r="G31" s="82"/>
      <c r="H31" s="98"/>
      <c r="I31" s="82"/>
      <c r="J31" s="82"/>
      <c r="K31" s="82"/>
      <c r="L31" s="82">
        <v>3913</v>
      </c>
      <c r="M31" s="82"/>
      <c r="N31" s="82"/>
      <c r="O31" s="82"/>
      <c r="P31" s="106"/>
      <c r="Q31" s="106"/>
    </row>
    <row r="32" ht="22.5" customHeight="1" spans="1:17">
      <c r="A32" s="80">
        <v>10</v>
      </c>
      <c r="B32" s="86" t="s">
        <v>74</v>
      </c>
      <c r="C32" s="82">
        <f t="shared" si="2"/>
        <v>145639</v>
      </c>
      <c r="D32" s="82"/>
      <c r="E32" s="98"/>
      <c r="F32" s="98"/>
      <c r="G32" s="82"/>
      <c r="H32" s="98"/>
      <c r="I32" s="82"/>
      <c r="J32" s="82"/>
      <c r="K32" s="82"/>
      <c r="L32" s="82">
        <v>145639</v>
      </c>
      <c r="M32" s="82"/>
      <c r="N32" s="82"/>
      <c r="O32" s="82"/>
      <c r="P32" s="106"/>
      <c r="Q32" s="106"/>
    </row>
    <row r="33" ht="22.5" customHeight="1" spans="1:17">
      <c r="A33" s="80">
        <v>11</v>
      </c>
      <c r="B33" s="86" t="s">
        <v>75</v>
      </c>
      <c r="C33" s="82">
        <f t="shared" si="2"/>
        <v>365532</v>
      </c>
      <c r="D33" s="82"/>
      <c r="E33" s="98"/>
      <c r="F33" s="98"/>
      <c r="G33" s="82"/>
      <c r="H33" s="98"/>
      <c r="I33" s="82"/>
      <c r="J33" s="82"/>
      <c r="K33" s="82"/>
      <c r="L33" s="82">
        <v>365532</v>
      </c>
      <c r="M33" s="82"/>
      <c r="N33" s="82"/>
      <c r="O33" s="82"/>
      <c r="P33" s="106"/>
      <c r="Q33" s="106"/>
    </row>
    <row r="34" ht="22.5" customHeight="1" spans="1:17">
      <c r="A34" s="96">
        <v>12</v>
      </c>
      <c r="B34" s="97" t="s">
        <v>1584</v>
      </c>
      <c r="C34" s="97">
        <f t="shared" ref="C34:O34" si="4">C35+C36+C37</f>
        <v>4791789.99</v>
      </c>
      <c r="D34" s="97">
        <f t="shared" si="4"/>
        <v>114.2</v>
      </c>
      <c r="E34" s="97">
        <f t="shared" si="4"/>
        <v>0</v>
      </c>
      <c r="F34" s="97">
        <f t="shared" si="4"/>
        <v>2658.7</v>
      </c>
      <c r="G34" s="97">
        <f t="shared" si="4"/>
        <v>15538.9</v>
      </c>
      <c r="H34" s="97">
        <f t="shared" si="4"/>
        <v>1293608.03</v>
      </c>
      <c r="I34" s="97">
        <f t="shared" si="4"/>
        <v>217004.29</v>
      </c>
      <c r="J34" s="97">
        <f t="shared" si="4"/>
        <v>338711.72</v>
      </c>
      <c r="K34" s="97">
        <f t="shared" si="4"/>
        <v>399086.15</v>
      </c>
      <c r="L34" s="97">
        <f t="shared" si="4"/>
        <v>2525068</v>
      </c>
      <c r="M34" s="97">
        <f t="shared" si="4"/>
        <v>0</v>
      </c>
      <c r="N34" s="97">
        <f t="shared" si="4"/>
        <v>0</v>
      </c>
      <c r="O34" s="97">
        <f t="shared" si="4"/>
        <v>0</v>
      </c>
      <c r="P34" s="111"/>
      <c r="Q34" s="111"/>
    </row>
    <row r="35" ht="22.5" customHeight="1" spans="1:17">
      <c r="A35" s="80">
        <v>13</v>
      </c>
      <c r="B35" s="87" t="s">
        <v>67</v>
      </c>
      <c r="C35" s="82">
        <f t="shared" ref="C35:C39" si="5">SUM(D35:O35)</f>
        <v>1309044</v>
      </c>
      <c r="D35" s="82"/>
      <c r="E35" s="82"/>
      <c r="F35" s="98"/>
      <c r="G35" s="82"/>
      <c r="H35" s="82"/>
      <c r="I35" s="82"/>
      <c r="J35" s="82"/>
      <c r="K35" s="82"/>
      <c r="L35" s="82">
        <v>1309044</v>
      </c>
      <c r="M35" s="82"/>
      <c r="N35" s="82"/>
      <c r="O35" s="82"/>
      <c r="P35" s="106"/>
      <c r="Q35" s="106"/>
    </row>
    <row r="36" ht="22.5" customHeight="1" spans="1:17">
      <c r="A36" s="80">
        <v>14</v>
      </c>
      <c r="B36" s="87" t="s">
        <v>68</v>
      </c>
      <c r="C36" s="82">
        <f t="shared" si="5"/>
        <v>945955</v>
      </c>
      <c r="D36" s="82"/>
      <c r="E36" s="82"/>
      <c r="F36" s="98"/>
      <c r="G36" s="82"/>
      <c r="H36" s="82"/>
      <c r="I36" s="82"/>
      <c r="J36" s="82"/>
      <c r="K36" s="82"/>
      <c r="L36" s="82">
        <v>945955</v>
      </c>
      <c r="M36" s="82"/>
      <c r="N36" s="82"/>
      <c r="O36" s="82"/>
      <c r="P36" s="106"/>
      <c r="Q36" s="106"/>
    </row>
    <row r="37" ht="22.5" customHeight="1" spans="1:17">
      <c r="A37" s="80">
        <v>15</v>
      </c>
      <c r="B37" s="87" t="s">
        <v>69</v>
      </c>
      <c r="C37" s="82">
        <f t="shared" si="5"/>
        <v>2536790.99</v>
      </c>
      <c r="D37" s="82">
        <v>114.2</v>
      </c>
      <c r="E37" s="82"/>
      <c r="F37" s="98">
        <v>2658.7</v>
      </c>
      <c r="G37" s="82">
        <v>15538.9</v>
      </c>
      <c r="H37" s="82">
        <v>1293608.03</v>
      </c>
      <c r="I37" s="82">
        <v>217004.29</v>
      </c>
      <c r="J37" s="82">
        <v>338711.72</v>
      </c>
      <c r="K37" s="82">
        <v>399086.15</v>
      </c>
      <c r="L37" s="82">
        <v>270069</v>
      </c>
      <c r="M37" s="82"/>
      <c r="N37" s="82"/>
      <c r="O37" s="82"/>
      <c r="P37" s="106"/>
      <c r="Q37" s="106"/>
    </row>
    <row r="38" ht="22.5" customHeight="1" spans="1:17">
      <c r="A38" s="80">
        <v>16</v>
      </c>
      <c r="B38" s="82" t="s">
        <v>1573</v>
      </c>
      <c r="C38" s="82">
        <f t="shared" si="5"/>
        <v>3788237.58</v>
      </c>
      <c r="D38" s="82">
        <v>2285389.96</v>
      </c>
      <c r="E38" s="82">
        <v>351.5</v>
      </c>
      <c r="F38" s="82"/>
      <c r="G38" s="82"/>
      <c r="H38" s="82">
        <v>1410222.01</v>
      </c>
      <c r="I38" s="82"/>
      <c r="J38" s="82">
        <v>63205.56</v>
      </c>
      <c r="K38" s="82">
        <v>2105.85</v>
      </c>
      <c r="L38" s="82">
        <v>26962.7</v>
      </c>
      <c r="M38" s="82"/>
      <c r="N38" s="82"/>
      <c r="O38" s="82"/>
      <c r="P38" s="106"/>
      <c r="Q38" s="106"/>
    </row>
    <row r="39" ht="22.5" customHeight="1" spans="1:17">
      <c r="A39" s="80">
        <v>17</v>
      </c>
      <c r="B39" s="82" t="s">
        <v>1574</v>
      </c>
      <c r="C39" s="82">
        <f t="shared" si="5"/>
        <v>0</v>
      </c>
      <c r="D39" s="82"/>
      <c r="E39" s="99"/>
      <c r="F39" s="100"/>
      <c r="G39" s="100"/>
      <c r="H39" s="100"/>
      <c r="I39" s="82"/>
      <c r="J39" s="82"/>
      <c r="K39" s="82"/>
      <c r="L39" s="82"/>
      <c r="M39" s="82"/>
      <c r="N39" s="82"/>
      <c r="O39" s="82"/>
      <c r="P39" s="106"/>
      <c r="Q39" s="106"/>
    </row>
    <row r="40" spans="3:17">
      <c r="C40" s="101"/>
      <c r="D40" s="101"/>
      <c r="E40" s="101"/>
      <c r="F40" s="101"/>
      <c r="G40" s="101"/>
      <c r="H40" s="101"/>
      <c r="I40" s="101"/>
      <c r="J40" s="101"/>
      <c r="K40" s="101"/>
      <c r="L40" s="101"/>
      <c r="M40" s="101"/>
      <c r="N40" s="101"/>
      <c r="O40" s="101"/>
      <c r="P40" s="101"/>
      <c r="Q40" s="101"/>
    </row>
    <row r="41" spans="3:17">
      <c r="C41" s="101"/>
      <c r="D41" s="101"/>
      <c r="E41" s="101"/>
      <c r="F41" s="101"/>
      <c r="G41" s="101"/>
      <c r="H41" s="101"/>
      <c r="I41" s="101"/>
      <c r="J41" s="101"/>
      <c r="K41" s="101"/>
      <c r="L41" s="101"/>
      <c r="M41" s="101"/>
      <c r="N41" s="101"/>
      <c r="O41" s="101"/>
      <c r="P41" s="101"/>
      <c r="Q41" s="101"/>
    </row>
    <row r="42" ht="29.25" customHeight="1" spans="1:17">
      <c r="A42" s="90" t="s">
        <v>1585</v>
      </c>
      <c r="B42" s="91"/>
      <c r="C42" s="91"/>
      <c r="D42" s="91"/>
      <c r="E42" s="91"/>
      <c r="F42" s="91"/>
      <c r="G42" s="91"/>
      <c r="H42" s="91"/>
      <c r="I42" s="91"/>
      <c r="J42" s="91"/>
      <c r="K42" s="91"/>
      <c r="L42" s="91"/>
      <c r="M42" s="91"/>
      <c r="N42" s="91"/>
      <c r="O42" s="91"/>
      <c r="P42" s="101"/>
      <c r="Q42" s="101"/>
    </row>
    <row r="43" ht="20.25" customHeight="1" spans="1:17">
      <c r="A43" s="92" t="s">
        <v>9</v>
      </c>
      <c r="B43" s="80" t="s">
        <v>1564</v>
      </c>
      <c r="C43" s="80" t="s">
        <v>1586</v>
      </c>
      <c r="D43" s="80" t="s">
        <v>1282</v>
      </c>
      <c r="E43" s="80" t="s">
        <v>1326</v>
      </c>
      <c r="F43" s="80" t="s">
        <v>1308</v>
      </c>
      <c r="G43" s="80" t="s">
        <v>1577</v>
      </c>
      <c r="H43" s="80" t="s">
        <v>1361</v>
      </c>
      <c r="I43" s="80" t="s">
        <v>1578</v>
      </c>
      <c r="J43" s="80" t="s">
        <v>1579</v>
      </c>
      <c r="K43" s="80" t="s">
        <v>1580</v>
      </c>
      <c r="L43" s="80" t="s">
        <v>1386</v>
      </c>
      <c r="M43" s="80" t="s">
        <v>1395</v>
      </c>
      <c r="N43" s="80" t="s">
        <v>1581</v>
      </c>
      <c r="O43" s="107" t="s">
        <v>1582</v>
      </c>
      <c r="P43" s="101"/>
      <c r="Q43" s="101"/>
    </row>
    <row r="44" ht="20.25" customHeight="1" spans="1:17">
      <c r="A44" s="80">
        <v>1</v>
      </c>
      <c r="B44" s="80" t="s">
        <v>1565</v>
      </c>
      <c r="C44" s="82">
        <f t="shared" ref="C44:C48" si="6">SUM(D44:O44)</f>
        <v>0</v>
      </c>
      <c r="D44" s="82"/>
      <c r="E44" s="82"/>
      <c r="F44" s="82"/>
      <c r="G44" s="82"/>
      <c r="H44" s="82"/>
      <c r="I44" s="82"/>
      <c r="J44" s="82"/>
      <c r="K44" s="82"/>
      <c r="L44" s="82"/>
      <c r="M44" s="82"/>
      <c r="N44" s="82"/>
      <c r="O44" s="82"/>
      <c r="P44" s="101"/>
      <c r="Q44" s="101"/>
    </row>
    <row r="45" ht="20.25" customHeight="1" spans="1:17">
      <c r="A45" s="80">
        <v>2</v>
      </c>
      <c r="B45" s="80" t="s">
        <v>1566</v>
      </c>
      <c r="C45" s="82"/>
      <c r="D45" s="82"/>
      <c r="E45" s="82"/>
      <c r="F45" s="82"/>
      <c r="G45" s="82"/>
      <c r="H45" s="82"/>
      <c r="I45" s="82"/>
      <c r="J45" s="82"/>
      <c r="K45" s="82"/>
      <c r="L45" s="82"/>
      <c r="M45" s="82"/>
      <c r="N45" s="82"/>
      <c r="O45" s="82"/>
      <c r="P45" s="101"/>
      <c r="Q45" s="101"/>
    </row>
    <row r="46" ht="20.25" customHeight="1" spans="1:17">
      <c r="A46" s="93">
        <v>3</v>
      </c>
      <c r="B46" s="93" t="s">
        <v>1567</v>
      </c>
      <c r="C46" s="94">
        <f t="shared" si="6"/>
        <v>3797108</v>
      </c>
      <c r="D46" s="94">
        <v>690493</v>
      </c>
      <c r="E46" s="94">
        <v>2176956</v>
      </c>
      <c r="F46" s="94">
        <v>326407</v>
      </c>
      <c r="G46" s="94"/>
      <c r="H46" s="94">
        <v>603252</v>
      </c>
      <c r="I46" s="94"/>
      <c r="J46" s="94"/>
      <c r="K46" s="109"/>
      <c r="L46" s="94"/>
      <c r="M46" s="94"/>
      <c r="N46" s="94"/>
      <c r="O46" s="94"/>
      <c r="P46" s="101"/>
      <c r="Q46" s="101"/>
    </row>
    <row r="47" ht="20.25" customHeight="1" spans="1:17">
      <c r="A47" s="80">
        <v>4</v>
      </c>
      <c r="B47" s="84" t="s">
        <v>1568</v>
      </c>
      <c r="C47" s="95">
        <f>C44+C46</f>
        <v>3797108</v>
      </c>
      <c r="D47" s="82"/>
      <c r="E47" s="82"/>
      <c r="F47" s="82"/>
      <c r="G47" s="82"/>
      <c r="H47" s="82"/>
      <c r="I47" s="82"/>
      <c r="J47" s="82"/>
      <c r="K47" s="110"/>
      <c r="L47" s="82"/>
      <c r="M47" s="82"/>
      <c r="N47" s="82"/>
      <c r="O47" s="82"/>
      <c r="P47" s="101"/>
      <c r="Q47" s="101"/>
    </row>
    <row r="48" ht="22.5" customHeight="1" spans="1:17">
      <c r="A48" s="80">
        <v>5</v>
      </c>
      <c r="B48" s="82" t="s">
        <v>1569</v>
      </c>
      <c r="C48" s="82">
        <f t="shared" si="6"/>
        <v>0</v>
      </c>
      <c r="D48" s="82"/>
      <c r="E48" s="82"/>
      <c r="F48" s="82"/>
      <c r="G48" s="82"/>
      <c r="H48" s="82"/>
      <c r="I48" s="82"/>
      <c r="J48" s="82"/>
      <c r="K48" s="82"/>
      <c r="L48" s="82"/>
      <c r="M48" s="82"/>
      <c r="N48" s="82"/>
      <c r="O48" s="82"/>
      <c r="P48" s="106"/>
      <c r="Q48" s="106"/>
    </row>
    <row r="49" ht="22.5" customHeight="1" spans="1:17">
      <c r="A49" s="96">
        <v>6</v>
      </c>
      <c r="B49" s="97" t="s">
        <v>1583</v>
      </c>
      <c r="C49" s="102">
        <f t="shared" ref="C49:O49" si="7">C50+C51+C52+C53+C54</f>
        <v>0</v>
      </c>
      <c r="D49" s="102">
        <f t="shared" si="7"/>
        <v>0</v>
      </c>
      <c r="E49" s="102">
        <f t="shared" si="7"/>
        <v>0</v>
      </c>
      <c r="F49" s="102">
        <f t="shared" si="7"/>
        <v>0</v>
      </c>
      <c r="G49" s="102">
        <f t="shared" si="7"/>
        <v>0</v>
      </c>
      <c r="H49" s="102">
        <f t="shared" si="7"/>
        <v>0</v>
      </c>
      <c r="I49" s="102">
        <f t="shared" si="7"/>
        <v>0</v>
      </c>
      <c r="J49" s="102">
        <f t="shared" si="7"/>
        <v>0</v>
      </c>
      <c r="K49" s="102">
        <f t="shared" si="7"/>
        <v>0</v>
      </c>
      <c r="L49" s="102">
        <f t="shared" si="7"/>
        <v>0</v>
      </c>
      <c r="M49" s="102">
        <f t="shared" si="7"/>
        <v>0</v>
      </c>
      <c r="N49" s="102">
        <f t="shared" si="7"/>
        <v>0</v>
      </c>
      <c r="O49" s="102">
        <f t="shared" si="7"/>
        <v>0</v>
      </c>
      <c r="P49" s="106"/>
      <c r="Q49" s="106"/>
    </row>
    <row r="50" ht="22.5" customHeight="1" spans="1:17">
      <c r="A50" s="80">
        <v>7</v>
      </c>
      <c r="B50" s="86" t="s">
        <v>71</v>
      </c>
      <c r="C50" s="82">
        <f t="shared" ref="C50:C54" si="8">SUM(D50:O50)</f>
        <v>0</v>
      </c>
      <c r="D50" s="82"/>
      <c r="E50" s="98"/>
      <c r="F50" s="98"/>
      <c r="G50" s="82"/>
      <c r="H50" s="98"/>
      <c r="I50" s="82"/>
      <c r="J50" s="82"/>
      <c r="K50" s="82"/>
      <c r="L50" s="82"/>
      <c r="M50" s="82"/>
      <c r="N50" s="82"/>
      <c r="O50" s="82"/>
      <c r="P50" s="106"/>
      <c r="Q50" s="106"/>
    </row>
    <row r="51" ht="22.5" customHeight="1" spans="1:17">
      <c r="A51" s="80">
        <v>8</v>
      </c>
      <c r="B51" s="86" t="s">
        <v>72</v>
      </c>
      <c r="C51" s="82">
        <f t="shared" si="8"/>
        <v>0</v>
      </c>
      <c r="D51" s="82"/>
      <c r="E51" s="98"/>
      <c r="F51" s="98"/>
      <c r="G51" s="82"/>
      <c r="H51" s="98"/>
      <c r="I51" s="82"/>
      <c r="J51" s="82"/>
      <c r="K51" s="82"/>
      <c r="L51" s="82"/>
      <c r="M51" s="82"/>
      <c r="N51" s="82"/>
      <c r="O51" s="82"/>
      <c r="P51" s="106"/>
      <c r="Q51" s="106"/>
    </row>
    <row r="52" ht="22.5" customHeight="1" spans="1:17">
      <c r="A52" s="80">
        <v>9</v>
      </c>
      <c r="B52" s="86" t="s">
        <v>73</v>
      </c>
      <c r="C52" s="82">
        <f t="shared" si="8"/>
        <v>0</v>
      </c>
      <c r="D52" s="82"/>
      <c r="E52" s="98"/>
      <c r="F52" s="98"/>
      <c r="G52" s="82"/>
      <c r="H52" s="98"/>
      <c r="I52" s="82"/>
      <c r="J52" s="82"/>
      <c r="K52" s="82"/>
      <c r="L52" s="82"/>
      <c r="M52" s="82"/>
      <c r="N52" s="82"/>
      <c r="O52" s="82"/>
      <c r="P52" s="106"/>
      <c r="Q52" s="106"/>
    </row>
    <row r="53" ht="22.5" customHeight="1" spans="1:17">
      <c r="A53" s="80">
        <v>10</v>
      </c>
      <c r="B53" s="86" t="s">
        <v>74</v>
      </c>
      <c r="C53" s="82">
        <f t="shared" si="8"/>
        <v>0</v>
      </c>
      <c r="D53" s="82"/>
      <c r="E53" s="98"/>
      <c r="F53" s="98"/>
      <c r="G53" s="82"/>
      <c r="H53" s="98"/>
      <c r="I53" s="82"/>
      <c r="J53" s="82"/>
      <c r="K53" s="82"/>
      <c r="L53" s="82"/>
      <c r="M53" s="82"/>
      <c r="N53" s="82"/>
      <c r="O53" s="82"/>
      <c r="P53" s="106"/>
      <c r="Q53" s="106"/>
    </row>
    <row r="54" ht="22.5" customHeight="1" spans="1:17">
      <c r="A54" s="80">
        <v>11</v>
      </c>
      <c r="B54" s="86" t="s">
        <v>75</v>
      </c>
      <c r="C54" s="82">
        <f t="shared" si="8"/>
        <v>0</v>
      </c>
      <c r="D54" s="82"/>
      <c r="E54" s="98"/>
      <c r="F54" s="98"/>
      <c r="G54" s="82"/>
      <c r="H54" s="98"/>
      <c r="I54" s="82"/>
      <c r="J54" s="82"/>
      <c r="K54" s="82"/>
      <c r="L54" s="82"/>
      <c r="M54" s="82"/>
      <c r="N54" s="82"/>
      <c r="O54" s="82"/>
      <c r="P54" s="106"/>
      <c r="Q54" s="106"/>
    </row>
    <row r="55" ht="22.5" customHeight="1" spans="1:17">
      <c r="A55" s="96">
        <v>12</v>
      </c>
      <c r="B55" s="97" t="s">
        <v>1584</v>
      </c>
      <c r="C55" s="97">
        <f t="shared" ref="C55:O55" si="9">C56+C57+C58</f>
        <v>0</v>
      </c>
      <c r="D55" s="97">
        <f t="shared" si="9"/>
        <v>0</v>
      </c>
      <c r="E55" s="97">
        <f t="shared" si="9"/>
        <v>0</v>
      </c>
      <c r="F55" s="97">
        <f t="shared" si="9"/>
        <v>0</v>
      </c>
      <c r="G55" s="97">
        <f t="shared" si="9"/>
        <v>0</v>
      </c>
      <c r="H55" s="97">
        <f t="shared" si="9"/>
        <v>0</v>
      </c>
      <c r="I55" s="97">
        <f t="shared" si="9"/>
        <v>0</v>
      </c>
      <c r="J55" s="97">
        <f t="shared" si="9"/>
        <v>0</v>
      </c>
      <c r="K55" s="97">
        <f t="shared" si="9"/>
        <v>0</v>
      </c>
      <c r="L55" s="97">
        <f t="shared" si="9"/>
        <v>0</v>
      </c>
      <c r="M55" s="97">
        <f t="shared" si="9"/>
        <v>0</v>
      </c>
      <c r="N55" s="97">
        <f t="shared" si="9"/>
        <v>0</v>
      </c>
      <c r="O55" s="97">
        <f t="shared" si="9"/>
        <v>0</v>
      </c>
      <c r="P55" s="111"/>
      <c r="Q55" s="111"/>
    </row>
    <row r="56" ht="22.5" customHeight="1" spans="1:17">
      <c r="A56" s="80">
        <v>13</v>
      </c>
      <c r="B56" s="87" t="s">
        <v>67</v>
      </c>
      <c r="C56" s="82">
        <f t="shared" ref="C56:C60" si="10">SUM(D56:O56)</f>
        <v>0</v>
      </c>
      <c r="D56" s="82"/>
      <c r="E56" s="82"/>
      <c r="F56" s="98"/>
      <c r="G56" s="82"/>
      <c r="H56" s="82"/>
      <c r="I56" s="82"/>
      <c r="J56" s="82"/>
      <c r="K56" s="82"/>
      <c r="L56" s="82"/>
      <c r="M56" s="82"/>
      <c r="N56" s="82"/>
      <c r="O56" s="82"/>
      <c r="P56" s="106"/>
      <c r="Q56" s="106"/>
    </row>
    <row r="57" ht="22.5" customHeight="1" spans="1:17">
      <c r="A57" s="80">
        <v>14</v>
      </c>
      <c r="B57" s="87" t="s">
        <v>68</v>
      </c>
      <c r="C57" s="82">
        <f t="shared" si="10"/>
        <v>0</v>
      </c>
      <c r="D57" s="82"/>
      <c r="E57" s="82"/>
      <c r="F57" s="98"/>
      <c r="G57" s="82"/>
      <c r="H57" s="82"/>
      <c r="I57" s="82"/>
      <c r="J57" s="82"/>
      <c r="K57" s="82"/>
      <c r="L57" s="82"/>
      <c r="M57" s="82"/>
      <c r="N57" s="82"/>
      <c r="O57" s="82"/>
      <c r="P57" s="106"/>
      <c r="Q57" s="106"/>
    </row>
    <row r="58" ht="22.5" customHeight="1" spans="1:17">
      <c r="A58" s="80">
        <v>15</v>
      </c>
      <c r="B58" s="87" t="s">
        <v>69</v>
      </c>
      <c r="C58" s="82">
        <f t="shared" si="10"/>
        <v>0</v>
      </c>
      <c r="D58" s="82"/>
      <c r="E58" s="82"/>
      <c r="F58" s="98"/>
      <c r="G58" s="82"/>
      <c r="H58" s="82"/>
      <c r="I58" s="82"/>
      <c r="J58" s="82"/>
      <c r="K58" s="82"/>
      <c r="L58" s="82"/>
      <c r="M58" s="82"/>
      <c r="N58" s="82"/>
      <c r="O58" s="82"/>
      <c r="P58" s="106"/>
      <c r="Q58" s="106"/>
    </row>
    <row r="59" ht="22.5" customHeight="1" spans="1:17">
      <c r="A59" s="80">
        <v>16</v>
      </c>
      <c r="B59" s="82" t="s">
        <v>1573</v>
      </c>
      <c r="C59" s="82">
        <f t="shared" si="10"/>
        <v>0</v>
      </c>
      <c r="D59" s="82"/>
      <c r="E59" s="82"/>
      <c r="F59" s="82"/>
      <c r="G59" s="82"/>
      <c r="H59" s="82"/>
      <c r="I59" s="82"/>
      <c r="J59" s="82"/>
      <c r="K59" s="82"/>
      <c r="L59" s="82"/>
      <c r="M59" s="82"/>
      <c r="N59" s="82"/>
      <c r="O59" s="82"/>
      <c r="P59" s="106"/>
      <c r="Q59" s="106"/>
    </row>
    <row r="60" ht="22.5" customHeight="1" spans="1:17">
      <c r="A60" s="80">
        <v>17</v>
      </c>
      <c r="B60" s="82" t="s">
        <v>1574</v>
      </c>
      <c r="C60" s="82">
        <f t="shared" si="10"/>
        <v>0</v>
      </c>
      <c r="D60" s="82"/>
      <c r="E60" s="99"/>
      <c r="F60" s="100"/>
      <c r="G60" s="100"/>
      <c r="H60" s="100"/>
      <c r="I60" s="82"/>
      <c r="J60" s="82"/>
      <c r="K60" s="82"/>
      <c r="L60" s="82"/>
      <c r="M60" s="82"/>
      <c r="N60" s="82"/>
      <c r="O60" s="82"/>
      <c r="P60" s="106"/>
      <c r="Q60" s="106"/>
    </row>
    <row r="61" spans="2:17">
      <c r="B61" s="103"/>
      <c r="C61" s="104"/>
      <c r="D61" s="104"/>
      <c r="E61" s="104"/>
      <c r="F61" s="101"/>
      <c r="G61" s="101"/>
      <c r="H61" s="104"/>
      <c r="I61" s="101"/>
      <c r="J61" s="101"/>
      <c r="K61" s="101"/>
      <c r="L61" s="101"/>
      <c r="M61" s="101"/>
      <c r="N61" s="101"/>
      <c r="O61" s="101"/>
      <c r="P61" s="101"/>
      <c r="Q61" s="101"/>
    </row>
    <row r="62" spans="3:17">
      <c r="C62" s="101"/>
      <c r="D62" s="101"/>
      <c r="E62" s="101"/>
      <c r="F62" s="101"/>
      <c r="G62" s="101"/>
      <c r="H62" s="101"/>
      <c r="I62" s="101"/>
      <c r="J62" s="101"/>
      <c r="K62" s="101"/>
      <c r="L62" s="101"/>
      <c r="M62" s="101"/>
      <c r="N62" s="101"/>
      <c r="O62" s="101"/>
      <c r="P62" s="101"/>
      <c r="Q62" s="101"/>
    </row>
  </sheetData>
  <mergeCells count="3">
    <mergeCell ref="A1:C1"/>
    <mergeCell ref="A21:O21"/>
    <mergeCell ref="A42:O42"/>
  </mergeCells>
  <pageMargins left="0.75" right="0.75" top="1" bottom="1" header="0.511805555555556" footer="0.511805555555556"/>
  <pageSetup paperSize="1"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9"/>
  <sheetViews>
    <sheetView topLeftCell="A16" workbookViewId="0">
      <selection activeCell="I54" sqref="I54"/>
    </sheetView>
  </sheetViews>
  <sheetFormatPr defaultColWidth="9" defaultRowHeight="13.5"/>
  <cols>
    <col min="1" max="1" width="11.25" customWidth="1"/>
  </cols>
  <sheetData>
    <row r="1" ht="21.75" customHeight="1" spans="1:1">
      <c r="A1" s="76" t="s">
        <v>1587</v>
      </c>
    </row>
    <row r="2" ht="21.75" customHeight="1" spans="1:1">
      <c r="A2" s="76" t="s">
        <v>1588</v>
      </c>
    </row>
    <row r="3" ht="19.5" customHeight="1" spans="1:1">
      <c r="A3" s="77" t="s">
        <v>1589</v>
      </c>
    </row>
    <row r="4" ht="22.5" customHeight="1" spans="1:1">
      <c r="A4" s="78" t="s">
        <v>1590</v>
      </c>
    </row>
    <row r="6" spans="1:1">
      <c r="A6" s="77" t="s">
        <v>1591</v>
      </c>
    </row>
    <row r="7" spans="1:1">
      <c r="A7" s="78" t="s">
        <v>1592</v>
      </c>
    </row>
    <row r="9" spans="1:1">
      <c r="A9" s="77" t="s">
        <v>1593</v>
      </c>
    </row>
    <row r="10" spans="1:1">
      <c r="A10" s="78" t="s">
        <v>1594</v>
      </c>
    </row>
    <row r="12" spans="1:1">
      <c r="A12" s="76" t="s">
        <v>1595</v>
      </c>
    </row>
    <row r="13" spans="1:1">
      <c r="A13" s="77" t="s">
        <v>1596</v>
      </c>
    </row>
    <row r="14" spans="1:1">
      <c r="A14" s="78" t="s">
        <v>1597</v>
      </c>
    </row>
    <row r="15" spans="1:1">
      <c r="A15" s="78"/>
    </row>
    <row r="17" spans="1:1">
      <c r="A17" s="76" t="s">
        <v>1598</v>
      </c>
    </row>
    <row r="18" spans="1:1">
      <c r="A18" s="77" t="s">
        <v>1599</v>
      </c>
    </row>
    <row r="19" spans="1:1">
      <c r="A19" s="78" t="s">
        <v>1600</v>
      </c>
    </row>
    <row r="20" spans="1:1">
      <c r="A20" s="78"/>
    </row>
    <row r="22" spans="1:1">
      <c r="A22" s="76" t="s">
        <v>1601</v>
      </c>
    </row>
    <row r="23" spans="1:1">
      <c r="A23" s="77" t="s">
        <v>1602</v>
      </c>
    </row>
    <row r="24" spans="1:1">
      <c r="A24" s="78" t="s">
        <v>1603</v>
      </c>
    </row>
    <row r="26" spans="1:1">
      <c r="A26" s="77" t="s">
        <v>1604</v>
      </c>
    </row>
    <row r="27" spans="1:1">
      <c r="A27" s="78" t="s">
        <v>1603</v>
      </c>
    </row>
    <row r="28" spans="1:1">
      <c r="A28" s="78"/>
    </row>
    <row r="30" spans="1:1">
      <c r="A30" s="76" t="s">
        <v>1605</v>
      </c>
    </row>
    <row r="31" spans="1:1">
      <c r="A31" s="77" t="s">
        <v>1606</v>
      </c>
    </row>
    <row r="32" spans="1:1">
      <c r="A32" s="78" t="s">
        <v>1607</v>
      </c>
    </row>
    <row r="35" spans="1:1">
      <c r="A35" s="76" t="s">
        <v>1608</v>
      </c>
    </row>
    <row r="36" spans="1:1">
      <c r="A36" s="77" t="s">
        <v>1609</v>
      </c>
    </row>
    <row r="37" spans="1:1">
      <c r="A37" s="78" t="s">
        <v>1610</v>
      </c>
    </row>
    <row r="42" spans="1:1">
      <c r="A42" s="76" t="s">
        <v>1611</v>
      </c>
    </row>
    <row r="43" spans="1:1">
      <c r="A43" s="76" t="s">
        <v>1588</v>
      </c>
    </row>
    <row r="44" spans="1:1">
      <c r="A44" s="77" t="s">
        <v>1612</v>
      </c>
    </row>
    <row r="45" spans="1:1">
      <c r="A45" s="78" t="s">
        <v>1590</v>
      </c>
    </row>
    <row r="47" spans="1:1">
      <c r="A47" s="77" t="s">
        <v>1613</v>
      </c>
    </row>
    <row r="48" spans="1:1">
      <c r="A48" s="78" t="s">
        <v>1614</v>
      </c>
    </row>
    <row r="50" spans="1:1">
      <c r="A50" s="76" t="s">
        <v>1595</v>
      </c>
    </row>
    <row r="51" spans="1:1">
      <c r="A51" s="77" t="s">
        <v>1615</v>
      </c>
    </row>
    <row r="52" spans="1:1">
      <c r="A52" s="78" t="s">
        <v>1616</v>
      </c>
    </row>
    <row r="53" spans="1:1">
      <c r="A53" s="78"/>
    </row>
    <row r="55" spans="1:1">
      <c r="A55" s="78"/>
    </row>
    <row r="56" spans="1:1">
      <c r="A56" s="76" t="s">
        <v>1617</v>
      </c>
    </row>
    <row r="57" spans="1:1">
      <c r="A57" s="76" t="s">
        <v>1618</v>
      </c>
    </row>
    <row r="58" spans="1:1">
      <c r="A58" s="77" t="s">
        <v>1619</v>
      </c>
    </row>
    <row r="59" spans="1:1">
      <c r="A59" s="78" t="s">
        <v>1620</v>
      </c>
    </row>
    <row r="62" spans="1:1">
      <c r="A62" s="76" t="s">
        <v>1621</v>
      </c>
    </row>
    <row r="63" spans="1:1">
      <c r="A63" s="77" t="s">
        <v>1622</v>
      </c>
    </row>
    <row r="64" spans="1:1">
      <c r="A64" s="78" t="s">
        <v>1623</v>
      </c>
    </row>
    <row r="65" spans="1:1">
      <c r="A65" s="78"/>
    </row>
    <row r="67" spans="1:1">
      <c r="A67" s="76" t="s">
        <v>1624</v>
      </c>
    </row>
    <row r="68" spans="1:1">
      <c r="A68" s="77" t="s">
        <v>1625</v>
      </c>
    </row>
    <row r="69" spans="1:1">
      <c r="A69" s="78" t="s">
        <v>1626</v>
      </c>
    </row>
    <row r="72" spans="1:1">
      <c r="A72" s="76" t="s">
        <v>1627</v>
      </c>
    </row>
    <row r="73" spans="1:1">
      <c r="A73" s="77" t="s">
        <v>1625</v>
      </c>
    </row>
    <row r="74" spans="1:1">
      <c r="A74" s="78" t="s">
        <v>1626</v>
      </c>
    </row>
    <row r="77" spans="1:1">
      <c r="A77" s="76" t="s">
        <v>1628</v>
      </c>
    </row>
    <row r="78" spans="1:1">
      <c r="A78" s="77" t="s">
        <v>1629</v>
      </c>
    </row>
    <row r="79" spans="1:1">
      <c r="A79" s="78" t="s">
        <v>1630</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74"/>
  <sheetViews>
    <sheetView zoomScale="70" zoomScaleNormal="70" workbookViewId="0">
      <selection activeCell="F13" sqref="F13:F14"/>
    </sheetView>
  </sheetViews>
  <sheetFormatPr defaultColWidth="9" defaultRowHeight="13.5"/>
  <cols>
    <col min="2" max="2" width="12.625" customWidth="1"/>
    <col min="3" max="3" width="12.5" customWidth="1"/>
    <col min="4" max="4" width="16.75" customWidth="1"/>
    <col min="5" max="5" width="14.25" customWidth="1"/>
    <col min="6" max="6" width="18.125" customWidth="1"/>
    <col min="7" max="7" width="17.625" customWidth="1"/>
    <col min="8" max="8" width="20.875" customWidth="1"/>
    <col min="9" max="9" width="15.375" customWidth="1"/>
    <col min="10" max="10" width="16" customWidth="1"/>
    <col min="11" max="11" width="14.875" customWidth="1"/>
  </cols>
  <sheetData>
    <row r="1" ht="24" customHeight="1" spans="1:9">
      <c r="A1" s="47" t="s">
        <v>13</v>
      </c>
      <c r="B1" s="47" t="s">
        <v>1631</v>
      </c>
      <c r="C1" s="47" t="s">
        <v>1632</v>
      </c>
      <c r="D1" s="48"/>
      <c r="E1" s="48"/>
      <c r="F1" s="48"/>
      <c r="G1" s="48"/>
      <c r="H1" s="48"/>
      <c r="I1" s="48"/>
    </row>
    <row r="2" ht="24" customHeight="1" spans="1:9">
      <c r="A2" s="49"/>
      <c r="B2" s="49"/>
      <c r="C2" s="50"/>
      <c r="D2" s="51"/>
      <c r="E2" s="51"/>
      <c r="F2" s="51"/>
      <c r="G2" s="51"/>
      <c r="H2" s="51"/>
      <c r="I2" s="51"/>
    </row>
    <row r="3" ht="24" customHeight="1" spans="1:9">
      <c r="A3" s="52" t="s">
        <v>118</v>
      </c>
      <c r="B3" s="52" t="s">
        <v>119</v>
      </c>
      <c r="C3" s="52">
        <v>3356618.8</v>
      </c>
      <c r="D3" s="52" t="s">
        <v>1633</v>
      </c>
      <c r="E3" s="52">
        <v>3024084.8</v>
      </c>
      <c r="F3" s="52" t="s">
        <v>1634</v>
      </c>
      <c r="G3" s="52">
        <v>1085008</v>
      </c>
      <c r="H3" s="53" t="s">
        <v>1635</v>
      </c>
      <c r="I3" s="62">
        <v>10626.6</v>
      </c>
    </row>
    <row r="4" ht="21.95" customHeight="1" spans="1:9">
      <c r="A4" s="54"/>
      <c r="B4" s="54"/>
      <c r="C4" s="54"/>
      <c r="D4" s="54"/>
      <c r="E4" s="54"/>
      <c r="F4" s="54"/>
      <c r="G4" s="54"/>
      <c r="H4" s="55" t="s">
        <v>1636</v>
      </c>
      <c r="I4" s="62">
        <v>63854.4</v>
      </c>
    </row>
    <row r="5" ht="24" customHeight="1" spans="1:9">
      <c r="A5" s="54"/>
      <c r="B5" s="54"/>
      <c r="C5" s="54"/>
      <c r="D5" s="54"/>
      <c r="E5" s="54"/>
      <c r="F5" s="54"/>
      <c r="G5" s="54"/>
      <c r="H5" s="55" t="s">
        <v>1637</v>
      </c>
      <c r="I5" s="62">
        <v>20784.6</v>
      </c>
    </row>
    <row r="6" ht="24" customHeight="1" spans="1:9">
      <c r="A6" s="54"/>
      <c r="B6" s="54"/>
      <c r="C6" s="54"/>
      <c r="D6" s="54"/>
      <c r="E6" s="54"/>
      <c r="F6" s="54"/>
      <c r="G6" s="54"/>
      <c r="H6" s="53" t="s">
        <v>1638</v>
      </c>
      <c r="I6" s="62">
        <v>300110.2</v>
      </c>
    </row>
    <row r="7" ht="24" spans="1:30">
      <c r="A7" s="54"/>
      <c r="B7" s="54"/>
      <c r="C7" s="54"/>
      <c r="D7" s="54"/>
      <c r="E7" s="54"/>
      <c r="F7" s="54"/>
      <c r="G7" s="54"/>
      <c r="H7" s="55" t="s">
        <v>1639</v>
      </c>
      <c r="I7" s="62">
        <v>689632.3</v>
      </c>
      <c r="J7" s="63" t="s">
        <v>67</v>
      </c>
      <c r="K7" s="64" t="s">
        <v>69</v>
      </c>
      <c r="L7" s="64" t="s">
        <v>71</v>
      </c>
      <c r="M7" s="64" t="s">
        <v>1640</v>
      </c>
      <c r="N7" s="64" t="s">
        <v>73</v>
      </c>
      <c r="O7" s="64" t="s">
        <v>74</v>
      </c>
      <c r="P7" s="64" t="s">
        <v>75</v>
      </c>
      <c r="Q7" s="64" t="s">
        <v>77</v>
      </c>
      <c r="R7" s="64" t="s">
        <v>78</v>
      </c>
      <c r="S7" s="64" t="s">
        <v>79</v>
      </c>
      <c r="T7" s="64" t="s">
        <v>80</v>
      </c>
      <c r="U7" s="64" t="s">
        <v>81</v>
      </c>
      <c r="V7" s="64" t="s">
        <v>82</v>
      </c>
      <c r="W7" s="64" t="s">
        <v>83</v>
      </c>
      <c r="X7" s="64" t="s">
        <v>1641</v>
      </c>
      <c r="Y7" s="75"/>
      <c r="Z7" s="75"/>
      <c r="AA7" s="75"/>
      <c r="AB7" s="75"/>
      <c r="AC7" s="75"/>
      <c r="AD7" s="75"/>
    </row>
    <row r="8" spans="1:30">
      <c r="A8" s="54"/>
      <c r="B8" s="54"/>
      <c r="C8" s="54"/>
      <c r="D8" s="54"/>
      <c r="E8" s="54"/>
      <c r="F8" s="56"/>
      <c r="G8" s="56"/>
      <c r="H8" s="55"/>
      <c r="I8" s="62"/>
      <c r="J8" s="65"/>
      <c r="K8" s="18">
        <v>538376.7</v>
      </c>
      <c r="L8" s="18"/>
      <c r="M8" s="18">
        <v>92793.4</v>
      </c>
      <c r="N8" s="18">
        <v>58462.2</v>
      </c>
      <c r="O8" s="18"/>
      <c r="P8" s="18"/>
      <c r="Q8" s="18"/>
      <c r="R8" s="18"/>
      <c r="S8" s="18"/>
      <c r="T8" s="18"/>
      <c r="U8" s="18"/>
      <c r="V8" s="74"/>
      <c r="W8" s="74"/>
      <c r="X8" s="74"/>
      <c r="Y8" s="70"/>
      <c r="Z8" s="70"/>
      <c r="AA8" s="70"/>
      <c r="AB8" s="75"/>
      <c r="AC8" s="75"/>
      <c r="AD8" s="75"/>
    </row>
    <row r="9" spans="1:9">
      <c r="A9" s="54"/>
      <c r="B9" s="54"/>
      <c r="C9" s="54"/>
      <c r="D9" s="54"/>
      <c r="E9" s="54"/>
      <c r="F9" s="55" t="s">
        <v>1642</v>
      </c>
      <c r="G9" s="53">
        <v>1939076.8</v>
      </c>
      <c r="H9" s="57"/>
      <c r="I9" s="57"/>
    </row>
    <row r="10" spans="1:9">
      <c r="A10" s="54"/>
      <c r="B10" s="54"/>
      <c r="C10" s="54"/>
      <c r="D10" s="56"/>
      <c r="E10" s="56"/>
      <c r="F10" s="55"/>
      <c r="G10" s="55"/>
      <c r="H10" s="57"/>
      <c r="I10" s="57"/>
    </row>
    <row r="11" spans="1:9">
      <c r="A11" s="54"/>
      <c r="B11" s="54"/>
      <c r="C11" s="54"/>
      <c r="D11" s="55" t="s">
        <v>1643</v>
      </c>
      <c r="E11" s="55">
        <v>332534</v>
      </c>
      <c r="F11" s="55" t="s">
        <v>1644</v>
      </c>
      <c r="G11" s="55">
        <v>16000</v>
      </c>
      <c r="H11" s="57"/>
      <c r="I11" s="57"/>
    </row>
    <row r="12" spans="1:9">
      <c r="A12" s="54"/>
      <c r="B12" s="54"/>
      <c r="C12" s="54"/>
      <c r="D12" s="55"/>
      <c r="E12" s="55"/>
      <c r="F12" s="55"/>
      <c r="G12" s="55"/>
      <c r="H12" s="57"/>
      <c r="I12" s="57"/>
    </row>
    <row r="13" spans="1:9">
      <c r="A13" s="54"/>
      <c r="B13" s="54"/>
      <c r="C13" s="54"/>
      <c r="D13" s="55"/>
      <c r="E13" s="55"/>
      <c r="F13" s="55" t="s">
        <v>1645</v>
      </c>
      <c r="G13" s="55">
        <v>316534</v>
      </c>
      <c r="H13" s="57"/>
      <c r="I13" s="57"/>
    </row>
    <row r="14" spans="1:9">
      <c r="A14" s="56"/>
      <c r="B14" s="56"/>
      <c r="C14" s="56"/>
      <c r="D14" s="55"/>
      <c r="E14" s="55"/>
      <c r="F14" s="55"/>
      <c r="G14" s="55"/>
      <c r="H14" s="57"/>
      <c r="I14" s="57"/>
    </row>
    <row r="15" spans="1:9">
      <c r="A15" s="55" t="s">
        <v>898</v>
      </c>
      <c r="B15" s="58" t="s">
        <v>899</v>
      </c>
      <c r="C15" s="59">
        <v>2882107</v>
      </c>
      <c r="D15" s="58" t="s">
        <v>1633</v>
      </c>
      <c r="E15" s="55">
        <v>2582107</v>
      </c>
      <c r="F15" s="55" t="s">
        <v>1634</v>
      </c>
      <c r="G15" s="55">
        <v>2440134</v>
      </c>
      <c r="H15" s="55" t="s">
        <v>1636</v>
      </c>
      <c r="I15" s="55">
        <v>0</v>
      </c>
    </row>
    <row r="16" spans="1:9">
      <c r="A16" s="55"/>
      <c r="B16" s="58"/>
      <c r="C16" s="60"/>
      <c r="D16" s="58"/>
      <c r="E16" s="55"/>
      <c r="F16" s="55"/>
      <c r="G16" s="55"/>
      <c r="H16" s="55" t="s">
        <v>1637</v>
      </c>
      <c r="I16" s="55">
        <v>0</v>
      </c>
    </row>
    <row r="17" ht="24" spans="1:24">
      <c r="A17" s="55"/>
      <c r="B17" s="58"/>
      <c r="C17" s="60"/>
      <c r="D17" s="58"/>
      <c r="E17" s="55"/>
      <c r="F17" s="55"/>
      <c r="G17" s="55"/>
      <c r="H17" s="52" t="s">
        <v>1639</v>
      </c>
      <c r="I17" s="66">
        <v>2440134</v>
      </c>
      <c r="J17" s="64" t="s">
        <v>1646</v>
      </c>
      <c r="K17" s="64" t="s">
        <v>69</v>
      </c>
      <c r="L17" s="64" t="s">
        <v>71</v>
      </c>
      <c r="M17" s="64" t="s">
        <v>1640</v>
      </c>
      <c r="N17" s="64" t="s">
        <v>73</v>
      </c>
      <c r="O17" s="64" t="s">
        <v>74</v>
      </c>
      <c r="P17" s="64" t="s">
        <v>75</v>
      </c>
      <c r="Q17" s="64" t="s">
        <v>77</v>
      </c>
      <c r="R17" s="64" t="s">
        <v>78</v>
      </c>
      <c r="S17" s="64" t="s">
        <v>79</v>
      </c>
      <c r="T17" s="64" t="s">
        <v>80</v>
      </c>
      <c r="U17" s="64" t="s">
        <v>81</v>
      </c>
      <c r="V17" s="64" t="s">
        <v>82</v>
      </c>
      <c r="W17" s="64" t="s">
        <v>83</v>
      </c>
      <c r="X17" s="64" t="s">
        <v>1641</v>
      </c>
    </row>
    <row r="18" spans="1:24">
      <c r="A18" s="55"/>
      <c r="B18" s="58"/>
      <c r="C18" s="60"/>
      <c r="D18" s="58"/>
      <c r="E18" s="55"/>
      <c r="F18" s="55"/>
      <c r="G18" s="55"/>
      <c r="H18" s="56"/>
      <c r="I18" s="67"/>
      <c r="J18" s="64">
        <v>662007</v>
      </c>
      <c r="K18" s="64">
        <v>559588</v>
      </c>
      <c r="L18" s="64"/>
      <c r="M18" s="64"/>
      <c r="N18" s="64">
        <v>693099</v>
      </c>
      <c r="O18" s="64"/>
      <c r="P18" s="64"/>
      <c r="Q18" s="64"/>
      <c r="R18" s="64"/>
      <c r="S18" s="64"/>
      <c r="T18" s="64"/>
      <c r="U18" s="64"/>
      <c r="V18" s="6"/>
      <c r="W18" s="6">
        <v>525436</v>
      </c>
      <c r="X18" s="6"/>
    </row>
    <row r="19" spans="1:9">
      <c r="A19" s="55"/>
      <c r="B19" s="58"/>
      <c r="C19" s="60"/>
      <c r="D19" s="58"/>
      <c r="E19" s="55"/>
      <c r="F19" s="55" t="s">
        <v>1642</v>
      </c>
      <c r="G19" s="55">
        <v>141973</v>
      </c>
      <c r="H19" s="57"/>
      <c r="I19" s="57"/>
    </row>
    <row r="20" spans="1:9">
      <c r="A20" s="55"/>
      <c r="B20" s="58"/>
      <c r="C20" s="60"/>
      <c r="D20" s="58"/>
      <c r="E20" s="55"/>
      <c r="F20" s="55"/>
      <c r="G20" s="55"/>
      <c r="H20" s="57"/>
      <c r="I20" s="57"/>
    </row>
    <row r="21" spans="1:9">
      <c r="A21" s="55"/>
      <c r="B21" s="58"/>
      <c r="C21" s="60"/>
      <c r="D21" s="58" t="s">
        <v>1643</v>
      </c>
      <c r="E21" s="55">
        <v>300000</v>
      </c>
      <c r="F21" s="55" t="s">
        <v>1644</v>
      </c>
      <c r="G21" s="55">
        <v>300000</v>
      </c>
      <c r="H21" s="57"/>
      <c r="I21" s="57"/>
    </row>
    <row r="22" spans="1:9">
      <c r="A22" s="55"/>
      <c r="B22" s="58"/>
      <c r="C22" s="60"/>
      <c r="D22" s="58"/>
      <c r="E22" s="55"/>
      <c r="F22" s="55"/>
      <c r="G22" s="55"/>
      <c r="H22" s="57"/>
      <c r="I22" s="57"/>
    </row>
    <row r="23" spans="1:9">
      <c r="A23" s="55"/>
      <c r="B23" s="58"/>
      <c r="C23" s="60"/>
      <c r="D23" s="58"/>
      <c r="E23" s="55"/>
      <c r="F23" s="55" t="s">
        <v>1645</v>
      </c>
      <c r="G23" s="55">
        <v>0</v>
      </c>
      <c r="H23" s="56" t="s">
        <v>1647</v>
      </c>
      <c r="I23" s="68">
        <v>0</v>
      </c>
    </row>
    <row r="24" spans="1:9">
      <c r="A24" s="55"/>
      <c r="B24" s="58"/>
      <c r="C24" s="61"/>
      <c r="D24" s="58"/>
      <c r="E24" s="55"/>
      <c r="F24" s="55"/>
      <c r="G24" s="55"/>
      <c r="H24" s="55"/>
      <c r="I24" s="69"/>
    </row>
    <row r="25" spans="1:9">
      <c r="A25" s="55" t="s">
        <v>1022</v>
      </c>
      <c r="B25" s="58" t="s">
        <v>1015</v>
      </c>
      <c r="C25" s="59">
        <v>255964</v>
      </c>
      <c r="D25" s="58" t="s">
        <v>1633</v>
      </c>
      <c r="E25" s="62">
        <v>255964</v>
      </c>
      <c r="F25" s="62" t="s">
        <v>1634</v>
      </c>
      <c r="G25" s="62">
        <v>94570</v>
      </c>
      <c r="H25" s="55" t="s">
        <v>1636</v>
      </c>
      <c r="I25" s="55">
        <v>0</v>
      </c>
    </row>
    <row r="26" spans="1:9">
      <c r="A26" s="55"/>
      <c r="B26" s="58"/>
      <c r="C26" s="60"/>
      <c r="D26" s="58"/>
      <c r="E26" s="62"/>
      <c r="F26" s="62"/>
      <c r="G26" s="62"/>
      <c r="H26" s="55" t="s">
        <v>1637</v>
      </c>
      <c r="I26" s="55">
        <v>0</v>
      </c>
    </row>
    <row r="27" ht="24" spans="1:24">
      <c r="A27" s="55"/>
      <c r="B27" s="58"/>
      <c r="C27" s="60"/>
      <c r="D27" s="58"/>
      <c r="E27" s="62"/>
      <c r="F27" s="62"/>
      <c r="G27" s="62"/>
      <c r="H27" s="52" t="s">
        <v>1639</v>
      </c>
      <c r="I27" s="66">
        <v>94570</v>
      </c>
      <c r="J27" s="64" t="s">
        <v>67</v>
      </c>
      <c r="K27" s="64" t="s">
        <v>69</v>
      </c>
      <c r="L27" s="64" t="s">
        <v>71</v>
      </c>
      <c r="M27" s="64" t="s">
        <v>1640</v>
      </c>
      <c r="N27" s="64" t="s">
        <v>73</v>
      </c>
      <c r="O27" s="64" t="s">
        <v>74</v>
      </c>
      <c r="P27" s="64" t="s">
        <v>75</v>
      </c>
      <c r="Q27" s="64" t="s">
        <v>77</v>
      </c>
      <c r="R27" s="64" t="s">
        <v>78</v>
      </c>
      <c r="S27" s="64" t="s">
        <v>79</v>
      </c>
      <c r="T27" s="64" t="s">
        <v>80</v>
      </c>
      <c r="U27" s="64" t="s">
        <v>81</v>
      </c>
      <c r="V27" s="64" t="s">
        <v>82</v>
      </c>
      <c r="W27" s="64" t="s">
        <v>83</v>
      </c>
      <c r="X27" s="64" t="s">
        <v>1641</v>
      </c>
    </row>
    <row r="28" spans="1:24">
      <c r="A28" s="55"/>
      <c r="B28" s="58"/>
      <c r="C28" s="60"/>
      <c r="D28" s="58"/>
      <c r="E28" s="62"/>
      <c r="F28" s="62"/>
      <c r="G28" s="62"/>
      <c r="H28" s="56"/>
      <c r="I28" s="67"/>
      <c r="J28" s="18"/>
      <c r="K28" s="18"/>
      <c r="L28" s="18"/>
      <c r="M28" s="18"/>
      <c r="N28" s="18">
        <v>28420</v>
      </c>
      <c r="O28" s="18"/>
      <c r="P28" s="18"/>
      <c r="Q28" s="18"/>
      <c r="R28" s="18"/>
      <c r="S28" s="18"/>
      <c r="T28" s="18"/>
      <c r="U28" s="18"/>
      <c r="V28" s="74">
        <v>66150</v>
      </c>
      <c r="W28" s="74"/>
      <c r="X28" s="74"/>
    </row>
    <row r="29" spans="1:9">
      <c r="A29" s="55"/>
      <c r="B29" s="58"/>
      <c r="C29" s="60"/>
      <c r="D29" s="58"/>
      <c r="E29" s="62"/>
      <c r="F29" s="62" t="s">
        <v>1642</v>
      </c>
      <c r="G29" s="62">
        <v>161394</v>
      </c>
      <c r="H29" s="57"/>
      <c r="I29" s="57"/>
    </row>
    <row r="30" spans="1:9">
      <c r="A30" s="55"/>
      <c r="B30" s="58"/>
      <c r="C30" s="60"/>
      <c r="D30" s="58"/>
      <c r="E30" s="62"/>
      <c r="F30" s="62"/>
      <c r="G30" s="62"/>
      <c r="H30" s="57"/>
      <c r="I30" s="57"/>
    </row>
    <row r="31" spans="1:9">
      <c r="A31" s="55"/>
      <c r="B31" s="58"/>
      <c r="C31" s="60"/>
      <c r="D31" s="58" t="s">
        <v>1643</v>
      </c>
      <c r="E31" s="62">
        <v>0</v>
      </c>
      <c r="F31" s="62" t="s">
        <v>1644</v>
      </c>
      <c r="G31" s="62">
        <v>0</v>
      </c>
      <c r="H31" s="57"/>
      <c r="I31" s="57"/>
    </row>
    <row r="32" spans="1:9">
      <c r="A32" s="55"/>
      <c r="B32" s="58"/>
      <c r="C32" s="60"/>
      <c r="D32" s="58"/>
      <c r="E32" s="62"/>
      <c r="F32" s="62"/>
      <c r="G32" s="62"/>
      <c r="H32" s="57"/>
      <c r="I32" s="57"/>
    </row>
    <row r="33" spans="1:9">
      <c r="A33" s="55"/>
      <c r="B33" s="58"/>
      <c r="C33" s="60"/>
      <c r="D33" s="58"/>
      <c r="E33" s="62"/>
      <c r="F33" s="62" t="s">
        <v>1645</v>
      </c>
      <c r="G33" s="62">
        <v>0</v>
      </c>
      <c r="H33" s="56" t="s">
        <v>1647</v>
      </c>
      <c r="I33" s="68">
        <v>0</v>
      </c>
    </row>
    <row r="34" spans="1:9">
      <c r="A34" s="55"/>
      <c r="B34" s="58"/>
      <c r="C34" s="61"/>
      <c r="D34" s="58"/>
      <c r="E34" s="62"/>
      <c r="F34" s="62"/>
      <c r="G34" s="62"/>
      <c r="H34" s="55"/>
      <c r="I34" s="69"/>
    </row>
    <row r="35" spans="1:9">
      <c r="A35" s="55" t="s">
        <v>1001</v>
      </c>
      <c r="B35" s="55" t="s">
        <v>1015</v>
      </c>
      <c r="C35" s="52">
        <v>120561</v>
      </c>
      <c r="D35" s="55" t="s">
        <v>1633</v>
      </c>
      <c r="E35" s="55">
        <v>20561</v>
      </c>
      <c r="F35" s="55" t="s">
        <v>1634</v>
      </c>
      <c r="G35" s="55">
        <v>20561</v>
      </c>
      <c r="H35" s="55" t="s">
        <v>1636</v>
      </c>
      <c r="I35" s="55">
        <v>0</v>
      </c>
    </row>
    <row r="36" spans="1:9">
      <c r="A36" s="55"/>
      <c r="B36" s="55"/>
      <c r="C36" s="54"/>
      <c r="D36" s="55"/>
      <c r="E36" s="55"/>
      <c r="F36" s="55"/>
      <c r="G36" s="55"/>
      <c r="H36" s="55" t="s">
        <v>1637</v>
      </c>
      <c r="I36" s="62">
        <v>0</v>
      </c>
    </row>
    <row r="37" ht="24" spans="1:24">
      <c r="A37" s="55"/>
      <c r="B37" s="55"/>
      <c r="C37" s="54"/>
      <c r="D37" s="55"/>
      <c r="E37" s="55"/>
      <c r="F37" s="55"/>
      <c r="G37" s="55"/>
      <c r="H37" s="52" t="s">
        <v>1639</v>
      </c>
      <c r="I37" s="66">
        <v>20561</v>
      </c>
      <c r="J37" s="64" t="s">
        <v>67</v>
      </c>
      <c r="K37" s="64" t="s">
        <v>69</v>
      </c>
      <c r="L37" s="64" t="s">
        <v>71</v>
      </c>
      <c r="M37" s="64" t="s">
        <v>1640</v>
      </c>
      <c r="N37" s="64" t="s">
        <v>73</v>
      </c>
      <c r="O37" s="64" t="s">
        <v>74</v>
      </c>
      <c r="P37" s="64" t="s">
        <v>75</v>
      </c>
      <c r="Q37" s="64" t="s">
        <v>77</v>
      </c>
      <c r="R37" s="64" t="s">
        <v>78</v>
      </c>
      <c r="S37" s="64" t="s">
        <v>79</v>
      </c>
      <c r="T37" s="64" t="s">
        <v>80</v>
      </c>
      <c r="U37" s="64" t="s">
        <v>81</v>
      </c>
      <c r="V37" s="64" t="s">
        <v>82</v>
      </c>
      <c r="W37" s="64" t="s">
        <v>83</v>
      </c>
      <c r="X37" s="64" t="s">
        <v>1641</v>
      </c>
    </row>
    <row r="38" spans="1:14">
      <c r="A38" s="55"/>
      <c r="B38" s="55"/>
      <c r="C38" s="54"/>
      <c r="D38" s="55"/>
      <c r="E38" s="55"/>
      <c r="F38" s="55"/>
      <c r="G38" s="55"/>
      <c r="H38" s="56"/>
      <c r="I38" s="67"/>
      <c r="J38" s="70"/>
      <c r="K38" s="70"/>
      <c r="L38" s="70"/>
      <c r="M38" s="70"/>
      <c r="N38" s="70">
        <v>20561</v>
      </c>
    </row>
    <row r="39" spans="1:9">
      <c r="A39" s="55"/>
      <c r="B39" s="55"/>
      <c r="C39" s="54"/>
      <c r="D39" s="55"/>
      <c r="E39" s="55"/>
      <c r="F39" s="55" t="s">
        <v>1642</v>
      </c>
      <c r="G39" s="55">
        <v>0</v>
      </c>
      <c r="H39" s="57"/>
      <c r="I39" s="57"/>
    </row>
    <row r="40" spans="1:9">
      <c r="A40" s="55"/>
      <c r="B40" s="55"/>
      <c r="C40" s="54"/>
      <c r="D40" s="55"/>
      <c r="E40" s="55"/>
      <c r="F40" s="55"/>
      <c r="G40" s="55"/>
      <c r="H40" s="57"/>
      <c r="I40" s="57"/>
    </row>
    <row r="41" spans="1:9">
      <c r="A41" s="55"/>
      <c r="B41" s="55"/>
      <c r="C41" s="54"/>
      <c r="D41" s="55" t="s">
        <v>1643</v>
      </c>
      <c r="E41" s="55">
        <v>100000</v>
      </c>
      <c r="F41" s="55" t="s">
        <v>1644</v>
      </c>
      <c r="G41" s="55">
        <v>0</v>
      </c>
      <c r="H41" s="57"/>
      <c r="I41" s="57"/>
    </row>
    <row r="42" spans="1:9">
      <c r="A42" s="55"/>
      <c r="B42" s="55"/>
      <c r="C42" s="54"/>
      <c r="D42" s="55"/>
      <c r="E42" s="55"/>
      <c r="F42" s="55"/>
      <c r="G42" s="55"/>
      <c r="H42" s="57"/>
      <c r="I42" s="57"/>
    </row>
    <row r="43" spans="1:9">
      <c r="A43" s="55"/>
      <c r="B43" s="55"/>
      <c r="C43" s="54"/>
      <c r="D43" s="55"/>
      <c r="E43" s="55"/>
      <c r="F43" s="55" t="s">
        <v>1645</v>
      </c>
      <c r="G43" s="55">
        <v>100000</v>
      </c>
      <c r="H43" s="56" t="s">
        <v>1647</v>
      </c>
      <c r="I43" s="68">
        <v>0</v>
      </c>
    </row>
    <row r="44" spans="1:9">
      <c r="A44" s="55"/>
      <c r="B44" s="55"/>
      <c r="C44" s="56"/>
      <c r="D44" s="55"/>
      <c r="E44" s="55"/>
      <c r="F44" s="55"/>
      <c r="G44" s="55"/>
      <c r="H44" s="55"/>
      <c r="I44" s="69"/>
    </row>
    <row r="45" spans="1:9">
      <c r="A45" s="55" t="s">
        <v>1001</v>
      </c>
      <c r="B45" s="55" t="s">
        <v>1002</v>
      </c>
      <c r="C45" s="52">
        <v>964674</v>
      </c>
      <c r="D45" s="55" t="s">
        <v>1633</v>
      </c>
      <c r="E45" s="55">
        <v>964674</v>
      </c>
      <c r="F45" s="55" t="s">
        <v>1634</v>
      </c>
      <c r="G45" s="55">
        <v>964674</v>
      </c>
      <c r="H45" s="55" t="s">
        <v>1636</v>
      </c>
      <c r="I45" s="55">
        <v>0</v>
      </c>
    </row>
    <row r="46" spans="1:9">
      <c r="A46" s="55"/>
      <c r="B46" s="55"/>
      <c r="C46" s="54"/>
      <c r="D46" s="55"/>
      <c r="E46" s="55"/>
      <c r="F46" s="55"/>
      <c r="G46" s="55"/>
      <c r="H46" s="55" t="s">
        <v>1637</v>
      </c>
      <c r="I46" s="55">
        <v>0</v>
      </c>
    </row>
    <row r="47" ht="24" spans="1:24">
      <c r="A47" s="55"/>
      <c r="B47" s="55"/>
      <c r="C47" s="54"/>
      <c r="D47" s="55"/>
      <c r="E47" s="55"/>
      <c r="F47" s="55"/>
      <c r="G47" s="55"/>
      <c r="H47" s="52" t="s">
        <v>1639</v>
      </c>
      <c r="I47" s="52">
        <v>964674</v>
      </c>
      <c r="J47" s="64" t="s">
        <v>67</v>
      </c>
      <c r="K47" s="64" t="s">
        <v>69</v>
      </c>
      <c r="L47" s="64" t="s">
        <v>71</v>
      </c>
      <c r="M47" s="64" t="s">
        <v>1640</v>
      </c>
      <c r="N47" s="64" t="s">
        <v>73</v>
      </c>
      <c r="O47" s="64" t="s">
        <v>74</v>
      </c>
      <c r="P47" s="64" t="s">
        <v>75</v>
      </c>
      <c r="Q47" s="64" t="s">
        <v>77</v>
      </c>
      <c r="R47" s="64" t="s">
        <v>78</v>
      </c>
      <c r="S47" s="64" t="s">
        <v>79</v>
      </c>
      <c r="T47" s="64" t="s">
        <v>80</v>
      </c>
      <c r="U47" s="64" t="s">
        <v>81</v>
      </c>
      <c r="V47" s="64" t="s">
        <v>82</v>
      </c>
      <c r="W47" s="64" t="s">
        <v>83</v>
      </c>
      <c r="X47" s="64" t="s">
        <v>1641</v>
      </c>
    </row>
    <row r="48" spans="1:24">
      <c r="A48" s="55"/>
      <c r="B48" s="55"/>
      <c r="C48" s="54"/>
      <c r="D48" s="55"/>
      <c r="E48" s="55"/>
      <c r="F48" s="55"/>
      <c r="G48" s="55"/>
      <c r="H48" s="56"/>
      <c r="I48" s="56"/>
      <c r="J48" s="64">
        <v>859524</v>
      </c>
      <c r="K48" s="64"/>
      <c r="L48" s="64"/>
      <c r="M48" s="64"/>
      <c r="N48" s="64"/>
      <c r="O48" s="64"/>
      <c r="P48" s="64"/>
      <c r="Q48" s="64"/>
      <c r="R48" s="64"/>
      <c r="S48" s="64"/>
      <c r="T48" s="64"/>
      <c r="U48" s="64"/>
      <c r="V48" s="6"/>
      <c r="W48" s="6"/>
      <c r="X48" s="6"/>
    </row>
    <row r="49" spans="1:9">
      <c r="A49" s="55"/>
      <c r="B49" s="55"/>
      <c r="C49" s="54"/>
      <c r="D49" s="55"/>
      <c r="E49" s="55"/>
      <c r="F49" s="55" t="s">
        <v>1642</v>
      </c>
      <c r="G49" s="55">
        <v>0</v>
      </c>
      <c r="H49" s="57"/>
      <c r="I49" s="57"/>
    </row>
    <row r="50" spans="1:9">
      <c r="A50" s="55"/>
      <c r="B50" s="55"/>
      <c r="C50" s="54"/>
      <c r="D50" s="55"/>
      <c r="E50" s="55"/>
      <c r="F50" s="55"/>
      <c r="G50" s="55"/>
      <c r="H50" s="57"/>
      <c r="I50" s="57"/>
    </row>
    <row r="51" spans="1:9">
      <c r="A51" s="55"/>
      <c r="B51" s="55"/>
      <c r="C51" s="54"/>
      <c r="D51" s="55" t="s">
        <v>1643</v>
      </c>
      <c r="E51" s="55">
        <v>0</v>
      </c>
      <c r="F51" s="55" t="s">
        <v>1644</v>
      </c>
      <c r="G51" s="55">
        <v>0</v>
      </c>
      <c r="H51" s="57"/>
      <c r="I51" s="57"/>
    </row>
    <row r="52" spans="1:9">
      <c r="A52" s="55"/>
      <c r="B52" s="55"/>
      <c r="C52" s="54"/>
      <c r="D52" s="55"/>
      <c r="E52" s="55"/>
      <c r="F52" s="55"/>
      <c r="G52" s="55"/>
      <c r="H52" s="57"/>
      <c r="I52" s="57"/>
    </row>
    <row r="53" spans="1:9">
      <c r="A53" s="55"/>
      <c r="B53" s="55"/>
      <c r="C53" s="54"/>
      <c r="D53" s="55"/>
      <c r="E53" s="55"/>
      <c r="F53" s="55" t="s">
        <v>1645</v>
      </c>
      <c r="G53" s="55">
        <v>0</v>
      </c>
      <c r="H53" s="56" t="s">
        <v>1647</v>
      </c>
      <c r="I53" s="68">
        <v>0</v>
      </c>
    </row>
    <row r="54" spans="1:9">
      <c r="A54" s="55"/>
      <c r="B54" s="55"/>
      <c r="C54" s="56"/>
      <c r="D54" s="55"/>
      <c r="E54" s="55"/>
      <c r="F54" s="55"/>
      <c r="G54" s="55"/>
      <c r="H54" s="55"/>
      <c r="I54" s="69"/>
    </row>
    <row r="55" spans="1:9">
      <c r="A55" s="55" t="s">
        <v>1001</v>
      </c>
      <c r="B55" s="55" t="s">
        <v>1013</v>
      </c>
      <c r="C55" s="52">
        <v>1800000</v>
      </c>
      <c r="D55" s="55" t="s">
        <v>1633</v>
      </c>
      <c r="E55" s="55">
        <v>1800000</v>
      </c>
      <c r="F55" s="55" t="s">
        <v>1634</v>
      </c>
      <c r="G55" s="55">
        <v>450000</v>
      </c>
      <c r="H55" s="55" t="s">
        <v>1636</v>
      </c>
      <c r="I55" s="55">
        <v>0</v>
      </c>
    </row>
    <row r="56" spans="1:9">
      <c r="A56" s="55"/>
      <c r="B56" s="55"/>
      <c r="C56" s="54"/>
      <c r="D56" s="55"/>
      <c r="E56" s="55"/>
      <c r="F56" s="55"/>
      <c r="G56" s="55"/>
      <c r="H56" s="55" t="s">
        <v>1637</v>
      </c>
      <c r="I56" s="62">
        <v>0</v>
      </c>
    </row>
    <row r="57" ht="24" spans="1:24">
      <c r="A57" s="55"/>
      <c r="B57" s="55"/>
      <c r="C57" s="54"/>
      <c r="D57" s="55"/>
      <c r="E57" s="55"/>
      <c r="F57" s="55"/>
      <c r="G57" s="55"/>
      <c r="H57" s="52" t="s">
        <v>1639</v>
      </c>
      <c r="I57" s="71">
        <v>450000</v>
      </c>
      <c r="J57" s="64" t="s">
        <v>67</v>
      </c>
      <c r="K57" s="64" t="s">
        <v>69</v>
      </c>
      <c r="L57" s="64" t="s">
        <v>71</v>
      </c>
      <c r="M57" s="64" t="s">
        <v>1640</v>
      </c>
      <c r="N57" s="64" t="s">
        <v>73</v>
      </c>
      <c r="O57" s="64" t="s">
        <v>74</v>
      </c>
      <c r="P57" s="64" t="s">
        <v>75</v>
      </c>
      <c r="Q57" s="64" t="s">
        <v>77</v>
      </c>
      <c r="R57" s="64" t="s">
        <v>78</v>
      </c>
      <c r="S57" s="64" t="s">
        <v>79</v>
      </c>
      <c r="T57" s="64" t="s">
        <v>80</v>
      </c>
      <c r="U57" s="64" t="s">
        <v>81</v>
      </c>
      <c r="V57" s="64" t="s">
        <v>82</v>
      </c>
      <c r="W57" s="64" t="s">
        <v>83</v>
      </c>
      <c r="X57" s="64" t="s">
        <v>1641</v>
      </c>
    </row>
    <row r="58" spans="1:24">
      <c r="A58" s="55"/>
      <c r="B58" s="55"/>
      <c r="C58" s="54"/>
      <c r="D58" s="55"/>
      <c r="E58" s="55"/>
      <c r="F58" s="55"/>
      <c r="G58" s="55"/>
      <c r="H58" s="56"/>
      <c r="I58" s="72"/>
      <c r="J58" s="64">
        <v>450000</v>
      </c>
      <c r="K58" s="64"/>
      <c r="L58" s="64"/>
      <c r="M58" s="64"/>
      <c r="N58" s="64"/>
      <c r="O58" s="64"/>
      <c r="P58" s="64"/>
      <c r="Q58" s="64"/>
      <c r="R58" s="64"/>
      <c r="S58" s="64"/>
      <c r="T58" s="64"/>
      <c r="U58" s="64"/>
      <c r="V58" s="6"/>
      <c r="W58" s="6"/>
      <c r="X58" s="6"/>
    </row>
    <row r="59" spans="1:9">
      <c r="A59" s="55"/>
      <c r="B59" s="55"/>
      <c r="C59" s="54"/>
      <c r="D59" s="55"/>
      <c r="E59" s="55"/>
      <c r="F59" s="55" t="s">
        <v>1642</v>
      </c>
      <c r="G59" s="55">
        <v>1350000</v>
      </c>
      <c r="H59" s="57"/>
      <c r="I59" s="57"/>
    </row>
    <row r="60" spans="1:9">
      <c r="A60" s="55"/>
      <c r="B60" s="55"/>
      <c r="C60" s="54"/>
      <c r="D60" s="55"/>
      <c r="E60" s="55"/>
      <c r="F60" s="55"/>
      <c r="G60" s="55"/>
      <c r="H60" s="57"/>
      <c r="I60" s="57"/>
    </row>
    <row r="61" spans="1:9">
      <c r="A61" s="55"/>
      <c r="B61" s="55"/>
      <c r="C61" s="54"/>
      <c r="D61" s="55" t="s">
        <v>1643</v>
      </c>
      <c r="E61" s="55">
        <v>0</v>
      </c>
      <c r="F61" s="55" t="s">
        <v>1644</v>
      </c>
      <c r="G61" s="55">
        <v>0</v>
      </c>
      <c r="H61" s="57"/>
      <c r="I61" s="57"/>
    </row>
    <row r="62" spans="1:9">
      <c r="A62" s="55"/>
      <c r="B62" s="55"/>
      <c r="C62" s="54"/>
      <c r="D62" s="55"/>
      <c r="E62" s="55"/>
      <c r="F62" s="55"/>
      <c r="G62" s="55"/>
      <c r="H62" s="57"/>
      <c r="I62" s="57"/>
    </row>
    <row r="63" spans="1:9">
      <c r="A63" s="55"/>
      <c r="B63" s="55"/>
      <c r="C63" s="54"/>
      <c r="D63" s="55"/>
      <c r="E63" s="55"/>
      <c r="F63" s="55" t="s">
        <v>1645</v>
      </c>
      <c r="G63" s="55">
        <v>0</v>
      </c>
      <c r="H63" s="56" t="s">
        <v>1647</v>
      </c>
      <c r="I63" s="73">
        <v>0</v>
      </c>
    </row>
    <row r="64" spans="1:9">
      <c r="A64" s="55"/>
      <c r="B64" s="55"/>
      <c r="C64" s="56"/>
      <c r="D64" s="55"/>
      <c r="E64" s="55"/>
      <c r="F64" s="55"/>
      <c r="G64" s="55"/>
      <c r="H64" s="55"/>
      <c r="I64" s="73"/>
    </row>
    <row r="65" spans="1:9">
      <c r="A65" s="55" t="s">
        <v>101</v>
      </c>
      <c r="B65" s="55" t="s">
        <v>102</v>
      </c>
      <c r="C65" s="52">
        <v>211500</v>
      </c>
      <c r="D65" s="55" t="s">
        <v>1633</v>
      </c>
      <c r="E65" s="55">
        <v>211500</v>
      </c>
      <c r="F65" s="55" t="s">
        <v>1634</v>
      </c>
      <c r="G65" s="55">
        <v>211500</v>
      </c>
      <c r="H65" s="55" t="s">
        <v>1636</v>
      </c>
      <c r="I65" s="55"/>
    </row>
    <row r="66" spans="1:9">
      <c r="A66" s="55"/>
      <c r="B66" s="55"/>
      <c r="C66" s="54"/>
      <c r="D66" s="55"/>
      <c r="E66" s="55"/>
      <c r="F66" s="55"/>
      <c r="G66" s="55"/>
      <c r="H66" s="55" t="s">
        <v>1637</v>
      </c>
      <c r="I66" s="55"/>
    </row>
    <row r="67" ht="24" spans="1:24">
      <c r="A67" s="55"/>
      <c r="B67" s="55"/>
      <c r="C67" s="54"/>
      <c r="D67" s="55"/>
      <c r="E67" s="55"/>
      <c r="F67" s="55"/>
      <c r="G67" s="55"/>
      <c r="H67" s="52" t="s">
        <v>1639</v>
      </c>
      <c r="I67" s="52">
        <v>211500</v>
      </c>
      <c r="J67" s="64" t="s">
        <v>67</v>
      </c>
      <c r="K67" s="64" t="s">
        <v>69</v>
      </c>
      <c r="L67" s="64" t="s">
        <v>71</v>
      </c>
      <c r="M67" s="64" t="s">
        <v>1640</v>
      </c>
      <c r="N67" s="64" t="s">
        <v>73</v>
      </c>
      <c r="O67" s="64" t="s">
        <v>74</v>
      </c>
      <c r="P67" s="64" t="s">
        <v>75</v>
      </c>
      <c r="Q67" s="64" t="s">
        <v>77</v>
      </c>
      <c r="R67" s="64" t="s">
        <v>78</v>
      </c>
      <c r="S67" s="64" t="s">
        <v>79</v>
      </c>
      <c r="T67" s="64" t="s">
        <v>80</v>
      </c>
      <c r="U67" s="64" t="s">
        <v>81</v>
      </c>
      <c r="V67" s="64" t="s">
        <v>82</v>
      </c>
      <c r="W67" s="64" t="s">
        <v>83</v>
      </c>
      <c r="X67" s="64" t="s">
        <v>1641</v>
      </c>
    </row>
    <row r="68" spans="1:24">
      <c r="A68" s="55"/>
      <c r="B68" s="55"/>
      <c r="C68" s="54"/>
      <c r="D68" s="55"/>
      <c r="E68" s="55"/>
      <c r="F68" s="55"/>
      <c r="G68" s="55"/>
      <c r="H68" s="56"/>
      <c r="I68" s="56"/>
      <c r="J68" s="64"/>
      <c r="K68" s="64"/>
      <c r="L68" s="64"/>
      <c r="M68" s="64"/>
      <c r="N68" s="64"/>
      <c r="O68" s="64"/>
      <c r="P68" s="64"/>
      <c r="Q68" s="64"/>
      <c r="R68" s="64"/>
      <c r="S68" s="64"/>
      <c r="T68" s="64"/>
      <c r="U68" s="64"/>
      <c r="V68" s="6"/>
      <c r="W68" s="18">
        <v>211500</v>
      </c>
      <c r="X68" s="6"/>
    </row>
    <row r="69" spans="1:9">
      <c r="A69" s="55"/>
      <c r="B69" s="55"/>
      <c r="C69" s="54"/>
      <c r="D69" s="55"/>
      <c r="E69" s="55"/>
      <c r="F69" s="55" t="s">
        <v>1642</v>
      </c>
      <c r="G69" s="55">
        <v>0</v>
      </c>
      <c r="H69" s="57"/>
      <c r="I69" s="57"/>
    </row>
    <row r="70" spans="1:9">
      <c r="A70" s="55"/>
      <c r="B70" s="55"/>
      <c r="C70" s="54"/>
      <c r="D70" s="55"/>
      <c r="E70" s="55"/>
      <c r="F70" s="55"/>
      <c r="G70" s="55"/>
      <c r="H70" s="57"/>
      <c r="I70" s="57"/>
    </row>
    <row r="71" spans="1:9">
      <c r="A71" s="55"/>
      <c r="B71" s="55"/>
      <c r="C71" s="54"/>
      <c r="D71" s="55" t="s">
        <v>1643</v>
      </c>
      <c r="E71" s="55">
        <v>0</v>
      </c>
      <c r="F71" s="55" t="s">
        <v>1644</v>
      </c>
      <c r="G71" s="55">
        <v>0</v>
      </c>
      <c r="H71" s="57"/>
      <c r="I71" s="57"/>
    </row>
    <row r="72" spans="1:9">
      <c r="A72" s="55"/>
      <c r="B72" s="55"/>
      <c r="C72" s="54"/>
      <c r="D72" s="55"/>
      <c r="E72" s="55"/>
      <c r="F72" s="55"/>
      <c r="G72" s="55"/>
      <c r="H72" s="57"/>
      <c r="I72" s="57"/>
    </row>
    <row r="73" spans="1:9">
      <c r="A73" s="55"/>
      <c r="B73" s="55"/>
      <c r="C73" s="54"/>
      <c r="D73" s="55"/>
      <c r="E73" s="55"/>
      <c r="F73" s="55" t="s">
        <v>1645</v>
      </c>
      <c r="G73" s="55">
        <v>0</v>
      </c>
      <c r="H73" s="56" t="s">
        <v>1647</v>
      </c>
      <c r="I73" s="68">
        <v>0</v>
      </c>
    </row>
    <row r="74" spans="1:9">
      <c r="A74" s="55"/>
      <c r="B74" s="55"/>
      <c r="C74" s="56"/>
      <c r="D74" s="55"/>
      <c r="E74" s="55"/>
      <c r="F74" s="55"/>
      <c r="G74" s="55"/>
      <c r="H74" s="55"/>
      <c r="I74" s="69"/>
    </row>
  </sheetData>
  <mergeCells count="138">
    <mergeCell ref="A3:A14"/>
    <mergeCell ref="A15:A24"/>
    <mergeCell ref="A25:A34"/>
    <mergeCell ref="A35:A44"/>
    <mergeCell ref="A45:A54"/>
    <mergeCell ref="A55:A64"/>
    <mergeCell ref="A65:A74"/>
    <mergeCell ref="B3:B14"/>
    <mergeCell ref="B15:B24"/>
    <mergeCell ref="B25:B34"/>
    <mergeCell ref="B35:B44"/>
    <mergeCell ref="B45:B54"/>
    <mergeCell ref="B55:B64"/>
    <mergeCell ref="B65:B74"/>
    <mergeCell ref="C3:C14"/>
    <mergeCell ref="C15:C24"/>
    <mergeCell ref="C25:C34"/>
    <mergeCell ref="C35:C44"/>
    <mergeCell ref="C45:C54"/>
    <mergeCell ref="C55:C64"/>
    <mergeCell ref="C65:C74"/>
    <mergeCell ref="D3:D10"/>
    <mergeCell ref="D11:D14"/>
    <mergeCell ref="D15:D20"/>
    <mergeCell ref="D21:D24"/>
    <mergeCell ref="D25:D30"/>
    <mergeCell ref="D31:D34"/>
    <mergeCell ref="D35:D40"/>
    <mergeCell ref="D41:D44"/>
    <mergeCell ref="D45:D50"/>
    <mergeCell ref="D51:D54"/>
    <mergeCell ref="D55:D60"/>
    <mergeCell ref="D61:D64"/>
    <mergeCell ref="D65:D70"/>
    <mergeCell ref="D71:D74"/>
    <mergeCell ref="E3:E10"/>
    <mergeCell ref="E11:E14"/>
    <mergeCell ref="E15:E20"/>
    <mergeCell ref="E21:E24"/>
    <mergeCell ref="E25:E30"/>
    <mergeCell ref="E31:E34"/>
    <mergeCell ref="E35:E40"/>
    <mergeCell ref="E41:E44"/>
    <mergeCell ref="E45:E50"/>
    <mergeCell ref="E51:E54"/>
    <mergeCell ref="E55:E60"/>
    <mergeCell ref="E61:E64"/>
    <mergeCell ref="E65:E70"/>
    <mergeCell ref="E71:E74"/>
    <mergeCell ref="F3:F8"/>
    <mergeCell ref="F9:F10"/>
    <mergeCell ref="F11:F12"/>
    <mergeCell ref="F13:F14"/>
    <mergeCell ref="F15:F18"/>
    <mergeCell ref="F19:F20"/>
    <mergeCell ref="F21:F22"/>
    <mergeCell ref="F23:F24"/>
    <mergeCell ref="F25:F28"/>
    <mergeCell ref="F29:F30"/>
    <mergeCell ref="F31:F32"/>
    <mergeCell ref="F33:F34"/>
    <mergeCell ref="F35:F38"/>
    <mergeCell ref="F39:F40"/>
    <mergeCell ref="F41:F42"/>
    <mergeCell ref="F43:F44"/>
    <mergeCell ref="F45:F48"/>
    <mergeCell ref="F49:F50"/>
    <mergeCell ref="F51:F52"/>
    <mergeCell ref="F53:F54"/>
    <mergeCell ref="F55:F58"/>
    <mergeCell ref="F59:F60"/>
    <mergeCell ref="F61:F62"/>
    <mergeCell ref="F63:F64"/>
    <mergeCell ref="F65:F68"/>
    <mergeCell ref="F69:F70"/>
    <mergeCell ref="F71:F72"/>
    <mergeCell ref="F73:F74"/>
    <mergeCell ref="G3:G8"/>
    <mergeCell ref="G9:G10"/>
    <mergeCell ref="G11:G12"/>
    <mergeCell ref="G13:G14"/>
    <mergeCell ref="G15:G18"/>
    <mergeCell ref="G19:G20"/>
    <mergeCell ref="G21:G22"/>
    <mergeCell ref="G23:G24"/>
    <mergeCell ref="G25:G28"/>
    <mergeCell ref="G29:G30"/>
    <mergeCell ref="G31:G32"/>
    <mergeCell ref="G33:G34"/>
    <mergeCell ref="G35:G38"/>
    <mergeCell ref="G39:G40"/>
    <mergeCell ref="G41:G42"/>
    <mergeCell ref="G43:G44"/>
    <mergeCell ref="G45:G48"/>
    <mergeCell ref="G49:G50"/>
    <mergeCell ref="G51:G52"/>
    <mergeCell ref="G53:G54"/>
    <mergeCell ref="G55:G58"/>
    <mergeCell ref="G59:G60"/>
    <mergeCell ref="G61:G62"/>
    <mergeCell ref="G63:G64"/>
    <mergeCell ref="G65:G68"/>
    <mergeCell ref="G69:G70"/>
    <mergeCell ref="G71:G72"/>
    <mergeCell ref="G73:G74"/>
    <mergeCell ref="H7:H8"/>
    <mergeCell ref="H17:H18"/>
    <mergeCell ref="H23:H24"/>
    <mergeCell ref="H27:H28"/>
    <mergeCell ref="H33:H34"/>
    <mergeCell ref="H37:H38"/>
    <mergeCell ref="H43:H44"/>
    <mergeCell ref="H47:H48"/>
    <mergeCell ref="H53:H54"/>
    <mergeCell ref="H57:H58"/>
    <mergeCell ref="H63:H64"/>
    <mergeCell ref="H67:H68"/>
    <mergeCell ref="H73:H74"/>
    <mergeCell ref="I7:I8"/>
    <mergeCell ref="I17:I18"/>
    <mergeCell ref="I23:I24"/>
    <mergeCell ref="I27:I28"/>
    <mergeCell ref="I33:I34"/>
    <mergeCell ref="I37:I38"/>
    <mergeCell ref="I43:I44"/>
    <mergeCell ref="I47:I48"/>
    <mergeCell ref="I53:I54"/>
    <mergeCell ref="I57:I58"/>
    <mergeCell ref="I63:I64"/>
    <mergeCell ref="I67:I68"/>
    <mergeCell ref="I73:I74"/>
    <mergeCell ref="H9:I14"/>
    <mergeCell ref="H19:I22"/>
    <mergeCell ref="H29:I32"/>
    <mergeCell ref="H39:I42"/>
    <mergeCell ref="H49:I52"/>
    <mergeCell ref="H59:I62"/>
    <mergeCell ref="H69:I72"/>
  </mergeCells>
  <pageMargins left="0.75" right="0.75" top="1" bottom="1" header="0.511805555555556" footer="0.511805555555556"/>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19"/>
  <sheetViews>
    <sheetView workbookViewId="0">
      <selection activeCell="E27" sqref="E27"/>
    </sheetView>
  </sheetViews>
  <sheetFormatPr defaultColWidth="9" defaultRowHeight="13.5" outlineLevelCol="7"/>
  <cols>
    <col min="1" max="1" width="12.625" customWidth="1"/>
    <col min="2" max="2" width="9.125" customWidth="1"/>
    <col min="3" max="3" width="9" customWidth="1"/>
    <col min="4" max="4" width="10.5" customWidth="1"/>
    <col min="5" max="5" width="11.625" customWidth="1"/>
    <col min="6" max="6" width="5.25" customWidth="1"/>
    <col min="7" max="7" width="10.5" customWidth="1"/>
    <col min="8" max="8" width="11.625" customWidth="1"/>
  </cols>
  <sheetData>
    <row r="3" spans="1:8">
      <c r="A3" s="32" t="s">
        <v>1648</v>
      </c>
      <c r="B3" s="32" t="s">
        <v>1649</v>
      </c>
      <c r="C3" s="33"/>
      <c r="D3" s="33"/>
      <c r="E3" s="33"/>
      <c r="F3" s="33"/>
      <c r="G3" s="33"/>
      <c r="H3" s="34"/>
    </row>
    <row r="4" spans="1:8">
      <c r="A4" s="32" t="s">
        <v>1650</v>
      </c>
      <c r="B4" s="32" t="s">
        <v>104</v>
      </c>
      <c r="C4" s="35" t="s">
        <v>1003</v>
      </c>
      <c r="D4" s="35" t="s">
        <v>1651</v>
      </c>
      <c r="E4" s="35" t="s">
        <v>1652</v>
      </c>
      <c r="F4" s="35" t="s">
        <v>1653</v>
      </c>
      <c r="G4" s="35" t="s">
        <v>120</v>
      </c>
      <c r="H4" s="36" t="s">
        <v>1632</v>
      </c>
    </row>
    <row r="5" spans="1:8">
      <c r="A5" s="37" t="s">
        <v>118</v>
      </c>
      <c r="B5" s="32"/>
      <c r="C5" s="35"/>
      <c r="D5" s="35">
        <v>2695481.7</v>
      </c>
      <c r="E5" s="35"/>
      <c r="F5" s="35"/>
      <c r="G5" s="35">
        <v>665921.25</v>
      </c>
      <c r="H5" s="36">
        <v>3361402.95</v>
      </c>
    </row>
    <row r="6" spans="1:8">
      <c r="A6" s="38" t="s">
        <v>119</v>
      </c>
      <c r="B6" s="39"/>
      <c r="C6" s="40"/>
      <c r="D6" s="40">
        <v>2695481.7</v>
      </c>
      <c r="E6" s="40"/>
      <c r="F6" s="40"/>
      <c r="G6" s="40">
        <v>665921.25</v>
      </c>
      <c r="H6" s="41">
        <v>3361402.95</v>
      </c>
    </row>
    <row r="7" spans="1:8">
      <c r="A7" s="42" t="s">
        <v>101</v>
      </c>
      <c r="B7" s="39"/>
      <c r="C7" s="40">
        <v>211500</v>
      </c>
      <c r="D7" s="40"/>
      <c r="E7" s="40"/>
      <c r="F7" s="40"/>
      <c r="G7" s="40"/>
      <c r="H7" s="41">
        <v>211500</v>
      </c>
    </row>
    <row r="8" spans="1:8">
      <c r="A8" s="38" t="s">
        <v>102</v>
      </c>
      <c r="B8" s="39"/>
      <c r="C8" s="40">
        <v>211500</v>
      </c>
      <c r="D8" s="40"/>
      <c r="E8" s="40"/>
      <c r="F8" s="40"/>
      <c r="G8" s="40"/>
      <c r="H8" s="41">
        <v>211500</v>
      </c>
    </row>
    <row r="9" spans="1:8">
      <c r="A9" s="42" t="s">
        <v>1001</v>
      </c>
      <c r="B9" s="39">
        <v>120561</v>
      </c>
      <c r="C9" s="40">
        <v>2764674</v>
      </c>
      <c r="D9" s="40"/>
      <c r="E9" s="40"/>
      <c r="F9" s="40"/>
      <c r="G9" s="40"/>
      <c r="H9" s="41">
        <v>2885235</v>
      </c>
    </row>
    <row r="10" spans="1:8">
      <c r="A10" s="38" t="s">
        <v>1002</v>
      </c>
      <c r="B10" s="39"/>
      <c r="C10" s="40">
        <v>964674</v>
      </c>
      <c r="D10" s="40"/>
      <c r="E10" s="40"/>
      <c r="F10" s="40"/>
      <c r="G10" s="40"/>
      <c r="H10" s="41">
        <v>964674</v>
      </c>
    </row>
    <row r="11" spans="1:8">
      <c r="A11" s="38" t="s">
        <v>1015</v>
      </c>
      <c r="B11" s="39">
        <v>120561</v>
      </c>
      <c r="C11" s="40"/>
      <c r="D11" s="40"/>
      <c r="E11" s="40"/>
      <c r="F11" s="40"/>
      <c r="G11" s="40"/>
      <c r="H11" s="41">
        <v>120561</v>
      </c>
    </row>
    <row r="12" spans="1:8">
      <c r="A12" s="38" t="s">
        <v>1011</v>
      </c>
      <c r="B12" s="39"/>
      <c r="C12" s="40">
        <v>1800000</v>
      </c>
      <c r="D12" s="40"/>
      <c r="E12" s="40"/>
      <c r="F12" s="40"/>
      <c r="G12" s="40"/>
      <c r="H12" s="41">
        <v>1800000</v>
      </c>
    </row>
    <row r="13" spans="1:8">
      <c r="A13" s="42" t="s">
        <v>898</v>
      </c>
      <c r="B13" s="39"/>
      <c r="C13" s="40"/>
      <c r="D13" s="40"/>
      <c r="E13" s="40">
        <v>2882107.65</v>
      </c>
      <c r="F13" s="40"/>
      <c r="G13" s="40"/>
      <c r="H13" s="41">
        <v>2882107.65</v>
      </c>
    </row>
    <row r="14" spans="1:8">
      <c r="A14" s="38" t="s">
        <v>899</v>
      </c>
      <c r="B14" s="39"/>
      <c r="C14" s="40"/>
      <c r="D14" s="40"/>
      <c r="E14" s="40">
        <v>2882107.65</v>
      </c>
      <c r="F14" s="40"/>
      <c r="G14" s="40"/>
      <c r="H14" s="41">
        <v>2882107.65</v>
      </c>
    </row>
    <row r="15" spans="1:8">
      <c r="A15" s="42" t="s">
        <v>1022</v>
      </c>
      <c r="B15" s="39">
        <v>255964</v>
      </c>
      <c r="C15" s="40"/>
      <c r="D15" s="40"/>
      <c r="E15" s="40"/>
      <c r="F15" s="40"/>
      <c r="G15" s="40"/>
      <c r="H15" s="41">
        <v>255964</v>
      </c>
    </row>
    <row r="16" spans="1:8">
      <c r="A16" s="38" t="s">
        <v>1015</v>
      </c>
      <c r="B16" s="39">
        <v>255964</v>
      </c>
      <c r="C16" s="40"/>
      <c r="D16" s="40"/>
      <c r="E16" s="40"/>
      <c r="F16" s="40"/>
      <c r="G16" s="40"/>
      <c r="H16" s="41">
        <v>255964</v>
      </c>
    </row>
    <row r="17" spans="1:8">
      <c r="A17" s="42" t="s">
        <v>1654</v>
      </c>
      <c r="B17" s="39"/>
      <c r="C17" s="40"/>
      <c r="D17" s="40"/>
      <c r="E17" s="40"/>
      <c r="F17" s="40"/>
      <c r="G17" s="40"/>
      <c r="H17" s="41"/>
    </row>
    <row r="18" spans="1:8">
      <c r="A18" s="38" t="s">
        <v>1654</v>
      </c>
      <c r="B18" s="39"/>
      <c r="C18" s="40"/>
      <c r="D18" s="40"/>
      <c r="E18" s="40"/>
      <c r="F18" s="40"/>
      <c r="G18" s="40"/>
      <c r="H18" s="41"/>
    </row>
    <row r="19" spans="1:8">
      <c r="A19" s="43" t="s">
        <v>1632</v>
      </c>
      <c r="B19" s="44">
        <v>376525</v>
      </c>
      <c r="C19" s="45">
        <v>2976174</v>
      </c>
      <c r="D19" s="45">
        <v>2695481.7</v>
      </c>
      <c r="E19" s="45">
        <v>2882107.65</v>
      </c>
      <c r="F19" s="45"/>
      <c r="G19" s="45">
        <v>665921.25</v>
      </c>
      <c r="H19" s="46">
        <v>9596209.6</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16"/>
  <sheetViews>
    <sheetView topLeftCell="C1" workbookViewId="0">
      <selection activeCell="E18" sqref="E18"/>
    </sheetView>
  </sheetViews>
  <sheetFormatPr defaultColWidth="9" defaultRowHeight="13.5" outlineLevelCol="7"/>
  <cols>
    <col min="1" max="1" width="19.25" customWidth="1"/>
    <col min="2" max="2" width="11.125" customWidth="1"/>
    <col min="3" max="3" width="7.5" customWidth="1"/>
    <col min="4" max="4" width="8.5" customWidth="1"/>
    <col min="5" max="5" width="12.75" customWidth="1"/>
    <col min="6" max="6" width="7.5" customWidth="1"/>
    <col min="7" max="7" width="11.625" customWidth="1"/>
    <col min="8" max="8" width="12.75" customWidth="1"/>
    <col min="9" max="9" width="11" customWidth="1"/>
    <col min="10" max="10" width="7.25" customWidth="1"/>
    <col min="11" max="11" width="10" customWidth="1"/>
    <col min="12" max="12" width="9" customWidth="1"/>
    <col min="13" max="13" width="10" customWidth="1"/>
    <col min="14" max="14" width="11" customWidth="1"/>
    <col min="15" max="15" width="5.25" customWidth="1"/>
    <col min="16" max="16" width="6.25" customWidth="1"/>
    <col min="17" max="19" width="9" customWidth="1"/>
    <col min="20" max="20" width="5.25" customWidth="1"/>
    <col min="21" max="21" width="12.125" customWidth="1"/>
    <col min="22" max="22" width="5.25" customWidth="1"/>
    <col min="23" max="23" width="16.875" customWidth="1"/>
    <col min="24" max="24" width="20.375" customWidth="1"/>
    <col min="25" max="25" width="16.875" customWidth="1"/>
    <col min="26" max="26" width="20.375" customWidth="1"/>
    <col min="27" max="27" width="19" customWidth="1"/>
    <col min="28" max="28" width="22.5" customWidth="1"/>
    <col min="29" max="29" width="10" customWidth="1"/>
    <col min="30" max="31" width="19" customWidth="1"/>
    <col min="32" max="32" width="22.5" customWidth="1"/>
    <col min="33" max="33" width="10" customWidth="1"/>
    <col min="34" max="34" width="21" customWidth="1"/>
    <col min="35" max="35" width="24.5" customWidth="1"/>
    <col min="36" max="37" width="16.875" customWidth="1"/>
    <col min="38" max="38" width="20.375" customWidth="1"/>
    <col min="39" max="40" width="19" customWidth="1"/>
    <col min="41" max="41" width="22.5" customWidth="1"/>
    <col min="42" max="42" width="16.875" customWidth="1"/>
    <col min="43" max="43" width="20.375" customWidth="1"/>
    <col min="44" max="44" width="16.875" customWidth="1"/>
    <col min="45" max="45" width="20.375" customWidth="1"/>
    <col min="46" max="46" width="16.875" customWidth="1"/>
    <col min="47" max="47" width="20.375" customWidth="1"/>
    <col min="48" max="48" width="16.875" customWidth="1"/>
    <col min="49" max="49" width="20.375" customWidth="1"/>
    <col min="50" max="51" width="12.75" customWidth="1"/>
    <col min="52" max="52" width="16.25" customWidth="1"/>
    <col min="53" max="54" width="19" customWidth="1"/>
    <col min="55" max="55" width="22.5" customWidth="1"/>
    <col min="56" max="56" width="12.125" customWidth="1"/>
    <col min="57" max="57" width="5.25" customWidth="1"/>
  </cols>
  <sheetData>
    <row r="3" spans="1:8">
      <c r="A3" s="21" t="s">
        <v>1655</v>
      </c>
      <c r="B3" s="21" t="s">
        <v>1649</v>
      </c>
      <c r="C3" s="22"/>
      <c r="D3" s="22"/>
      <c r="E3" s="22"/>
      <c r="F3" s="22"/>
      <c r="G3" s="22"/>
      <c r="H3" s="23"/>
    </row>
    <row r="4" spans="1:8">
      <c r="A4" s="21" t="s">
        <v>1650</v>
      </c>
      <c r="B4" s="21" t="s">
        <v>1002</v>
      </c>
      <c r="C4" s="24" t="s">
        <v>1015</v>
      </c>
      <c r="D4" s="24" t="s">
        <v>1011</v>
      </c>
      <c r="E4" s="24" t="s">
        <v>899</v>
      </c>
      <c r="F4" s="24" t="s">
        <v>102</v>
      </c>
      <c r="G4" s="24" t="s">
        <v>119</v>
      </c>
      <c r="H4" s="25" t="s">
        <v>1632</v>
      </c>
    </row>
    <row r="5" spans="1:8">
      <c r="A5" s="21" t="s">
        <v>873</v>
      </c>
      <c r="B5" s="21"/>
      <c r="C5" s="24"/>
      <c r="D5" s="24"/>
      <c r="E5" s="24"/>
      <c r="F5" s="24"/>
      <c r="G5" s="24">
        <v>121323</v>
      </c>
      <c r="H5" s="25">
        <v>121323</v>
      </c>
    </row>
    <row r="6" spans="1:8">
      <c r="A6" s="26" t="s">
        <v>152</v>
      </c>
      <c r="B6" s="26">
        <v>482337</v>
      </c>
      <c r="C6" s="27"/>
      <c r="D6" s="27">
        <v>450000</v>
      </c>
      <c r="E6" s="27">
        <v>1141487.548</v>
      </c>
      <c r="F6" s="27"/>
      <c r="G6" s="27">
        <v>744194.5</v>
      </c>
      <c r="H6" s="28">
        <v>2818019.048</v>
      </c>
    </row>
    <row r="7" spans="1:8">
      <c r="A7" s="26" t="s">
        <v>272</v>
      </c>
      <c r="B7" s="26"/>
      <c r="C7" s="27"/>
      <c r="D7" s="27"/>
      <c r="E7" s="27"/>
      <c r="F7" s="27"/>
      <c r="G7" s="27">
        <v>72448</v>
      </c>
      <c r="H7" s="28">
        <v>72448</v>
      </c>
    </row>
    <row r="8" spans="1:8">
      <c r="A8" s="26" t="s">
        <v>129</v>
      </c>
      <c r="B8" s="26"/>
      <c r="C8" s="27"/>
      <c r="D8" s="27"/>
      <c r="E8" s="27"/>
      <c r="F8" s="27"/>
      <c r="G8" s="27">
        <v>35885.16</v>
      </c>
      <c r="H8" s="28">
        <v>35885.16</v>
      </c>
    </row>
    <row r="9" spans="1:8">
      <c r="A9" s="26" t="s">
        <v>1008</v>
      </c>
      <c r="B9" s="26">
        <v>482337</v>
      </c>
      <c r="C9" s="27"/>
      <c r="D9" s="27"/>
      <c r="E9" s="27"/>
      <c r="F9" s="27"/>
      <c r="G9" s="27"/>
      <c r="H9" s="28">
        <v>482337</v>
      </c>
    </row>
    <row r="10" spans="1:8">
      <c r="A10" s="26" t="s">
        <v>804</v>
      </c>
      <c r="B10" s="26"/>
      <c r="C10" s="27">
        <v>100000</v>
      </c>
      <c r="D10" s="27"/>
      <c r="E10" s="27">
        <v>300000</v>
      </c>
      <c r="F10" s="27"/>
      <c r="G10" s="27">
        <v>316534</v>
      </c>
      <c r="H10" s="28">
        <v>716534</v>
      </c>
    </row>
    <row r="11" spans="1:8">
      <c r="A11" s="26" t="s">
        <v>167</v>
      </c>
      <c r="B11" s="26"/>
      <c r="C11" s="27">
        <v>161394</v>
      </c>
      <c r="D11" s="27">
        <v>1350000</v>
      </c>
      <c r="E11" s="27">
        <v>4817.67</v>
      </c>
      <c r="F11" s="27"/>
      <c r="G11" s="27">
        <v>1163075.98</v>
      </c>
      <c r="H11" s="28">
        <v>2679287.65</v>
      </c>
    </row>
    <row r="12" spans="1:8">
      <c r="A12" s="26" t="s">
        <v>186</v>
      </c>
      <c r="B12" s="26"/>
      <c r="C12" s="27"/>
      <c r="D12" s="27"/>
      <c r="E12" s="27">
        <v>212577.46</v>
      </c>
      <c r="F12" s="27"/>
      <c r="G12" s="27">
        <v>849609.22</v>
      </c>
      <c r="H12" s="28">
        <v>1062186.68</v>
      </c>
    </row>
    <row r="13" spans="1:8">
      <c r="A13" s="26" t="s">
        <v>208</v>
      </c>
      <c r="B13" s="26"/>
      <c r="C13" s="27"/>
      <c r="D13" s="27"/>
      <c r="E13" s="27"/>
      <c r="F13" s="27"/>
      <c r="G13" s="27">
        <v>0</v>
      </c>
      <c r="H13" s="28">
        <v>0</v>
      </c>
    </row>
    <row r="14" spans="1:8">
      <c r="A14" s="26" t="s">
        <v>202</v>
      </c>
      <c r="B14" s="26"/>
      <c r="C14" s="27"/>
      <c r="D14" s="27"/>
      <c r="E14" s="27"/>
      <c r="F14" s="27"/>
      <c r="G14" s="27">
        <v>58333.9</v>
      </c>
      <c r="H14" s="28">
        <v>58333.9</v>
      </c>
    </row>
    <row r="15" spans="1:8">
      <c r="A15" s="26" t="s">
        <v>114</v>
      </c>
      <c r="B15" s="26"/>
      <c r="C15" s="27">
        <v>115131</v>
      </c>
      <c r="D15" s="27"/>
      <c r="E15" s="27">
        <v>1223224.97</v>
      </c>
      <c r="F15" s="27">
        <v>211500</v>
      </c>
      <c r="G15" s="27"/>
      <c r="H15" s="28">
        <v>1549855.97</v>
      </c>
    </row>
    <row r="16" spans="1:8">
      <c r="A16" s="29" t="s">
        <v>1632</v>
      </c>
      <c r="B16" s="29">
        <v>964674</v>
      </c>
      <c r="C16" s="30">
        <v>376525</v>
      </c>
      <c r="D16" s="30">
        <v>1800000</v>
      </c>
      <c r="E16" s="30">
        <v>2882107.648</v>
      </c>
      <c r="F16" s="30">
        <v>211500</v>
      </c>
      <c r="G16" s="30">
        <v>3361403.76</v>
      </c>
      <c r="H16" s="31">
        <v>9596210.408</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2"/>
  <sheetViews>
    <sheetView topLeftCell="A10" workbookViewId="0">
      <selection activeCell="E12" sqref="E12"/>
    </sheetView>
  </sheetViews>
  <sheetFormatPr defaultColWidth="9" defaultRowHeight="13.5"/>
  <cols>
    <col min="4" max="4" width="11.25" customWidth="1"/>
    <col min="5" max="6" width="16.875" customWidth="1"/>
    <col min="9" max="9" width="13.75" customWidth="1"/>
  </cols>
  <sheetData>
    <row r="1" spans="1:16">
      <c r="A1" s="13" t="s">
        <v>13</v>
      </c>
      <c r="B1" s="13" t="s">
        <v>1656</v>
      </c>
      <c r="C1" s="13" t="s">
        <v>1657</v>
      </c>
      <c r="D1" s="13" t="s">
        <v>1658</v>
      </c>
      <c r="E1" s="13" t="s">
        <v>21</v>
      </c>
      <c r="F1" s="13" t="s">
        <v>1187</v>
      </c>
      <c r="G1" s="13" t="s">
        <v>21</v>
      </c>
      <c r="H1" s="13" t="s">
        <v>1659</v>
      </c>
      <c r="I1" s="13" t="s">
        <v>1187</v>
      </c>
      <c r="J1" s="13" t="s">
        <v>1660</v>
      </c>
      <c r="K1" s="13" t="s">
        <v>1661</v>
      </c>
      <c r="L1" s="13" t="s">
        <v>1662</v>
      </c>
      <c r="M1" s="13" t="s">
        <v>1663</v>
      </c>
      <c r="N1" s="13" t="s">
        <v>1664</v>
      </c>
      <c r="O1" s="13" t="s">
        <v>1665</v>
      </c>
      <c r="P1" s="13" t="s">
        <v>1666</v>
      </c>
    </row>
    <row r="2" ht="20.25" customHeight="1" spans="1:9">
      <c r="A2" s="14" t="s">
        <v>118</v>
      </c>
      <c r="B2" s="14" t="s">
        <v>119</v>
      </c>
      <c r="C2" s="15" t="s">
        <v>120</v>
      </c>
      <c r="D2" s="15" t="s">
        <v>222</v>
      </c>
      <c r="E2" s="15" t="s">
        <v>1667</v>
      </c>
      <c r="F2" s="14">
        <v>49295.7</v>
      </c>
      <c r="G2" s="14" t="s">
        <v>107</v>
      </c>
      <c r="H2" s="14" t="s">
        <v>149</v>
      </c>
      <c r="I2" s="14">
        <v>49295.7</v>
      </c>
    </row>
    <row r="3" ht="20.25" customHeight="1" spans="1:9">
      <c r="A3" s="14" t="s">
        <v>118</v>
      </c>
      <c r="B3" s="14" t="s">
        <v>119</v>
      </c>
      <c r="C3" s="15" t="s">
        <v>120</v>
      </c>
      <c r="D3" s="15"/>
      <c r="E3" s="15"/>
      <c r="F3" s="14"/>
      <c r="G3" s="14" t="s">
        <v>107</v>
      </c>
      <c r="H3" s="14" t="s">
        <v>163</v>
      </c>
      <c r="I3" s="14"/>
    </row>
    <row r="4" ht="20.25" customHeight="1" spans="1:9">
      <c r="A4" s="14" t="s">
        <v>118</v>
      </c>
      <c r="B4" s="14" t="s">
        <v>119</v>
      </c>
      <c r="C4" s="15" t="s">
        <v>120</v>
      </c>
      <c r="D4" s="15"/>
      <c r="E4" s="15"/>
      <c r="F4" s="14"/>
      <c r="G4" s="14" t="s">
        <v>802</v>
      </c>
      <c r="H4" s="14" t="s">
        <v>149</v>
      </c>
      <c r="I4" s="14"/>
    </row>
    <row r="5" ht="20.25" customHeight="1" spans="1:9">
      <c r="A5" s="14" t="s">
        <v>118</v>
      </c>
      <c r="B5" s="14" t="s">
        <v>119</v>
      </c>
      <c r="C5" s="15" t="s">
        <v>120</v>
      </c>
      <c r="D5" s="15"/>
      <c r="E5" s="15"/>
      <c r="F5" s="14"/>
      <c r="G5" s="14" t="s">
        <v>802</v>
      </c>
      <c r="H5" s="14" t="s">
        <v>163</v>
      </c>
      <c r="I5" s="14"/>
    </row>
    <row r="6" ht="20.25" customHeight="1" spans="1:9">
      <c r="A6" s="14" t="s">
        <v>118</v>
      </c>
      <c r="B6" s="14" t="s">
        <v>119</v>
      </c>
      <c r="C6" s="15" t="s">
        <v>120</v>
      </c>
      <c r="D6" s="15" t="s">
        <v>241</v>
      </c>
      <c r="E6" s="15" t="s">
        <v>1667</v>
      </c>
      <c r="F6" s="14">
        <v>139736</v>
      </c>
      <c r="G6" s="14" t="s">
        <v>107</v>
      </c>
      <c r="H6" s="14" t="s">
        <v>149</v>
      </c>
      <c r="I6" s="14">
        <v>136521.6</v>
      </c>
    </row>
    <row r="7" ht="20.25" customHeight="1" spans="1:9">
      <c r="A7" s="14" t="s">
        <v>118</v>
      </c>
      <c r="B7" s="14" t="s">
        <v>119</v>
      </c>
      <c r="C7" s="15" t="s">
        <v>120</v>
      </c>
      <c r="D7" s="15"/>
      <c r="E7" s="15"/>
      <c r="F7" s="14"/>
      <c r="G7" s="14" t="s">
        <v>107</v>
      </c>
      <c r="H7" s="14" t="s">
        <v>163</v>
      </c>
      <c r="I7" s="14">
        <v>3214.4</v>
      </c>
    </row>
    <row r="8" ht="20.25" customHeight="1" spans="1:9">
      <c r="A8" s="14" t="s">
        <v>118</v>
      </c>
      <c r="B8" s="14" t="s">
        <v>119</v>
      </c>
      <c r="C8" s="15" t="s">
        <v>120</v>
      </c>
      <c r="D8" s="15"/>
      <c r="E8" s="15"/>
      <c r="F8" s="14"/>
      <c r="G8" s="14" t="s">
        <v>802</v>
      </c>
      <c r="H8" s="14" t="s">
        <v>149</v>
      </c>
      <c r="I8" s="14"/>
    </row>
    <row r="9" ht="20.25" customHeight="1" spans="1:9">
      <c r="A9" s="14" t="s">
        <v>118</v>
      </c>
      <c r="B9" s="14" t="s">
        <v>119</v>
      </c>
      <c r="C9" s="15" t="s">
        <v>120</v>
      </c>
      <c r="D9" s="15"/>
      <c r="E9" s="15"/>
      <c r="F9" s="14"/>
      <c r="G9" s="14" t="s">
        <v>802</v>
      </c>
      <c r="H9" s="14" t="s">
        <v>163</v>
      </c>
      <c r="I9" s="14"/>
    </row>
    <row r="10" ht="20.25" customHeight="1" spans="1:9">
      <c r="A10" s="14" t="s">
        <v>118</v>
      </c>
      <c r="B10" s="14" t="s">
        <v>119</v>
      </c>
      <c r="C10" s="15" t="s">
        <v>120</v>
      </c>
      <c r="D10" s="15" t="s">
        <v>174</v>
      </c>
      <c r="E10" s="15" t="s">
        <v>1667</v>
      </c>
      <c r="F10" s="14">
        <v>85224</v>
      </c>
      <c r="G10" s="14" t="s">
        <v>107</v>
      </c>
      <c r="H10" s="14" t="s">
        <v>149</v>
      </c>
      <c r="I10" s="14">
        <v>38065</v>
      </c>
    </row>
    <row r="11" ht="20.25" customHeight="1" spans="1:9">
      <c r="A11" s="14" t="s">
        <v>118</v>
      </c>
      <c r="B11" s="14" t="s">
        <v>119</v>
      </c>
      <c r="C11" s="15" t="s">
        <v>120</v>
      </c>
      <c r="D11" s="15"/>
      <c r="E11" s="15"/>
      <c r="F11" s="14"/>
      <c r="G11" s="14" t="s">
        <v>107</v>
      </c>
      <c r="H11" s="14" t="s">
        <v>163</v>
      </c>
      <c r="I11" s="14">
        <v>31159</v>
      </c>
    </row>
    <row r="12" ht="20.25" customHeight="1" spans="1:9">
      <c r="A12" s="14" t="s">
        <v>118</v>
      </c>
      <c r="B12" s="14" t="s">
        <v>119</v>
      </c>
      <c r="C12" s="15" t="s">
        <v>120</v>
      </c>
      <c r="D12" s="15"/>
      <c r="E12" s="15"/>
      <c r="F12" s="14"/>
      <c r="G12" s="14" t="s">
        <v>802</v>
      </c>
      <c r="H12" s="14" t="s">
        <v>149</v>
      </c>
      <c r="I12" s="14">
        <v>16000</v>
      </c>
    </row>
    <row r="13" ht="20.25" customHeight="1" spans="1:9">
      <c r="A13" s="14" t="s">
        <v>118</v>
      </c>
      <c r="B13" s="14" t="s">
        <v>119</v>
      </c>
      <c r="C13" s="15" t="s">
        <v>120</v>
      </c>
      <c r="D13" s="15"/>
      <c r="E13" s="15"/>
      <c r="F13" s="14"/>
      <c r="G13" s="14" t="s">
        <v>802</v>
      </c>
      <c r="H13" s="14" t="s">
        <v>163</v>
      </c>
      <c r="I13" s="14"/>
    </row>
    <row r="14" ht="20.25" customHeight="1" spans="1:9">
      <c r="A14" s="14" t="s">
        <v>118</v>
      </c>
      <c r="B14" s="14" t="s">
        <v>119</v>
      </c>
      <c r="C14" s="15" t="s">
        <v>120</v>
      </c>
      <c r="D14" s="15" t="s">
        <v>187</v>
      </c>
      <c r="E14" s="15" t="s">
        <v>1667</v>
      </c>
      <c r="F14" s="14">
        <v>143682</v>
      </c>
      <c r="G14" s="14" t="s">
        <v>107</v>
      </c>
      <c r="H14" s="14" t="s">
        <v>149</v>
      </c>
      <c r="I14" s="14">
        <v>116381</v>
      </c>
    </row>
    <row r="15" ht="20.25" customHeight="1" spans="1:9">
      <c r="A15" s="14" t="s">
        <v>118</v>
      </c>
      <c r="B15" s="14" t="s">
        <v>119</v>
      </c>
      <c r="C15" s="15" t="s">
        <v>120</v>
      </c>
      <c r="D15" s="15"/>
      <c r="E15" s="15"/>
      <c r="F15" s="14"/>
      <c r="G15" s="14" t="s">
        <v>107</v>
      </c>
      <c r="H15" s="14" t="s">
        <v>163</v>
      </c>
      <c r="I15" s="14">
        <v>27301</v>
      </c>
    </row>
    <row r="16" ht="20.25" customHeight="1" spans="1:9">
      <c r="A16" s="14" t="s">
        <v>118</v>
      </c>
      <c r="B16" s="14" t="s">
        <v>119</v>
      </c>
      <c r="C16" s="15" t="s">
        <v>120</v>
      </c>
      <c r="D16" s="15"/>
      <c r="E16" s="15"/>
      <c r="F16" s="14"/>
      <c r="G16" s="14" t="s">
        <v>802</v>
      </c>
      <c r="H16" s="14" t="s">
        <v>149</v>
      </c>
      <c r="I16" s="14"/>
    </row>
    <row r="17" ht="20.25" customHeight="1" spans="1:9">
      <c r="A17" s="14" t="s">
        <v>118</v>
      </c>
      <c r="B17" s="14" t="s">
        <v>119</v>
      </c>
      <c r="C17" s="15" t="s">
        <v>120</v>
      </c>
      <c r="D17" s="15"/>
      <c r="E17" s="15"/>
      <c r="F17" s="14"/>
      <c r="G17" s="14" t="s">
        <v>802</v>
      </c>
      <c r="H17" s="14" t="s">
        <v>163</v>
      </c>
      <c r="I17" s="14"/>
    </row>
    <row r="18" ht="20.25" customHeight="1" spans="1:9">
      <c r="A18" s="14" t="s">
        <v>118</v>
      </c>
      <c r="B18" s="14" t="s">
        <v>119</v>
      </c>
      <c r="C18" s="15" t="s">
        <v>120</v>
      </c>
      <c r="D18" s="15" t="s">
        <v>121</v>
      </c>
      <c r="E18" s="15" t="s">
        <v>1667</v>
      </c>
      <c r="F18" s="14">
        <f>I18+I19</f>
        <v>109610.15</v>
      </c>
      <c r="G18" s="14" t="s">
        <v>107</v>
      </c>
      <c r="H18" s="14" t="s">
        <v>149</v>
      </c>
      <c r="I18" s="14">
        <v>96940.97</v>
      </c>
    </row>
    <row r="19" ht="20.25" customHeight="1" spans="1:9">
      <c r="A19" s="14" t="s">
        <v>118</v>
      </c>
      <c r="B19" s="14" t="s">
        <v>119</v>
      </c>
      <c r="C19" s="15" t="s">
        <v>120</v>
      </c>
      <c r="D19" s="15"/>
      <c r="E19" s="15"/>
      <c r="F19" s="14"/>
      <c r="G19" s="14" t="s">
        <v>107</v>
      </c>
      <c r="H19" s="14" t="s">
        <v>163</v>
      </c>
      <c r="I19" s="14">
        <v>12669.18</v>
      </c>
    </row>
    <row r="20" ht="20.25" customHeight="1" spans="1:9">
      <c r="A20" s="14" t="s">
        <v>118</v>
      </c>
      <c r="B20" s="14" t="s">
        <v>119</v>
      </c>
      <c r="C20" s="15" t="s">
        <v>120</v>
      </c>
      <c r="D20" s="15"/>
      <c r="E20" s="15"/>
      <c r="F20" s="14"/>
      <c r="G20" s="14" t="s">
        <v>802</v>
      </c>
      <c r="H20" s="14" t="s">
        <v>149</v>
      </c>
      <c r="I20" s="14"/>
    </row>
    <row r="21" ht="20.25" customHeight="1" spans="1:9">
      <c r="A21" s="14" t="s">
        <v>118</v>
      </c>
      <c r="B21" s="14" t="s">
        <v>119</v>
      </c>
      <c r="C21" s="15" t="s">
        <v>120</v>
      </c>
      <c r="D21" s="15"/>
      <c r="E21" s="15"/>
      <c r="F21" s="14"/>
      <c r="G21" s="14" t="s">
        <v>802</v>
      </c>
      <c r="H21" s="14" t="s">
        <v>163</v>
      </c>
      <c r="I21" s="14"/>
    </row>
    <row r="22" ht="20.25" customHeight="1" spans="1:9">
      <c r="A22" s="14" t="s">
        <v>118</v>
      </c>
      <c r="B22" s="14" t="s">
        <v>119</v>
      </c>
      <c r="C22" s="15" t="s">
        <v>120</v>
      </c>
      <c r="D22" s="15" t="s">
        <v>553</v>
      </c>
      <c r="E22" s="15" t="s">
        <v>1667</v>
      </c>
      <c r="F22" s="14">
        <v>128.3</v>
      </c>
      <c r="G22" s="14" t="s">
        <v>107</v>
      </c>
      <c r="H22" s="14" t="s">
        <v>149</v>
      </c>
      <c r="I22" s="14">
        <v>128.3</v>
      </c>
    </row>
    <row r="23" ht="20.25" customHeight="1" spans="1:9">
      <c r="A23" s="14" t="s">
        <v>118</v>
      </c>
      <c r="B23" s="14" t="s">
        <v>119</v>
      </c>
      <c r="C23" s="15" t="s">
        <v>120</v>
      </c>
      <c r="D23" s="15"/>
      <c r="E23" s="15"/>
      <c r="F23" s="14"/>
      <c r="G23" s="14" t="s">
        <v>107</v>
      </c>
      <c r="H23" s="14" t="s">
        <v>163</v>
      </c>
      <c r="I23" s="14"/>
    </row>
    <row r="24" ht="20.25" customHeight="1" spans="1:9">
      <c r="A24" s="14" t="s">
        <v>118</v>
      </c>
      <c r="B24" s="14" t="s">
        <v>119</v>
      </c>
      <c r="C24" s="15" t="s">
        <v>120</v>
      </c>
      <c r="D24" s="15"/>
      <c r="E24" s="15"/>
      <c r="F24" s="14"/>
      <c r="G24" s="14" t="s">
        <v>802</v>
      </c>
      <c r="H24" s="14" t="s">
        <v>149</v>
      </c>
      <c r="I24" s="14"/>
    </row>
    <row r="25" ht="20.25" customHeight="1" spans="1:9">
      <c r="A25" s="14" t="s">
        <v>118</v>
      </c>
      <c r="B25" s="14" t="s">
        <v>119</v>
      </c>
      <c r="C25" s="15" t="s">
        <v>120</v>
      </c>
      <c r="D25" s="15"/>
      <c r="E25" s="15"/>
      <c r="F25" s="14"/>
      <c r="G25" s="14" t="s">
        <v>802</v>
      </c>
      <c r="H25" s="14" t="s">
        <v>163</v>
      </c>
      <c r="I25" s="14"/>
    </row>
    <row r="26" ht="20.25" customHeight="1" spans="1:9">
      <c r="A26" s="14" t="s">
        <v>118</v>
      </c>
      <c r="B26" s="14" t="s">
        <v>119</v>
      </c>
      <c r="C26" s="15" t="s">
        <v>120</v>
      </c>
      <c r="D26" s="15" t="s">
        <v>334</v>
      </c>
      <c r="E26" s="15" t="s">
        <v>1667</v>
      </c>
      <c r="F26" s="14">
        <f>I26+I27</f>
        <v>76127.1</v>
      </c>
      <c r="G26" s="14" t="s">
        <v>107</v>
      </c>
      <c r="H26" s="14" t="s">
        <v>149</v>
      </c>
      <c r="I26" s="14">
        <v>18491.1</v>
      </c>
    </row>
    <row r="27" ht="20.25" customHeight="1" spans="1:9">
      <c r="A27" s="14" t="s">
        <v>118</v>
      </c>
      <c r="B27" s="14" t="s">
        <v>119</v>
      </c>
      <c r="C27" s="15" t="s">
        <v>120</v>
      </c>
      <c r="D27" s="15"/>
      <c r="E27" s="15"/>
      <c r="F27" s="14"/>
      <c r="G27" s="14" t="s">
        <v>107</v>
      </c>
      <c r="H27" s="14" t="s">
        <v>163</v>
      </c>
      <c r="I27" s="14">
        <v>57636</v>
      </c>
    </row>
    <row r="28" ht="20.25" customHeight="1" spans="1:9">
      <c r="A28" s="14" t="s">
        <v>118</v>
      </c>
      <c r="B28" s="14" t="s">
        <v>119</v>
      </c>
      <c r="C28" s="15" t="s">
        <v>120</v>
      </c>
      <c r="D28" s="15"/>
      <c r="E28" s="15"/>
      <c r="F28" s="14"/>
      <c r="G28" s="14" t="s">
        <v>802</v>
      </c>
      <c r="H28" s="14" t="s">
        <v>149</v>
      </c>
      <c r="I28" s="14"/>
    </row>
    <row r="29" ht="20.25" customHeight="1" spans="1:9">
      <c r="A29" s="14" t="s">
        <v>118</v>
      </c>
      <c r="B29" s="14" t="s">
        <v>119</v>
      </c>
      <c r="C29" s="15" t="s">
        <v>120</v>
      </c>
      <c r="D29" s="15"/>
      <c r="E29" s="15"/>
      <c r="F29" s="14"/>
      <c r="G29" s="14" t="s">
        <v>802</v>
      </c>
      <c r="H29" s="14" t="s">
        <v>163</v>
      </c>
      <c r="I29" s="14"/>
    </row>
    <row r="30" ht="20.25" customHeight="1" spans="1:9">
      <c r="A30" s="14" t="s">
        <v>118</v>
      </c>
      <c r="B30" s="14" t="s">
        <v>119</v>
      </c>
      <c r="C30" s="15" t="s">
        <v>120</v>
      </c>
      <c r="D30" s="15" t="s">
        <v>1668</v>
      </c>
      <c r="E30" s="15" t="s">
        <v>1667</v>
      </c>
      <c r="F30" s="14">
        <v>62118</v>
      </c>
      <c r="G30" s="14" t="s">
        <v>107</v>
      </c>
      <c r="H30" s="14" t="s">
        <v>149</v>
      </c>
      <c r="I30" s="14">
        <v>62118</v>
      </c>
    </row>
    <row r="31" ht="20.25" customHeight="1" spans="1:9">
      <c r="A31" s="14" t="s">
        <v>118</v>
      </c>
      <c r="B31" s="14" t="s">
        <v>119</v>
      </c>
      <c r="C31" s="15" t="s">
        <v>120</v>
      </c>
      <c r="D31" s="15"/>
      <c r="E31" s="15"/>
      <c r="F31" s="14"/>
      <c r="G31" s="14" t="s">
        <v>107</v>
      </c>
      <c r="H31" s="14" t="s">
        <v>163</v>
      </c>
      <c r="I31" s="14"/>
    </row>
    <row r="32" ht="20.25" customHeight="1" spans="1:9">
      <c r="A32" s="14" t="s">
        <v>118</v>
      </c>
      <c r="B32" s="14" t="s">
        <v>119</v>
      </c>
      <c r="C32" s="14" t="s">
        <v>120</v>
      </c>
      <c r="D32" s="14"/>
      <c r="E32" s="14"/>
      <c r="F32" s="14"/>
      <c r="G32" s="14" t="s">
        <v>802</v>
      </c>
      <c r="H32" s="14" t="s">
        <v>149</v>
      </c>
      <c r="I32" s="14"/>
    </row>
    <row r="33" ht="20.25" customHeight="1" spans="1:9">
      <c r="A33" s="14" t="s">
        <v>118</v>
      </c>
      <c r="B33" s="14" t="s">
        <v>119</v>
      </c>
      <c r="C33" s="14" t="s">
        <v>120</v>
      </c>
      <c r="D33" s="14"/>
      <c r="E33" s="14"/>
      <c r="F33" s="14"/>
      <c r="G33" s="14" t="s">
        <v>802</v>
      </c>
      <c r="H33" s="14" t="s">
        <v>163</v>
      </c>
      <c r="I33" s="14"/>
    </row>
    <row r="34" ht="20.25" customHeight="1" spans="1:9">
      <c r="A34" s="16"/>
      <c r="B34" s="16"/>
      <c r="C34" s="16" t="s">
        <v>1653</v>
      </c>
      <c r="D34" s="16"/>
      <c r="E34" s="16">
        <f>SUM(F2:F33)</f>
        <v>665921.25</v>
      </c>
      <c r="F34" s="16"/>
      <c r="G34" s="17"/>
      <c r="H34" s="17"/>
      <c r="I34" s="17"/>
    </row>
    <row r="35" ht="20.25" customHeight="1" spans="1:9">
      <c r="A35" s="14" t="s">
        <v>118</v>
      </c>
      <c r="B35" s="14" t="s">
        <v>119</v>
      </c>
      <c r="C35" s="14" t="s">
        <v>1651</v>
      </c>
      <c r="D35" s="14" t="s">
        <v>117</v>
      </c>
      <c r="E35" s="14" t="s">
        <v>1667</v>
      </c>
      <c r="F35" s="14">
        <f>SUM(I35:I38)</f>
        <v>1053552.3</v>
      </c>
      <c r="G35" s="14" t="s">
        <v>107</v>
      </c>
      <c r="H35" s="14" t="s">
        <v>149</v>
      </c>
      <c r="I35" s="14">
        <v>446218</v>
      </c>
    </row>
    <row r="36" ht="20.25" customHeight="1" spans="1:9">
      <c r="A36" s="14" t="s">
        <v>118</v>
      </c>
      <c r="B36" s="14" t="s">
        <v>119</v>
      </c>
      <c r="C36" s="14" t="s">
        <v>1651</v>
      </c>
      <c r="D36" s="14"/>
      <c r="E36" s="14"/>
      <c r="F36" s="14"/>
      <c r="G36" s="14" t="s">
        <v>107</v>
      </c>
      <c r="H36" s="14" t="s">
        <v>163</v>
      </c>
      <c r="I36" s="14">
        <v>290800.3</v>
      </c>
    </row>
    <row r="37" ht="20.25" customHeight="1" spans="1:9">
      <c r="A37" s="14" t="s">
        <v>118</v>
      </c>
      <c r="B37" s="14" t="s">
        <v>119</v>
      </c>
      <c r="C37" s="14" t="s">
        <v>1651</v>
      </c>
      <c r="D37" s="14"/>
      <c r="E37" s="14"/>
      <c r="F37" s="14"/>
      <c r="G37" s="14" t="s">
        <v>802</v>
      </c>
      <c r="H37" s="14" t="s">
        <v>149</v>
      </c>
      <c r="I37" s="14"/>
    </row>
    <row r="38" ht="20.25" customHeight="1" spans="1:9">
      <c r="A38" s="14" t="s">
        <v>118</v>
      </c>
      <c r="B38" s="14" t="s">
        <v>119</v>
      </c>
      <c r="C38" s="14" t="s">
        <v>1651</v>
      </c>
      <c r="D38" s="14"/>
      <c r="E38" s="14"/>
      <c r="F38" s="14"/>
      <c r="G38" s="14" t="s">
        <v>802</v>
      </c>
      <c r="H38" s="14" t="s">
        <v>163</v>
      </c>
      <c r="I38" s="14">
        <v>316534</v>
      </c>
    </row>
    <row r="39" ht="20.25" customHeight="1" spans="1:9">
      <c r="A39" s="14" t="s">
        <v>118</v>
      </c>
      <c r="B39" s="14" t="s">
        <v>119</v>
      </c>
      <c r="C39" s="14" t="s">
        <v>1651</v>
      </c>
      <c r="D39" s="14" t="s">
        <v>100</v>
      </c>
      <c r="E39" s="14" t="s">
        <v>1667</v>
      </c>
      <c r="F39" s="14">
        <f>SUM(I39:I42)</f>
        <v>1234066.6</v>
      </c>
      <c r="G39" s="14" t="s">
        <v>107</v>
      </c>
      <c r="H39" s="14" t="s">
        <v>149</v>
      </c>
      <c r="I39" s="14">
        <v>121323</v>
      </c>
    </row>
    <row r="40" ht="20.25" customHeight="1" spans="1:9">
      <c r="A40" s="14" t="s">
        <v>118</v>
      </c>
      <c r="B40" s="14" t="s">
        <v>119</v>
      </c>
      <c r="C40" s="14" t="s">
        <v>1651</v>
      </c>
      <c r="D40" s="14"/>
      <c r="E40" s="14"/>
      <c r="F40" s="14"/>
      <c r="G40" s="14" t="s">
        <v>107</v>
      </c>
      <c r="H40" s="14" t="s">
        <v>163</v>
      </c>
      <c r="I40" s="14">
        <v>1112743.6</v>
      </c>
    </row>
    <row r="41" ht="20.25" customHeight="1" spans="1:9">
      <c r="A41" s="14" t="s">
        <v>118</v>
      </c>
      <c r="B41" s="14" t="s">
        <v>119</v>
      </c>
      <c r="C41" s="14" t="s">
        <v>1651</v>
      </c>
      <c r="D41" s="14"/>
      <c r="E41" s="14"/>
      <c r="F41" s="14"/>
      <c r="G41" s="14" t="s">
        <v>802</v>
      </c>
      <c r="H41" s="14" t="s">
        <v>149</v>
      </c>
      <c r="I41" s="14"/>
    </row>
    <row r="42" ht="20.25" customHeight="1" spans="1:9">
      <c r="A42" s="14" t="s">
        <v>118</v>
      </c>
      <c r="B42" s="14" t="s">
        <v>119</v>
      </c>
      <c r="C42" s="14" t="s">
        <v>1651</v>
      </c>
      <c r="D42" s="14"/>
      <c r="E42" s="14"/>
      <c r="F42" s="14"/>
      <c r="G42" s="14" t="s">
        <v>802</v>
      </c>
      <c r="H42" s="14" t="s">
        <v>163</v>
      </c>
      <c r="I42" s="14"/>
    </row>
    <row r="43" ht="20.25" customHeight="1" spans="1:9">
      <c r="A43" s="14" t="s">
        <v>118</v>
      </c>
      <c r="B43" s="14" t="s">
        <v>119</v>
      </c>
      <c r="C43" s="14" t="s">
        <v>1651</v>
      </c>
      <c r="D43" s="14" t="s">
        <v>193</v>
      </c>
      <c r="E43" s="14" t="s">
        <v>1667</v>
      </c>
      <c r="F43" s="14">
        <v>403552.8</v>
      </c>
      <c r="G43" s="14" t="s">
        <v>107</v>
      </c>
      <c r="H43" s="14" t="s">
        <v>149</v>
      </c>
      <c r="I43" s="14"/>
    </row>
    <row r="44" ht="20.25" customHeight="1" spans="1:9">
      <c r="A44" s="14" t="s">
        <v>118</v>
      </c>
      <c r="B44" s="14" t="s">
        <v>119</v>
      </c>
      <c r="C44" s="14" t="s">
        <v>1651</v>
      </c>
      <c r="D44" s="14"/>
      <c r="E44" s="14"/>
      <c r="F44" s="14"/>
      <c r="G44" s="14" t="s">
        <v>107</v>
      </c>
      <c r="H44" s="14" t="s">
        <v>163</v>
      </c>
      <c r="I44" s="14">
        <v>403552.8</v>
      </c>
    </row>
    <row r="45" ht="20.25" customHeight="1" spans="1:9">
      <c r="A45" s="14" t="s">
        <v>118</v>
      </c>
      <c r="B45" s="14" t="s">
        <v>119</v>
      </c>
      <c r="C45" s="14" t="s">
        <v>1651</v>
      </c>
      <c r="D45" s="14"/>
      <c r="E45" s="14"/>
      <c r="F45" s="14"/>
      <c r="G45" s="14" t="s">
        <v>802</v>
      </c>
      <c r="H45" s="14" t="s">
        <v>149</v>
      </c>
      <c r="I45" s="14"/>
    </row>
    <row r="46" ht="20.25" customHeight="1" spans="1:9">
      <c r="A46" s="14" t="s">
        <v>118</v>
      </c>
      <c r="B46" s="14" t="s">
        <v>119</v>
      </c>
      <c r="C46" s="14" t="s">
        <v>1651</v>
      </c>
      <c r="D46" s="14"/>
      <c r="E46" s="14"/>
      <c r="F46" s="14"/>
      <c r="G46" s="14" t="s">
        <v>802</v>
      </c>
      <c r="H46" s="14" t="s">
        <v>163</v>
      </c>
      <c r="I46" s="14"/>
    </row>
    <row r="47" ht="20.25" customHeight="1" spans="1:9">
      <c r="A47" s="14" t="s">
        <v>118</v>
      </c>
      <c r="B47" s="14" t="s">
        <v>119</v>
      </c>
      <c r="C47" s="14" t="s">
        <v>1651</v>
      </c>
      <c r="D47" s="14" t="s">
        <v>888</v>
      </c>
      <c r="E47" s="14" t="s">
        <v>1667</v>
      </c>
      <c r="F47" s="14">
        <f>SUM(I47:I50)</f>
        <v>4310</v>
      </c>
      <c r="G47" s="14" t="s">
        <v>107</v>
      </c>
      <c r="H47" s="14" t="s">
        <v>149</v>
      </c>
      <c r="I47" s="14">
        <v>4310</v>
      </c>
    </row>
    <row r="48" ht="20.25" customHeight="1" spans="1:9">
      <c r="A48" s="14" t="s">
        <v>118</v>
      </c>
      <c r="B48" s="14" t="s">
        <v>119</v>
      </c>
      <c r="C48" s="14" t="s">
        <v>1651</v>
      </c>
      <c r="D48" s="14"/>
      <c r="E48" s="14"/>
      <c r="F48" s="14"/>
      <c r="G48" s="14" t="s">
        <v>107</v>
      </c>
      <c r="H48" s="14" t="s">
        <v>163</v>
      </c>
      <c r="I48" s="14"/>
    </row>
    <row r="49" ht="20.25" customHeight="1" spans="1:9">
      <c r="A49" s="14" t="s">
        <v>118</v>
      </c>
      <c r="B49" s="14" t="s">
        <v>119</v>
      </c>
      <c r="C49" s="14" t="s">
        <v>1651</v>
      </c>
      <c r="D49" s="14"/>
      <c r="E49" s="14"/>
      <c r="F49" s="14"/>
      <c r="G49" s="14" t="s">
        <v>802</v>
      </c>
      <c r="H49" s="14" t="s">
        <v>149</v>
      </c>
      <c r="I49" s="14"/>
    </row>
    <row r="50" ht="20.25" customHeight="1" spans="1:9">
      <c r="A50" s="14" t="s">
        <v>118</v>
      </c>
      <c r="B50" s="14" t="s">
        <v>119</v>
      </c>
      <c r="C50" s="14" t="s">
        <v>1651</v>
      </c>
      <c r="D50" s="14"/>
      <c r="E50" s="14"/>
      <c r="F50" s="14"/>
      <c r="G50" s="14" t="s">
        <v>802</v>
      </c>
      <c r="H50" s="14" t="s">
        <v>163</v>
      </c>
      <c r="I50" s="14"/>
    </row>
    <row r="51" ht="20.25" customHeight="1" spans="1:9">
      <c r="A51" s="16"/>
      <c r="B51" s="16"/>
      <c r="C51" s="16" t="s">
        <v>1653</v>
      </c>
      <c r="D51" s="16"/>
      <c r="E51" s="16">
        <f>SUM(F35:F48)</f>
        <v>2695481.7</v>
      </c>
      <c r="F51" s="16"/>
      <c r="G51" s="17"/>
      <c r="H51" s="17"/>
      <c r="I51" s="17"/>
    </row>
    <row r="52" ht="20.25" customHeight="1" spans="1:9">
      <c r="A52" s="14" t="s">
        <v>898</v>
      </c>
      <c r="B52" s="14" t="s">
        <v>899</v>
      </c>
      <c r="C52" s="14" t="s">
        <v>1652</v>
      </c>
      <c r="D52" s="14" t="s">
        <v>117</v>
      </c>
      <c r="E52" s="14" t="s">
        <v>1667</v>
      </c>
      <c r="F52" s="14">
        <f>SUM(I52:I55)</f>
        <v>150831.45</v>
      </c>
      <c r="G52" s="14" t="s">
        <v>107</v>
      </c>
      <c r="H52" s="14" t="s">
        <v>149</v>
      </c>
      <c r="I52" s="14">
        <v>150831.45</v>
      </c>
    </row>
    <row r="53" ht="20.25" customHeight="1" spans="1:9">
      <c r="A53" s="14" t="s">
        <v>898</v>
      </c>
      <c r="B53" s="14" t="s">
        <v>899</v>
      </c>
      <c r="C53" s="14" t="s">
        <v>1652</v>
      </c>
      <c r="D53" s="14"/>
      <c r="E53" s="14"/>
      <c r="F53" s="14"/>
      <c r="G53" s="14" t="s">
        <v>107</v>
      </c>
      <c r="H53" s="14" t="s">
        <v>163</v>
      </c>
      <c r="I53" s="14"/>
    </row>
    <row r="54" ht="20.25" customHeight="1" spans="1:9">
      <c r="A54" s="14" t="s">
        <v>898</v>
      </c>
      <c r="B54" s="14" t="s">
        <v>899</v>
      </c>
      <c r="C54" s="14" t="s">
        <v>1652</v>
      </c>
      <c r="D54" s="14"/>
      <c r="E54" s="14"/>
      <c r="F54" s="14"/>
      <c r="G54" s="14" t="s">
        <v>802</v>
      </c>
      <c r="H54" s="14" t="s">
        <v>149</v>
      </c>
      <c r="I54" s="14"/>
    </row>
    <row r="55" ht="20.25" customHeight="1" spans="1:9">
      <c r="A55" s="14" t="s">
        <v>898</v>
      </c>
      <c r="B55" s="14" t="s">
        <v>899</v>
      </c>
      <c r="C55" s="14" t="s">
        <v>1652</v>
      </c>
      <c r="D55" s="14"/>
      <c r="E55" s="14"/>
      <c r="F55" s="14"/>
      <c r="G55" s="14" t="s">
        <v>802</v>
      </c>
      <c r="H55" s="14" t="s">
        <v>163</v>
      </c>
      <c r="I55" s="14"/>
    </row>
    <row r="56" ht="20.25" customHeight="1" spans="1:9">
      <c r="A56" s="14" t="s">
        <v>898</v>
      </c>
      <c r="B56" s="14" t="s">
        <v>899</v>
      </c>
      <c r="C56" s="14" t="s">
        <v>1652</v>
      </c>
      <c r="D56" s="14" t="s">
        <v>193</v>
      </c>
      <c r="E56" s="14" t="s">
        <v>1667</v>
      </c>
      <c r="F56" s="14">
        <f>SUM(I56:I59)</f>
        <v>2731276.2</v>
      </c>
      <c r="G56" s="14" t="s">
        <v>107</v>
      </c>
      <c r="H56" s="14" t="s">
        <v>149</v>
      </c>
      <c r="I56" s="14">
        <v>2289302.57</v>
      </c>
    </row>
    <row r="57" ht="20.25" customHeight="1" spans="1:9">
      <c r="A57" s="14" t="s">
        <v>898</v>
      </c>
      <c r="B57" s="14" t="s">
        <v>899</v>
      </c>
      <c r="C57" s="14" t="s">
        <v>1652</v>
      </c>
      <c r="D57" s="14"/>
      <c r="E57" s="14"/>
      <c r="F57" s="14"/>
      <c r="G57" s="14" t="s">
        <v>107</v>
      </c>
      <c r="H57" s="14" t="s">
        <v>163</v>
      </c>
      <c r="I57" s="14">
        <v>141973.63</v>
      </c>
    </row>
    <row r="58" ht="20.25" customHeight="1" spans="1:9">
      <c r="A58" s="14" t="s">
        <v>898</v>
      </c>
      <c r="B58" s="14" t="s">
        <v>899</v>
      </c>
      <c r="C58" s="14" t="s">
        <v>1652</v>
      </c>
      <c r="D58" s="14"/>
      <c r="E58" s="14"/>
      <c r="F58" s="14"/>
      <c r="G58" s="14" t="s">
        <v>802</v>
      </c>
      <c r="H58" s="14" t="s">
        <v>149</v>
      </c>
      <c r="I58" s="14">
        <v>300000</v>
      </c>
    </row>
    <row r="59" ht="20.25" customHeight="1" spans="1:9">
      <c r="A59" s="14" t="s">
        <v>898</v>
      </c>
      <c r="B59" s="14" t="s">
        <v>899</v>
      </c>
      <c r="C59" s="14" t="s">
        <v>1652</v>
      </c>
      <c r="D59" s="14"/>
      <c r="E59" s="14"/>
      <c r="F59" s="14"/>
      <c r="G59" s="14" t="s">
        <v>802</v>
      </c>
      <c r="H59" s="14" t="s">
        <v>163</v>
      </c>
      <c r="I59" s="14"/>
    </row>
    <row r="60" ht="20.25" customHeight="1" spans="1:9">
      <c r="A60" s="16"/>
      <c r="B60" s="16"/>
      <c r="C60" s="16" t="s">
        <v>1653</v>
      </c>
      <c r="D60" s="16"/>
      <c r="E60" s="16">
        <f>F52+F56</f>
        <v>2882107.65</v>
      </c>
      <c r="F60" s="16"/>
      <c r="G60" s="14"/>
      <c r="H60" s="14"/>
      <c r="I60" s="14"/>
    </row>
    <row r="61" ht="20.25" customHeight="1" spans="1:9">
      <c r="A61" s="15" t="s">
        <v>1001</v>
      </c>
      <c r="B61" s="18" t="s">
        <v>1002</v>
      </c>
      <c r="C61" s="18" t="s">
        <v>1003</v>
      </c>
      <c r="D61" s="14" t="s">
        <v>193</v>
      </c>
      <c r="E61" s="14" t="s">
        <v>1667</v>
      </c>
      <c r="F61" s="14">
        <v>964674</v>
      </c>
      <c r="G61" s="14" t="s">
        <v>107</v>
      </c>
      <c r="H61" s="14" t="s">
        <v>149</v>
      </c>
      <c r="I61" s="14">
        <v>482337</v>
      </c>
    </row>
    <row r="62" ht="20.25" customHeight="1" spans="1:9">
      <c r="A62" s="15" t="s">
        <v>1001</v>
      </c>
      <c r="B62" s="18" t="s">
        <v>1002</v>
      </c>
      <c r="C62" s="18" t="s">
        <v>1003</v>
      </c>
      <c r="D62" s="14" t="s">
        <v>193</v>
      </c>
      <c r="E62" s="14"/>
      <c r="F62" s="14"/>
      <c r="G62" s="14" t="s">
        <v>107</v>
      </c>
      <c r="H62" s="14" t="s">
        <v>149</v>
      </c>
      <c r="I62" s="14">
        <v>482337</v>
      </c>
    </row>
    <row r="63" ht="20.25" customHeight="1" spans="1:9">
      <c r="A63" s="15" t="s">
        <v>1001</v>
      </c>
      <c r="B63" s="14" t="s">
        <v>1011</v>
      </c>
      <c r="C63" s="14" t="s">
        <v>1003</v>
      </c>
      <c r="D63" s="14"/>
      <c r="E63" s="14" t="s">
        <v>1667</v>
      </c>
      <c r="F63" s="14">
        <f t="shared" ref="F63:F68" si="0">SUM(I63:I64)</f>
        <v>1800000</v>
      </c>
      <c r="G63" s="15" t="s">
        <v>107</v>
      </c>
      <c r="H63" s="14" t="s">
        <v>149</v>
      </c>
      <c r="I63" s="14">
        <v>450000</v>
      </c>
    </row>
    <row r="64" ht="20.25" customHeight="1" spans="1:9">
      <c r="A64" s="15" t="s">
        <v>1001</v>
      </c>
      <c r="B64" s="14" t="s">
        <v>1011</v>
      </c>
      <c r="C64" s="14" t="s">
        <v>1003</v>
      </c>
      <c r="D64" s="14"/>
      <c r="E64" s="14"/>
      <c r="F64" s="14"/>
      <c r="G64" s="15" t="s">
        <v>107</v>
      </c>
      <c r="H64" s="14" t="s">
        <v>163</v>
      </c>
      <c r="I64" s="14">
        <v>1350000</v>
      </c>
    </row>
    <row r="65" ht="20.25" customHeight="1" spans="1:9">
      <c r="A65" s="15" t="s">
        <v>1001</v>
      </c>
      <c r="B65" s="18" t="s">
        <v>1015</v>
      </c>
      <c r="C65" s="18" t="s">
        <v>104</v>
      </c>
      <c r="D65" s="14"/>
      <c r="E65" s="14" t="s">
        <v>1667</v>
      </c>
      <c r="F65" s="14">
        <f t="shared" si="0"/>
        <v>120561</v>
      </c>
      <c r="G65" s="14" t="s">
        <v>107</v>
      </c>
      <c r="H65" s="15" t="s">
        <v>149</v>
      </c>
      <c r="I65" s="14">
        <v>20561</v>
      </c>
    </row>
    <row r="66" ht="20.25" customHeight="1" spans="1:9">
      <c r="A66" s="15" t="s">
        <v>1001</v>
      </c>
      <c r="B66" s="18" t="s">
        <v>1015</v>
      </c>
      <c r="C66" s="18" t="s">
        <v>104</v>
      </c>
      <c r="D66" s="14"/>
      <c r="E66" s="14"/>
      <c r="F66" s="14"/>
      <c r="G66" s="14" t="s">
        <v>802</v>
      </c>
      <c r="H66" s="15" t="s">
        <v>108</v>
      </c>
      <c r="I66" s="14">
        <v>100000</v>
      </c>
    </row>
    <row r="67" ht="20.25" customHeight="1" spans="1:9">
      <c r="A67" s="16"/>
      <c r="B67" s="16"/>
      <c r="C67" s="16" t="s">
        <v>1653</v>
      </c>
      <c r="D67" s="16"/>
      <c r="E67" s="16">
        <f>SUM(F58:F66)</f>
        <v>2885235</v>
      </c>
      <c r="F67" s="16"/>
      <c r="G67" s="14"/>
      <c r="H67" s="14"/>
      <c r="I67" s="14"/>
    </row>
    <row r="68" ht="20.25" customHeight="1" spans="1:9">
      <c r="A68" s="19" t="s">
        <v>1022</v>
      </c>
      <c r="B68" s="18" t="s">
        <v>1015</v>
      </c>
      <c r="C68" s="18" t="s">
        <v>104</v>
      </c>
      <c r="D68" s="20"/>
      <c r="E68" s="14" t="s">
        <v>1667</v>
      </c>
      <c r="F68" s="19">
        <f t="shared" si="0"/>
        <v>255964</v>
      </c>
      <c r="G68" s="14" t="s">
        <v>107</v>
      </c>
      <c r="H68" s="14" t="s">
        <v>149</v>
      </c>
      <c r="I68" s="15">
        <v>94570</v>
      </c>
    </row>
    <row r="69" ht="20.25" customHeight="1" spans="1:9">
      <c r="A69" s="19" t="s">
        <v>1022</v>
      </c>
      <c r="B69" s="18" t="s">
        <v>1015</v>
      </c>
      <c r="C69" s="18" t="s">
        <v>104</v>
      </c>
      <c r="D69" s="20"/>
      <c r="E69" s="14"/>
      <c r="F69" s="19"/>
      <c r="G69" s="14" t="s">
        <v>107</v>
      </c>
      <c r="H69" s="14" t="s">
        <v>163</v>
      </c>
      <c r="I69" s="15">
        <v>161394</v>
      </c>
    </row>
    <row r="70" ht="20.25" customHeight="1" spans="1:9">
      <c r="A70" s="16"/>
      <c r="B70" s="16"/>
      <c r="C70" s="16" t="s">
        <v>1653</v>
      </c>
      <c r="D70" s="16"/>
      <c r="E70" s="16">
        <f>F68</f>
        <v>255964</v>
      </c>
      <c r="F70" s="16"/>
      <c r="G70" s="14"/>
      <c r="H70" s="14"/>
      <c r="I70" s="14"/>
    </row>
    <row r="71" ht="20.25" customHeight="1" spans="1:9">
      <c r="A71" s="20" t="s">
        <v>101</v>
      </c>
      <c r="B71" s="18" t="s">
        <v>102</v>
      </c>
      <c r="C71" s="18" t="s">
        <v>1003</v>
      </c>
      <c r="D71" s="20"/>
      <c r="E71" s="14" t="s">
        <v>1667</v>
      </c>
      <c r="F71" s="14">
        <v>211500</v>
      </c>
      <c r="G71" s="14" t="s">
        <v>107</v>
      </c>
      <c r="H71" s="14" t="s">
        <v>149</v>
      </c>
      <c r="I71" s="15">
        <v>211500</v>
      </c>
    </row>
    <row r="72" ht="20.25" customHeight="1" spans="1:9">
      <c r="A72" s="16"/>
      <c r="B72" s="16"/>
      <c r="C72" s="16" t="s">
        <v>1653</v>
      </c>
      <c r="D72" s="16"/>
      <c r="E72" s="16">
        <f>SUM(F71)</f>
        <v>211500</v>
      </c>
      <c r="F72" s="16"/>
      <c r="G72" s="14"/>
      <c r="H72" s="14"/>
      <c r="I72" s="14"/>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6"/>
  <sheetViews>
    <sheetView workbookViewId="0">
      <selection activeCell="D22" sqref="D22"/>
    </sheetView>
  </sheetViews>
  <sheetFormatPr defaultColWidth="9" defaultRowHeight="13.5" outlineLevelRow="5" outlineLevelCol="6"/>
  <cols>
    <col min="3" max="5" width="20.75" customWidth="1"/>
    <col min="6" max="6" width="10.375" customWidth="1"/>
    <col min="7" max="7" width="24" customWidth="1"/>
  </cols>
  <sheetData>
    <row r="2" ht="22.5" spans="1:7">
      <c r="A2" s="1" t="s">
        <v>13</v>
      </c>
      <c r="B2" s="1" t="s">
        <v>14</v>
      </c>
      <c r="C2" s="1" t="s">
        <v>17</v>
      </c>
      <c r="D2" s="2" t="s">
        <v>1186</v>
      </c>
      <c r="E2" s="3" t="s">
        <v>1187</v>
      </c>
      <c r="F2" s="4" t="s">
        <v>84</v>
      </c>
      <c r="G2" s="5" t="s">
        <v>1188</v>
      </c>
    </row>
    <row r="3" ht="33" customHeight="1" spans="1:7">
      <c r="A3" s="6" t="s">
        <v>898</v>
      </c>
      <c r="B3" s="6" t="s">
        <v>899</v>
      </c>
      <c r="C3" s="6" t="s">
        <v>1561</v>
      </c>
      <c r="D3" s="7" t="s">
        <v>1255</v>
      </c>
      <c r="E3" s="8">
        <v>300000</v>
      </c>
      <c r="F3" s="9" t="s">
        <v>1669</v>
      </c>
      <c r="G3" s="6" t="s">
        <v>1670</v>
      </c>
    </row>
    <row r="4" ht="19.5" customHeight="1" spans="1:7">
      <c r="A4" s="6" t="s">
        <v>1001</v>
      </c>
      <c r="B4" s="6" t="s">
        <v>1002</v>
      </c>
      <c r="C4" s="6" t="s">
        <v>1006</v>
      </c>
      <c r="D4" s="10"/>
      <c r="E4" s="8">
        <v>482337</v>
      </c>
      <c r="F4" s="6" t="s">
        <v>1582</v>
      </c>
      <c r="G4" s="6" t="s">
        <v>1671</v>
      </c>
    </row>
    <row r="5" ht="19.5" customHeight="1" spans="1:7">
      <c r="A5" s="6" t="s">
        <v>1001</v>
      </c>
      <c r="B5" s="11" t="s">
        <v>1011</v>
      </c>
      <c r="C5" s="11" t="s">
        <v>1012</v>
      </c>
      <c r="D5" s="10"/>
      <c r="E5" s="8">
        <v>360000</v>
      </c>
      <c r="F5" s="12">
        <v>43028</v>
      </c>
      <c r="G5" s="6" t="s">
        <v>1671</v>
      </c>
    </row>
    <row r="6" ht="19.5" customHeight="1" spans="1:7">
      <c r="A6" s="6" t="s">
        <v>1001</v>
      </c>
      <c r="B6" s="11" t="s">
        <v>1011</v>
      </c>
      <c r="C6" s="11" t="s">
        <v>1014</v>
      </c>
      <c r="D6" s="10"/>
      <c r="E6" s="8">
        <v>360000</v>
      </c>
      <c r="F6" s="12">
        <v>43028</v>
      </c>
      <c r="G6" s="6" t="s">
        <v>1671</v>
      </c>
    </row>
  </sheetData>
  <conditionalFormatting sqref="D3">
    <cfRule type="duplicateValues" dxfId="6" priority="2"/>
    <cfRule type="duplicateValues" dxfId="6" priority="1"/>
  </conditionalFormatting>
  <hyperlinks>
    <hyperlink ref="D3" r:id="rId1" display="催派工单"/>
  </hyperlink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项目汇总表</vt:lpstr>
      <vt:lpstr>与合同核对问题描述 </vt:lpstr>
      <vt:lpstr>结算问题汇总</vt:lpstr>
      <vt:lpstr>智辰有关的单</vt:lpstr>
      <vt:lpstr>废止电源PO</vt:lpstr>
      <vt:lpstr>预估合同</vt:lpstr>
      <vt:lpstr>17年至18年工作汇总</vt:lpstr>
      <vt:lpstr>项目结算进度通报</vt:lpstr>
      <vt:lpstr>汇总-新</vt:lpstr>
      <vt:lpstr>地区汇总</vt:lpstr>
      <vt:lpstr>计算计划汇总</vt:lpstr>
      <vt:lpstr>汇总表</vt:lpstr>
      <vt:lpstr>催派工已在走流程</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NJWF</dc:creator>
  <cp:lastModifiedBy>Administrator</cp:lastModifiedBy>
  <dcterms:created xsi:type="dcterms:W3CDTF">2006-09-13T11:21:00Z</dcterms:created>
  <cp:lastPrinted>2017-04-08T04:03:00Z</cp:lastPrinted>
  <dcterms:modified xsi:type="dcterms:W3CDTF">2017-10-31T06:19:41Z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y fmtid="{D5CDD505-2E9C-101B-9397-08002B2CF9AE}" pid="3" name="KSOReadingLayout">
    <vt:bool>true</vt:bool>
  </property>
</Properties>
</file>