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worksheets/_rels/sheet14.xml.rels" ContentType="application/vnd.openxmlformats-package.relationships+xml"/>
  <Override PartName="/xl/worksheets/_rels/sheet2.xml.rels" ContentType="application/vnd.openxmlformats-package.relationships+xml"/>
  <Override PartName="/xl/worksheets/_rels/sheet7.xml.rels" ContentType="application/vnd.openxmlformats-package.relationships+xml"/>
  <Override PartName="/xl/worksheets/_rels/sheet6.xml.rels" ContentType="application/vnd.openxmlformats-package.relationships+xml"/>
  <Override PartName="/xl/worksheets/_rels/sheet11.xml.rels" ContentType="application/vnd.openxmlformats-package.relationships+xml"/>
  <Override PartName="/xl/worksheets/sheet14.xml" ContentType="application/vnd.openxmlformats-officedocument.spreadsheetml.worksheet+xml"/>
  <Override PartName="/xl/worksheets/sheet13.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8.xml" ContentType="application/vnd.openxmlformats-officedocument.spreadsheetml.worksheet+xml"/>
  <Override PartName="/xl/worksheets/sheet12.xml" ContentType="application/vnd.openxmlformats-officedocument.spreadsheetml.worksheet+xml"/>
  <Override PartName="/xl/worksheets/sheet9.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Override PartName="/xl/drawings/_rels/drawing1.xml.rels" ContentType="application/vnd.openxmlformats-package.relationships+xml"/>
  <Override PartName="/xl/drawings/vmlDrawing4.vml" ContentType="application/vnd.openxmlformats-officedocument.vmlDrawing"/>
  <Override PartName="/xl/drawings/drawing1.xml" ContentType="application/vnd.openxmlformats-officedocument.drawing+xml"/>
  <Override PartName="/xl/drawings/vmlDrawing1.vml" ContentType="application/vnd.openxmlformats-officedocument.vmlDrawing"/>
  <Override PartName="/xl/drawings/vmlDrawing2.vml" ContentType="application/vnd.openxmlformats-officedocument.vmlDrawing"/>
  <Override PartName="/xl/drawings/vmlDrawing3.vml" ContentType="application/vnd.openxmlformats-officedocument.vmlDrawing"/>
  <Override PartName="/xl/comments6.xml" ContentType="application/vnd.openxmlformats-officedocument.spreadsheetml.comments+xml"/>
  <Override PartName="/xl/comments11.xml" ContentType="application/vnd.openxmlformats-officedocument.spreadsheetml.comments+xml"/>
  <Override PartName="/xl/comments7.xml" ContentType="application/vnd.openxmlformats-officedocument.spreadsheetml.comments+xml"/>
  <Override PartName="/xl/charts/chart4.xml" ContentType="application/vnd.openxmlformats-officedocument.drawingml.chart+xml"/>
  <Override PartName="/xl/charts/chart3.xml" ContentType="application/vnd.openxmlformats-officedocument.drawingml.chart+xml"/>
  <Override PartName="/xl/comments14.xml" ContentType="application/vnd.openxmlformats-officedocument.spreadsheetml.comment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88" firstSheet="0" activeTab="7"/>
  </bookViews>
  <sheets>
    <sheet name="结算进度管理汇总" sheetId="1" state="visible" r:id="rId2"/>
    <sheet name="图表" sheetId="2" state="visible" r:id="rId3"/>
    <sheet name="结算流程存储记录" sheetId="3" state="visible" r:id="rId4"/>
    <sheet name="表头定制" sheetId="4" state="visible" r:id="rId5"/>
    <sheet name="节点表头定制" sheetId="5" state="visible" r:id="rId6"/>
    <sheet name="结算进度管理" sheetId="6" state="visible" r:id="rId7"/>
    <sheet name="外包、半外包项目结算进度管理" sheetId="7" state="visible" r:id="rId8"/>
    <sheet name="结算工作进度管理" sheetId="8" state="visible" r:id="rId9"/>
    <sheet name="结算工作进度汇总" sheetId="9" state="visible" r:id="rId10"/>
    <sheet name="结算进度调整记录&amp;结算问题汇总" sheetId="10" state="visible" r:id="rId11"/>
    <sheet name="结算进度汇总模板" sheetId="11" state="visible" r:id="rId12"/>
    <sheet name="通报机制制定" sheetId="12" state="visible" r:id="rId13"/>
    <sheet name="各类沟通模板" sheetId="13" state="visible" r:id="rId14"/>
    <sheet name="年度项目结算款项汇总" sheetId="14" state="visible" r:id="rId15"/>
  </sheets>
  <calcPr iterateCount="100" refMode="A1" iterate="false" iterateDelta="0.0001"/>
  <extLst>
    <ext xmlns:loext="http://schemas.libreoffice.org/" uri="{7626C862-2A13-11E5-B345-FEFF819CDC9F}">
      <loext:extCalcPr stringRefSyntax="CalcA1ExcelA1"/>
    </ext>
  </extLst>
</workbook>
</file>

<file path=xl/comments11.xml><?xml version="1.0" encoding="utf-8"?>
<comments xmlns="http://schemas.openxmlformats.org/spreadsheetml/2006/main" xmlns:xdr="http://schemas.openxmlformats.org/drawingml/2006/spreadsheetDrawing">
  <authors>
    <author/>
  </authors>
  <commentList>
    <comment ref="I3" authorId="0">
      <text>
        <r>
          <rPr>
            <b val="true"/>
            <sz val="9"/>
            <rFont val="宋体"/>
            <family val="0"/>
            <charset val="134"/>
          </rPr>
          <t>Administrator:
</t>
        </r>
        <r>
          <rPr>
            <sz val="9"/>
            <rFont val="思源黑体 CN Regular"/>
            <family val="2"/>
            <charset val="1"/>
          </rPr>
          <t>派工情况为已派工、实际完工状态为完工且</t>
        </r>
        <r>
          <rPr>
            <sz val="9"/>
            <rFont val="宋体"/>
            <family val="0"/>
            <charset val="134"/>
          </rPr>
          <t>KPI</t>
        </r>
        <r>
          <rPr>
            <sz val="9"/>
            <rFont val="思源黑体 CN Regular"/>
            <family val="2"/>
            <charset val="1"/>
          </rPr>
          <t>为到货统计派工金额</t>
        </r>
      </text>
    </comment>
    <comment ref="I4" authorId="0">
      <text>
        <r>
          <rPr>
            <b val="true"/>
            <sz val="9"/>
            <rFont val="宋体"/>
            <family val="0"/>
            <charset val="134"/>
          </rPr>
          <t>Administrator:
</t>
        </r>
        <r>
          <rPr>
            <sz val="9"/>
            <rFont val="思源黑体 CN Regular"/>
            <family val="2"/>
            <charset val="1"/>
          </rPr>
          <t>派工情况为已派工、实际完工状态为完工且</t>
        </r>
        <r>
          <rPr>
            <sz val="9"/>
            <rFont val="宋体"/>
            <family val="0"/>
            <charset val="134"/>
          </rPr>
          <t>KPI</t>
        </r>
        <r>
          <rPr>
            <sz val="9"/>
            <rFont val="思源黑体 CN Regular"/>
            <family val="2"/>
            <charset val="1"/>
          </rPr>
          <t>为待初验统计派工金额
</t>
        </r>
      </text>
    </comment>
    <comment ref="I5" authorId="0">
      <text>
        <r>
          <rPr>
            <b val="true"/>
            <sz val="9"/>
            <rFont val="宋体"/>
            <family val="0"/>
            <charset val="134"/>
          </rPr>
          <t>Administrator:
</t>
        </r>
        <r>
          <rPr>
            <sz val="9"/>
            <rFont val="思源黑体 CN Regular"/>
            <family val="2"/>
            <charset val="1"/>
          </rPr>
          <t>派工情况为已派工、实际完工状态为完工且</t>
        </r>
        <r>
          <rPr>
            <sz val="9"/>
            <rFont val="宋体"/>
            <family val="0"/>
            <charset val="134"/>
          </rPr>
          <t>KPI</t>
        </r>
        <r>
          <rPr>
            <sz val="9"/>
            <rFont val="思源黑体 CN Regular"/>
            <family val="2"/>
            <charset val="1"/>
          </rPr>
          <t>为待终验统计派工金额
</t>
        </r>
      </text>
    </comment>
    <comment ref="I6" authorId="0">
      <text>
        <r>
          <rPr>
            <b val="true"/>
            <sz val="9"/>
            <rFont val="宋体"/>
            <family val="0"/>
            <charset val="134"/>
          </rPr>
          <t>Administrator:
</t>
        </r>
        <r>
          <rPr>
            <sz val="9"/>
            <rFont val="思源黑体 CN Regular"/>
            <family val="2"/>
            <charset val="1"/>
          </rPr>
          <t>派工情况为已派工、实际完工状态为完工且</t>
        </r>
        <r>
          <rPr>
            <sz val="9"/>
            <rFont val="宋体"/>
            <family val="0"/>
            <charset val="134"/>
          </rPr>
          <t>KPI</t>
        </r>
        <r>
          <rPr>
            <sz val="9"/>
            <rFont val="思源黑体 CN Regular"/>
            <family val="2"/>
            <charset val="1"/>
          </rPr>
          <t>为不需要验收统计派工金额
</t>
        </r>
      </text>
    </comment>
    <comment ref="I7" authorId="0">
      <text>
        <r>
          <rPr>
            <b val="true"/>
            <sz val="9"/>
            <rFont val="宋体"/>
            <family val="0"/>
            <charset val="134"/>
          </rPr>
          <t>Administrator:
</t>
        </r>
        <r>
          <rPr>
            <sz val="9"/>
            <rFont val="思源黑体 CN Regular"/>
            <family val="2"/>
            <charset val="1"/>
          </rPr>
          <t>派工情况为已派工、实际完工状态为完工且结算计划为可制作申请结算的本次预计可结算金额</t>
        </r>
      </text>
    </comment>
    <comment ref="I8" authorId="0">
      <text>
        <r>
          <rPr>
            <b val="true"/>
            <sz val="9"/>
            <rFont val="宋体"/>
            <family val="0"/>
            <charset val="134"/>
          </rPr>
          <t>Administrator:
</t>
        </r>
        <r>
          <rPr>
            <sz val="9"/>
            <rFont val="思源黑体 CN Regular"/>
            <family val="2"/>
            <charset val="1"/>
          </rPr>
          <t>派工情况为已派工、实际完工状态为完工且结算计划为已提交结算的本次预计可结算金额
</t>
        </r>
      </text>
    </comment>
    <comment ref="K8" authorId="0">
      <text>
        <r>
          <rPr>
            <b val="true"/>
            <sz val="9"/>
            <rFont val="宋体"/>
            <family val="0"/>
            <charset val="134"/>
          </rPr>
          <t>Administrator:
</t>
        </r>
        <r>
          <rPr>
            <sz val="9"/>
            <rFont val="思源黑体 CN Regular"/>
            <family val="2"/>
            <charset val="1"/>
          </rPr>
          <t>当天日期且为黑色字体</t>
        </r>
      </text>
    </comment>
  </commentList>
</comments>
</file>

<file path=xl/comments14.xml><?xml version="1.0" encoding="utf-8"?>
<comments xmlns="http://schemas.openxmlformats.org/spreadsheetml/2006/main" xmlns:xdr="http://schemas.openxmlformats.org/drawingml/2006/spreadsheetDrawing">
  <authors>
    <author/>
  </authors>
  <commentList>
    <comment ref="B4" authorId="0">
      <text>
        <r>
          <rPr>
            <b val="true"/>
            <sz val="9"/>
            <rFont val="宋体"/>
            <family val="0"/>
            <charset val="134"/>
          </rPr>
          <t>Administrator:
</t>
        </r>
        <r>
          <rPr>
            <sz val="9"/>
            <rFont val="思源黑体 CN Regular"/>
            <family val="2"/>
            <charset val="1"/>
          </rPr>
          <t>已到账金额</t>
        </r>
      </text>
    </comment>
    <comment ref="B5" authorId="0">
      <text>
        <r>
          <rPr>
            <b val="true"/>
            <sz val="9"/>
            <rFont val="宋体"/>
            <family val="0"/>
            <charset val="134"/>
          </rPr>
          <t>Administrator:
</t>
        </r>
        <r>
          <rPr>
            <sz val="9"/>
            <rFont val="思源黑体 CN Regular"/>
            <family val="2"/>
            <charset val="1"/>
          </rPr>
          <t>派工情况为已派工、实际完工状态为完工的本次预计可结算金额
</t>
        </r>
      </text>
    </comment>
    <comment ref="B6" authorId="0">
      <text>
        <r>
          <rPr>
            <b val="true"/>
            <sz val="9"/>
            <rFont val="宋体"/>
            <family val="0"/>
            <charset val="134"/>
          </rPr>
          <t>Administrator:
</t>
        </r>
        <r>
          <rPr>
            <sz val="9"/>
            <rFont val="思源黑体 CN Regular"/>
            <family val="2"/>
            <charset val="1"/>
          </rPr>
          <t>实际完工状态为未完工</t>
        </r>
      </text>
    </comment>
    <comment ref="B7" authorId="0">
      <text>
        <r>
          <rPr>
            <b val="true"/>
            <sz val="9"/>
            <rFont val="宋体"/>
            <family val="0"/>
            <charset val="134"/>
          </rPr>
          <t>Administrator:
</t>
        </r>
        <r>
          <rPr>
            <sz val="9"/>
            <rFont val="思源黑体 CN Regular"/>
            <family val="2"/>
            <charset val="1"/>
          </rPr>
          <t>结算计划为等待回款的预计本次结算金额</t>
        </r>
      </text>
    </comment>
    <comment ref="B8" authorId="0">
      <text>
        <r>
          <rPr>
            <b val="true"/>
            <sz val="9"/>
            <rFont val="宋体"/>
            <family val="0"/>
            <charset val="134"/>
          </rPr>
          <t>Administrator:
</t>
        </r>
        <r>
          <rPr>
            <sz val="9"/>
            <rFont val="思源黑体 CN Regular"/>
            <family val="2"/>
            <charset val="1"/>
          </rPr>
          <t>派工情况为已派工、实际完工状态为完工且结算计划为已提交结算的本次预计可结算金额
</t>
        </r>
      </text>
    </comment>
    <comment ref="B9" authorId="0">
      <text>
        <r>
          <rPr>
            <b val="true"/>
            <sz val="9"/>
            <rFont val="宋体"/>
            <family val="0"/>
            <charset val="134"/>
          </rPr>
          <t>Administrator:
</t>
        </r>
        <r>
          <rPr>
            <sz val="9"/>
            <rFont val="思源黑体 CN Regular"/>
            <family val="2"/>
            <charset val="1"/>
          </rPr>
          <t>已完工状态的派工金额</t>
        </r>
      </text>
    </comment>
  </commentList>
</comments>
</file>

<file path=xl/comments6.xml><?xml version="1.0" encoding="utf-8"?>
<comments xmlns="http://schemas.openxmlformats.org/spreadsheetml/2006/main" xmlns:xdr="http://schemas.openxmlformats.org/drawingml/2006/spreadsheetDrawing">
  <authors>
    <author/>
  </authors>
  <commentList>
    <comment ref="D2" authorId="0">
      <text>
        <r>
          <rPr>
            <b val="true"/>
            <sz val="9"/>
            <rFont val="宋体"/>
            <family val="0"/>
            <charset val="134"/>
          </rPr>
          <t>Administrator:
</t>
        </r>
        <r>
          <rPr>
            <sz val="9"/>
            <rFont val="思源黑体 CN Regular"/>
            <family val="0"/>
            <charset val="1"/>
          </rPr>
          <t>外包</t>
        </r>
        <r>
          <rPr>
            <sz val="9"/>
            <rFont val="宋体"/>
            <family val="0"/>
            <charset val="134"/>
          </rPr>
          <t>/</t>
        </r>
        <r>
          <rPr>
            <sz val="9"/>
            <rFont val="思源黑体 CN Regular"/>
            <family val="0"/>
            <charset val="1"/>
          </rPr>
          <t>半外包</t>
        </r>
        <r>
          <rPr>
            <sz val="9"/>
            <rFont val="宋体"/>
            <family val="0"/>
            <charset val="134"/>
          </rPr>
          <t>/</t>
        </r>
        <r>
          <rPr>
            <sz val="9"/>
            <rFont val="思源黑体 CN Regular"/>
            <family val="0"/>
            <charset val="1"/>
          </rPr>
          <t>内包</t>
        </r>
      </text>
    </comment>
  </commentList>
</comments>
</file>

<file path=xl/comments7.xml><?xml version="1.0" encoding="utf-8"?>
<comments xmlns="http://schemas.openxmlformats.org/spreadsheetml/2006/main" xmlns:xdr="http://schemas.openxmlformats.org/drawingml/2006/spreadsheetDrawing">
  <authors>
    <author/>
  </authors>
  <commentList>
    <comment ref="A1" authorId="0">
      <text>
        <r>
          <rPr>
            <b val="true"/>
            <sz val="9"/>
            <rFont val="宋体"/>
            <family val="0"/>
            <charset val="134"/>
          </rPr>
          <t>Administrator:
</t>
        </r>
        <r>
          <rPr>
            <sz val="9"/>
            <rFont val="思源黑体 CN Regular"/>
            <family val="0"/>
            <charset val="1"/>
          </rPr>
          <t>外包</t>
        </r>
        <r>
          <rPr>
            <sz val="9"/>
            <rFont val="宋体"/>
            <family val="0"/>
            <charset val="134"/>
          </rPr>
          <t>/</t>
        </r>
        <r>
          <rPr>
            <sz val="9"/>
            <rFont val="思源黑体 CN Regular"/>
            <family val="0"/>
            <charset val="1"/>
          </rPr>
          <t>半外包</t>
        </r>
        <r>
          <rPr>
            <sz val="9"/>
            <rFont val="宋体"/>
            <family val="0"/>
            <charset val="134"/>
          </rPr>
          <t>/</t>
        </r>
        <r>
          <rPr>
            <sz val="9"/>
            <rFont val="思源黑体 CN Regular"/>
            <family val="0"/>
            <charset val="1"/>
          </rPr>
          <t>内包</t>
        </r>
      </text>
    </comment>
    <comment ref="L1" authorId="0">
      <text>
        <r>
          <rPr>
            <b val="true"/>
            <sz val="9"/>
            <rFont val="宋体"/>
            <family val="0"/>
            <charset val="134"/>
          </rPr>
          <t>35188:
</t>
        </r>
        <r>
          <rPr>
            <sz val="9"/>
            <rFont val="思源黑体 CN Regular"/>
            <family val="0"/>
            <charset val="1"/>
          </rPr>
          <t>从客户市场信息转到正式合同</t>
        </r>
      </text>
    </comment>
    <comment ref="AJ1" authorId="0">
      <text>
        <r>
          <rPr>
            <b val="true"/>
            <sz val="9"/>
            <rFont val="宋体"/>
            <family val="0"/>
            <charset val="134"/>
          </rPr>
          <t>Administrator:
</t>
        </r>
        <r>
          <rPr>
            <sz val="9"/>
            <rFont val="思源黑体 CN Regular"/>
            <family val="0"/>
            <charset val="1"/>
          </rPr>
          <t>进度模块</t>
        </r>
        <r>
          <rPr>
            <sz val="9"/>
            <rFont val="宋体"/>
            <family val="0"/>
            <charset val="134"/>
          </rPr>
          <t>-</t>
        </r>
        <r>
          <rPr>
            <sz val="9"/>
            <rFont val="思源黑体 CN Regular"/>
            <family val="0"/>
            <charset val="1"/>
          </rPr>
          <t>结算</t>
        </r>
      </text>
    </comment>
    <comment ref="AK1" authorId="0">
      <text>
        <r>
          <rPr>
            <b val="true"/>
            <sz val="9"/>
            <rFont val="宋体"/>
            <family val="0"/>
            <charset val="134"/>
          </rPr>
          <t>Administrator:
</t>
        </r>
        <r>
          <rPr>
            <sz val="9"/>
            <rFont val="思源黑体 CN Regular"/>
            <family val="0"/>
            <charset val="1"/>
          </rPr>
          <t>进度模块</t>
        </r>
        <r>
          <rPr>
            <sz val="9"/>
            <rFont val="宋体"/>
            <family val="0"/>
            <charset val="134"/>
          </rPr>
          <t>-</t>
        </r>
        <r>
          <rPr>
            <sz val="9"/>
            <rFont val="思源黑体 CN Regular"/>
            <family val="0"/>
            <charset val="1"/>
          </rPr>
          <t>结算
</t>
        </r>
      </text>
    </comment>
    <comment ref="AL1" authorId="0">
      <text>
        <r>
          <rPr>
            <b val="true"/>
            <sz val="9"/>
            <rFont val="宋体"/>
            <family val="0"/>
            <charset val="134"/>
          </rPr>
          <t>Administrator:
</t>
        </r>
        <r>
          <rPr>
            <sz val="9"/>
            <rFont val="思源黑体 CN Regular"/>
            <family val="0"/>
            <charset val="1"/>
          </rPr>
          <t>进度模块</t>
        </r>
        <r>
          <rPr>
            <sz val="9"/>
            <rFont val="宋体"/>
            <family val="0"/>
            <charset val="134"/>
          </rPr>
          <t>-</t>
        </r>
        <r>
          <rPr>
            <sz val="9"/>
            <rFont val="思源黑体 CN Regular"/>
            <family val="0"/>
            <charset val="1"/>
          </rPr>
          <t>结算
</t>
        </r>
      </text>
    </comment>
    <comment ref="AM1" authorId="0">
      <text>
        <r>
          <rPr>
            <b val="true"/>
            <sz val="9"/>
            <rFont val="宋体"/>
            <family val="0"/>
            <charset val="134"/>
          </rPr>
          <t>Administrator:
</t>
        </r>
        <r>
          <rPr>
            <sz val="9"/>
            <rFont val="思源黑体 CN Regular"/>
            <family val="0"/>
            <charset val="1"/>
          </rPr>
          <t>进度模块</t>
        </r>
        <r>
          <rPr>
            <sz val="9"/>
            <rFont val="宋体"/>
            <family val="0"/>
            <charset val="134"/>
          </rPr>
          <t>-</t>
        </r>
        <r>
          <rPr>
            <sz val="9"/>
            <rFont val="思源黑体 CN Regular"/>
            <family val="0"/>
            <charset val="1"/>
          </rPr>
          <t>结算
</t>
        </r>
      </text>
    </comment>
    <comment ref="AN1" authorId="0">
      <text>
        <r>
          <rPr>
            <b val="true"/>
            <sz val="9"/>
            <rFont val="宋体"/>
            <family val="0"/>
            <charset val="134"/>
          </rPr>
          <t>Administrator:
</t>
        </r>
        <r>
          <rPr>
            <sz val="9"/>
            <rFont val="思源黑体 CN Regular"/>
            <family val="0"/>
            <charset val="1"/>
          </rPr>
          <t>资金模块</t>
        </r>
      </text>
    </comment>
    <comment ref="AO1" authorId="0">
      <text>
        <r>
          <rPr>
            <b val="true"/>
            <sz val="9"/>
            <rFont val="宋体"/>
            <family val="0"/>
            <charset val="134"/>
          </rPr>
          <t>Administrator:
</t>
        </r>
        <r>
          <rPr>
            <sz val="9"/>
            <rFont val="思源黑体 CN Regular"/>
            <family val="0"/>
            <charset val="1"/>
          </rPr>
          <t>进度模块</t>
        </r>
        <r>
          <rPr>
            <sz val="9"/>
            <rFont val="宋体"/>
            <family val="0"/>
            <charset val="134"/>
          </rPr>
          <t>-</t>
        </r>
        <r>
          <rPr>
            <sz val="9"/>
            <rFont val="思源黑体 CN Regular"/>
            <family val="0"/>
            <charset val="1"/>
          </rPr>
          <t>结算
</t>
        </r>
      </text>
    </comment>
    <comment ref="AR1" authorId="0">
      <text>
        <r>
          <rPr>
            <b val="true"/>
            <sz val="9"/>
            <rFont val="宋体"/>
            <family val="0"/>
            <charset val="134"/>
          </rPr>
          <t>Administrator:
</t>
        </r>
        <r>
          <rPr>
            <sz val="9"/>
            <rFont val="思源黑体 CN Regular"/>
            <family val="0"/>
            <charset val="1"/>
          </rPr>
          <t>账务模块</t>
        </r>
      </text>
    </comment>
    <comment ref="AS1" authorId="0">
      <text>
        <r>
          <rPr>
            <b val="true"/>
            <sz val="9"/>
            <rFont val="宋体"/>
            <family val="0"/>
            <charset val="134"/>
          </rPr>
          <t>Administrator:
</t>
        </r>
        <r>
          <rPr>
            <sz val="9"/>
            <rFont val="思源黑体 CN Regular"/>
            <family val="0"/>
            <charset val="1"/>
          </rPr>
          <t>账务模块</t>
        </r>
      </text>
    </comment>
  </commentList>
</comments>
</file>

<file path=xl/sharedStrings.xml><?xml version="1.0" encoding="utf-8"?>
<sst xmlns="http://schemas.openxmlformats.org/spreadsheetml/2006/main" count="783" uniqueCount="425">
  <si>
    <t xml:space="preserve">结算进度管理汇总</t>
  </si>
  <si>
    <t xml:space="preserve">所属项目组</t>
  </si>
  <si>
    <t xml:space="preserve">总合同数量</t>
  </si>
  <si>
    <r>
      <rPr>
        <b val="true"/>
        <sz val="11"/>
        <color rgb="FF000000"/>
        <rFont val="思源黑体 CN Regular"/>
        <family val="2"/>
        <charset val="1"/>
      </rPr>
      <t>总金额</t>
    </r>
    <r>
      <rPr>
        <b val="true"/>
        <sz val="11"/>
        <color rgb="FF000000"/>
        <rFont val="宋体"/>
        <family val="0"/>
        <charset val="134"/>
      </rPr>
      <t>/</t>
    </r>
    <r>
      <rPr>
        <b val="true"/>
        <sz val="11"/>
        <color rgb="FF000000"/>
        <rFont val="思源黑体 CN Regular"/>
        <family val="2"/>
        <charset val="1"/>
      </rPr>
      <t>万</t>
    </r>
  </si>
  <si>
    <t xml:space="preserve">已完工数量</t>
  </si>
  <si>
    <t xml:space="preserve">已完工金额</t>
  </si>
  <si>
    <t xml:space="preserve">未完工数量</t>
  </si>
  <si>
    <t xml:space="preserve">未完工金额</t>
  </si>
  <si>
    <t xml:space="preserve">已完工已启动结算</t>
  </si>
  <si>
    <t xml:space="preserve">已完工已启动结算金额</t>
  </si>
  <si>
    <t xml:space="preserve">已完工未启动结算</t>
  </si>
  <si>
    <t xml:space="preserve">未完工已启动结算</t>
  </si>
  <si>
    <t xml:space="preserve">未完工已启动结算金额</t>
  </si>
  <si>
    <t xml:space="preserve">未完工未结算</t>
  </si>
  <si>
    <t xml:space="preserve">未完工未结算金额</t>
  </si>
  <si>
    <t xml:space="preserve">已回款单数</t>
  </si>
  <si>
    <t xml:space="preserve">已回款金额</t>
  </si>
  <si>
    <t xml:space="preserve">未回款单数</t>
  </si>
  <si>
    <t xml:space="preserve">未回款金额</t>
  </si>
  <si>
    <t xml:space="preserve">湛江项目组</t>
  </si>
  <si>
    <t xml:space="preserve">结算进度管理表中的所属项目组计数</t>
  </si>
  <si>
    <t xml:space="preserve">结算进度管理表中的所属项目组的派工金额如果派工金额为空就获取预估金额</t>
  </si>
  <si>
    <t xml:space="preserve">结算进度管理表中的所属项目组的实际完工状态为完工</t>
  </si>
  <si>
    <t xml:space="preserve">结算进度管理表中的所属项目组的实际完工状态为完工的可结算金额</t>
  </si>
  <si>
    <t xml:space="preserve">结算进度管理表中的所属项目组的实际完工状态为未完工</t>
  </si>
  <si>
    <t xml:space="preserve">结算进度管理表中的所属项目组的实际完工状态为未完工的可结算金额</t>
  </si>
  <si>
    <t xml:space="preserve">结算进度管理表中的所属项目组的实际完工状态为完工的是否可制作申请结算为是的计数</t>
  </si>
  <si>
    <t xml:space="preserve">结算进度管理表中的所属项目组的实际完工状态为完工的是否可制作申请结算为是的本次预计结算金额</t>
  </si>
  <si>
    <t xml:space="preserve">结算进度管理表中的所属项目组的实际完工状态为完工的是否可制作申请结算为否的计数</t>
  </si>
  <si>
    <t xml:space="preserve">结算进度管理表中的所属项目组的实际完工状态为完工的是否可制作申请结算为否的剩余未结算金额</t>
  </si>
  <si>
    <t xml:space="preserve">结算进度管理表中的所属项目组的实际完工状态为未完工的是否可制作申请结算为是的计数</t>
  </si>
  <si>
    <t xml:space="preserve">结算进度管理表中的所属项目组的实际完工状态为未完工的是否可制作申请结算为是的本次预计结算金额</t>
  </si>
  <si>
    <t xml:space="preserve">结算进度管理表中的所属项目组的实际完工状态为未完工的是否可制作申请结算为否的计数</t>
  </si>
  <si>
    <t xml:space="preserve">结算进度管理表中的所属项目组的实际完工状态为未完工的是否可制作申请结算为否的剩余未结算金额</t>
  </si>
  <si>
    <t xml:space="preserve">结算进度管理表中的所属项目组的已到帐金额计数</t>
  </si>
  <si>
    <t xml:space="preserve">结算进度管理表中的所属项目组的是否全部结算完成为否计数</t>
  </si>
  <si>
    <r>
      <rPr>
        <sz val="11"/>
        <color rgb="FF000000"/>
        <rFont val="思源黑体 CN Regular"/>
        <family val="2"/>
        <charset val="1"/>
      </rPr>
      <t>总金额</t>
    </r>
    <r>
      <rPr>
        <sz val="11"/>
        <color rgb="FF000000"/>
        <rFont val="宋体"/>
        <family val="0"/>
        <charset val="134"/>
      </rPr>
      <t>-</t>
    </r>
    <r>
      <rPr>
        <sz val="11"/>
        <color rgb="FF000000"/>
        <rFont val="思源黑体 CN Regular"/>
        <family val="2"/>
        <charset val="1"/>
      </rPr>
      <t>已回款金额</t>
    </r>
  </si>
  <si>
    <t xml:space="preserve">佛山项目一组</t>
  </si>
  <si>
    <t xml:space="preserve">佛山项目二组</t>
  </si>
  <si>
    <t xml:space="preserve">江门项目组</t>
  </si>
  <si>
    <t xml:space="preserve">各项目组结算进度</t>
  </si>
  <si>
    <t xml:space="preserve">各项目组结算进度金额情况</t>
  </si>
  <si>
    <t xml:space="preserve">外包单位</t>
  </si>
  <si>
    <t xml:space="preserve">是否有组织框架</t>
  </si>
  <si>
    <t xml:space="preserve">是否有结算流程</t>
  </si>
  <si>
    <t xml:space="preserve">收集制作人</t>
  </si>
  <si>
    <t xml:space="preserve">制作时间</t>
  </si>
  <si>
    <t xml:space="preserve">是否有结算流程附件</t>
  </si>
  <si>
    <t xml:space="preserve">更新时间</t>
  </si>
  <si>
    <t xml:space="preserve">备注</t>
  </si>
  <si>
    <t xml:space="preserve">必填</t>
  </si>
  <si>
    <r>
      <rPr>
        <sz val="11"/>
        <color rgb="FF000000"/>
        <rFont val="思源黑体 CN Regular"/>
        <family val="2"/>
        <charset val="1"/>
      </rPr>
      <t>必填（是</t>
    </r>
    <r>
      <rPr>
        <sz val="11"/>
        <color rgb="FF000000"/>
        <rFont val="宋体"/>
        <family val="0"/>
        <charset val="134"/>
      </rPr>
      <t>/</t>
    </r>
    <r>
      <rPr>
        <sz val="11"/>
        <color rgb="FF000000"/>
        <rFont val="思源黑体 CN Regular"/>
        <family val="2"/>
        <charset val="1"/>
      </rPr>
      <t>否）</t>
    </r>
  </si>
  <si>
    <t xml:space="preserve">不必填</t>
  </si>
  <si>
    <t xml:space="preserve">有制作人才必填，没有制作人为不必填（年月日）</t>
  </si>
  <si>
    <t xml:space="preserve">上传了就显示是，否则为否</t>
  </si>
  <si>
    <t xml:space="preserve">操作的时间（年月日时分秒）</t>
  </si>
  <si>
    <r>
      <rPr>
        <sz val="11"/>
        <color rgb="FF000000"/>
        <rFont val="思源黑体 CN Regular"/>
        <family val="2"/>
        <charset val="1"/>
      </rPr>
      <t>说明：</t>
    </r>
    <r>
      <rPr>
        <sz val="11"/>
        <color rgb="FF000000"/>
        <rFont val="宋体"/>
        <family val="0"/>
        <charset val="134"/>
      </rPr>
      <t>1.</t>
    </r>
    <r>
      <rPr>
        <sz val="11"/>
        <color rgb="FF000000"/>
        <rFont val="思源黑体 CN Regular"/>
        <family val="2"/>
        <charset val="1"/>
      </rPr>
      <t>项目验收签字结算管理负责人收集制作外包单位结算流程，添加编辑《结算流程存储记录》，上传附件；
</t>
    </r>
    <r>
      <rPr>
        <sz val="11"/>
        <color rgb="FF000000"/>
        <rFont val="宋体"/>
        <family val="0"/>
        <charset val="134"/>
      </rPr>
      <t>2.</t>
    </r>
    <r>
      <rPr>
        <sz val="11"/>
        <color rgb="FF000000"/>
        <rFont val="思源黑体 CN Regular"/>
        <family val="2"/>
        <charset val="1"/>
      </rPr>
      <t>是否有结算流程附件操作了有附件显示为是，否则为否；可上传下载
</t>
    </r>
    <r>
      <rPr>
        <sz val="11"/>
        <color rgb="FF000000"/>
        <rFont val="宋体"/>
        <family val="0"/>
        <charset val="134"/>
      </rPr>
      <t>3.</t>
    </r>
    <r>
      <rPr>
        <sz val="11"/>
        <color rgb="FF000000"/>
        <rFont val="思源黑体 CN Regular"/>
        <family val="2"/>
        <charset val="1"/>
      </rPr>
      <t>使用者可以通过筛选外包单位查看数据</t>
    </r>
  </si>
  <si>
    <t xml:space="preserve">编辑更新此时间</t>
  </si>
  <si>
    <r>
      <rPr>
        <sz val="11"/>
        <color rgb="FF000000"/>
        <rFont val="思源黑体 CN Regular"/>
        <family val="2"/>
        <charset val="1"/>
      </rPr>
      <t>添加编辑删除上传下载筛选</t>
    </r>
    <r>
      <rPr>
        <sz val="11"/>
        <color rgb="FF000000"/>
        <rFont val="宋体"/>
        <family val="0"/>
        <charset val="134"/>
      </rPr>
      <t>(</t>
    </r>
    <r>
      <rPr>
        <sz val="11"/>
        <color rgb="FF000000"/>
        <rFont val="思源黑体 CN Regular"/>
        <family val="2"/>
        <charset val="1"/>
      </rPr>
      <t>外包单位</t>
    </r>
    <r>
      <rPr>
        <sz val="11"/>
        <color rgb="FF000000"/>
        <rFont val="宋体"/>
        <family val="0"/>
        <charset val="134"/>
      </rPr>
      <t>)</t>
    </r>
  </si>
  <si>
    <r>
      <rPr>
        <sz val="11"/>
        <color rgb="FF000000"/>
        <rFont val="思源黑体 CN Regular"/>
        <family val="2"/>
        <charset val="1"/>
      </rPr>
      <t>外包单位</t>
    </r>
    <r>
      <rPr>
        <sz val="11"/>
        <color rgb="FF000000"/>
        <rFont val="宋体"/>
        <family val="0"/>
        <charset val="134"/>
      </rPr>
      <t>/</t>
    </r>
    <r>
      <rPr>
        <sz val="11"/>
        <color rgb="FF000000"/>
        <rFont val="思源黑体 CN Regular"/>
        <family val="2"/>
        <charset val="1"/>
      </rPr>
      <t>类型</t>
    </r>
  </si>
  <si>
    <r>
      <rPr>
        <sz val="11"/>
        <color rgb="FF000000"/>
        <rFont val="思源黑体 CN Regular"/>
        <family val="2"/>
        <charset val="1"/>
      </rPr>
      <t>来自结算流程存储记录中的外包单位</t>
    </r>
    <r>
      <rPr>
        <sz val="11"/>
        <color rgb="FF000000"/>
        <rFont val="宋体"/>
        <family val="0"/>
        <charset val="134"/>
      </rPr>
      <t>(</t>
    </r>
    <r>
      <rPr>
        <sz val="11"/>
        <color rgb="FF000000"/>
        <rFont val="思源黑体 CN Regular"/>
        <family val="2"/>
        <charset val="1"/>
      </rPr>
      <t>如若没有想要的就提示他去结算流程存储记录中添加数据</t>
    </r>
    <r>
      <rPr>
        <sz val="11"/>
        <color rgb="FF000000"/>
        <rFont val="宋体"/>
        <family val="0"/>
        <charset val="134"/>
      </rPr>
      <t>)</t>
    </r>
  </si>
  <si>
    <t xml:space="preserve">表头名</t>
  </si>
  <si>
    <t xml:space="preserve">类型</t>
  </si>
  <si>
    <t xml:space="preserve">是否为必输</t>
  </si>
  <si>
    <t xml:space="preserve">日期</t>
  </si>
  <si>
    <t xml:space="preserve">文本</t>
  </si>
  <si>
    <t xml:space="preserve">逻辑类型（是否）</t>
  </si>
  <si>
    <t xml:space="preserve">整数</t>
  </si>
  <si>
    <t xml:space="preserve">非整数</t>
  </si>
  <si>
    <t xml:space="preserve">日期时间</t>
  </si>
  <si>
    <t xml:space="preserve">说明：选择外包单位再定制，可以删除字段，增加字段</t>
  </si>
  <si>
    <r>
      <rPr>
        <sz val="11"/>
        <color rgb="FF000000"/>
        <rFont val="思源黑体 CN Regular"/>
        <family val="2"/>
        <charset val="1"/>
      </rPr>
      <t>删除时提示</t>
    </r>
    <r>
      <rPr>
        <sz val="11"/>
        <color rgb="FF000000"/>
        <rFont val="宋体"/>
        <family val="0"/>
        <charset val="134"/>
      </rPr>
      <t>:</t>
    </r>
    <r>
      <rPr>
        <sz val="11"/>
        <color rgb="FF000000"/>
        <rFont val="思源黑体 CN Regular"/>
        <family val="2"/>
        <charset val="1"/>
      </rPr>
      <t>此字段已经被使用如果确定删除则此字段的所有数据都将被删除</t>
    </r>
  </si>
  <si>
    <r>
      <rPr>
        <sz val="11"/>
        <color rgb="FF000000"/>
        <rFont val="思源黑体 CN Regular"/>
        <family val="2"/>
        <charset val="1"/>
      </rPr>
      <t>来自结算流程存储记录中的外包单位</t>
    </r>
    <r>
      <rPr>
        <sz val="11"/>
        <color rgb="FF000000"/>
        <rFont val="宋体"/>
        <family val="0"/>
        <charset val="1"/>
      </rPr>
      <t>(</t>
    </r>
    <r>
      <rPr>
        <sz val="11"/>
        <color rgb="FF000000"/>
        <rFont val="思源黑体 CN Regular"/>
        <family val="2"/>
        <charset val="1"/>
      </rPr>
      <t>如若没有想要的就提示他去结算流程存储记录中添加数据</t>
    </r>
    <r>
      <rPr>
        <sz val="11"/>
        <color rgb="FF000000"/>
        <rFont val="宋体"/>
        <family val="0"/>
        <charset val="1"/>
      </rPr>
      <t>)</t>
    </r>
  </si>
  <si>
    <r>
      <rPr>
        <sz val="11"/>
        <color rgb="FF000000"/>
        <rFont val="思源黑体 CN Regular"/>
        <family val="2"/>
        <charset val="1"/>
      </rPr>
      <t>节点</t>
    </r>
    <r>
      <rPr>
        <sz val="11"/>
        <color rgb="FF000000"/>
        <rFont val="宋体"/>
        <family val="0"/>
        <charset val="134"/>
      </rPr>
      <t>1</t>
    </r>
    <r>
      <rPr>
        <sz val="11"/>
        <color rgb="FF000000"/>
        <rFont val="思源黑体 CN Regular"/>
        <family val="2"/>
        <charset val="1"/>
      </rPr>
      <t>名称</t>
    </r>
  </si>
  <si>
    <r>
      <rPr>
        <sz val="11"/>
        <color rgb="FF000000"/>
        <rFont val="思源黑体 CN Regular"/>
        <family val="2"/>
        <charset val="1"/>
      </rPr>
      <t>节点</t>
    </r>
    <r>
      <rPr>
        <sz val="11"/>
        <color rgb="FF000000"/>
        <rFont val="宋体"/>
        <family val="0"/>
        <charset val="134"/>
      </rPr>
      <t>1</t>
    </r>
    <r>
      <rPr>
        <sz val="11"/>
        <color rgb="FF000000"/>
        <rFont val="思源黑体 CN Regular"/>
        <family val="2"/>
        <charset val="1"/>
      </rPr>
      <t>表头</t>
    </r>
  </si>
  <si>
    <t xml:space="preserve">间隔时间（单位：天）</t>
  </si>
  <si>
    <r>
      <rPr>
        <sz val="11"/>
        <color rgb="FF000000"/>
        <rFont val="思源黑体 CN Regular"/>
        <family val="2"/>
        <charset val="1"/>
      </rPr>
      <t>节点</t>
    </r>
    <r>
      <rPr>
        <sz val="11"/>
        <color rgb="FF000000"/>
        <rFont val="宋体"/>
        <family val="0"/>
        <charset val="134"/>
      </rPr>
      <t>2</t>
    </r>
    <r>
      <rPr>
        <sz val="11"/>
        <color rgb="FF000000"/>
        <rFont val="思源黑体 CN Regular"/>
        <family val="2"/>
        <charset val="1"/>
      </rPr>
      <t>表头</t>
    </r>
  </si>
  <si>
    <r>
      <rPr>
        <sz val="11"/>
        <color rgb="FF000000"/>
        <rFont val="思源黑体 CN Regular"/>
        <family val="2"/>
        <charset val="1"/>
      </rPr>
      <t>节点</t>
    </r>
    <r>
      <rPr>
        <sz val="11"/>
        <color rgb="FF000000"/>
        <rFont val="宋体"/>
        <family val="0"/>
        <charset val="134"/>
      </rPr>
      <t>3</t>
    </r>
    <r>
      <rPr>
        <sz val="11"/>
        <color rgb="FF000000"/>
        <rFont val="思源黑体 CN Regular"/>
        <family val="2"/>
        <charset val="1"/>
      </rPr>
      <t>表头</t>
    </r>
  </si>
  <si>
    <r>
      <rPr>
        <sz val="11"/>
        <color rgb="FF000000"/>
        <rFont val="思源黑体 CN Regular"/>
        <family val="2"/>
        <charset val="1"/>
      </rPr>
      <t>节点</t>
    </r>
    <r>
      <rPr>
        <sz val="11"/>
        <color rgb="FF000000"/>
        <rFont val="宋体"/>
        <family val="0"/>
        <charset val="134"/>
      </rPr>
      <t>4</t>
    </r>
    <r>
      <rPr>
        <sz val="11"/>
        <color rgb="FF000000"/>
        <rFont val="思源黑体 CN Regular"/>
        <family val="2"/>
        <charset val="1"/>
      </rPr>
      <t>表头</t>
    </r>
  </si>
  <si>
    <r>
      <rPr>
        <sz val="11"/>
        <color rgb="FF000000"/>
        <rFont val="思源黑体 CN Regular"/>
        <family val="2"/>
        <charset val="1"/>
      </rPr>
      <t>结算进度：</t>
    </r>
    <r>
      <rPr>
        <sz val="11"/>
        <color rgb="FF000000"/>
        <rFont val="宋体"/>
        <family val="0"/>
        <charset val="134"/>
      </rPr>
      <t>A</t>
    </r>
  </si>
  <si>
    <t xml:space="preserve">站点准备</t>
  </si>
  <si>
    <r>
      <rPr>
        <b val="true"/>
        <sz val="9"/>
        <rFont val="宋体"/>
        <family val="0"/>
        <charset val="134"/>
      </rPr>
      <t>2(</t>
    </r>
    <r>
      <rPr>
        <b val="true"/>
        <sz val="9"/>
        <rFont val="思源黑体 CN Regular"/>
        <family val="2"/>
        <charset val="1"/>
      </rPr>
      <t>系统自动根据间隔时间推算出节点下一个节点标题对应时间</t>
    </r>
    <r>
      <rPr>
        <b val="true"/>
        <sz val="9"/>
        <rFont val="宋体"/>
        <family val="0"/>
        <charset val="134"/>
      </rPr>
      <t>)</t>
    </r>
  </si>
  <si>
    <t xml:space="preserve">制作结算资料</t>
  </si>
  <si>
    <r>
      <rPr>
        <b val="true"/>
        <sz val="9"/>
        <rFont val="宋体"/>
        <family val="0"/>
        <charset val="134"/>
      </rPr>
      <t>4(</t>
    </r>
    <r>
      <rPr>
        <b val="true"/>
        <sz val="9"/>
        <rFont val="思源黑体 CN Regular"/>
        <family val="2"/>
        <charset val="1"/>
      </rPr>
      <t>系统自动根据间隔时间推算出节点下一个节点标题对应时间</t>
    </r>
    <r>
      <rPr>
        <b val="true"/>
        <sz val="9"/>
        <rFont val="宋体"/>
        <family val="0"/>
        <charset val="134"/>
      </rPr>
      <t>)</t>
    </r>
  </si>
  <si>
    <t xml:space="preserve">软调报告</t>
  </si>
  <si>
    <r>
      <rPr>
        <b val="true"/>
        <sz val="9"/>
        <rFont val="宋体"/>
        <family val="0"/>
        <charset val="134"/>
      </rPr>
      <t>3(</t>
    </r>
    <r>
      <rPr>
        <b val="true"/>
        <sz val="9"/>
        <rFont val="思源黑体 CN Regular"/>
        <family val="2"/>
        <charset val="1"/>
      </rPr>
      <t>系统自动根据间隔时间推算出节点下一个节点标题对应时间</t>
    </r>
    <r>
      <rPr>
        <b val="true"/>
        <sz val="9"/>
        <rFont val="宋体"/>
        <family val="0"/>
        <charset val="134"/>
      </rPr>
      <t>)</t>
    </r>
  </si>
  <si>
    <t xml:space="preserve">签字</t>
  </si>
  <si>
    <r>
      <rPr>
        <sz val="11"/>
        <color rgb="FF000000"/>
        <rFont val="思源黑体 CN Regular"/>
        <family val="2"/>
        <charset val="1"/>
      </rPr>
      <t>说明：</t>
    </r>
    <r>
      <rPr>
        <sz val="11"/>
        <color rgb="FF000000"/>
        <rFont val="宋体"/>
        <family val="0"/>
        <charset val="134"/>
      </rPr>
      <t>1.</t>
    </r>
    <r>
      <rPr>
        <sz val="11"/>
        <color rgb="FF000000"/>
        <rFont val="思源黑体 CN Regular"/>
        <family val="2"/>
        <charset val="1"/>
      </rPr>
      <t>设置的每个节点名称和节点表头都依次加在进度表表头；
</t>
    </r>
    <r>
      <rPr>
        <sz val="11"/>
        <color rgb="FF000000"/>
        <rFont val="宋体"/>
        <family val="0"/>
        <charset val="134"/>
      </rPr>
      <t>2.</t>
    </r>
    <r>
      <rPr>
        <sz val="11"/>
        <color rgb="FF000000"/>
        <rFont val="思源黑体 CN Regular"/>
        <family val="2"/>
        <charset val="1"/>
      </rPr>
      <t>节点名称是文本，其他的都是日期格式（年月日）；
</t>
    </r>
    <r>
      <rPr>
        <sz val="11"/>
        <color rgb="FF000000"/>
        <rFont val="宋体"/>
        <family val="0"/>
        <charset val="134"/>
      </rPr>
      <t>3.</t>
    </r>
    <r>
      <rPr>
        <sz val="11"/>
        <color rgb="FF000000"/>
        <rFont val="思源黑体 CN Regular"/>
        <family val="2"/>
        <charset val="1"/>
      </rPr>
      <t>间隔时间单位是天，这个节点填了时间或者更改时间，就按照间隔时间自动更改；（更改时间要通过审核才能成功）
</t>
    </r>
    <r>
      <rPr>
        <sz val="11"/>
        <color rgb="FF000000"/>
        <rFont val="宋体"/>
        <family val="0"/>
        <charset val="134"/>
      </rPr>
      <t>4.</t>
    </r>
    <r>
      <rPr>
        <sz val="11"/>
        <color rgb="FF000000"/>
        <rFont val="思源黑体 CN Regular"/>
        <family val="2"/>
        <charset val="1"/>
      </rPr>
      <t>选择外包单位再定制，可以删除，增加（删除时提示，此节点已使用，请问是否确认删除，如果确认则删除所有数据，如果取消则不操作）</t>
    </r>
  </si>
  <si>
    <r>
      <rPr>
        <sz val="11"/>
        <color rgb="FF000000"/>
        <rFont val="思源黑体 CN Regular"/>
        <family val="2"/>
        <charset val="1"/>
      </rPr>
      <t>添加的节点对应的数据到了对应数据时间就要系统自动更新结算进度节点到了哪一阶段</t>
    </r>
    <r>
      <rPr>
        <sz val="11"/>
        <color rgb="FF000000"/>
        <rFont val="宋体"/>
        <family val="0"/>
        <charset val="134"/>
      </rPr>
      <t>(</t>
    </r>
    <r>
      <rPr>
        <sz val="11"/>
        <color rgb="FF000000"/>
        <rFont val="思源黑体 CN Regular"/>
        <family val="2"/>
        <charset val="1"/>
      </rPr>
      <t>比如到了站点结算这个字段的时间那么结算进度这个节点就是</t>
    </r>
    <r>
      <rPr>
        <sz val="11"/>
        <color rgb="FF000000"/>
        <rFont val="宋体"/>
        <family val="0"/>
        <charset val="134"/>
      </rPr>
      <t>1,</t>
    </r>
    <r>
      <rPr>
        <sz val="11"/>
        <color rgb="FF000000"/>
        <rFont val="思源黑体 CN Regular"/>
        <family val="2"/>
        <charset val="1"/>
      </rPr>
      <t>如果到了制作结算资料这个节点的对应数据时间那么结算进度就是</t>
    </r>
    <r>
      <rPr>
        <sz val="11"/>
        <color rgb="FF000000"/>
        <rFont val="宋体"/>
        <family val="0"/>
        <charset val="134"/>
      </rPr>
      <t>2)</t>
    </r>
  </si>
  <si>
    <t xml:space="preserve">列表</t>
  </si>
  <si>
    <t xml:space="preserve">添加</t>
  </si>
  <si>
    <t xml:space="preserve">编辑</t>
  </si>
  <si>
    <t xml:space="preserve">删除</t>
  </si>
  <si>
    <t xml:space="preserve">导入</t>
  </si>
  <si>
    <t xml:space="preserve">导出</t>
  </si>
  <si>
    <t xml:space="preserve">上传附件</t>
  </si>
  <si>
    <t xml:space="preserve">查看附件</t>
  </si>
  <si>
    <r>
      <rPr>
        <sz val="11"/>
        <color rgb="FF000000"/>
        <rFont val="思源黑体 CN Regular"/>
        <family val="2"/>
        <charset val="1"/>
      </rPr>
      <t>分配节点</t>
    </r>
    <r>
      <rPr>
        <sz val="11"/>
        <color rgb="FF000000"/>
        <rFont val="宋体"/>
        <family val="0"/>
        <charset val="134"/>
      </rPr>
      <t>(</t>
    </r>
    <r>
      <rPr>
        <sz val="11"/>
        <color rgb="FF000000"/>
        <rFont val="思源黑体 CN Regular"/>
        <family val="2"/>
        <charset val="1"/>
      </rPr>
      <t>结算工作进度管理中添加数据</t>
    </r>
    <r>
      <rPr>
        <sz val="11"/>
        <color rgb="FF000000"/>
        <rFont val="宋体"/>
        <family val="0"/>
        <charset val="134"/>
      </rPr>
      <t>)</t>
    </r>
  </si>
  <si>
    <t xml:space="preserve">进度延后</t>
  </si>
  <si>
    <t xml:space="preserve">如果全选，显示的是统一的（除去自定义字段和节点）</t>
  </si>
  <si>
    <t xml:space="preserve">搜索</t>
  </si>
  <si>
    <t xml:space="preserve">运营商、地区、外包单位、派工情况、销售合同号（包括临时、转正）、外包合同号、完工状态、验收情况、进度</t>
  </si>
  <si>
    <t xml:space="preserve">序号</t>
  </si>
  <si>
    <t xml:space="preserve">更改日期</t>
  </si>
  <si>
    <t xml:space="preserve">是否更改日期</t>
  </si>
  <si>
    <t xml:space="preserve">测算分类</t>
  </si>
  <si>
    <t xml:space="preserve">测算是否通过</t>
  </si>
  <si>
    <t xml:space="preserve">运营商名称</t>
  </si>
  <si>
    <t xml:space="preserve">地区</t>
  </si>
  <si>
    <t xml:space="preserve">专业</t>
  </si>
  <si>
    <t xml:space="preserve">派工名称（最好与记下移动公司的实际名称）</t>
  </si>
  <si>
    <t xml:space="preserve">厂家</t>
  </si>
  <si>
    <t xml:space="preserve">销售合同号（包括临时、转正）</t>
  </si>
  <si>
    <t xml:space="preserve">外包合同号</t>
  </si>
  <si>
    <t xml:space="preserve">内部项目编号</t>
  </si>
  <si>
    <t xml:space="preserve">内部项目名称</t>
  </si>
  <si>
    <t xml:space="preserve">派工情况</t>
  </si>
  <si>
    <t xml:space="preserve">派工金额</t>
  </si>
  <si>
    <t xml:space="preserve">实际完工状态</t>
  </si>
  <si>
    <t xml:space="preserve">完工时间</t>
  </si>
  <si>
    <t xml:space="preserve">可结算金额</t>
  </si>
  <si>
    <t xml:space="preserve">本次预计结算金额</t>
  </si>
  <si>
    <t xml:space="preserve">剩余未结算金额</t>
  </si>
  <si>
    <t xml:space="preserve">已到帐金额</t>
  </si>
  <si>
    <t xml:space="preserve">到账时间</t>
  </si>
  <si>
    <t xml:space="preserve">是否全部结算完成</t>
  </si>
  <si>
    <t xml:space="preserve">分批结算</t>
  </si>
  <si>
    <t xml:space="preserve">预计开票时间</t>
  </si>
  <si>
    <t xml:space="preserve">扣除违约金后金额</t>
  </si>
  <si>
    <t xml:space="preserve">扣除管理费后金额</t>
  </si>
  <si>
    <t xml:space="preserve">督导未结</t>
  </si>
  <si>
    <t xml:space="preserve">状态</t>
  </si>
  <si>
    <t xml:space="preserve">派工条目</t>
  </si>
  <si>
    <t xml:space="preserve">单位</t>
  </si>
  <si>
    <t xml:space="preserve">工程类型</t>
  </si>
  <si>
    <t xml:space="preserve">工期</t>
  </si>
  <si>
    <t xml:space="preserve">数量</t>
  </si>
  <si>
    <t xml:space="preserve">单价</t>
  </si>
  <si>
    <t xml:space="preserve">站点</t>
  </si>
  <si>
    <t xml:space="preserve">已完工未做结算</t>
  </si>
  <si>
    <t xml:space="preserve">进度</t>
  </si>
  <si>
    <t xml:space="preserve">到货时间</t>
  </si>
  <si>
    <t xml:space="preserve">KPI</t>
  </si>
  <si>
    <r>
      <rPr>
        <b val="true"/>
        <sz val="9"/>
        <rFont val="思源黑体 CN Regular"/>
        <family val="2"/>
        <charset val="1"/>
      </rPr>
      <t>现场实际情况（</t>
    </r>
    <r>
      <rPr>
        <b val="true"/>
        <sz val="9"/>
        <rFont val="宋体"/>
        <family val="0"/>
        <charset val="134"/>
      </rPr>
      <t>KPI</t>
    </r>
    <r>
      <rPr>
        <b val="true"/>
        <sz val="9"/>
        <rFont val="思源黑体 CN Regular"/>
        <family val="2"/>
        <charset val="1"/>
      </rPr>
      <t>）</t>
    </r>
  </si>
  <si>
    <t xml:space="preserve">设备型号 </t>
  </si>
  <si>
    <t xml:space="preserve">大概描述项目派工的情况备注</t>
  </si>
  <si>
    <t xml:space="preserve">总规模数</t>
  </si>
  <si>
    <t xml:space="preserve">是否可制作申请结算</t>
  </si>
  <si>
    <t xml:space="preserve">是否影响结算</t>
  </si>
  <si>
    <t xml:space="preserve">结算计划</t>
  </si>
  <si>
    <t xml:space="preserve">正在执行项目</t>
  </si>
  <si>
    <t xml:space="preserve">归属</t>
  </si>
  <si>
    <t xml:space="preserve">自定义节点</t>
  </si>
  <si>
    <t xml:space="preserve">自定义字段</t>
  </si>
  <si>
    <t xml:space="preserve">是</t>
  </si>
  <si>
    <t xml:space="preserve">移动</t>
  </si>
  <si>
    <t xml:space="preserve">佛山</t>
  </si>
  <si>
    <t xml:space="preserve">中邮建</t>
  </si>
  <si>
    <t xml:space="preserve">有线</t>
  </si>
  <si>
    <t xml:space="preserve">OTN</t>
  </si>
  <si>
    <r>
      <rPr>
        <sz val="9"/>
        <rFont val="宋体"/>
        <family val="0"/>
        <charset val="134"/>
      </rPr>
      <t>2016</t>
    </r>
    <r>
      <rPr>
        <sz val="9"/>
        <rFont val="思源黑体 CN Regular"/>
        <family val="2"/>
        <charset val="1"/>
      </rPr>
      <t>年中国移动（集采）</t>
    </r>
    <r>
      <rPr>
        <sz val="9"/>
        <rFont val="宋体"/>
        <family val="0"/>
        <charset val="134"/>
      </rPr>
      <t>PTN/SDH</t>
    </r>
    <r>
      <rPr>
        <sz val="9"/>
        <rFont val="思源黑体 CN Regular"/>
        <family val="2"/>
        <charset val="1"/>
      </rPr>
      <t>项目</t>
    </r>
    <r>
      <rPr>
        <sz val="9"/>
        <rFont val="宋体"/>
        <family val="0"/>
        <charset val="134"/>
      </rPr>
      <t>-</t>
    </r>
    <r>
      <rPr>
        <sz val="9"/>
        <rFont val="思源黑体 CN Regular"/>
        <family val="2"/>
        <charset val="1"/>
      </rPr>
      <t>广东子项目（某九）</t>
    </r>
  </si>
  <si>
    <t xml:space="preserve">中兴</t>
  </si>
  <si>
    <t xml:space="preserve">S3GZ2016111407WDML</t>
  </si>
  <si>
    <t xml:space="preserve">ZBGC20150101093WBF1-222　</t>
  </si>
  <si>
    <t xml:space="preserve">已派工/未派工</t>
  </si>
  <si>
    <t xml:space="preserve">完工/未完工</t>
  </si>
  <si>
    <r>
      <rPr>
        <sz val="9"/>
        <rFont val="思源黑体 CN Regular"/>
        <family val="2"/>
        <charset val="1"/>
      </rPr>
      <t>不需要验收</t>
    </r>
    <r>
      <rPr>
        <sz val="9"/>
        <rFont val="宋体"/>
        <family val="0"/>
        <charset val="134"/>
      </rPr>
      <t>/</t>
    </r>
    <r>
      <rPr>
        <sz val="9"/>
        <rFont val="思源黑体 CN Regular"/>
        <family val="2"/>
        <charset val="1"/>
      </rPr>
      <t>到货</t>
    </r>
    <r>
      <rPr>
        <sz val="9"/>
        <rFont val="宋体"/>
        <family val="0"/>
        <charset val="134"/>
      </rPr>
      <t>/</t>
    </r>
    <r>
      <rPr>
        <sz val="9"/>
        <rFont val="思源黑体 CN Regular"/>
        <family val="2"/>
        <charset val="1"/>
      </rPr>
      <t>完成</t>
    </r>
    <r>
      <rPr>
        <sz val="9"/>
        <rFont val="宋体"/>
        <family val="0"/>
        <charset val="134"/>
      </rPr>
      <t>/</t>
    </r>
    <r>
      <rPr>
        <sz val="9"/>
        <rFont val="思源黑体 CN Regular"/>
        <family val="2"/>
        <charset val="1"/>
      </rPr>
      <t>等待初验</t>
    </r>
    <r>
      <rPr>
        <sz val="9"/>
        <rFont val="宋体"/>
        <family val="0"/>
        <charset val="134"/>
      </rPr>
      <t>/</t>
    </r>
    <r>
      <rPr>
        <sz val="9"/>
        <rFont val="思源黑体 CN Regular"/>
        <family val="2"/>
        <charset val="1"/>
      </rPr>
      <t>等待终验</t>
    </r>
  </si>
  <si>
    <t xml:space="preserve">不需验收</t>
  </si>
  <si>
    <t xml:space="preserve">ZXONE-8300</t>
  </si>
  <si>
    <t xml:space="preserve">否</t>
  </si>
  <si>
    <t xml:space="preserve">未完工无法结算</t>
  </si>
  <si>
    <t xml:space="preserve">北京艾佳</t>
  </si>
  <si>
    <t xml:space="preserve">截止固定字段</t>
  </si>
  <si>
    <t xml:space="preserve">自动生成</t>
  </si>
  <si>
    <r>
      <rPr>
        <sz val="11"/>
        <color rgb="FF000000"/>
        <rFont val="思源黑体 CN Regular"/>
        <family val="2"/>
        <charset val="1"/>
      </rPr>
      <t>年月日十分秒</t>
    </r>
    <r>
      <rPr>
        <sz val="11"/>
        <color rgb="FF000000"/>
        <rFont val="宋体"/>
        <family val="0"/>
        <charset val="134"/>
      </rPr>
      <t>(</t>
    </r>
    <r>
      <rPr>
        <sz val="11"/>
        <color rgb="FF000000"/>
        <rFont val="思源黑体 CN Regular"/>
        <family val="2"/>
        <charset val="1"/>
      </rPr>
      <t>如果结算进度调整记录</t>
    </r>
    <r>
      <rPr>
        <sz val="11"/>
        <color rgb="FF000000"/>
        <rFont val="宋体"/>
        <family val="0"/>
        <charset val="134"/>
      </rPr>
      <t>&amp;</t>
    </r>
    <r>
      <rPr>
        <sz val="11"/>
        <color rgb="FF000000"/>
        <rFont val="思源黑体 CN Regular"/>
        <family val="2"/>
        <charset val="1"/>
      </rPr>
      <t>结算问题汇总中对应此外包单位</t>
    </r>
    <r>
      <rPr>
        <sz val="11"/>
        <color rgb="FF000000"/>
        <rFont val="宋体"/>
        <family val="0"/>
        <charset val="134"/>
      </rPr>
      <t>/</t>
    </r>
    <r>
      <rPr>
        <sz val="11"/>
        <color rgb="FF000000"/>
        <rFont val="思源黑体 CN Regular"/>
        <family val="2"/>
        <charset val="1"/>
      </rPr>
      <t>派工名称</t>
    </r>
    <r>
      <rPr>
        <sz val="11"/>
        <color rgb="FF000000"/>
        <rFont val="宋体"/>
        <family val="0"/>
        <charset val="134"/>
      </rPr>
      <t>/</t>
    </r>
    <r>
      <rPr>
        <sz val="11"/>
        <color rgb="FF000000"/>
        <rFont val="思源黑体 CN Regular"/>
        <family val="2"/>
        <charset val="1"/>
      </rPr>
      <t>内部项目名称的修改日期时间</t>
    </r>
    <r>
      <rPr>
        <sz val="11"/>
        <color rgb="FF000000"/>
        <rFont val="宋体"/>
        <family val="0"/>
        <charset val="134"/>
      </rPr>
      <t>)</t>
    </r>
  </si>
  <si>
    <r>
      <rPr>
        <sz val="11"/>
        <color rgb="FF000000"/>
        <rFont val="思源黑体 CN Regular"/>
        <family val="2"/>
        <charset val="1"/>
      </rPr>
      <t>根据这条记录的内部项目名称查询这条记录在《结算进度调整记录</t>
    </r>
    <r>
      <rPr>
        <sz val="11"/>
        <color rgb="FF000000"/>
        <rFont val="宋体"/>
        <family val="0"/>
        <charset val="134"/>
      </rPr>
      <t>&amp;</t>
    </r>
    <r>
      <rPr>
        <sz val="11"/>
        <color rgb="FF000000"/>
        <rFont val="思源黑体 CN Regular"/>
        <family val="2"/>
        <charset val="1"/>
      </rPr>
      <t>结算问题汇总》中同一派工名称的是否确认为是的则显示为是</t>
    </r>
  </si>
  <si>
    <r>
      <rPr>
        <sz val="11"/>
        <color rgb="FF000000"/>
        <rFont val="思源黑体 CN Regular"/>
        <family val="2"/>
        <charset val="1"/>
      </rPr>
      <t>不必填（下来选外包</t>
    </r>
    <r>
      <rPr>
        <sz val="11"/>
        <color rgb="FF000000"/>
        <rFont val="宋体"/>
        <family val="0"/>
        <charset val="134"/>
      </rPr>
      <t>/</t>
    </r>
    <r>
      <rPr>
        <sz val="11"/>
        <color rgb="FF000000"/>
        <rFont val="思源黑体 CN Regular"/>
        <family val="2"/>
        <charset val="1"/>
      </rPr>
      <t>半外包</t>
    </r>
    <r>
      <rPr>
        <sz val="11"/>
        <color rgb="FF000000"/>
        <rFont val="宋体"/>
        <family val="0"/>
        <charset val="134"/>
      </rPr>
      <t>/</t>
    </r>
    <r>
      <rPr>
        <sz val="11"/>
        <color rgb="FF000000"/>
        <rFont val="思源黑体 CN Regular"/>
        <family val="2"/>
        <charset val="1"/>
      </rPr>
      <t>内包））</t>
    </r>
  </si>
  <si>
    <r>
      <rPr>
        <sz val="11"/>
        <color rgb="FF000000"/>
        <rFont val="思源黑体 CN Regular"/>
        <family val="2"/>
        <charset val="1"/>
      </rPr>
      <t>不必填（下来选是</t>
    </r>
    <r>
      <rPr>
        <sz val="11"/>
        <color rgb="FF000000"/>
        <rFont val="宋体"/>
        <family val="0"/>
        <charset val="134"/>
      </rPr>
      <t>/</t>
    </r>
    <r>
      <rPr>
        <sz val="11"/>
        <color rgb="FF000000"/>
        <rFont val="思源黑体 CN Regular"/>
        <family val="2"/>
        <charset val="1"/>
      </rPr>
      <t>否））</t>
    </r>
  </si>
  <si>
    <r>
      <rPr>
        <sz val="11"/>
        <color rgb="FF000000"/>
        <rFont val="思源黑体 CN Regular"/>
        <family val="2"/>
        <charset val="1"/>
      </rPr>
      <t>不必填</t>
    </r>
    <r>
      <rPr>
        <sz val="11"/>
        <color rgb="FF000000"/>
        <rFont val="宋体"/>
        <family val="0"/>
        <charset val="134"/>
      </rPr>
      <t>(</t>
    </r>
    <r>
      <rPr>
        <sz val="11"/>
        <color rgb="FF000000"/>
        <rFont val="思源黑体 CN Regular"/>
        <family val="2"/>
        <charset val="1"/>
      </rPr>
      <t>根据派工名称取获取外包合同号</t>
    </r>
    <r>
      <rPr>
        <sz val="11"/>
        <color rgb="FF000000"/>
        <rFont val="宋体"/>
        <family val="0"/>
        <charset val="134"/>
      </rPr>
      <t>)</t>
    </r>
  </si>
  <si>
    <r>
      <rPr>
        <sz val="11"/>
        <color rgb="FF000000"/>
        <rFont val="思源黑体 CN Regular"/>
        <family val="2"/>
        <charset val="1"/>
      </rPr>
      <t>必填</t>
    </r>
    <r>
      <rPr>
        <sz val="11"/>
        <color rgb="FF000000"/>
        <rFont val="宋体"/>
        <family val="0"/>
        <charset val="134"/>
      </rPr>
      <t>(</t>
    </r>
    <r>
      <rPr>
        <sz val="11"/>
        <color rgb="FF000000"/>
        <rFont val="思源黑体 CN Regular"/>
        <family val="2"/>
        <charset val="1"/>
      </rPr>
      <t>根据外包合同号获取所有蓝色字段数据没有就手填</t>
    </r>
    <r>
      <rPr>
        <sz val="11"/>
        <color rgb="FF000000"/>
        <rFont val="宋体"/>
        <family val="0"/>
        <charset val="134"/>
      </rPr>
      <t>)</t>
    </r>
  </si>
  <si>
    <t xml:space="preserve"> </t>
  </si>
  <si>
    <r>
      <rPr>
        <sz val="11"/>
        <color rgb="FF000000"/>
        <rFont val="思源黑体 CN Regular"/>
        <family val="2"/>
        <charset val="1"/>
      </rPr>
      <t>必填，对应商务合同的</t>
    </r>
    <r>
      <rPr>
        <sz val="11"/>
        <color rgb="FF000000"/>
        <rFont val="宋体"/>
        <family val="0"/>
        <charset val="134"/>
      </rPr>
      <t>-</t>
    </r>
    <r>
      <rPr>
        <sz val="11"/>
        <color rgb="FF000000"/>
        <rFont val="思源黑体 CN Regular"/>
        <family val="2"/>
        <charset val="1"/>
      </rPr>
      <t>是否有合同派工）</t>
    </r>
  </si>
  <si>
    <r>
      <rPr>
        <sz val="11"/>
        <color rgb="FF000000"/>
        <rFont val="思源黑体 CN Regular"/>
        <family val="2"/>
        <charset val="1"/>
      </rPr>
      <t>必填（完工</t>
    </r>
    <r>
      <rPr>
        <sz val="11"/>
        <color rgb="FF000000"/>
        <rFont val="宋体"/>
        <family val="0"/>
        <charset val="134"/>
      </rPr>
      <t>/</t>
    </r>
    <r>
      <rPr>
        <sz val="11"/>
        <color rgb="FF000000"/>
        <rFont val="思源黑体 CN Regular"/>
        <family val="2"/>
        <charset val="1"/>
      </rPr>
      <t>未完工）</t>
    </r>
  </si>
  <si>
    <r>
      <rPr>
        <sz val="11"/>
        <color rgb="FF000000"/>
        <rFont val="思源黑体 CN Regular"/>
        <family val="2"/>
        <charset val="1"/>
      </rPr>
      <t>年月日</t>
    </r>
    <r>
      <rPr>
        <sz val="11"/>
        <color rgb="FF000000"/>
        <rFont val="宋体"/>
        <family val="0"/>
        <charset val="134"/>
      </rPr>
      <t>(</t>
    </r>
    <r>
      <rPr>
        <sz val="11"/>
        <color rgb="FF000000"/>
        <rFont val="思源黑体 CN Regular"/>
        <family val="2"/>
        <charset val="1"/>
      </rPr>
      <t>不必填</t>
    </r>
    <r>
      <rPr>
        <sz val="11"/>
        <color rgb="FF000000"/>
        <rFont val="宋体"/>
        <family val="0"/>
        <charset val="134"/>
      </rPr>
      <t>)</t>
    </r>
  </si>
  <si>
    <r>
      <rPr>
        <sz val="11"/>
        <color rgb="FF000000"/>
        <rFont val="宋体"/>
        <family val="0"/>
        <charset val="134"/>
      </rPr>
      <t>(</t>
    </r>
    <r>
      <rPr>
        <sz val="11"/>
        <color rgb="FF000000"/>
        <rFont val="思源黑体 CN Regular"/>
        <family val="2"/>
        <charset val="1"/>
      </rPr>
      <t>是</t>
    </r>
    <r>
      <rPr>
        <sz val="11"/>
        <color rgb="FF000000"/>
        <rFont val="宋体"/>
        <family val="0"/>
        <charset val="134"/>
      </rPr>
      <t>/</t>
    </r>
    <r>
      <rPr>
        <sz val="11"/>
        <color rgb="FF000000"/>
        <rFont val="思源黑体 CN Regular"/>
        <family val="2"/>
        <charset val="1"/>
      </rPr>
      <t>否</t>
    </r>
    <r>
      <rPr>
        <sz val="11"/>
        <color rgb="FF000000"/>
        <rFont val="宋体"/>
        <family val="0"/>
        <charset val="134"/>
      </rPr>
      <t>)</t>
    </r>
    <r>
      <rPr>
        <sz val="11"/>
        <color rgb="FF000000"/>
        <rFont val="思源黑体 CN Regular"/>
        <family val="2"/>
        <charset val="1"/>
      </rPr>
      <t>不必填</t>
    </r>
  </si>
  <si>
    <r>
      <rPr>
        <sz val="11"/>
        <color rgb="FF000000"/>
        <rFont val="思源黑体 CN Regular"/>
        <family val="2"/>
        <charset val="1"/>
      </rPr>
      <t>不必填</t>
    </r>
    <r>
      <rPr>
        <sz val="11"/>
        <color rgb="FF000000"/>
        <rFont val="宋体"/>
        <family val="0"/>
        <charset val="134"/>
      </rPr>
      <t>(</t>
    </r>
    <r>
      <rPr>
        <sz val="11"/>
        <color rgb="FF000000"/>
        <rFont val="思源黑体 CN Regular"/>
        <family val="2"/>
        <charset val="1"/>
      </rPr>
      <t>文本</t>
    </r>
    <r>
      <rPr>
        <sz val="11"/>
        <color rgb="FF000000"/>
        <rFont val="宋体"/>
        <family val="0"/>
        <charset val="134"/>
      </rPr>
      <t>)</t>
    </r>
  </si>
  <si>
    <t xml:space="preserve">不必填（是否）</t>
  </si>
  <si>
    <r>
      <rPr>
        <sz val="11"/>
        <color rgb="FF000000"/>
        <rFont val="思源黑体 CN Regular"/>
        <family val="2"/>
        <charset val="1"/>
      </rPr>
      <t>不必填（下来选填：未完工无法结算</t>
    </r>
    <r>
      <rPr>
        <sz val="11"/>
        <color rgb="FF000000"/>
        <rFont val="宋体"/>
        <family val="0"/>
        <charset val="134"/>
      </rPr>
      <t>/</t>
    </r>
    <r>
      <rPr>
        <sz val="11"/>
        <color rgb="FF000000"/>
        <rFont val="思源黑体 CN Regular"/>
        <family val="2"/>
        <charset val="1"/>
      </rPr>
      <t>可制作申请结算</t>
    </r>
    <r>
      <rPr>
        <sz val="11"/>
        <color rgb="FF000000"/>
        <rFont val="宋体"/>
        <family val="0"/>
        <charset val="134"/>
      </rPr>
      <t>/</t>
    </r>
    <r>
      <rPr>
        <sz val="11"/>
        <color rgb="FF000000"/>
        <rFont val="思源黑体 CN Regular"/>
        <family val="2"/>
        <charset val="1"/>
      </rPr>
      <t>未到货无法结算</t>
    </r>
    <r>
      <rPr>
        <sz val="11"/>
        <color rgb="FF000000"/>
        <rFont val="宋体"/>
        <family val="0"/>
        <charset val="134"/>
      </rPr>
      <t>/</t>
    </r>
    <r>
      <rPr>
        <sz val="11"/>
        <color rgb="FF000000"/>
        <rFont val="思源黑体 CN Regular"/>
        <family val="2"/>
        <charset val="1"/>
      </rPr>
      <t>已提交结算</t>
    </r>
    <r>
      <rPr>
        <sz val="11"/>
        <color rgb="FF000000"/>
        <rFont val="宋体"/>
        <family val="0"/>
        <charset val="134"/>
      </rPr>
      <t>/</t>
    </r>
    <r>
      <rPr>
        <sz val="11"/>
        <color rgb="FF000000"/>
        <rFont val="思源黑体 CN Regular"/>
        <family val="2"/>
        <charset val="1"/>
      </rPr>
      <t>资料已提交待会审</t>
    </r>
    <r>
      <rPr>
        <sz val="11"/>
        <color rgb="FF000000"/>
        <rFont val="宋体"/>
        <family val="0"/>
        <charset val="134"/>
      </rPr>
      <t>/</t>
    </r>
    <r>
      <rPr>
        <sz val="11"/>
        <color rgb="FF000000"/>
        <rFont val="思源黑体 CN Regular"/>
        <family val="2"/>
        <charset val="1"/>
      </rPr>
      <t>提交软调评分资料</t>
    </r>
    <r>
      <rPr>
        <sz val="11"/>
        <color rgb="FF000000"/>
        <rFont val="宋体"/>
        <family val="0"/>
        <charset val="134"/>
      </rPr>
      <t>/</t>
    </r>
    <r>
      <rPr>
        <sz val="11"/>
        <color rgb="FF000000"/>
        <rFont val="思源黑体 CN Regular"/>
        <family val="2"/>
        <charset val="1"/>
      </rPr>
      <t>等待回款）</t>
    </r>
  </si>
  <si>
    <r>
      <rPr>
        <sz val="11"/>
        <color rgb="FF000000"/>
        <rFont val="思源黑体 CN Regular"/>
        <family val="2"/>
        <charset val="1"/>
      </rPr>
      <t>不必填（是</t>
    </r>
    <r>
      <rPr>
        <sz val="11"/>
        <color rgb="FF000000"/>
        <rFont val="宋体"/>
        <family val="0"/>
        <charset val="134"/>
      </rPr>
      <t>/</t>
    </r>
    <r>
      <rPr>
        <sz val="11"/>
        <color rgb="FF000000"/>
        <rFont val="思源黑体 CN Regular"/>
        <family val="2"/>
        <charset val="1"/>
      </rPr>
      <t>否）</t>
    </r>
  </si>
  <si>
    <r>
      <rPr>
        <sz val="11"/>
        <color rgb="FF000000"/>
        <rFont val="思源黑体 CN Regular"/>
        <family val="2"/>
        <charset val="1"/>
      </rPr>
      <t>说明：</t>
    </r>
    <r>
      <rPr>
        <sz val="11"/>
        <color rgb="FF00CCFF"/>
        <rFont val="宋体"/>
        <family val="0"/>
        <charset val="134"/>
      </rPr>
      <t>1.</t>
    </r>
    <r>
      <rPr>
        <sz val="11"/>
        <color rgb="FF00CCFF"/>
        <rFont val="思源黑体 CN Regular"/>
        <family val="2"/>
        <charset val="1"/>
      </rPr>
      <t>每个外包单位可以定制不同的表头、节点表头，通过表头定制和节点表头定制功能，当一开始进来的列表时显示固定表头的数据，在列表中筛选外包单位时才会出现对应外包单位不一样的字段表头；
</t>
    </r>
    <r>
      <rPr>
        <sz val="11"/>
        <color rgb="FF00CCFF"/>
        <rFont val="宋体"/>
        <family val="0"/>
        <charset val="134"/>
      </rPr>
      <t>2.</t>
    </r>
    <r>
      <rPr>
        <sz val="11"/>
        <color rgb="FF00CCFF"/>
        <rFont val="思源黑体 CN Regular"/>
        <family val="2"/>
        <charset val="1"/>
      </rPr>
      <t>添加时选择派工单名称到商务合同中获取蓝色字段数据</t>
    </r>
    <r>
      <rPr>
        <sz val="11"/>
        <color rgb="FF00CCFF"/>
        <rFont val="宋体"/>
        <family val="0"/>
        <charset val="134"/>
      </rPr>
      <t>,</t>
    </r>
    <r>
      <rPr>
        <sz val="11"/>
        <color rgb="FF00CCFF"/>
        <rFont val="思源黑体 CN Regular"/>
        <family val="2"/>
        <charset val="1"/>
      </rPr>
      <t>数据库中有过的派工单名称派工单字段下拉值中不再出现
</t>
    </r>
    <r>
      <rPr>
        <sz val="11"/>
        <color rgb="FF00CCFF"/>
        <rFont val="宋体"/>
        <family val="0"/>
        <charset val="134"/>
      </rPr>
      <t>3.</t>
    </r>
    <r>
      <rPr>
        <sz val="11"/>
        <color rgb="FF00CCFF"/>
        <rFont val="思源黑体 CN Regular"/>
        <family val="2"/>
        <charset val="1"/>
      </rPr>
      <t>分配节点功能实现</t>
    </r>
    <r>
      <rPr>
        <sz val="11"/>
        <color rgb="FF00CCFF"/>
        <rFont val="宋体"/>
        <family val="0"/>
        <charset val="134"/>
      </rPr>
      <t>:</t>
    </r>
    <r>
      <rPr>
        <sz val="11"/>
        <color rgb="FF00CCFF"/>
        <rFont val="思源黑体 CN Regular"/>
        <family val="2"/>
        <charset val="1"/>
      </rPr>
      <t>点击一条记录点击分配节点按钮添加数据至结算工作进度汇总中</t>
    </r>
    <r>
      <rPr>
        <sz val="11"/>
        <color rgb="FF000000"/>
        <rFont val="宋体"/>
        <family val="0"/>
        <charset val="134"/>
      </rPr>
      <t>3.</t>
    </r>
    <r>
      <rPr>
        <sz val="11"/>
        <color rgb="FF000000"/>
        <rFont val="思源黑体 CN Regular"/>
        <family val="2"/>
        <charset val="1"/>
      </rPr>
      <t>制定结算计划，填写节点表头；分配节点执行人，选择某个外包单位，时间段：年月日筛选出符合时间段的数据，可以按照节点或者一条记录分配责任人，提交后数据记录在《结算工作进度管理》；当天计划和未完成节点的提醒进度模块负责人和任务人（提醒模板参考结算工作进度管理表）
</t>
    </r>
    <r>
      <rPr>
        <sz val="11"/>
        <color rgb="FF000000"/>
        <rFont val="宋体"/>
        <family val="0"/>
        <charset val="134"/>
      </rPr>
      <t>4.</t>
    </r>
    <r>
      <rPr>
        <sz val="11"/>
        <color rgb="FF000000"/>
        <rFont val="思源黑体 CN Regular"/>
        <family val="2"/>
        <charset val="1"/>
      </rPr>
      <t>查看时，如果没有选择外包单位，显示的是统一的固定表头数据（除去自定义字段和节点）；
</t>
    </r>
    <r>
      <rPr>
        <sz val="11"/>
        <color rgb="FF000000"/>
        <rFont val="宋体"/>
        <family val="0"/>
        <charset val="134"/>
      </rPr>
      <t>5.</t>
    </r>
    <r>
      <rPr>
        <sz val="11"/>
        <color rgb="FF000000"/>
        <rFont val="思源黑体 CN Regular"/>
        <family val="2"/>
        <charset val="1"/>
      </rPr>
      <t>可以上传多个附件，附件可以下载查看；
</t>
    </r>
    <r>
      <rPr>
        <sz val="11"/>
        <color rgb="FF000000"/>
        <rFont val="宋体"/>
        <family val="0"/>
        <charset val="134"/>
      </rPr>
      <t>6.</t>
    </r>
    <r>
      <rPr>
        <sz val="11"/>
        <color rgb="FF000000"/>
        <rFont val="思源黑体 CN Regular"/>
        <family val="2"/>
        <charset val="1"/>
      </rPr>
      <t>可以导入（外包单位）、导出（条件：外包单位），前提是在系统定制了一样的表头和节点表头；
</t>
    </r>
    <r>
      <rPr>
        <sz val="11"/>
        <color rgb="FF000000"/>
        <rFont val="宋体"/>
        <family val="0"/>
        <charset val="134"/>
      </rPr>
      <t>7.</t>
    </r>
    <r>
      <rPr>
        <sz val="11"/>
        <color rgb="FF000000"/>
        <rFont val="思源黑体 CN Regular"/>
        <family val="2"/>
        <charset val="1"/>
      </rPr>
      <t>搜索：运营商、地区、外包单位、派工情况、销售合同号（包括临时、转正）、外包合同号、完工状态、验收情况、进度</t>
    </r>
  </si>
  <si>
    <r>
      <rPr>
        <sz val="11"/>
        <color rgb="FF000000"/>
        <rFont val="思源黑体 CN Regular"/>
        <family val="2"/>
        <charset val="1"/>
      </rPr>
      <t>添加一个进度延后按钮</t>
    </r>
    <r>
      <rPr>
        <sz val="11"/>
        <color rgb="FF000000"/>
        <rFont val="宋体"/>
        <family val="0"/>
        <charset val="1"/>
      </rPr>
      <t>(</t>
    </r>
    <r>
      <rPr>
        <sz val="11"/>
        <color rgb="FF000000"/>
        <rFont val="思源黑体 CN Regular"/>
        <family val="2"/>
        <charset val="1"/>
      </rPr>
      <t>将其修改的数据同步更新到结算进度调整记录</t>
    </r>
    <r>
      <rPr>
        <sz val="11"/>
        <color rgb="FF000000"/>
        <rFont val="宋体"/>
        <family val="0"/>
        <charset val="1"/>
      </rPr>
      <t>&amp;</t>
    </r>
    <r>
      <rPr>
        <sz val="11"/>
        <color rgb="FF000000"/>
        <rFont val="思源黑体 CN Regular"/>
        <family val="2"/>
        <charset val="1"/>
      </rPr>
      <t>结算问题汇总表中</t>
    </r>
    <r>
      <rPr>
        <sz val="11"/>
        <color rgb="FF000000"/>
        <rFont val="宋体"/>
        <family val="0"/>
        <charset val="1"/>
      </rPr>
      <t>)</t>
    </r>
  </si>
  <si>
    <t xml:space="preserve">签订时间</t>
  </si>
  <si>
    <t xml:space="preserve">业务类型</t>
  </si>
  <si>
    <t xml:space="preserve">业务方向科目</t>
  </si>
  <si>
    <t xml:space="preserve">总包单位名称</t>
  </si>
  <si>
    <t xml:space="preserve">分包单位名称</t>
  </si>
  <si>
    <t xml:space="preserve">是否有合同派工</t>
  </si>
  <si>
    <t xml:space="preserve">市场编号</t>
  </si>
  <si>
    <r>
      <rPr>
        <sz val="10"/>
        <rFont val="思源黑体 CN Regular"/>
        <family val="0"/>
        <charset val="1"/>
      </rPr>
      <t>专业</t>
    </r>
    <r>
      <rPr>
        <sz val="10"/>
        <rFont val="宋体"/>
        <family val="0"/>
        <charset val="134"/>
      </rPr>
      <t>/</t>
    </r>
    <r>
      <rPr>
        <sz val="10"/>
        <rFont val="思源黑体 CN Regular"/>
        <family val="0"/>
        <charset val="1"/>
      </rPr>
      <t>工期</t>
    </r>
  </si>
  <si>
    <t xml:space="preserve">是否有合同立项</t>
  </si>
  <si>
    <t xml:space="preserve">供应商编号</t>
  </si>
  <si>
    <t xml:space="preserve">供应商地区</t>
  </si>
  <si>
    <t xml:space="preserve">供应商名称</t>
  </si>
  <si>
    <t xml:space="preserve">供应商类型</t>
  </si>
  <si>
    <t xml:space="preserve">业务联络人</t>
  </si>
  <si>
    <t xml:space="preserve">是否确定合作</t>
  </si>
  <si>
    <t xml:space="preserve">外包合同签订时间</t>
  </si>
  <si>
    <t xml:space="preserve">外包界面</t>
  </si>
  <si>
    <t xml:space="preserve">外包金额</t>
  </si>
  <si>
    <t xml:space="preserve">税点</t>
  </si>
  <si>
    <t xml:space="preserve">增值税发票额</t>
  </si>
  <si>
    <t xml:space="preserve">管理费</t>
  </si>
  <si>
    <t xml:space="preserve">付款方式</t>
  </si>
  <si>
    <t xml:space="preserve">结算批次</t>
  </si>
  <si>
    <t xml:space="preserve">预估开工时间</t>
  </si>
  <si>
    <t xml:space="preserve">实际开工日期</t>
  </si>
  <si>
    <t xml:space="preserve">实际完工日期</t>
  </si>
  <si>
    <t xml:space="preserve">预计完工时间</t>
  </si>
  <si>
    <t xml:space="preserve">项目经理意见</t>
  </si>
  <si>
    <t xml:space="preserve">是否完工</t>
  </si>
  <si>
    <t xml:space="preserve">是否提供完工合格依据</t>
  </si>
  <si>
    <t xml:space="preserve">是否验收</t>
  </si>
  <si>
    <t xml:space="preserve">验收人</t>
  </si>
  <si>
    <t xml:space="preserve">验收是否通过</t>
  </si>
  <si>
    <t xml:space="preserve">是否到账</t>
  </si>
  <si>
    <t xml:space="preserve">结算流程进度</t>
  </si>
  <si>
    <t xml:space="preserve">是否收到增值税发票</t>
  </si>
  <si>
    <t xml:space="preserve">到账务模块发票时间</t>
  </si>
  <si>
    <t xml:space="preserve">是否付款完成</t>
  </si>
  <si>
    <t xml:space="preserve">结算完成时间</t>
  </si>
  <si>
    <t xml:space="preserve">是否闭环</t>
  </si>
  <si>
    <t xml:space="preserve">必填(到商务合同模块获取根据供应商名称获取供应商编号)</t>
  </si>
  <si>
    <t xml:space="preserve">必填(到商务合同模块获取所有供应商名称)</t>
  </si>
  <si>
    <t xml:space="preserve">项目经理填写</t>
  </si>
  <si>
    <t xml:space="preserve">资金模块填写</t>
  </si>
  <si>
    <t xml:space="preserve">结算进度负责人填写（根据结算进度管理表，对应同一内部项目名称的进度）</t>
  </si>
  <si>
    <t xml:space="preserve">结算进度管理负责人填写</t>
  </si>
  <si>
    <t xml:space="preserve">账务模块填写</t>
  </si>
  <si>
    <t xml:space="preserve">结算进度负责人跟进账务模块付款完成后填写闭环</t>
  </si>
  <si>
    <t xml:space="preserve">根据所属项目组到组织结构中获取本项目名称的项目经理,发邮件提醒他来填写意见</t>
  </si>
  <si>
    <t xml:space="preserve">回款确认(资金模块确认项目结算到账情况)</t>
  </si>
  <si>
    <t xml:space="preserve">增值税发票通报</t>
  </si>
  <si>
    <t xml:space="preserve">付款</t>
  </si>
  <si>
    <t xml:space="preserve">进度确认</t>
  </si>
  <si>
    <t xml:space="preserve">这两个功能可以同步发生</t>
  </si>
  <si>
    <t xml:space="preserve">根据供应商名称获取供应商编号,再根据供应商编号到商务合同模块获取红色字段数据</t>
  </si>
  <si>
    <t xml:space="preserve">根据预计完工时间检测预计完工时间的前两天发送邮件,邮件模板:某某项目经理请在+预计完工时间+确定+内部项目名称+的完工情况.</t>
  </si>
  <si>
    <r>
      <rPr>
        <sz val="11"/>
        <color rgb="FF000000"/>
        <rFont val="思源黑体 CN Regular"/>
        <family val="2"/>
        <charset val="1"/>
      </rPr>
      <t>重新分配责任人</t>
    </r>
    <r>
      <rPr>
        <sz val="11"/>
        <color rgb="FF000000"/>
        <rFont val="宋体"/>
        <family val="0"/>
        <charset val="134"/>
      </rPr>
      <t>(</t>
    </r>
    <r>
      <rPr>
        <sz val="11"/>
        <color rgb="FF000000"/>
        <rFont val="思源黑体 CN Regular"/>
        <family val="2"/>
        <charset val="1"/>
      </rPr>
      <t>分配人权限</t>
    </r>
    <r>
      <rPr>
        <sz val="11"/>
        <color rgb="FF000000"/>
        <rFont val="宋体"/>
        <family val="0"/>
        <charset val="134"/>
      </rPr>
      <t>)</t>
    </r>
  </si>
  <si>
    <r>
      <rPr>
        <sz val="11"/>
        <color rgb="FF000000"/>
        <rFont val="思源黑体 CN Regular"/>
        <family val="2"/>
        <charset val="1"/>
      </rPr>
      <t>筛选</t>
    </r>
    <r>
      <rPr>
        <sz val="11"/>
        <color rgb="FF000000"/>
        <rFont val="宋体"/>
        <family val="0"/>
        <charset val="134"/>
      </rPr>
      <t>(</t>
    </r>
    <r>
      <rPr>
        <sz val="11"/>
        <color rgb="FF000000"/>
        <rFont val="思源黑体 CN Regular"/>
        <family val="2"/>
        <charset val="1"/>
      </rPr>
      <t>根据外包单位</t>
    </r>
    <r>
      <rPr>
        <sz val="11"/>
        <color rgb="FF000000"/>
        <rFont val="宋体"/>
        <family val="0"/>
        <charset val="134"/>
      </rPr>
      <t>)</t>
    </r>
    <r>
      <rPr>
        <sz val="11"/>
        <color rgb="FF000000"/>
        <rFont val="思源黑体 CN Regular"/>
        <family val="2"/>
        <charset val="1"/>
      </rPr>
      <t>筛选出外包单位中所有的对应节点</t>
    </r>
  </si>
  <si>
    <t xml:space="preserve">不同的外包单位不同的节点</t>
  </si>
  <si>
    <t xml:space="preserve">搜索（内部项目名称、外包合同号、时间、负责人、是否完成）</t>
  </si>
  <si>
    <r>
      <rPr>
        <sz val="11"/>
        <color rgb="FF000000"/>
        <rFont val="思源黑体 CN Regular"/>
        <family val="2"/>
        <charset val="1"/>
      </rPr>
      <t>填写完成情况</t>
    </r>
    <r>
      <rPr>
        <sz val="11"/>
        <color rgb="FF000000"/>
        <rFont val="宋体"/>
        <family val="0"/>
        <charset val="134"/>
      </rPr>
      <t>(</t>
    </r>
    <r>
      <rPr>
        <sz val="11"/>
        <color rgb="FF000000"/>
        <rFont val="思源黑体 CN Regular"/>
        <family val="2"/>
        <charset val="1"/>
      </rPr>
      <t>责任人权限</t>
    </r>
    <r>
      <rPr>
        <sz val="11"/>
        <color rgb="FF000000"/>
        <rFont val="宋体"/>
        <family val="0"/>
        <charset val="134"/>
      </rPr>
      <t>)</t>
    </r>
    <r>
      <rPr>
        <sz val="11"/>
        <color rgb="FF000000"/>
        <rFont val="思源黑体 CN Regular"/>
        <family val="2"/>
        <charset val="1"/>
      </rPr>
      <t>如果为否自动跳到进度延后这个功能页面</t>
    </r>
  </si>
  <si>
    <t xml:space="preserve">节点</t>
  </si>
  <si>
    <t xml:space="preserve">派工名称</t>
  </si>
  <si>
    <t xml:space="preserve">时间</t>
  </si>
  <si>
    <t xml:space="preserve">责任人</t>
  </si>
  <si>
    <t xml:space="preserve">是否完成</t>
  </si>
  <si>
    <t xml:space="preserve">获取对应结算进度数据中的自定义节点做下拉值</t>
  </si>
  <si>
    <t xml:space="preserve">获取对应结算进度数据中派工名称</t>
  </si>
  <si>
    <t xml:space="preserve">获取对应结算进度数据中销售合同号（包括临时、转正）</t>
  </si>
  <si>
    <t xml:space="preserve">获取对应结算进度数据中外包合同号</t>
  </si>
  <si>
    <t xml:space="preserve">获取对应结算进度数据中可结算金额</t>
  </si>
  <si>
    <t xml:space="preserve">获取对应结算进度数据中所选择的节点对应时间</t>
  </si>
  <si>
    <t xml:space="preserve">责任人填写数据</t>
  </si>
  <si>
    <t xml:space="preserve">结算进度管理</t>
  </si>
  <si>
    <t xml:space="preserve">分配</t>
  </si>
  <si>
    <r>
      <rPr>
        <sz val="11"/>
        <color rgb="FF000000"/>
        <rFont val="思源黑体 CN Regular"/>
        <family val="2"/>
        <charset val="1"/>
      </rPr>
      <t>否的时候跳转界面填写：更改时间</t>
    </r>
    <r>
      <rPr>
        <sz val="11"/>
        <color rgb="FF000000"/>
        <rFont val="宋体"/>
        <family val="0"/>
        <charset val="134"/>
      </rPr>
      <t>/</t>
    </r>
    <r>
      <rPr>
        <sz val="11"/>
        <color rgb="FF000000"/>
        <rFont val="思源黑体 CN Regular"/>
        <family val="2"/>
        <charset val="1"/>
      </rPr>
      <t>问题描述（修改原因）</t>
    </r>
    <r>
      <rPr>
        <sz val="11"/>
        <color rgb="FF000000"/>
        <rFont val="宋体"/>
        <family val="0"/>
        <charset val="134"/>
      </rPr>
      <t>/</t>
    </r>
    <r>
      <rPr>
        <sz val="11"/>
        <color rgb="FF000000"/>
        <rFont val="思源黑体 CN Regular"/>
        <family val="2"/>
        <charset val="1"/>
      </rPr>
      <t>问题类型</t>
    </r>
    <r>
      <rPr>
        <sz val="11"/>
        <color rgb="FF000000"/>
        <rFont val="宋体"/>
        <family val="0"/>
        <charset val="134"/>
      </rPr>
      <t>/</t>
    </r>
    <r>
      <rPr>
        <sz val="11"/>
        <color rgb="FF000000"/>
        <rFont val="思源黑体 CN Regular"/>
        <family val="2"/>
        <charset val="1"/>
      </rPr>
      <t>协助人</t>
    </r>
    <r>
      <rPr>
        <sz val="11"/>
        <color rgb="FF000000"/>
        <rFont val="宋体"/>
        <family val="0"/>
        <charset val="134"/>
      </rPr>
      <t>/</t>
    </r>
    <r>
      <rPr>
        <sz val="11"/>
        <color rgb="FF000000"/>
        <rFont val="思源黑体 CN Regular"/>
        <family val="2"/>
        <charset val="1"/>
      </rPr>
      <t>协助内容</t>
    </r>
    <r>
      <rPr>
        <sz val="11"/>
        <color rgb="FF000000"/>
        <rFont val="宋体"/>
        <family val="0"/>
        <charset val="134"/>
      </rPr>
      <t>/</t>
    </r>
    <r>
      <rPr>
        <sz val="11"/>
        <color rgb="FF000000"/>
        <rFont val="思源黑体 CN Regular"/>
        <family val="2"/>
        <charset val="1"/>
      </rPr>
      <t>协助完成时间），《结算进度管理》相对应的节点字体颜色变为粗体红色，不管是否确认</t>
    </r>
  </si>
  <si>
    <r>
      <rPr>
        <sz val="11"/>
        <color rgb="FF000000"/>
        <rFont val="思源黑体 CN Regular"/>
        <family val="2"/>
        <charset val="1"/>
      </rPr>
      <t>修改某个节点的时间，系统提醒：修改时间为</t>
    </r>
    <r>
      <rPr>
        <sz val="11"/>
        <color rgb="FF000000"/>
        <rFont val="宋体"/>
        <family val="0"/>
        <charset val="134"/>
      </rPr>
      <t>XXXX</t>
    </r>
    <r>
      <rPr>
        <sz val="11"/>
        <color rgb="FF000000"/>
        <rFont val="思源黑体 CN Regular"/>
        <family val="2"/>
        <charset val="1"/>
      </rPr>
      <t>，前面节点时间不变，后面节点时间会自动依据设置好的间隔时间自动更新，且会记录在结算进度调整记录表内，确认修改吗？</t>
    </r>
  </si>
  <si>
    <r>
      <rPr>
        <sz val="11"/>
        <color rgb="FF000000"/>
        <rFont val="思源黑体 CN Regular"/>
        <family val="2"/>
        <charset val="1"/>
      </rPr>
      <t>编辑时如果修改 了此时间对应的结算进度调整记录</t>
    </r>
    <r>
      <rPr>
        <sz val="11"/>
        <color rgb="FF000000"/>
        <rFont val="宋体"/>
        <family val="0"/>
        <charset val="134"/>
      </rPr>
      <t>&amp;</t>
    </r>
    <r>
      <rPr>
        <sz val="11"/>
        <color rgb="FF000000"/>
        <rFont val="思源黑体 CN Regular"/>
        <family val="2"/>
        <charset val="1"/>
      </rPr>
      <t>结算问题汇总表中也会有对应数据</t>
    </r>
    <r>
      <rPr>
        <sz val="11"/>
        <color rgb="FF000000"/>
        <rFont val="宋体"/>
        <family val="0"/>
        <charset val="134"/>
      </rPr>
      <t>,</t>
    </r>
    <r>
      <rPr>
        <sz val="11"/>
        <color rgb="FF000000"/>
        <rFont val="思源黑体 CN Regular"/>
        <family val="2"/>
        <charset val="1"/>
      </rPr>
      <t>还要自动更新结算进度管理中的更新时间</t>
    </r>
  </si>
  <si>
    <t xml:space="preserve">如果是否完成为否或者为空则可以进行修改若为是则不能进行修改了</t>
  </si>
  <si>
    <r>
      <rPr>
        <b val="true"/>
        <sz val="9"/>
        <rFont val="思源黑体 CN Regular"/>
        <family val="2"/>
        <charset val="1"/>
      </rPr>
      <t>结算进度：</t>
    </r>
    <r>
      <rPr>
        <b val="true"/>
        <sz val="9"/>
        <rFont val="宋体"/>
        <family val="0"/>
        <charset val="134"/>
      </rPr>
      <t>B</t>
    </r>
  </si>
  <si>
    <r>
      <rPr>
        <b val="true"/>
        <sz val="9"/>
        <rFont val="思源黑体 CN Regular"/>
        <family val="2"/>
        <charset val="1"/>
      </rPr>
      <t>资料上传</t>
    </r>
    <r>
      <rPr>
        <b val="true"/>
        <sz val="9"/>
        <rFont val="宋体"/>
        <family val="0"/>
        <charset val="134"/>
      </rPr>
      <t>ERP</t>
    </r>
    <r>
      <rPr>
        <b val="true"/>
        <sz val="9"/>
        <rFont val="思源黑体 CN Regular"/>
        <family val="2"/>
        <charset val="1"/>
      </rPr>
      <t>系统</t>
    </r>
  </si>
  <si>
    <t xml:space="preserve">群主（项目经理）审核</t>
  </si>
  <si>
    <t xml:space="preserve">预接收申请</t>
  </si>
  <si>
    <t xml:space="preserve">外包经理审核</t>
  </si>
  <si>
    <t xml:space="preserve">办事处副总审批</t>
  </si>
  <si>
    <r>
      <rPr>
        <b val="true"/>
        <sz val="9"/>
        <rFont val="思源黑体 CN Regular"/>
        <family val="2"/>
        <charset val="1"/>
      </rPr>
      <t>结算进度：</t>
    </r>
    <r>
      <rPr>
        <b val="true"/>
        <sz val="9"/>
        <rFont val="宋体"/>
        <family val="0"/>
        <charset val="134"/>
      </rPr>
      <t>C</t>
    </r>
  </si>
  <si>
    <r>
      <rPr>
        <b val="true"/>
        <sz val="9"/>
        <rFont val="宋体"/>
        <family val="0"/>
        <charset val="134"/>
      </rPr>
      <t>ERP</t>
    </r>
    <r>
      <rPr>
        <b val="true"/>
        <sz val="9"/>
        <rFont val="思源黑体 CN Regular"/>
        <family val="2"/>
        <charset val="1"/>
      </rPr>
      <t>系统开发票</t>
    </r>
  </si>
  <si>
    <t xml:space="preserve">电子版发票审核</t>
  </si>
  <si>
    <t xml:space="preserve">实物发票邮寄</t>
  </si>
  <si>
    <t xml:space="preserve">填写发票查询快递</t>
  </si>
  <si>
    <t xml:space="preserve">实物发票审核完成</t>
  </si>
  <si>
    <t xml:space="preserve">显示支付时间</t>
  </si>
  <si>
    <t xml:space="preserve">开发票</t>
  </si>
  <si>
    <t xml:space="preserve">预收账款时间</t>
  </si>
  <si>
    <t xml:space="preserve">说明：分配之后记录，责任人可以看自己的，进度模块负责人或者分配人可以看所有的</t>
  </si>
  <si>
    <r>
      <rPr>
        <sz val="11"/>
        <color rgb="FF000000"/>
        <rFont val="思源黑体 CN Regular"/>
        <family val="2"/>
        <charset val="1"/>
      </rPr>
      <t>日</t>
    </r>
    <r>
      <rPr>
        <sz val="11"/>
        <color rgb="FF000000"/>
        <rFont val="宋体"/>
        <family val="0"/>
        <charset val="134"/>
      </rPr>
      <t>/</t>
    </r>
    <r>
      <rPr>
        <sz val="11"/>
        <color rgb="FF000000"/>
        <rFont val="思源黑体 CN Regular"/>
        <family val="2"/>
        <charset val="1"/>
      </rPr>
      <t>周</t>
    </r>
    <r>
      <rPr>
        <sz val="11"/>
        <color rgb="FF000000"/>
        <rFont val="宋体"/>
        <family val="0"/>
        <charset val="134"/>
      </rPr>
      <t>/</t>
    </r>
    <r>
      <rPr>
        <sz val="11"/>
        <color rgb="FF000000"/>
        <rFont val="思源黑体 CN Regular"/>
        <family val="2"/>
        <charset val="1"/>
      </rPr>
      <t>月</t>
    </r>
  </si>
  <si>
    <t xml:space="preserve">负责人</t>
  </si>
  <si>
    <t xml:space="preserve">庄瑜</t>
  </si>
  <si>
    <t xml:space="preserve">计划</t>
  </si>
  <si>
    <r>
      <rPr>
        <sz val="11"/>
        <color rgb="FF000000"/>
        <rFont val="宋体"/>
        <family val="0"/>
        <charset val="1"/>
      </rPr>
      <t>(</t>
    </r>
    <r>
      <rPr>
        <sz val="11"/>
        <color rgb="FF000000"/>
        <rFont val="思源黑体 CN Regular"/>
        <family val="2"/>
        <charset val="1"/>
      </rPr>
      <t>根据结算工作进度管理中的时间为当前汇总周期的</t>
    </r>
    <r>
      <rPr>
        <sz val="11"/>
        <color rgb="FF000000"/>
        <rFont val="宋体"/>
        <family val="0"/>
        <charset val="1"/>
      </rPr>
      <t>)</t>
    </r>
  </si>
  <si>
    <t xml:space="preserve">遗留</t>
  </si>
  <si>
    <r>
      <rPr>
        <sz val="11"/>
        <color rgb="FF000000"/>
        <rFont val="宋体"/>
        <family val="0"/>
        <charset val="134"/>
      </rPr>
      <t>(</t>
    </r>
    <r>
      <rPr>
        <sz val="11"/>
        <color rgb="FF000000"/>
        <rFont val="思源黑体 CN Regular"/>
        <family val="2"/>
        <charset val="1"/>
      </rPr>
      <t>根据结算工作进度管理中的时间</t>
    </r>
    <r>
      <rPr>
        <sz val="11"/>
        <color rgb="FF000000"/>
        <rFont val="宋体"/>
        <family val="0"/>
        <charset val="134"/>
      </rPr>
      <t>)</t>
    </r>
    <r>
      <rPr>
        <sz val="11"/>
        <color rgb="FF000000"/>
        <rFont val="思源黑体 CN Regular"/>
        <family val="2"/>
        <charset val="1"/>
      </rPr>
      <t>是否完成为否</t>
    </r>
  </si>
  <si>
    <t xml:space="preserve">实际</t>
  </si>
  <si>
    <r>
      <rPr>
        <sz val="11"/>
        <color rgb="FF000000"/>
        <rFont val="宋体"/>
        <family val="0"/>
        <charset val="134"/>
      </rPr>
      <t>(</t>
    </r>
    <r>
      <rPr>
        <sz val="11"/>
        <color rgb="FF000000"/>
        <rFont val="思源黑体 CN Regular"/>
        <family val="2"/>
        <charset val="1"/>
      </rPr>
      <t>根据结算工作进度管理中的时间</t>
    </r>
    <r>
      <rPr>
        <sz val="11"/>
        <color rgb="FF000000"/>
        <rFont val="宋体"/>
        <family val="0"/>
        <charset val="134"/>
      </rPr>
      <t>)</t>
    </r>
    <r>
      <rPr>
        <sz val="11"/>
        <color rgb="FF000000"/>
        <rFont val="思源黑体 CN Regular"/>
        <family val="2"/>
        <charset val="1"/>
      </rPr>
      <t>是否完成为是</t>
    </r>
  </si>
  <si>
    <t xml:space="preserve">罗涛</t>
  </si>
  <si>
    <t xml:space="preserve">苏美琪</t>
  </si>
  <si>
    <t xml:space="preserve">李燕湘</t>
  </si>
  <si>
    <t xml:space="preserve">。。。。</t>
  </si>
  <si>
    <t xml:space="preserve">核对分析</t>
  </si>
  <si>
    <t xml:space="preserve">确认</t>
  </si>
  <si>
    <r>
      <rPr>
        <sz val="11"/>
        <color rgb="FF000000"/>
        <rFont val="思源黑体 CN Regular"/>
        <family val="2"/>
        <charset val="1"/>
      </rPr>
      <t>资金模块负责人才可见</t>
    </r>
    <r>
      <rPr>
        <sz val="11"/>
        <color rgb="FF000000"/>
        <rFont val="宋体"/>
        <family val="0"/>
        <charset val="134"/>
      </rPr>
      <t>/</t>
    </r>
    <r>
      <rPr>
        <sz val="11"/>
        <color rgb="FF000000"/>
        <rFont val="思源黑体 CN Regular"/>
        <family val="2"/>
        <charset val="1"/>
      </rPr>
      <t>操作按钮</t>
    </r>
  </si>
  <si>
    <t xml:space="preserve">总经理才可见操作此按钮</t>
  </si>
  <si>
    <r>
      <rPr>
        <sz val="11"/>
        <color rgb="FF000000"/>
        <rFont val="思源黑体 CN Regular"/>
        <family val="2"/>
        <charset val="1"/>
      </rPr>
      <t>红色字段为结算进度管理中的进度延后功能要编辑的字段</t>
    </r>
    <r>
      <rPr>
        <sz val="11"/>
        <color rgb="FF000000"/>
        <rFont val="宋体"/>
        <family val="0"/>
        <charset val="134"/>
      </rPr>
      <t>(</t>
    </r>
    <r>
      <rPr>
        <sz val="11"/>
        <color rgb="FF000000"/>
        <rFont val="思源黑体 CN Regular"/>
        <family val="2"/>
        <charset val="1"/>
      </rPr>
      <t>还包括结算工作进度管理中填写完成情况中为否时跳转进度延后功能所编辑的字段</t>
    </r>
    <r>
      <rPr>
        <sz val="11"/>
        <color rgb="FF000000"/>
        <rFont val="宋体"/>
        <family val="0"/>
        <charset val="134"/>
      </rPr>
      <t>)</t>
    </r>
  </si>
  <si>
    <t xml:space="preserve">修改人</t>
  </si>
  <si>
    <t xml:space="preserve">修改日期时间</t>
  </si>
  <si>
    <t xml:space="preserve">修改内容</t>
  </si>
  <si>
    <t xml:space="preserve">问题描述（修改原因）</t>
  </si>
  <si>
    <t xml:space="preserve">问题类型</t>
  </si>
  <si>
    <t xml:space="preserve">协助人</t>
  </si>
  <si>
    <t xml:space="preserve">协助内容</t>
  </si>
  <si>
    <t xml:space="preserve">协助完成时间</t>
  </si>
  <si>
    <t xml:space="preserve">资金模块</t>
  </si>
  <si>
    <t xml:space="preserve">资金模块意见</t>
  </si>
  <si>
    <t xml:space="preserve">总经理</t>
  </si>
  <si>
    <t xml:space="preserve">审批情况</t>
  </si>
  <si>
    <t xml:space="preserve">是否确认</t>
  </si>
  <si>
    <t xml:space="preserve">结算工作进度管理，否完成的操作记录</t>
  </si>
  <si>
    <t xml:space="preserve">结算工作进度管理，否完成的操作人</t>
  </si>
  <si>
    <t xml:space="preserve">结算工作进度管理，否完成的操作时间（年月日时分秒）</t>
  </si>
  <si>
    <r>
      <rPr>
        <sz val="11"/>
        <color rgb="FF000000"/>
        <rFont val="思源黑体 CN Regular"/>
        <family val="2"/>
        <charset val="1"/>
      </rPr>
      <t>修改了</t>
    </r>
    <r>
      <rPr>
        <sz val="11"/>
        <color rgb="FF000000"/>
        <rFont val="宋体"/>
        <family val="0"/>
        <charset val="134"/>
      </rPr>
      <t>xxxx</t>
    </r>
    <r>
      <rPr>
        <sz val="11"/>
        <color rgb="FF000000"/>
        <rFont val="思源黑体 CN Regular"/>
        <family val="2"/>
        <charset val="1"/>
      </rPr>
      <t>节点时间改为</t>
    </r>
    <r>
      <rPr>
        <sz val="11"/>
        <color rgb="FF000000"/>
        <rFont val="宋体"/>
        <family val="0"/>
        <charset val="134"/>
      </rPr>
      <t>xxxxxxxx</t>
    </r>
  </si>
  <si>
    <t xml:space="preserve">自动到组织结构中获取资金模块负责人是谁</t>
  </si>
  <si>
    <t xml:space="preserve">自动到组织结构中获取总经理</t>
  </si>
  <si>
    <r>
      <rPr>
        <sz val="11"/>
        <color rgb="FF000000"/>
        <rFont val="思源黑体 CN Regular"/>
        <family val="2"/>
        <charset val="1"/>
      </rPr>
      <t>不管是否确认结算进度管理表中的是否更新时间都为是</t>
    </r>
    <r>
      <rPr>
        <sz val="11"/>
        <color rgb="FF000000"/>
        <rFont val="宋体"/>
        <family val="0"/>
        <charset val="134"/>
      </rPr>
      <t>,</t>
    </r>
    <r>
      <rPr>
        <sz val="11"/>
        <color rgb="FF000000"/>
        <rFont val="思源黑体 CN Regular"/>
        <family val="2"/>
        <charset val="1"/>
      </rPr>
      <t>时间都会改变</t>
    </r>
  </si>
  <si>
    <t xml:space="preserve">当前用户</t>
  </si>
  <si>
    <t xml:space="preserve">当前时间</t>
  </si>
  <si>
    <t xml:space="preserve">统计</t>
  </si>
  <si>
    <t xml:space="preserve">总计</t>
  </si>
  <si>
    <t xml:space="preserve">汇总</t>
  </si>
  <si>
    <t xml:space="preserve">完工状态</t>
  </si>
  <si>
    <t xml:space="preserve">合计</t>
  </si>
  <si>
    <t xml:space="preserve">验收情况</t>
  </si>
  <si>
    <t xml:space="preserve">计数</t>
  </si>
  <si>
    <t xml:space="preserve">已派工金额</t>
  </si>
  <si>
    <r>
      <rPr>
        <sz val="11"/>
        <color rgb="FF000000"/>
        <rFont val="思源黑体 CN Regular"/>
        <family val="2"/>
        <charset val="1"/>
      </rPr>
      <t>已派工</t>
    </r>
    <r>
      <rPr>
        <sz val="11"/>
        <color rgb="FF000000"/>
        <rFont val="宋体"/>
        <family val="0"/>
        <charset val="134"/>
      </rPr>
      <t>-</t>
    </r>
    <r>
      <rPr>
        <sz val="11"/>
        <color rgb="FF000000"/>
        <rFont val="思源黑体 CN Regular"/>
        <family val="2"/>
        <charset val="1"/>
      </rPr>
      <t>已完工金额</t>
    </r>
  </si>
  <si>
    <r>
      <rPr>
        <sz val="11"/>
        <color rgb="FF000000"/>
        <rFont val="思源黑体 CN Regular"/>
        <family val="2"/>
        <charset val="1"/>
      </rPr>
      <t>已完工</t>
    </r>
    <r>
      <rPr>
        <sz val="11"/>
        <color rgb="FF000000"/>
        <rFont val="宋体"/>
        <family val="0"/>
        <charset val="134"/>
      </rPr>
      <t>-</t>
    </r>
    <r>
      <rPr>
        <sz val="11"/>
        <color rgb="FF000000"/>
        <rFont val="思源黑体 CN Regular"/>
        <family val="2"/>
        <charset val="1"/>
      </rPr>
      <t>到货金额</t>
    </r>
  </si>
  <si>
    <r>
      <rPr>
        <sz val="11"/>
        <color rgb="FF000000"/>
        <rFont val="思源黑体 CN Regular"/>
        <family val="2"/>
        <charset val="1"/>
      </rPr>
      <t>已完工</t>
    </r>
    <r>
      <rPr>
        <sz val="11"/>
        <color rgb="FF000000"/>
        <rFont val="宋体"/>
        <family val="0"/>
        <charset val="134"/>
      </rPr>
      <t>-</t>
    </r>
    <r>
      <rPr>
        <sz val="11"/>
        <color rgb="FF000000"/>
        <rFont val="思源黑体 CN Regular"/>
        <family val="2"/>
        <charset val="1"/>
      </rPr>
      <t>待初验金额</t>
    </r>
  </si>
  <si>
    <r>
      <rPr>
        <sz val="11"/>
        <color rgb="FF000000"/>
        <rFont val="思源黑体 CN Regular"/>
        <family val="2"/>
        <charset val="1"/>
      </rPr>
      <t>已完工</t>
    </r>
    <r>
      <rPr>
        <sz val="11"/>
        <color rgb="FF000000"/>
        <rFont val="宋体"/>
        <family val="0"/>
        <charset val="134"/>
      </rPr>
      <t>-</t>
    </r>
    <r>
      <rPr>
        <sz val="11"/>
        <color rgb="FF000000"/>
        <rFont val="思源黑体 CN Regular"/>
        <family val="2"/>
        <charset val="1"/>
      </rPr>
      <t>待终验金额</t>
    </r>
  </si>
  <si>
    <r>
      <rPr>
        <sz val="11"/>
        <color rgb="FF000000"/>
        <rFont val="思源黑体 CN Regular"/>
        <family val="2"/>
        <charset val="1"/>
      </rPr>
      <t>已完工</t>
    </r>
    <r>
      <rPr>
        <sz val="11"/>
        <color rgb="FF000000"/>
        <rFont val="宋体"/>
        <family val="0"/>
        <charset val="134"/>
      </rPr>
      <t>-</t>
    </r>
    <r>
      <rPr>
        <sz val="11"/>
        <color rgb="FF000000"/>
        <rFont val="思源黑体 CN Regular"/>
        <family val="2"/>
        <charset val="1"/>
      </rPr>
      <t>不需要验收金额</t>
    </r>
  </si>
  <si>
    <r>
      <rPr>
        <sz val="11"/>
        <color rgb="FF000000"/>
        <rFont val="思源黑体 CN Regular"/>
        <family val="2"/>
        <charset val="1"/>
      </rPr>
      <t>已完工</t>
    </r>
    <r>
      <rPr>
        <sz val="11"/>
        <color rgb="FF000000"/>
        <rFont val="宋体"/>
        <family val="0"/>
        <charset val="134"/>
      </rPr>
      <t>-</t>
    </r>
    <r>
      <rPr>
        <sz val="11"/>
        <color rgb="FF000000"/>
        <rFont val="思源黑体 CN Regular"/>
        <family val="2"/>
        <charset val="1"/>
      </rPr>
      <t>可制作结算资料</t>
    </r>
  </si>
  <si>
    <t xml:space="preserve">这里是获取所有的节点然后将到该节点对应的本次预计可结算金额之和放到相应的节点下方</t>
  </si>
  <si>
    <r>
      <rPr>
        <sz val="11"/>
        <color rgb="FF000000"/>
        <rFont val="思源黑体 CN Regular"/>
        <family val="2"/>
        <charset val="1"/>
      </rPr>
      <t>已完工</t>
    </r>
    <r>
      <rPr>
        <sz val="11"/>
        <color rgb="FF000000"/>
        <rFont val="宋体"/>
        <family val="0"/>
        <charset val="134"/>
      </rPr>
      <t>-</t>
    </r>
    <r>
      <rPr>
        <sz val="11"/>
        <color rgb="FF000000"/>
        <rFont val="思源黑体 CN Regular"/>
        <family val="2"/>
        <charset val="1"/>
      </rPr>
      <t>正在走结算金额（到账金额）</t>
    </r>
  </si>
  <si>
    <r>
      <rPr>
        <sz val="10"/>
        <rFont val="思源黑体 CN Regular"/>
        <family val="2"/>
        <charset val="1"/>
      </rPr>
      <t>资料上传</t>
    </r>
    <r>
      <rPr>
        <sz val="10"/>
        <rFont val="宋体"/>
        <family val="0"/>
        <charset val="134"/>
      </rPr>
      <t>ERP</t>
    </r>
    <r>
      <rPr>
        <sz val="10"/>
        <rFont val="思源黑体 CN Regular"/>
        <family val="2"/>
        <charset val="1"/>
      </rPr>
      <t>系统</t>
    </r>
  </si>
  <si>
    <t xml:space="preserve">项目经理审核</t>
  </si>
  <si>
    <r>
      <rPr>
        <sz val="10"/>
        <rFont val="宋体"/>
        <family val="0"/>
        <charset val="134"/>
      </rPr>
      <t>ERP</t>
    </r>
    <r>
      <rPr>
        <sz val="10"/>
        <rFont val="思源黑体 CN Regular"/>
        <family val="2"/>
        <charset val="1"/>
      </rPr>
      <t>系统开发票</t>
    </r>
  </si>
  <si>
    <t xml:space="preserve">地区/外包单位</t>
  </si>
  <si>
    <r>
      <rPr>
        <sz val="11"/>
        <color rgb="FF000000"/>
        <rFont val="思源黑体 CN Regular"/>
        <family val="2"/>
        <charset val="1"/>
      </rPr>
      <t>已派工</t>
    </r>
    <r>
      <rPr>
        <sz val="11"/>
        <color rgb="FF000000"/>
        <rFont val="宋体"/>
        <family val="0"/>
        <charset val="134"/>
      </rPr>
      <t>-</t>
    </r>
    <r>
      <rPr>
        <sz val="11"/>
        <color rgb="FF000000"/>
        <rFont val="思源黑体 CN Regular"/>
        <family val="2"/>
        <charset val="1"/>
      </rPr>
      <t>未完工金额</t>
    </r>
  </si>
  <si>
    <t xml:space="preserve">未派工金额</t>
  </si>
  <si>
    <r>
      <rPr>
        <sz val="11"/>
        <color rgb="FF000000"/>
        <rFont val="思源黑体 CN Regular"/>
        <family val="2"/>
        <charset val="1"/>
      </rPr>
      <t>未派工</t>
    </r>
    <r>
      <rPr>
        <sz val="11"/>
        <color rgb="FF000000"/>
        <rFont val="宋体"/>
        <family val="0"/>
        <charset val="134"/>
      </rPr>
      <t>-</t>
    </r>
    <r>
      <rPr>
        <sz val="11"/>
        <color rgb="FF000000"/>
        <rFont val="思源黑体 CN Regular"/>
        <family val="2"/>
        <charset val="1"/>
      </rPr>
      <t>已完工金额</t>
    </r>
  </si>
  <si>
    <r>
      <rPr>
        <sz val="11"/>
        <color rgb="FF000000"/>
        <rFont val="思源黑体 CN Regular"/>
        <family val="2"/>
        <charset val="1"/>
      </rPr>
      <t>未派工</t>
    </r>
    <r>
      <rPr>
        <sz val="11"/>
        <color rgb="FF000000"/>
        <rFont val="宋体"/>
        <family val="0"/>
        <charset val="134"/>
      </rPr>
      <t>-</t>
    </r>
    <r>
      <rPr>
        <sz val="11"/>
        <color rgb="FF000000"/>
        <rFont val="思源黑体 CN Regular"/>
        <family val="2"/>
        <charset val="1"/>
      </rPr>
      <t>未完工金额</t>
    </r>
  </si>
  <si>
    <t xml:space="preserve">湛江</t>
  </si>
  <si>
    <t xml:space="preserve">长讯</t>
  </si>
  <si>
    <t xml:space="preserve">待制作结算资料</t>
  </si>
  <si>
    <r>
      <rPr>
        <sz val="11"/>
        <color rgb="FF000000"/>
        <rFont val="思源黑体 CN Regular"/>
        <family val="2"/>
        <charset val="1"/>
      </rPr>
      <t>未完工</t>
    </r>
    <r>
      <rPr>
        <sz val="11"/>
        <color rgb="FF000000"/>
        <rFont val="宋体"/>
        <family val="0"/>
        <charset val="134"/>
      </rPr>
      <t>-</t>
    </r>
    <r>
      <rPr>
        <sz val="11"/>
        <color rgb="FF000000"/>
        <rFont val="思源黑体 CN Regular"/>
        <family val="2"/>
        <charset val="1"/>
      </rPr>
      <t>正在走结算金额</t>
    </r>
  </si>
  <si>
    <t xml:space="preserve">珠海</t>
  </si>
  <si>
    <t xml:space="preserve">国恒</t>
  </si>
  <si>
    <r>
      <rPr>
        <sz val="11"/>
        <rFont val="思源黑体 CN Regular"/>
        <family val="2"/>
        <charset val="1"/>
      </rPr>
      <t>已派工</t>
    </r>
    <r>
      <rPr>
        <sz val="11"/>
        <rFont val="宋体"/>
        <family val="0"/>
        <charset val="134"/>
      </rPr>
      <t>-</t>
    </r>
    <r>
      <rPr>
        <sz val="11"/>
        <rFont val="思源黑体 CN Regular"/>
        <family val="2"/>
        <charset val="1"/>
      </rPr>
      <t>已完工金额</t>
    </r>
  </si>
  <si>
    <r>
      <rPr>
        <sz val="11"/>
        <rFont val="思源黑体 CN Regular"/>
        <family val="2"/>
        <charset val="1"/>
      </rPr>
      <t>已派工</t>
    </r>
    <r>
      <rPr>
        <sz val="11"/>
        <rFont val="宋体"/>
        <family val="0"/>
        <charset val="134"/>
      </rPr>
      <t>-</t>
    </r>
    <r>
      <rPr>
        <sz val="11"/>
        <rFont val="思源黑体 CN Regular"/>
        <family val="2"/>
        <charset val="1"/>
      </rPr>
      <t>未完工金额</t>
    </r>
  </si>
  <si>
    <r>
      <rPr>
        <sz val="11"/>
        <rFont val="思源黑体 CN Regular"/>
        <family val="2"/>
        <charset val="1"/>
      </rPr>
      <t>未派工</t>
    </r>
    <r>
      <rPr>
        <sz val="11"/>
        <rFont val="宋体"/>
        <family val="0"/>
        <charset val="134"/>
      </rPr>
      <t>-</t>
    </r>
    <r>
      <rPr>
        <sz val="11"/>
        <rFont val="思源黑体 CN Regular"/>
        <family val="2"/>
        <charset val="1"/>
      </rPr>
      <t>已完工金额</t>
    </r>
  </si>
  <si>
    <r>
      <rPr>
        <sz val="11"/>
        <rFont val="思源黑体 CN Regular"/>
        <family val="2"/>
        <charset val="1"/>
      </rPr>
      <t>未派工</t>
    </r>
    <r>
      <rPr>
        <sz val="11"/>
        <rFont val="宋体"/>
        <family val="0"/>
        <charset val="134"/>
      </rPr>
      <t>-</t>
    </r>
    <r>
      <rPr>
        <sz val="11"/>
        <rFont val="思源黑体 CN Regular"/>
        <family val="2"/>
        <charset val="1"/>
      </rPr>
      <t>未完工金额</t>
    </r>
  </si>
  <si>
    <t xml:space="preserve">江门</t>
  </si>
  <si>
    <t xml:space="preserve">德达</t>
  </si>
  <si>
    <t xml:space="preserve">瀚信</t>
  </si>
  <si>
    <t xml:space="preserve">广州</t>
  </si>
  <si>
    <t xml:space="preserve">浙邮</t>
  </si>
  <si>
    <t xml:space="preserve">汇总表名</t>
  </si>
  <si>
    <r>
      <rPr>
        <b val="true"/>
        <sz val="11"/>
        <color rgb="FF000000"/>
        <rFont val="思源黑体 CN Regular"/>
        <family val="2"/>
        <charset val="1"/>
      </rPr>
      <t>创建</t>
    </r>
    <r>
      <rPr>
        <b val="true"/>
        <sz val="11"/>
        <color rgb="FF000000"/>
        <rFont val="宋体"/>
        <family val="0"/>
        <charset val="134"/>
      </rPr>
      <t>/</t>
    </r>
    <r>
      <rPr>
        <b val="true"/>
        <sz val="11"/>
        <color rgb="FF000000"/>
        <rFont val="思源黑体 CN Regular"/>
        <family val="2"/>
        <charset val="1"/>
      </rPr>
      <t>修改人</t>
    </r>
  </si>
  <si>
    <t xml:space="preserve">创建时间</t>
  </si>
  <si>
    <t xml:space="preserve">发送频率</t>
  </si>
  <si>
    <t xml:space="preserve">发送时间节点</t>
  </si>
  <si>
    <t xml:space="preserve">发送对象</t>
  </si>
  <si>
    <r>
      <rPr>
        <sz val="11"/>
        <color rgb="FF000000"/>
        <rFont val="思源黑体 CN Regular"/>
        <family val="2"/>
        <charset val="1"/>
      </rPr>
      <t>是否发送项目组</t>
    </r>
    <r>
      <rPr>
        <sz val="11"/>
        <color rgb="FF000000"/>
        <rFont val="宋体"/>
        <family val="0"/>
        <charset val="134"/>
      </rPr>
      <t>/</t>
    </r>
    <r>
      <rPr>
        <sz val="11"/>
        <color rgb="FF000000"/>
        <rFont val="思源黑体 CN Regular"/>
        <family val="2"/>
        <charset val="1"/>
      </rPr>
      <t>部门全部人</t>
    </r>
  </si>
  <si>
    <r>
      <rPr>
        <sz val="11"/>
        <color rgb="FF000000"/>
        <rFont val="思源黑体 CN Regular"/>
        <family val="2"/>
        <charset val="1"/>
      </rPr>
      <t>项目组</t>
    </r>
    <r>
      <rPr>
        <sz val="11"/>
        <color rgb="FF000000"/>
        <rFont val="宋体"/>
        <family val="0"/>
        <charset val="134"/>
      </rPr>
      <t>/</t>
    </r>
    <r>
      <rPr>
        <sz val="11"/>
        <color rgb="FF000000"/>
        <rFont val="思源黑体 CN Regular"/>
        <family val="2"/>
        <charset val="1"/>
      </rPr>
      <t>部门公邮</t>
    </r>
  </si>
  <si>
    <t xml:space="preserve">结算工作进度汇总</t>
  </si>
  <si>
    <t xml:space="preserve">个人</t>
  </si>
  <si>
    <t xml:space="preserve">结算进度汇总模板</t>
  </si>
  <si>
    <t xml:space="preserve">岗位</t>
  </si>
  <si>
    <t xml:space="preserve">自定义邮箱号</t>
  </si>
  <si>
    <t xml:space="preserve">模板编号</t>
  </si>
  <si>
    <t xml:space="preserve">所属类型</t>
  </si>
  <si>
    <t xml:space="preserve">分类</t>
  </si>
  <si>
    <t xml:space="preserve">触发字段</t>
  </si>
  <si>
    <t xml:space="preserve">标题</t>
  </si>
  <si>
    <t xml:space="preserve">邮件内容模板</t>
  </si>
  <si>
    <t xml:space="preserve">例子</t>
  </si>
  <si>
    <t xml:space="preserve">附件</t>
  </si>
  <si>
    <t xml:space="preserve">主送对象</t>
  </si>
  <si>
    <t xml:space="preserve">抄送对象</t>
  </si>
  <si>
    <t xml:space="preserve">途径</t>
  </si>
  <si>
    <t xml:space="preserve">函</t>
  </si>
  <si>
    <t xml:space="preserve">协助函</t>
  </si>
  <si>
    <r>
      <rPr>
        <sz val="11"/>
        <color rgb="FF000000"/>
        <rFont val="宋体"/>
        <family val="0"/>
        <charset val="134"/>
      </rPr>
      <t>XXX</t>
    </r>
    <r>
      <rPr>
        <sz val="11"/>
        <color rgb="FF000000"/>
        <rFont val="思源黑体 CN Regular"/>
        <family val="2"/>
        <charset val="1"/>
      </rPr>
      <t>：
您好！
商务发展部在</t>
    </r>
    <r>
      <rPr>
        <sz val="11"/>
        <color rgb="FF000000"/>
        <rFont val="宋体"/>
        <family val="0"/>
        <charset val="134"/>
      </rPr>
      <t>2017</t>
    </r>
    <r>
      <rPr>
        <sz val="11"/>
        <color rgb="FF000000"/>
        <rFont val="思源黑体 CN Regular"/>
        <family val="2"/>
        <charset val="1"/>
      </rPr>
      <t>年</t>
    </r>
    <r>
      <rPr>
        <sz val="11"/>
        <color rgb="FF000000"/>
        <rFont val="宋体"/>
        <family val="0"/>
        <charset val="134"/>
      </rPr>
      <t>6</t>
    </r>
    <r>
      <rPr>
        <sz val="11"/>
        <color rgb="FF000000"/>
        <rFont val="思源黑体 CN Regular"/>
        <family val="2"/>
        <charset val="1"/>
      </rPr>
      <t>月</t>
    </r>
    <r>
      <rPr>
        <sz val="11"/>
        <color rgb="FF000000"/>
        <rFont val="宋体"/>
        <family val="0"/>
        <charset val="134"/>
      </rPr>
      <t>16</t>
    </r>
    <r>
      <rPr>
        <sz val="11"/>
        <color rgb="FF000000"/>
        <rFont val="思源黑体 CN Regular"/>
        <family val="2"/>
        <charset val="1"/>
      </rPr>
      <t>日制作结算资料时遇到以下需要协助问题
</t>
    </r>
    <r>
      <rPr>
        <sz val="11"/>
        <color rgb="FF000000"/>
        <rFont val="宋体"/>
        <family val="0"/>
        <charset val="134"/>
      </rPr>
      <t>1</t>
    </r>
    <r>
      <rPr>
        <sz val="11"/>
        <color rgb="FF000000"/>
        <rFont val="思源黑体 CN Regular"/>
        <family val="2"/>
        <charset val="1"/>
      </rPr>
      <t>，协助内容：由于商务发展部需要制作佛山项目组结算资料，请黄凯琪协助导出数通专业软调报告，请直接上级袁卫东协调监督，请在</t>
    </r>
    <r>
      <rPr>
        <sz val="11"/>
        <color rgb="FF000000"/>
        <rFont val="宋体"/>
        <family val="0"/>
        <charset val="134"/>
      </rPr>
      <t>2017</t>
    </r>
    <r>
      <rPr>
        <sz val="11"/>
        <color rgb="FF000000"/>
        <rFont val="思源黑体 CN Regular"/>
        <family val="2"/>
        <charset val="1"/>
      </rPr>
      <t>年</t>
    </r>
    <r>
      <rPr>
        <sz val="11"/>
        <color rgb="FF000000"/>
        <rFont val="宋体"/>
        <family val="0"/>
        <charset val="134"/>
      </rPr>
      <t>6</t>
    </r>
    <r>
      <rPr>
        <sz val="11"/>
        <color rgb="FF000000"/>
        <rFont val="思源黑体 CN Regular"/>
        <family val="2"/>
        <charset val="1"/>
      </rPr>
      <t>月</t>
    </r>
    <r>
      <rPr>
        <sz val="11"/>
        <color rgb="FF000000"/>
        <rFont val="宋体"/>
        <family val="0"/>
        <charset val="134"/>
      </rPr>
      <t>16</t>
    </r>
    <r>
      <rPr>
        <sz val="11"/>
        <color rgb="FF000000"/>
        <rFont val="思源黑体 CN Regular"/>
        <family val="2"/>
        <charset val="1"/>
      </rPr>
      <t>日</t>
    </r>
    <r>
      <rPr>
        <sz val="11"/>
        <color rgb="FF000000"/>
        <rFont val="宋体"/>
        <family val="0"/>
        <charset val="134"/>
      </rPr>
      <t>16</t>
    </r>
    <r>
      <rPr>
        <sz val="11"/>
        <color rgb="FF000000"/>
        <rFont val="思源黑体 CN Regular"/>
        <family val="2"/>
        <charset val="1"/>
      </rPr>
      <t>点将结果反馈到商务模块公邮（</t>
    </r>
    <r>
      <rPr>
        <sz val="11"/>
        <color rgb="FF000000"/>
        <rFont val="宋体"/>
        <family val="0"/>
        <charset val="134"/>
      </rPr>
      <t>swmk_aj@163.com</t>
    </r>
    <r>
      <rPr>
        <sz val="11"/>
        <color rgb="FF000000"/>
        <rFont val="思源黑体 CN Regular"/>
        <family val="2"/>
        <charset val="1"/>
      </rPr>
      <t>）；
</t>
    </r>
    <r>
      <rPr>
        <sz val="11"/>
        <color rgb="FF000000"/>
        <rFont val="宋体"/>
        <family val="0"/>
        <charset val="134"/>
      </rPr>
      <t>2</t>
    </r>
    <r>
      <rPr>
        <sz val="11"/>
        <color rgb="FF000000"/>
        <rFont val="思源黑体 CN Regular"/>
        <family val="2"/>
        <charset val="1"/>
      </rPr>
      <t>，如因跟原计划工作有冲突无法在约定时间内反馈结果，请在</t>
    </r>
    <r>
      <rPr>
        <sz val="11"/>
        <color rgb="FF000000"/>
        <rFont val="宋体"/>
        <family val="0"/>
        <charset val="134"/>
      </rPr>
      <t>2017</t>
    </r>
    <r>
      <rPr>
        <sz val="11"/>
        <color rgb="FF000000"/>
        <rFont val="思源黑体 CN Regular"/>
        <family val="2"/>
        <charset val="1"/>
      </rPr>
      <t>年</t>
    </r>
    <r>
      <rPr>
        <sz val="11"/>
        <color rgb="FF000000"/>
        <rFont val="宋体"/>
        <family val="0"/>
        <charset val="134"/>
      </rPr>
      <t>6</t>
    </r>
    <r>
      <rPr>
        <sz val="11"/>
        <color rgb="FF000000"/>
        <rFont val="思源黑体 CN Regular"/>
        <family val="2"/>
        <charset val="1"/>
      </rPr>
      <t>月</t>
    </r>
    <r>
      <rPr>
        <sz val="11"/>
        <color rgb="FF000000"/>
        <rFont val="宋体"/>
        <family val="0"/>
        <charset val="134"/>
      </rPr>
      <t>16</t>
    </r>
    <r>
      <rPr>
        <sz val="11"/>
        <color rgb="FF000000"/>
        <rFont val="思源黑体 CN Regular"/>
        <family val="2"/>
        <charset val="1"/>
      </rPr>
      <t>日</t>
    </r>
    <r>
      <rPr>
        <sz val="11"/>
        <color rgb="FF000000"/>
        <rFont val="宋体"/>
        <family val="0"/>
        <charset val="134"/>
      </rPr>
      <t>15</t>
    </r>
    <r>
      <rPr>
        <sz val="11"/>
        <color rgb="FF000000"/>
        <rFont val="思源黑体 CN Regular"/>
        <family val="2"/>
        <charset val="1"/>
      </rPr>
      <t>点回复邮件说明</t>
    </r>
    <r>
      <rPr>
        <sz val="11"/>
        <color rgb="FF000000"/>
        <rFont val="宋体"/>
        <family val="0"/>
        <charset val="134"/>
      </rPr>
      <t>,</t>
    </r>
    <r>
      <rPr>
        <sz val="11"/>
        <color rgb="FF000000"/>
        <rFont val="思源黑体 CN Regular"/>
        <family val="2"/>
        <charset val="1"/>
      </rPr>
      <t>邮件内容包括（未能及时反馈结果原因：因本人正在外出测试无法在约定时间反馈结果，计划在</t>
    </r>
    <r>
      <rPr>
        <sz val="11"/>
        <color rgb="FF000000"/>
        <rFont val="宋体"/>
        <family val="0"/>
        <charset val="134"/>
      </rPr>
      <t>2017</t>
    </r>
    <r>
      <rPr>
        <sz val="11"/>
        <color rgb="FF000000"/>
        <rFont val="思源黑体 CN Regular"/>
        <family val="2"/>
        <charset val="1"/>
      </rPr>
      <t>年</t>
    </r>
    <r>
      <rPr>
        <sz val="11"/>
        <color rgb="FF000000"/>
        <rFont val="宋体"/>
        <family val="0"/>
        <charset val="134"/>
      </rPr>
      <t>6</t>
    </r>
    <r>
      <rPr>
        <sz val="11"/>
        <color rgb="FF000000"/>
        <rFont val="思源黑体 CN Regular"/>
        <family val="2"/>
        <charset val="1"/>
      </rPr>
      <t>月</t>
    </r>
    <r>
      <rPr>
        <sz val="11"/>
        <color rgb="FF000000"/>
        <rFont val="宋体"/>
        <family val="0"/>
        <charset val="134"/>
      </rPr>
      <t>17</t>
    </r>
    <r>
      <rPr>
        <sz val="11"/>
        <color rgb="FF000000"/>
        <rFont val="思源黑体 CN Regular"/>
        <family val="2"/>
        <charset val="1"/>
      </rPr>
      <t>日</t>
    </r>
    <r>
      <rPr>
        <sz val="11"/>
        <color rgb="FF000000"/>
        <rFont val="宋体"/>
        <family val="0"/>
        <charset val="134"/>
      </rPr>
      <t>9:00</t>
    </r>
    <r>
      <rPr>
        <sz val="11"/>
        <color rgb="FF000000"/>
        <rFont val="思源黑体 CN Regular"/>
        <family val="2"/>
        <charset val="1"/>
      </rPr>
      <t>反馈，请知悉！（例：因本人正在外出测试无法在约定时间反馈结果，计划在</t>
    </r>
    <r>
      <rPr>
        <sz val="11"/>
        <color rgb="FF000000"/>
        <rFont val="宋体"/>
        <family val="0"/>
        <charset val="134"/>
      </rPr>
      <t>2017</t>
    </r>
    <r>
      <rPr>
        <sz val="11"/>
        <color rgb="FF000000"/>
        <rFont val="思源黑体 CN Regular"/>
        <family val="2"/>
        <charset val="1"/>
      </rPr>
      <t>年</t>
    </r>
    <r>
      <rPr>
        <sz val="11"/>
        <color rgb="FF000000"/>
        <rFont val="宋体"/>
        <family val="0"/>
        <charset val="134"/>
      </rPr>
      <t>6</t>
    </r>
    <r>
      <rPr>
        <sz val="11"/>
        <color rgb="FF000000"/>
        <rFont val="思源黑体 CN Regular"/>
        <family val="2"/>
        <charset val="1"/>
      </rPr>
      <t>月</t>
    </r>
    <r>
      <rPr>
        <sz val="11"/>
        <color rgb="FF000000"/>
        <rFont val="宋体"/>
        <family val="0"/>
        <charset val="134"/>
      </rPr>
      <t>17</t>
    </r>
    <r>
      <rPr>
        <sz val="11"/>
        <color rgb="FF000000"/>
        <rFont val="思源黑体 CN Regular"/>
        <family val="2"/>
        <charset val="1"/>
      </rPr>
      <t>日</t>
    </r>
    <r>
      <rPr>
        <sz val="11"/>
        <color rgb="FF000000"/>
        <rFont val="宋体"/>
        <family val="0"/>
        <charset val="134"/>
      </rPr>
      <t>9:00</t>
    </r>
    <r>
      <rPr>
        <sz val="11"/>
        <color rgb="FF000000"/>
        <rFont val="思源黑体 CN Regular"/>
        <family val="2"/>
        <charset val="1"/>
      </rPr>
      <t>发送软调报告，请知悉）；
特此说明：如各负责人及直接上级未在约定时间内未邮件反馈结果或邮件反馈预计协助解决时间，默认已承担影响结算进度后的责任，影响后果：结算进度推后导致财务无法在预计时间内收到项目回款，影响公司资金正常运转等后果。
特此函告，请答复，谢谢！</t>
    </r>
  </si>
  <si>
    <r>
      <rPr>
        <sz val="10.5"/>
        <color rgb="FF000000"/>
        <rFont val="思源黑体 CN Regular"/>
        <family val="2"/>
        <charset val="1"/>
      </rPr>
      <t>协助人直接上级，协助所属部门公邮，总经办（曾总</t>
    </r>
    <r>
      <rPr>
        <sz val="10.5"/>
        <color rgb="FF000000"/>
        <rFont val="宋体"/>
        <family val="0"/>
        <charset val="134"/>
      </rPr>
      <t>/</t>
    </r>
    <r>
      <rPr>
        <sz val="10.5"/>
        <color rgb="FF000000"/>
        <rFont val="思源黑体 CN Regular"/>
        <family val="2"/>
        <charset val="1"/>
      </rPr>
      <t>王总），商务模块公邮、综合资源部公邮。</t>
    </r>
  </si>
  <si>
    <t xml:space="preserve">通报（工作汇报）</t>
  </si>
  <si>
    <t xml:space="preserve">结算进度调整通告</t>
  </si>
  <si>
    <r>
      <rPr>
        <sz val="11"/>
        <color rgb="FF000000"/>
        <rFont val="思源黑体 CN Regular"/>
        <family val="2"/>
        <charset val="1"/>
      </rPr>
      <t>商务部各位同事：
你们好！因</t>
    </r>
    <r>
      <rPr>
        <b val="true"/>
        <u val="single"/>
        <sz val="11"/>
        <color rgb="FFFF0000"/>
        <rFont val="思源黑体 CN Regular"/>
        <family val="2"/>
        <charset val="1"/>
      </rPr>
      <t>本人</t>
    </r>
    <r>
      <rPr>
        <b val="true"/>
        <u val="single"/>
        <sz val="11"/>
        <color rgb="FFFF0000"/>
        <rFont val="宋体"/>
        <family val="0"/>
        <charset val="134"/>
      </rPr>
      <t>/</t>
    </r>
    <r>
      <rPr>
        <b val="true"/>
        <u val="single"/>
        <sz val="11"/>
        <color rgb="FFFF0000"/>
        <rFont val="思源黑体 CN Regular"/>
        <family val="2"/>
        <charset val="1"/>
      </rPr>
      <t>非本人</t>
    </r>
    <r>
      <rPr>
        <b val="true"/>
        <u val="single"/>
        <sz val="11"/>
        <color rgb="FFFF0000"/>
        <rFont val="宋体"/>
        <family val="0"/>
        <charset val="134"/>
      </rPr>
      <t>XXXX</t>
    </r>
    <r>
      <rPr>
        <sz val="11"/>
        <color rgb="FF000000"/>
        <rFont val="思源黑体 CN Regular"/>
        <family val="2"/>
        <charset val="1"/>
      </rPr>
      <t>原因，导致无法按照计划时间完成结算进度中的</t>
    </r>
    <r>
      <rPr>
        <u val="single"/>
        <sz val="11"/>
        <color rgb="FFFF0000"/>
        <rFont val="宋体"/>
        <family val="0"/>
        <charset val="134"/>
      </rPr>
      <t>XXXX</t>
    </r>
    <r>
      <rPr>
        <u val="single"/>
        <sz val="11"/>
        <color rgb="FFFF0000"/>
        <rFont val="思源黑体 CN Regular"/>
        <family val="2"/>
        <charset val="1"/>
      </rPr>
      <t>节点</t>
    </r>
    <r>
      <rPr>
        <sz val="11"/>
        <color rgb="FF000000"/>
        <rFont val="思源黑体 CN Regular"/>
        <family val="2"/>
        <charset val="1"/>
      </rPr>
      <t>，</t>
    </r>
    <r>
      <rPr>
        <u val="single"/>
        <sz val="11"/>
        <color rgb="FFFF0000"/>
        <rFont val="宋体"/>
        <family val="0"/>
        <charset val="134"/>
      </rPr>
      <t>xxx</t>
    </r>
    <r>
      <rPr>
        <u val="single"/>
        <sz val="11"/>
        <color rgb="FFFF0000"/>
        <rFont val="思源黑体 CN Regular"/>
        <family val="2"/>
        <charset val="1"/>
      </rPr>
      <t>（责任人）</t>
    </r>
    <r>
      <rPr>
        <sz val="11"/>
        <color rgb="FF000000"/>
        <rFont val="思源黑体 CN Regular"/>
        <family val="2"/>
        <charset val="1"/>
      </rPr>
      <t>在</t>
    </r>
    <r>
      <rPr>
        <sz val="11"/>
        <color rgb="FF000000"/>
        <rFont val="宋体"/>
        <family val="0"/>
        <charset val="134"/>
      </rPr>
      <t>2017</t>
    </r>
    <r>
      <rPr>
        <sz val="11"/>
        <color rgb="FF000000"/>
        <rFont val="思源黑体 CN Regular"/>
        <family val="2"/>
        <charset val="1"/>
      </rPr>
      <t>年</t>
    </r>
    <r>
      <rPr>
        <sz val="11"/>
        <color rgb="FF000000"/>
        <rFont val="宋体"/>
        <family val="0"/>
        <charset val="134"/>
      </rPr>
      <t>6</t>
    </r>
    <r>
      <rPr>
        <sz val="11"/>
        <color rgb="FF000000"/>
        <rFont val="思源黑体 CN Regular"/>
        <family val="2"/>
        <charset val="1"/>
      </rPr>
      <t>月</t>
    </r>
    <r>
      <rPr>
        <sz val="11"/>
        <color rgb="FF000000"/>
        <rFont val="宋体"/>
        <family val="0"/>
        <charset val="134"/>
      </rPr>
      <t>11</t>
    </r>
    <r>
      <rPr>
        <sz val="11"/>
        <color rgb="FF000000"/>
        <rFont val="思源黑体 CN Regular"/>
        <family val="2"/>
        <charset val="1"/>
      </rPr>
      <t>日（时间点）修改了</t>
    </r>
    <r>
      <rPr>
        <u val="single"/>
        <sz val="11"/>
        <color rgb="FFFF0000"/>
        <rFont val="思源黑体 CN Regular"/>
        <family val="2"/>
        <charset val="1"/>
      </rPr>
      <t>运营商名称地区外包单位类型专业外包合同号</t>
    </r>
    <r>
      <rPr>
        <u val="single"/>
        <sz val="11"/>
        <color rgb="FFFF0000"/>
        <rFont val="宋体"/>
        <family val="0"/>
        <charset val="134"/>
      </rPr>
      <t>xxxx</t>
    </r>
    <r>
      <rPr>
        <u val="single"/>
        <sz val="11"/>
        <color rgb="FFFF0000"/>
        <rFont val="思源黑体 CN Regular"/>
        <family val="2"/>
        <charset val="1"/>
      </rPr>
      <t>（进度节点）</t>
    </r>
    <r>
      <rPr>
        <sz val="11"/>
        <color rgb="FF000000"/>
        <rFont val="思源黑体 CN Regular"/>
        <family val="2"/>
        <charset val="1"/>
      </rPr>
      <t>的时间，改为</t>
    </r>
    <r>
      <rPr>
        <u val="single"/>
        <sz val="11"/>
        <color rgb="FFFF0000"/>
        <rFont val="宋体"/>
        <family val="0"/>
        <charset val="134"/>
      </rPr>
      <t>XXXx</t>
    </r>
    <r>
      <rPr>
        <u val="single"/>
        <sz val="11"/>
        <color rgb="FFFF0000"/>
        <rFont val="思源黑体 CN Regular"/>
        <family val="2"/>
        <charset val="1"/>
      </rPr>
      <t>（时间点）</t>
    </r>
    <r>
      <rPr>
        <sz val="11"/>
        <color rgb="FF000000"/>
        <rFont val="思源黑体 CN Regular"/>
        <family val="2"/>
        <charset val="1"/>
      </rPr>
      <t>往后延迟</t>
    </r>
    <r>
      <rPr>
        <u val="single"/>
        <sz val="11"/>
        <color rgb="FFFF0000"/>
        <rFont val="宋体"/>
        <family val="0"/>
        <charset val="134"/>
      </rPr>
      <t>5</t>
    </r>
    <r>
      <rPr>
        <sz val="11"/>
        <color rgb="FF000000"/>
        <rFont val="思源黑体 CN Regular"/>
        <family val="2"/>
        <charset val="1"/>
      </rPr>
      <t>天（修改后的时间</t>
    </r>
    <r>
      <rPr>
        <sz val="11"/>
        <color rgb="FF000000"/>
        <rFont val="宋体"/>
        <family val="0"/>
        <charset val="134"/>
      </rPr>
      <t>-</t>
    </r>
    <r>
      <rPr>
        <sz val="11"/>
        <color rgb="FF000000"/>
        <rFont val="思源黑体 CN Regular"/>
        <family val="2"/>
        <charset val="1"/>
      </rPr>
      <t>修改前的时间），影响结算金额：</t>
    </r>
    <r>
      <rPr>
        <b val="true"/>
        <u val="single"/>
        <sz val="11"/>
        <color rgb="FFFF0000"/>
        <rFont val="思源黑体 CN Regular"/>
        <family val="2"/>
        <charset val="1"/>
      </rPr>
      <t>派工金额</t>
    </r>
    <r>
      <rPr>
        <b val="true"/>
        <sz val="11"/>
        <rFont val="思源黑体 CN Regular"/>
        <family val="2"/>
        <charset val="1"/>
      </rPr>
      <t>，</t>
    </r>
    <r>
      <rPr>
        <b val="true"/>
        <sz val="11"/>
        <color rgb="FFFF0000"/>
        <rFont val="思源黑体 CN Regular"/>
        <family val="2"/>
        <charset val="1"/>
      </rPr>
      <t>影响</t>
    </r>
    <r>
      <rPr>
        <b val="true"/>
        <sz val="11"/>
        <color rgb="FFFF0000"/>
        <rFont val="宋体"/>
        <family val="0"/>
        <charset val="134"/>
      </rPr>
      <t>/</t>
    </r>
    <r>
      <rPr>
        <b val="true"/>
        <sz val="11"/>
        <color rgb="FFFF0000"/>
        <rFont val="思源黑体 CN Regular"/>
        <family val="2"/>
        <charset val="1"/>
      </rPr>
      <t>不影响回款月份</t>
    </r>
    <r>
      <rPr>
        <b val="true"/>
        <sz val="11"/>
        <rFont val="思源黑体 CN Regular"/>
        <family val="2"/>
        <charset val="1"/>
      </rPr>
      <t>（根据修改后和修改前是否跨月份）</t>
    </r>
    <r>
      <rPr>
        <sz val="11"/>
        <color rgb="FF000000"/>
        <rFont val="思源黑体 CN Regular"/>
        <family val="2"/>
        <charset val="1"/>
      </rPr>
      <t>请悉知，并到结算进度调整记录表内确认情况，谢谢！</t>
    </r>
  </si>
  <si>
    <t xml:space="preserve">商务发展部所有同事、公邮</t>
  </si>
  <si>
    <t xml:space="preserve">综合资源部公邮、财务运营部</t>
  </si>
  <si>
    <t xml:space="preserve">整体结算进度通报</t>
  </si>
  <si>
    <r>
      <rPr>
        <sz val="11"/>
        <color rgb="FF000000"/>
        <rFont val="思源黑体 CN Regular"/>
        <family val="2"/>
        <charset val="1"/>
      </rPr>
      <t>各位同事：
截止</t>
    </r>
    <r>
      <rPr>
        <u val="single"/>
        <sz val="11"/>
        <color rgb="FFFF0000"/>
        <rFont val="宋体"/>
        <family val="0"/>
        <charset val="134"/>
      </rPr>
      <t>XXXXXX</t>
    </r>
    <r>
      <rPr>
        <sz val="11"/>
        <color rgb="FF000000"/>
        <rFont val="思源黑体 CN Regular"/>
        <family val="2"/>
        <charset val="1"/>
      </rPr>
      <t>为止，已结算金额</t>
    </r>
    <r>
      <rPr>
        <u val="single"/>
        <sz val="11"/>
        <color rgb="FFFF0000"/>
        <rFont val="宋体"/>
        <family val="0"/>
        <charset val="134"/>
      </rPr>
      <t>xxxxxx</t>
    </r>
    <r>
      <rPr>
        <sz val="11"/>
        <color rgb="FF000000"/>
        <rFont val="思源黑体 CN Regular"/>
        <family val="2"/>
        <charset val="1"/>
      </rPr>
      <t>元，未结算金额：</t>
    </r>
    <r>
      <rPr>
        <u val="single"/>
        <sz val="11"/>
        <color rgb="FFFF0000"/>
        <rFont val="宋体"/>
        <family val="0"/>
        <charset val="134"/>
      </rPr>
      <t>xxxxxxxx</t>
    </r>
    <r>
      <rPr>
        <sz val="11"/>
        <color rgb="FF000000"/>
        <rFont val="思源黑体 CN Regular"/>
        <family val="2"/>
        <charset val="1"/>
      </rPr>
      <t>元，正在走结算：</t>
    </r>
    <r>
      <rPr>
        <u val="single"/>
        <sz val="11"/>
        <color rgb="FFFF0000"/>
        <rFont val="宋体"/>
        <family val="0"/>
        <charset val="134"/>
      </rPr>
      <t>xxxxx</t>
    </r>
    <r>
      <rPr>
        <sz val="11"/>
        <color rgb="FF000000"/>
        <rFont val="思源黑体 CN Regular"/>
        <family val="2"/>
        <charset val="1"/>
      </rPr>
      <t>元。其中外包单位（各）：已结算</t>
    </r>
    <r>
      <rPr>
        <u val="single"/>
        <sz val="11"/>
        <color rgb="FFFF0000"/>
        <rFont val="宋体"/>
        <family val="0"/>
        <charset val="134"/>
      </rPr>
      <t>xxxxx</t>
    </r>
    <r>
      <rPr>
        <sz val="11"/>
        <color rgb="FF000000"/>
        <rFont val="思源黑体 CN Regular"/>
        <family val="2"/>
        <charset val="1"/>
      </rPr>
      <t>元，未结算：</t>
    </r>
    <r>
      <rPr>
        <u val="single"/>
        <sz val="11"/>
        <color rgb="FFFF0000"/>
        <rFont val="宋体"/>
        <family val="0"/>
        <charset val="134"/>
      </rPr>
      <t>xxxxx</t>
    </r>
    <r>
      <rPr>
        <sz val="11"/>
        <color rgb="FF000000"/>
        <rFont val="思源黑体 CN Regular"/>
        <family val="2"/>
        <charset val="1"/>
      </rPr>
      <t>元。请悉知！</t>
    </r>
  </si>
  <si>
    <t xml:space="preserve">财务运营部</t>
  </si>
  <si>
    <t xml:space="preserve">。。。</t>
  </si>
  <si>
    <t xml:space="preserve">。。。。。。</t>
  </si>
  <si>
    <t xml:space="preserve">年度</t>
  </si>
  <si>
    <t xml:space="preserve">不选的话就是整体的</t>
  </si>
  <si>
    <r>
      <rPr>
        <b val="true"/>
        <sz val="22"/>
        <color rgb="FF000000"/>
        <rFont val="宋体"/>
        <family val="0"/>
        <charset val="134"/>
      </rPr>
      <t>XXXX</t>
    </r>
    <r>
      <rPr>
        <b val="true"/>
        <sz val="22"/>
        <color rgb="FF000000"/>
        <rFont val="思源黑体 CN Regular"/>
        <family val="2"/>
        <charset val="1"/>
      </rPr>
      <t>年度结算款项汇总</t>
    </r>
  </si>
  <si>
    <t xml:space="preserve">科目</t>
  </si>
  <si>
    <r>
      <rPr>
        <sz val="9"/>
        <rFont val="宋体"/>
        <family val="0"/>
        <charset val="134"/>
      </rPr>
      <t>1</t>
    </r>
    <r>
      <rPr>
        <sz val="9"/>
        <rFont val="思源黑体 CN Regular"/>
        <family val="2"/>
        <charset val="1"/>
      </rPr>
      <t>月</t>
    </r>
  </si>
  <si>
    <r>
      <rPr>
        <sz val="9"/>
        <rFont val="宋体"/>
        <family val="0"/>
        <charset val="134"/>
      </rPr>
      <t>2</t>
    </r>
    <r>
      <rPr>
        <sz val="9"/>
        <rFont val="思源黑体 CN Regular"/>
        <family val="2"/>
        <charset val="1"/>
      </rPr>
      <t>月</t>
    </r>
  </si>
  <si>
    <r>
      <rPr>
        <sz val="9"/>
        <rFont val="宋体"/>
        <family val="0"/>
        <charset val="134"/>
      </rPr>
      <t>3</t>
    </r>
    <r>
      <rPr>
        <sz val="9"/>
        <rFont val="思源黑体 CN Regular"/>
        <family val="2"/>
        <charset val="1"/>
      </rPr>
      <t>月</t>
    </r>
  </si>
  <si>
    <r>
      <rPr>
        <sz val="9"/>
        <rFont val="宋体"/>
        <family val="0"/>
        <charset val="134"/>
      </rPr>
      <t>4</t>
    </r>
    <r>
      <rPr>
        <sz val="9"/>
        <rFont val="思源黑体 CN Regular"/>
        <family val="2"/>
        <charset val="1"/>
      </rPr>
      <t>月</t>
    </r>
  </si>
  <si>
    <r>
      <rPr>
        <sz val="9"/>
        <rFont val="宋体"/>
        <family val="0"/>
        <charset val="134"/>
      </rPr>
      <t>5</t>
    </r>
    <r>
      <rPr>
        <sz val="9"/>
        <rFont val="思源黑体 CN Regular"/>
        <family val="2"/>
        <charset val="1"/>
      </rPr>
      <t>月</t>
    </r>
  </si>
  <si>
    <r>
      <rPr>
        <sz val="9"/>
        <rFont val="宋体"/>
        <family val="0"/>
        <charset val="134"/>
      </rPr>
      <t>6</t>
    </r>
    <r>
      <rPr>
        <sz val="9"/>
        <rFont val="思源黑体 CN Regular"/>
        <family val="2"/>
        <charset val="1"/>
      </rPr>
      <t>月</t>
    </r>
  </si>
  <si>
    <r>
      <rPr>
        <sz val="9"/>
        <rFont val="宋体"/>
        <family val="0"/>
        <charset val="134"/>
      </rPr>
      <t>7</t>
    </r>
    <r>
      <rPr>
        <sz val="9"/>
        <rFont val="思源黑体 CN Regular"/>
        <family val="2"/>
        <charset val="1"/>
      </rPr>
      <t>月</t>
    </r>
  </si>
  <si>
    <r>
      <rPr>
        <sz val="9"/>
        <rFont val="宋体"/>
        <family val="0"/>
        <charset val="134"/>
      </rPr>
      <t>8</t>
    </r>
    <r>
      <rPr>
        <sz val="9"/>
        <rFont val="思源黑体 CN Regular"/>
        <family val="2"/>
        <charset val="1"/>
      </rPr>
      <t>月</t>
    </r>
  </si>
  <si>
    <r>
      <rPr>
        <sz val="9"/>
        <rFont val="宋体"/>
        <family val="0"/>
        <charset val="134"/>
      </rPr>
      <t>9</t>
    </r>
    <r>
      <rPr>
        <sz val="9"/>
        <rFont val="思源黑体 CN Regular"/>
        <family val="2"/>
        <charset val="1"/>
      </rPr>
      <t>月</t>
    </r>
  </si>
  <si>
    <r>
      <rPr>
        <sz val="9"/>
        <rFont val="宋体"/>
        <family val="0"/>
        <charset val="134"/>
      </rPr>
      <t>10</t>
    </r>
    <r>
      <rPr>
        <sz val="9"/>
        <rFont val="思源黑体 CN Regular"/>
        <family val="2"/>
        <charset val="1"/>
      </rPr>
      <t>月</t>
    </r>
  </si>
  <si>
    <r>
      <rPr>
        <sz val="9"/>
        <rFont val="宋体"/>
        <family val="0"/>
        <charset val="134"/>
      </rPr>
      <t>11</t>
    </r>
    <r>
      <rPr>
        <sz val="9"/>
        <rFont val="思源黑体 CN Regular"/>
        <family val="2"/>
        <charset val="1"/>
      </rPr>
      <t>月</t>
    </r>
  </si>
  <si>
    <r>
      <rPr>
        <sz val="9"/>
        <rFont val="宋体"/>
        <family val="0"/>
        <charset val="134"/>
      </rPr>
      <t>12</t>
    </r>
    <r>
      <rPr>
        <sz val="9"/>
        <rFont val="思源黑体 CN Regular"/>
        <family val="2"/>
        <charset val="1"/>
      </rPr>
      <t>月</t>
    </r>
  </si>
  <si>
    <t xml:space="preserve">主营业务收入</t>
  </si>
  <si>
    <t xml:space="preserve">预估应收账款</t>
  </si>
  <si>
    <t xml:space="preserve">没完工，不可确认的金额</t>
  </si>
  <si>
    <t xml:space="preserve">审批完成金额</t>
  </si>
  <si>
    <t xml:space="preserve">结算资料完成金额</t>
  </si>
  <si>
    <t xml:space="preserve">完工金额</t>
  </si>
</sst>
</file>

<file path=xl/styles.xml><?xml version="1.0" encoding="utf-8"?>
<styleSheet xmlns="http://schemas.openxmlformats.org/spreadsheetml/2006/main">
  <numFmts count="12">
    <numFmt numFmtId="164" formatCode="General"/>
    <numFmt numFmtId="165" formatCode="_([$€-2]* #,##0.00_);_([$€-2]* \(#,##0.00\);_([$€-2]* \-??_)"/>
    <numFmt numFmtId="166" formatCode="YYYY/M/D;@"/>
    <numFmt numFmtId="167" formatCode="0"/>
    <numFmt numFmtId="168" formatCode="YYYY\-MM\-DD"/>
    <numFmt numFmtId="169" formatCode="@"/>
    <numFmt numFmtId="170" formatCode="0%"/>
    <numFmt numFmtId="171" formatCode="YYYY\年M\月D\日"/>
    <numFmt numFmtId="172" formatCode="\￥#,##0.00;&quot;￥-&quot;#,##0.00"/>
    <numFmt numFmtId="173" formatCode="YYYY\-M\-D"/>
    <numFmt numFmtId="174" formatCode="0_);[RED]\(0\)"/>
    <numFmt numFmtId="175" formatCode="0.00_);[RED]\(0.00\)"/>
  </numFmts>
  <fonts count="45">
    <font>
      <sz val="11"/>
      <color rgb="FF000000"/>
      <name val="思源黑体 CN Regular"/>
      <family val="2"/>
      <charset val="1"/>
    </font>
    <font>
      <sz val="10"/>
      <name val="Arial"/>
      <family val="0"/>
    </font>
    <font>
      <sz val="10"/>
      <name val="Arial"/>
      <family val="0"/>
    </font>
    <font>
      <sz val="10"/>
      <name val="Arial"/>
      <family val="0"/>
    </font>
    <font>
      <b val="true"/>
      <sz val="11"/>
      <color rgb="FF000000"/>
      <name val="思源黑体 CN Regular"/>
      <family val="2"/>
      <charset val="1"/>
    </font>
    <font>
      <b val="true"/>
      <sz val="11"/>
      <color rgb="FF000000"/>
      <name val="宋体"/>
      <family val="0"/>
      <charset val="134"/>
    </font>
    <font>
      <sz val="11"/>
      <color rgb="FF000000"/>
      <name val="宋体"/>
      <family val="0"/>
      <charset val="134"/>
    </font>
    <font>
      <sz val="14"/>
      <color rgb="FF595959"/>
      <name val="思源黑体 CN Regular"/>
      <family val="2"/>
    </font>
    <font>
      <sz val="9"/>
      <color rgb="FF595959"/>
      <name val="思源黑体 CN Regular"/>
      <family val="2"/>
    </font>
    <font>
      <sz val="10"/>
      <name val="思源黑体 CN Regular"/>
      <family val="2"/>
    </font>
    <font>
      <b val="true"/>
      <sz val="9"/>
      <name val="思源黑体 CN Regular"/>
      <family val="2"/>
      <charset val="1"/>
    </font>
    <font>
      <sz val="11"/>
      <color rgb="FF000000"/>
      <name val="宋体"/>
      <family val="0"/>
      <charset val="1"/>
    </font>
    <font>
      <b val="true"/>
      <sz val="9"/>
      <name val="宋体"/>
      <family val="0"/>
      <charset val="134"/>
    </font>
    <font>
      <b val="true"/>
      <sz val="10"/>
      <name val="思源黑体 CN Regular"/>
      <family val="0"/>
      <charset val="1"/>
    </font>
    <font>
      <sz val="8"/>
      <name val="思源黑体 CN Regular"/>
      <family val="0"/>
      <charset val="1"/>
    </font>
    <font>
      <sz val="9"/>
      <name val="思源黑体 CN Regular"/>
      <family val="2"/>
      <charset val="1"/>
    </font>
    <font>
      <sz val="12"/>
      <name val="Times New Roman"/>
      <family val="1"/>
      <charset val="134"/>
    </font>
    <font>
      <sz val="9"/>
      <name val="宋体"/>
      <family val="0"/>
      <charset val="134"/>
    </font>
    <font>
      <u val="single"/>
      <sz val="11"/>
      <color rgb="FF800080"/>
      <name val="宋体"/>
      <family val="0"/>
      <charset val="134"/>
    </font>
    <font>
      <u val="single"/>
      <sz val="11"/>
      <color rgb="FF0000FF"/>
      <name val="宋体"/>
      <family val="0"/>
      <charset val="1"/>
    </font>
    <font>
      <u val="single"/>
      <sz val="11"/>
      <color rgb="FF800080"/>
      <name val="思源黑体 CN Regular"/>
      <family val="2"/>
      <charset val="1"/>
    </font>
    <font>
      <sz val="10"/>
      <name val="思源黑体 CN Regular"/>
      <family val="2"/>
      <charset val="1"/>
    </font>
    <font>
      <sz val="11"/>
      <color rgb="FF00CCFF"/>
      <name val="宋体"/>
      <family val="0"/>
      <charset val="134"/>
    </font>
    <font>
      <sz val="11"/>
      <color rgb="FF00CCFF"/>
      <name val="思源黑体 CN Regular"/>
      <family val="2"/>
      <charset val="1"/>
    </font>
    <font>
      <sz val="9"/>
      <name val="思源黑体 CN Regular"/>
      <family val="0"/>
      <charset val="1"/>
    </font>
    <font>
      <sz val="10"/>
      <name val="思源黑体 CN Regular"/>
      <family val="0"/>
      <charset val="1"/>
    </font>
    <font>
      <sz val="10"/>
      <name val="宋体"/>
      <family val="0"/>
      <charset val="134"/>
    </font>
    <font>
      <b val="true"/>
      <sz val="10"/>
      <color rgb="FF000000"/>
      <name val="思源黑体 CN Regular"/>
      <family val="0"/>
      <charset val="1"/>
    </font>
    <font>
      <sz val="10"/>
      <color rgb="FF000000"/>
      <name val="思源黑体 CN Regular"/>
      <family val="0"/>
      <charset val="1"/>
    </font>
    <font>
      <b val="true"/>
      <sz val="14"/>
      <color rgb="FF000000"/>
      <name val="思源黑体 CN Regular"/>
      <family val="2"/>
      <charset val="1"/>
    </font>
    <font>
      <sz val="14"/>
      <color rgb="FF000000"/>
      <name val="思源黑体 CN Regular"/>
      <family val="2"/>
      <charset val="1"/>
    </font>
    <font>
      <b val="true"/>
      <sz val="9"/>
      <color rgb="FF000000"/>
      <name val="思源黑体 CN Regular"/>
      <family val="2"/>
      <charset val="1"/>
    </font>
    <font>
      <sz val="11"/>
      <name val="宋体"/>
      <family val="0"/>
      <charset val="134"/>
    </font>
    <font>
      <sz val="11"/>
      <name val="思源黑体 CN Regular"/>
      <family val="2"/>
      <charset val="1"/>
    </font>
    <font>
      <sz val="10.5"/>
      <color rgb="FF000000"/>
      <name val="思源黑体 CN Regular"/>
      <family val="2"/>
      <charset val="1"/>
    </font>
    <font>
      <sz val="10.5"/>
      <color rgb="FF000000"/>
      <name val="宋体"/>
      <family val="0"/>
      <charset val="134"/>
    </font>
    <font>
      <b val="true"/>
      <u val="single"/>
      <sz val="11"/>
      <color rgb="FFFF0000"/>
      <name val="思源黑体 CN Regular"/>
      <family val="2"/>
      <charset val="1"/>
    </font>
    <font>
      <b val="true"/>
      <u val="single"/>
      <sz val="11"/>
      <color rgb="FFFF0000"/>
      <name val="宋体"/>
      <family val="0"/>
      <charset val="134"/>
    </font>
    <font>
      <u val="single"/>
      <sz val="11"/>
      <color rgb="FFFF0000"/>
      <name val="宋体"/>
      <family val="0"/>
      <charset val="134"/>
    </font>
    <font>
      <u val="single"/>
      <sz val="11"/>
      <color rgb="FFFF0000"/>
      <name val="思源黑体 CN Regular"/>
      <family val="2"/>
      <charset val="1"/>
    </font>
    <font>
      <b val="true"/>
      <sz val="11"/>
      <name val="思源黑体 CN Regular"/>
      <family val="2"/>
      <charset val="1"/>
    </font>
    <font>
      <b val="true"/>
      <sz val="11"/>
      <color rgb="FFFF0000"/>
      <name val="思源黑体 CN Regular"/>
      <family val="2"/>
      <charset val="1"/>
    </font>
    <font>
      <b val="true"/>
      <sz val="11"/>
      <color rgb="FFFF0000"/>
      <name val="宋体"/>
      <family val="0"/>
      <charset val="134"/>
    </font>
    <font>
      <b val="true"/>
      <sz val="22"/>
      <color rgb="FF000000"/>
      <name val="宋体"/>
      <family val="0"/>
      <charset val="134"/>
    </font>
    <font>
      <b val="true"/>
      <sz val="22"/>
      <color rgb="FF000000"/>
      <name val="思源黑体 CN Regular"/>
      <family val="2"/>
      <charset val="1"/>
    </font>
  </fonts>
  <fills count="28">
    <fill>
      <patternFill patternType="none"/>
    </fill>
    <fill>
      <patternFill patternType="gray125"/>
    </fill>
    <fill>
      <patternFill patternType="solid">
        <fgColor rgb="FFFFFF00"/>
        <bgColor rgb="FFFFFF00"/>
      </patternFill>
    </fill>
    <fill>
      <patternFill patternType="solid">
        <fgColor rgb="FFFFFFFF"/>
        <bgColor rgb="FFFFF2CC"/>
      </patternFill>
    </fill>
    <fill>
      <patternFill patternType="solid">
        <fgColor rgb="FFDEEBF7"/>
        <bgColor rgb="FFE7E6E6"/>
      </patternFill>
    </fill>
    <fill>
      <patternFill patternType="solid">
        <fgColor rgb="FFADB9CA"/>
        <bgColor rgb="FF9DC3E6"/>
      </patternFill>
    </fill>
    <fill>
      <patternFill patternType="solid">
        <fgColor rgb="FF999999"/>
        <bgColor rgb="FFA5A5A5"/>
      </patternFill>
    </fill>
    <fill>
      <patternFill patternType="solid">
        <fgColor rgb="FF9DC3E6"/>
        <bgColor rgb="FFADB9CA"/>
      </patternFill>
    </fill>
    <fill>
      <patternFill patternType="solid">
        <fgColor rgb="FF99FF99"/>
        <bgColor rgb="FF66FF66"/>
      </patternFill>
    </fill>
    <fill>
      <patternFill patternType="solid">
        <fgColor rgb="FF6666FF"/>
        <bgColor rgb="FF4472C4"/>
      </patternFill>
    </fill>
    <fill>
      <patternFill patternType="solid">
        <fgColor rgb="FFFF0000"/>
        <bgColor rgb="FFFF3333"/>
      </patternFill>
    </fill>
    <fill>
      <patternFill patternType="solid">
        <fgColor rgb="FF3333FF"/>
        <bgColor rgb="FF7030A0"/>
      </patternFill>
    </fill>
    <fill>
      <patternFill patternType="solid">
        <fgColor rgb="FFFFF2CC"/>
        <bgColor rgb="FFE7E6E6"/>
      </patternFill>
    </fill>
    <fill>
      <patternFill patternType="solid">
        <fgColor rgb="FFE7E6E6"/>
        <bgColor rgb="FFDEEBF7"/>
      </patternFill>
    </fill>
    <fill>
      <patternFill patternType="solid">
        <fgColor rgb="FFFF3333"/>
        <bgColor rgb="FFFF0000"/>
      </patternFill>
    </fill>
    <fill>
      <patternFill patternType="solid">
        <fgColor rgb="FFFF33FF"/>
        <bgColor rgb="FFFF00CC"/>
      </patternFill>
    </fill>
    <fill>
      <patternFill patternType="solid">
        <fgColor rgb="FFFF00CC"/>
        <bgColor rgb="FFFF33FF"/>
      </patternFill>
    </fill>
    <fill>
      <patternFill patternType="solid">
        <fgColor rgb="FF66FF66"/>
        <bgColor rgb="FF99FF99"/>
      </patternFill>
    </fill>
    <fill>
      <patternFill patternType="solid">
        <fgColor rgb="FF66FFFF"/>
        <bgColor rgb="FF99FF99"/>
      </patternFill>
    </fill>
    <fill>
      <patternFill patternType="solid">
        <fgColor rgb="FFFF99FF"/>
        <bgColor rgb="FFFF8080"/>
      </patternFill>
    </fill>
    <fill>
      <patternFill patternType="solid">
        <fgColor rgb="FF00CCFF"/>
        <bgColor rgb="FF00FFFF"/>
      </patternFill>
    </fill>
    <fill>
      <patternFill patternType="solid">
        <fgColor rgb="FFED7D31"/>
        <bgColor rgb="FFFF8080"/>
      </patternFill>
    </fill>
    <fill>
      <patternFill patternType="solid">
        <fgColor rgb="FFFFC000"/>
        <bgColor rgb="FFFF9900"/>
      </patternFill>
    </fill>
    <fill>
      <patternFill patternType="solid">
        <fgColor rgb="FFD9D9D9"/>
        <bgColor rgb="FFE7E6E6"/>
      </patternFill>
    </fill>
    <fill>
      <patternFill patternType="solid">
        <fgColor rgb="FFBDD7EE"/>
        <bgColor rgb="FFD9D9D9"/>
      </patternFill>
    </fill>
    <fill>
      <patternFill patternType="solid">
        <fgColor rgb="FF5B9BD5"/>
        <bgColor rgb="FF4472C4"/>
      </patternFill>
    </fill>
    <fill>
      <patternFill patternType="solid">
        <fgColor rgb="FF7030A0"/>
        <bgColor rgb="FF800080"/>
      </patternFill>
    </fill>
    <fill>
      <patternFill patternType="solid">
        <fgColor rgb="FFF8CBAD"/>
        <bgColor rgb="FFD9D9D9"/>
      </patternFill>
    </fill>
  </fills>
  <borders count="6">
    <border diagonalUp="false" diagonalDown="false">
      <left/>
      <right/>
      <top/>
      <bottom/>
      <diagonal/>
    </border>
    <border diagonalUp="false" diagonalDown="false">
      <left style="thin"/>
      <right style="thin"/>
      <top style="thin"/>
      <bottom style="thin"/>
      <diagonal/>
    </border>
    <border diagonalUp="false" diagonalDown="false">
      <left/>
      <right style="thin"/>
      <top style="thin"/>
      <bottom style="thin"/>
      <diagonal/>
    </border>
    <border diagonalUp="false" diagonalDown="false">
      <left style="thin"/>
      <right style="thin"/>
      <top/>
      <bottom style="thin"/>
      <diagonal/>
    </border>
    <border diagonalUp="false" diagonalDown="false">
      <left style="thin"/>
      <right style="thin"/>
      <top style="thin"/>
      <bottom/>
      <diagonal/>
    </border>
    <border diagonalUp="false" diagonalDown="true">
      <left style="thin"/>
      <right style="thin"/>
      <top style="thin"/>
      <bottom style="thin"/>
      <diagonal style="thin"/>
    </border>
  </borders>
  <cellStyleXfs count="22">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70" fontId="0" fillId="0" borderId="0" applyFont="true" applyBorder="false" applyAlignment="true" applyProtection="false">
      <alignment horizontal="general" vertical="center" textRotation="0" wrapText="false" indent="0" shrinkToFit="false"/>
    </xf>
    <xf numFmtId="164" fontId="19" fillId="0" borderId="0" applyFont="true" applyBorder="false" applyAlignment="true" applyProtection="false">
      <alignment horizontal="general" vertical="center" textRotation="0" wrapText="false" indent="0" shrinkToFit="false"/>
    </xf>
    <xf numFmtId="165" fontId="16" fillId="0" borderId="0" applyFont="true" applyBorder="true" applyAlignment="true" applyProtection="true">
      <alignment horizontal="general" vertical="bottom" textRotation="0" wrapText="false" indent="0" shrinkToFit="false"/>
      <protection locked="true" hidden="false"/>
    </xf>
  </cellStyleXfs>
  <cellXfs count="161">
    <xf numFmtId="164" fontId="0" fillId="0" borderId="0" xfId="0" applyFont="false" applyBorder="false" applyAlignment="false" applyProtection="false">
      <alignment horizontal="general" vertical="center" textRotation="0" wrapText="false" indent="0" shrinkToFit="false"/>
      <protection locked="true" hidden="false"/>
    </xf>
    <xf numFmtId="165" fontId="4" fillId="2" borderId="1" xfId="0" applyFont="true" applyBorder="true" applyAlignment="true" applyProtection="false">
      <alignment horizontal="center" vertical="center" textRotation="0" wrapText="false" indent="0" shrinkToFit="false"/>
      <protection locked="true" hidden="false"/>
    </xf>
    <xf numFmtId="165" fontId="0" fillId="3" borderId="0" xfId="0" applyFont="false" applyBorder="true" applyAlignment="true" applyProtection="false">
      <alignment horizontal="center" vertical="center" textRotation="0" wrapText="false" indent="0" shrinkToFit="false"/>
      <protection locked="true" hidden="false"/>
    </xf>
    <xf numFmtId="165" fontId="0" fillId="3" borderId="0" xfId="0" applyFont="false" applyBorder="false" applyAlignment="true" applyProtection="false">
      <alignment horizontal="center" vertical="center" textRotation="0" wrapText="false" indent="0" shrinkToFit="false"/>
      <protection locked="true" hidden="false"/>
    </xf>
    <xf numFmtId="165" fontId="4" fillId="3" borderId="1" xfId="0" applyFont="true" applyBorder="true" applyAlignment="true" applyProtection="false">
      <alignment horizontal="center" vertical="center" textRotation="0" wrapText="true" indent="0" shrinkToFit="false"/>
      <protection locked="true" hidden="false"/>
    </xf>
    <xf numFmtId="164" fontId="4" fillId="3" borderId="1" xfId="0" applyFont="true" applyBorder="true" applyAlignment="true" applyProtection="false">
      <alignment horizontal="general" vertical="center" textRotation="0" wrapText="true" indent="0" shrinkToFit="false"/>
      <protection locked="true" hidden="false"/>
    </xf>
    <xf numFmtId="165" fontId="4" fillId="3" borderId="0" xfId="0" applyFont="true" applyBorder="true" applyAlignment="true" applyProtection="false">
      <alignment horizontal="center" vertical="center" textRotation="0" wrapText="true" indent="0" shrinkToFit="false"/>
      <protection locked="true" hidden="false"/>
    </xf>
    <xf numFmtId="165" fontId="4" fillId="3" borderId="2" xfId="0" applyFont="true" applyBorder="true" applyAlignment="true" applyProtection="false">
      <alignment horizontal="center" vertical="center" textRotation="0" wrapText="true" indent="0" shrinkToFit="false"/>
      <protection locked="true" hidden="false"/>
    </xf>
    <xf numFmtId="165" fontId="0" fillId="0" borderId="1" xfId="0" applyFont="true" applyBorder="true" applyAlignment="true" applyProtection="false">
      <alignment horizontal="center" vertical="center" textRotation="0" wrapText="true" indent="0" shrinkToFit="false"/>
      <protection locked="true" hidden="false"/>
    </xf>
    <xf numFmtId="164" fontId="0" fillId="0" borderId="1" xfId="0" applyFont="true" applyBorder="true" applyAlignment="true" applyProtection="false">
      <alignment horizontal="center" vertical="center" textRotation="0" wrapText="true" indent="0" shrinkToFit="false"/>
      <protection locked="true" hidden="false"/>
    </xf>
    <xf numFmtId="165" fontId="0" fillId="0" borderId="0" xfId="0" applyFont="false" applyBorder="true" applyAlignment="true" applyProtection="false">
      <alignment horizontal="center" vertical="center" textRotation="0" wrapText="true" indent="0" shrinkToFit="false"/>
      <protection locked="true" hidden="false"/>
    </xf>
    <xf numFmtId="165" fontId="0" fillId="0" borderId="2" xfId="0" applyFont="false" applyBorder="true" applyAlignment="true" applyProtection="false">
      <alignment horizontal="center" vertical="center" textRotation="0" wrapText="true" indent="0" shrinkToFit="false"/>
      <protection locked="true" hidden="false"/>
    </xf>
    <xf numFmtId="165" fontId="0" fillId="0" borderId="1" xfId="0" applyFont="false" applyBorder="true" applyAlignment="true" applyProtection="false">
      <alignment horizontal="center" vertical="center" textRotation="0" wrapText="true" indent="0" shrinkToFit="false"/>
      <protection locked="true" hidden="false"/>
    </xf>
    <xf numFmtId="165" fontId="0" fillId="0" borderId="1" xfId="0" applyFont="true" applyBorder="true" applyAlignment="true" applyProtection="false">
      <alignment horizontal="center" vertical="center" textRotation="0" wrapText="false" indent="0" shrinkToFit="false"/>
      <protection locked="true" hidden="false"/>
    </xf>
    <xf numFmtId="165" fontId="0" fillId="0" borderId="1" xfId="0" applyFont="false" applyBorder="true" applyAlignment="true" applyProtection="false">
      <alignment horizontal="center" vertical="center" textRotation="0" wrapText="false" indent="0" shrinkToFit="false"/>
      <protection locked="true" hidden="false"/>
    </xf>
    <xf numFmtId="165" fontId="0" fillId="0" borderId="0" xfId="0" applyFont="false" applyBorder="true" applyAlignment="true" applyProtection="false">
      <alignment horizontal="center" vertical="center" textRotation="0" wrapText="false" indent="0" shrinkToFit="false"/>
      <protection locked="true" hidden="false"/>
    </xf>
    <xf numFmtId="165" fontId="0" fillId="0" borderId="2" xfId="0" applyFont="false" applyBorder="true" applyAlignment="true" applyProtection="false">
      <alignment horizontal="center" vertical="center" textRotation="0" wrapText="false" indent="0" shrinkToFit="false"/>
      <protection locked="true" hidden="false"/>
    </xf>
    <xf numFmtId="165"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true" applyBorder="true" applyAlignment="true" applyProtection="false">
      <alignment horizontal="center" vertical="center" textRotation="0" wrapText="false" indent="0" shrinkToFit="false"/>
      <protection locked="true" hidden="false"/>
    </xf>
    <xf numFmtId="164" fontId="0" fillId="0" borderId="0" xfId="0" applyFont="false" applyBorder="true" applyAlignment="true" applyProtection="false">
      <alignment horizontal="center" vertical="center" textRotation="0" wrapText="false" indent="0" shrinkToFit="false"/>
      <protection locked="true" hidden="false"/>
    </xf>
    <xf numFmtId="164" fontId="10" fillId="3" borderId="1" xfId="0" applyFont="true" applyBorder="true" applyAlignment="true" applyProtection="false">
      <alignment horizontal="center" vertical="center" textRotation="0" wrapText="true" indent="0" shrinkToFit="false"/>
      <protection locked="true" hidden="false"/>
    </xf>
    <xf numFmtId="164" fontId="4" fillId="0" borderId="1" xfId="0" applyFont="true" applyBorder="tru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center" vertical="center" textRotation="0" wrapText="true" indent="0" shrinkToFit="false"/>
      <protection locked="true" hidden="false"/>
    </xf>
    <xf numFmtId="164" fontId="0" fillId="0" borderId="0" xfId="0" applyFont="true" applyBorder="true" applyAlignment="true" applyProtection="false">
      <alignment horizontal="left" vertical="center" textRotation="0" wrapText="true" indent="0" shrinkToFit="false"/>
      <protection locked="true" hidden="false"/>
    </xf>
    <xf numFmtId="164" fontId="0" fillId="4" borderId="1" xfId="0" applyFont="true" applyBorder="true" applyAlignment="false" applyProtection="false">
      <alignment horizontal="general" vertical="center" textRotation="0" wrapText="false" indent="0" shrinkToFit="false"/>
      <protection locked="true" hidden="false"/>
    </xf>
    <xf numFmtId="164" fontId="0" fillId="0" borderId="1" xfId="0" applyFont="false" applyBorder="true" applyAlignment="fals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10" fillId="0" borderId="1" xfId="0" applyFont="true" applyBorder="true" applyAlignment="true" applyProtection="false">
      <alignment horizontal="center" vertical="center" textRotation="0" wrapText="true" indent="0" shrinkToFit="false"/>
      <protection locked="true" hidden="false"/>
    </xf>
    <xf numFmtId="164" fontId="12" fillId="0" borderId="1" xfId="0" applyFont="true" applyBorder="true" applyAlignment="true" applyProtection="false">
      <alignment horizontal="center" vertical="center" textRotation="0" wrapText="true" indent="0" shrinkToFit="false"/>
      <protection locked="true" hidden="false"/>
    </xf>
    <xf numFmtId="166" fontId="10" fillId="0" borderId="1" xfId="0" applyFont="true" applyBorder="true" applyAlignment="true" applyProtection="false">
      <alignment horizontal="center" vertical="center" textRotation="0" wrapText="true" indent="0" shrinkToFit="false"/>
      <protection locked="true" hidden="false"/>
    </xf>
    <xf numFmtId="167" fontId="12" fillId="0" borderId="1" xfId="0" applyFont="true" applyBorder="true" applyAlignment="true" applyProtection="false">
      <alignment horizontal="center" vertical="center" textRotation="0" wrapText="true" indent="0" shrinkToFit="false"/>
      <protection locked="true" hidden="false"/>
    </xf>
    <xf numFmtId="168" fontId="6" fillId="0" borderId="0" xfId="0" applyFont="true" applyBorder="false" applyAlignment="false" applyProtection="false">
      <alignment horizontal="general" vertical="center" textRotation="0" wrapText="false" indent="0" shrinkToFit="false"/>
      <protection locked="true" hidden="false"/>
    </xf>
    <xf numFmtId="168" fontId="11" fillId="0" borderId="0" xfId="0" applyFont="true" applyBorder="false" applyAlignment="false" applyProtection="false">
      <alignment horizontal="general" vertical="center" textRotation="0" wrapText="false" indent="0" shrinkToFit="false"/>
      <protection locked="true" hidden="false"/>
    </xf>
    <xf numFmtId="164" fontId="0" fillId="5" borderId="1" xfId="0" applyFont="true" applyBorder="true" applyAlignment="true" applyProtection="false">
      <alignment horizontal="center" vertical="center" textRotation="0" wrapText="false" indent="0" shrinkToFit="false"/>
      <protection locked="true" hidden="false"/>
    </xf>
    <xf numFmtId="164" fontId="0" fillId="6" borderId="0" xfId="0" applyFont="true" applyBorder="false" applyAlignment="true" applyProtection="false">
      <alignment horizontal="general" vertical="center" textRotation="0" wrapText="true" indent="0" shrinkToFit="false"/>
      <protection locked="true" hidden="false"/>
    </xf>
    <xf numFmtId="164" fontId="0" fillId="6" borderId="0" xfId="0" applyFont="true" applyBorder="false" applyAlignment="false" applyProtection="false">
      <alignment horizontal="general" vertical="center" textRotation="0" wrapText="false" indent="0" shrinkToFit="false"/>
      <protection locked="true" hidden="false"/>
    </xf>
    <xf numFmtId="164" fontId="0" fillId="7" borderId="1" xfId="0" applyFont="true" applyBorder="true" applyAlignment="false" applyProtection="false">
      <alignment horizontal="general" vertical="center" textRotation="0" wrapText="false" indent="0" shrinkToFit="false"/>
      <protection locked="true" hidden="false"/>
    </xf>
    <xf numFmtId="164" fontId="0" fillId="7" borderId="1" xfId="0" applyFont="true" applyBorder="true" applyAlignment="true" applyProtection="false">
      <alignment horizontal="general" vertical="center" textRotation="0" wrapText="true" indent="0" shrinkToFit="false"/>
      <protection locked="true" hidden="false"/>
    </xf>
    <xf numFmtId="164" fontId="0" fillId="2" borderId="1" xfId="0" applyFont="true" applyBorder="true" applyAlignment="true" applyProtection="false">
      <alignment horizontal="center" vertical="center" textRotation="0" wrapText="false" indent="0" shrinkToFit="false"/>
      <protection locked="true" hidden="false"/>
    </xf>
    <xf numFmtId="169" fontId="0" fillId="3" borderId="1" xfId="0" applyFont="true" applyBorder="true" applyAlignment="true" applyProtection="false">
      <alignment horizontal="general" vertical="center" textRotation="0" wrapText="false" indent="0" shrinkToFit="false"/>
      <protection locked="true" hidden="false"/>
    </xf>
    <xf numFmtId="165" fontId="0" fillId="8" borderId="1" xfId="0" applyFont="true" applyBorder="true" applyAlignment="true" applyProtection="false">
      <alignment horizontal="general" vertical="center" textRotation="0" wrapText="true" indent="0" shrinkToFit="false"/>
      <protection locked="true" hidden="false"/>
    </xf>
    <xf numFmtId="164" fontId="13" fillId="9" borderId="1" xfId="0" applyFont="true" applyBorder="true" applyAlignment="true" applyProtection="false">
      <alignment horizontal="center" vertical="center" textRotation="0" wrapText="true" indent="0" shrinkToFit="false"/>
      <protection locked="true" hidden="false"/>
    </xf>
    <xf numFmtId="164" fontId="10" fillId="9" borderId="1" xfId="0" applyFont="true" applyBorder="true" applyAlignment="true" applyProtection="false">
      <alignment horizontal="center" vertical="center" textRotation="0" wrapText="true" indent="0" shrinkToFit="false"/>
      <protection locked="true" hidden="false"/>
    </xf>
    <xf numFmtId="164" fontId="14" fillId="9" borderId="1" xfId="0" applyFont="true" applyBorder="true" applyAlignment="true" applyProtection="false">
      <alignment horizontal="center" vertical="center" textRotation="0" wrapText="true" indent="0" shrinkToFit="false"/>
      <protection locked="true" hidden="false"/>
    </xf>
    <xf numFmtId="165" fontId="10" fillId="3" borderId="1" xfId="19" applyFont="true" applyBorder="true" applyAlignment="true" applyProtection="true">
      <alignment horizontal="center" vertical="center" textRotation="0" wrapText="true" indent="0" shrinkToFit="false"/>
      <protection locked="true" hidden="false"/>
    </xf>
    <xf numFmtId="171" fontId="15" fillId="10" borderId="1" xfId="19" applyFont="true" applyBorder="true" applyAlignment="true" applyProtection="true">
      <alignment horizontal="center" vertical="center" textRotation="0" wrapText="true" indent="0" shrinkToFit="false"/>
      <protection locked="true" hidden="false"/>
    </xf>
    <xf numFmtId="172" fontId="10" fillId="3" borderId="1" xfId="0" applyFont="true" applyBorder="true" applyAlignment="true" applyProtection="false">
      <alignment horizontal="center" vertical="center" textRotation="0" wrapText="true" indent="0" shrinkToFit="false"/>
      <protection locked="true" hidden="false"/>
    </xf>
    <xf numFmtId="165" fontId="15" fillId="3" borderId="1" xfId="21" applyFont="true" applyBorder="true" applyAlignment="true" applyProtection="false">
      <alignment horizontal="center" vertical="center" textRotation="0" wrapText="true" indent="0" shrinkToFit="false"/>
      <protection locked="true" hidden="false"/>
    </xf>
    <xf numFmtId="164" fontId="15" fillId="3" borderId="1" xfId="0" applyFont="true" applyBorder="true" applyAlignment="true" applyProtection="true">
      <alignment horizontal="center" vertical="center" textRotation="0" wrapText="true" indent="0" shrinkToFit="false"/>
      <protection locked="false" hidden="false"/>
    </xf>
    <xf numFmtId="164" fontId="15" fillId="3" borderId="1" xfId="0" applyFont="true" applyBorder="true" applyAlignment="true" applyProtection="false">
      <alignment horizontal="center" vertical="center" textRotation="0" wrapText="true" indent="0" shrinkToFit="false"/>
      <protection locked="true" hidden="false"/>
    </xf>
    <xf numFmtId="164" fontId="12" fillId="3" borderId="1" xfId="0" applyFont="true" applyBorder="true" applyAlignment="true" applyProtection="false">
      <alignment horizontal="center" vertical="center" textRotation="0" wrapText="true" indent="0" shrinkToFit="false"/>
      <protection locked="true" hidden="false"/>
    </xf>
    <xf numFmtId="164" fontId="10" fillId="11" borderId="1" xfId="0" applyFont="true" applyBorder="true" applyAlignment="true" applyProtection="false">
      <alignment horizontal="center" vertical="center" textRotation="0" wrapText="true" indent="0" shrinkToFit="false"/>
      <protection locked="true" hidden="false"/>
    </xf>
    <xf numFmtId="164" fontId="0" fillId="12" borderId="1" xfId="0" applyFont="true" applyBorder="true" applyAlignment="false" applyProtection="false">
      <alignment horizontal="general" vertical="center" textRotation="0" wrapText="false" indent="0" shrinkToFit="false"/>
      <protection locked="true" hidden="false"/>
    </xf>
    <xf numFmtId="165" fontId="0" fillId="0" borderId="0" xfId="0" applyFont="true" applyBorder="false" applyAlignment="true" applyProtection="false">
      <alignment horizontal="general" vertical="center" textRotation="0" wrapText="false" indent="0" shrinkToFit="false"/>
      <protection locked="true" hidden="false"/>
    </xf>
    <xf numFmtId="169" fontId="6" fillId="13" borderId="1" xfId="0" applyFont="true" applyBorder="true" applyAlignment="true" applyProtection="false">
      <alignment horizontal="general" vertical="center" textRotation="0" wrapText="false" indent="0" shrinkToFit="false"/>
      <protection locked="true" hidden="false"/>
    </xf>
    <xf numFmtId="166" fontId="6" fillId="13" borderId="1" xfId="0" applyFont="true" applyBorder="true" applyAlignment="true" applyProtection="false">
      <alignment horizontal="general" vertical="center" textRotation="0" wrapText="false" indent="0" shrinkToFit="false"/>
      <protection locked="true" hidden="false"/>
    </xf>
    <xf numFmtId="165" fontId="0" fillId="13" borderId="1" xfId="0" applyFont="true" applyBorder="true" applyAlignment="true" applyProtection="false">
      <alignment horizontal="general" vertical="center" textRotation="0" wrapText="false" indent="0" shrinkToFit="false"/>
      <protection locked="true" hidden="false"/>
    </xf>
    <xf numFmtId="164" fontId="13" fillId="0" borderId="0" xfId="0" applyFont="true" applyBorder="false" applyAlignment="true" applyProtection="false">
      <alignment horizontal="center" vertical="center" textRotation="0" wrapText="true" indent="0" shrinkToFit="false"/>
      <protection locked="true" hidden="false"/>
    </xf>
    <xf numFmtId="165" fontId="15" fillId="13" borderId="1" xfId="0" applyFont="true" applyBorder="true" applyAlignment="true" applyProtection="false">
      <alignment horizontal="center" vertical="center" textRotation="0" wrapText="true" indent="0" shrinkToFit="false"/>
      <protection locked="true" hidden="false"/>
    </xf>
    <xf numFmtId="164" fontId="15" fillId="13" borderId="1" xfId="0" applyFont="true" applyBorder="true" applyAlignment="true" applyProtection="false">
      <alignment horizontal="center" vertical="center" textRotation="0" wrapText="true" indent="0" shrinkToFit="false"/>
      <protection locked="true" hidden="false"/>
    </xf>
    <xf numFmtId="164" fontId="17" fillId="13" borderId="1" xfId="0" applyFont="true" applyBorder="true" applyAlignment="true" applyProtection="false">
      <alignment horizontal="center" vertical="center" textRotation="0" wrapText="true" indent="0" shrinkToFit="false"/>
      <protection locked="true" hidden="false"/>
    </xf>
    <xf numFmtId="165" fontId="18" fillId="13" borderId="1" xfId="20" applyFont="true" applyBorder="true" applyAlignment="true" applyProtection="true">
      <alignment horizontal="center" vertical="center" textRotation="0" wrapText="true" indent="0" shrinkToFit="false"/>
      <protection locked="true" hidden="false"/>
    </xf>
    <xf numFmtId="165" fontId="20" fillId="13" borderId="0" xfId="20" applyFont="true" applyBorder="true" applyAlignment="true" applyProtection="true">
      <alignment horizontal="center" vertical="center" textRotation="0" wrapText="true" indent="0" shrinkToFit="false"/>
      <protection locked="true" hidden="false"/>
    </xf>
    <xf numFmtId="165" fontId="15" fillId="13" borderId="1" xfId="19" applyFont="true" applyBorder="true" applyAlignment="true" applyProtection="true">
      <alignment horizontal="center" vertical="center" textRotation="0" wrapText="true" indent="0" shrinkToFit="false"/>
      <protection locked="true" hidden="false"/>
    </xf>
    <xf numFmtId="171" fontId="17" fillId="13" borderId="1" xfId="19" applyFont="true" applyBorder="true" applyAlignment="true" applyProtection="true">
      <alignment horizontal="center" vertical="center" textRotation="0" wrapText="true" indent="0" shrinkToFit="false"/>
      <protection locked="true" hidden="false"/>
    </xf>
    <xf numFmtId="164" fontId="15" fillId="3" borderId="1" xfId="0" applyFont="true" applyBorder="true" applyAlignment="true" applyProtection="false">
      <alignment horizontal="center" vertical="bottom" textRotation="0" wrapText="false" indent="0" shrinkToFit="false"/>
      <protection locked="true" hidden="false"/>
    </xf>
    <xf numFmtId="164" fontId="15" fillId="13" borderId="1" xfId="0" applyFont="true" applyBorder="true" applyAlignment="true" applyProtection="false">
      <alignment horizontal="center" vertical="bottom" textRotation="0" wrapText="false" indent="0" shrinkToFit="false"/>
      <protection locked="true" hidden="false"/>
    </xf>
    <xf numFmtId="165" fontId="15" fillId="3" borderId="1" xfId="19" applyFont="true" applyBorder="true" applyAlignment="true" applyProtection="true">
      <alignment horizontal="center" vertical="center" textRotation="0" wrapText="true" indent="0" shrinkToFit="false"/>
      <protection locked="true" hidden="false"/>
    </xf>
    <xf numFmtId="173" fontId="21" fillId="13" borderId="1" xfId="0" applyFont="true" applyBorder="true" applyAlignment="true" applyProtection="false">
      <alignment horizontal="center" vertical="center" textRotation="0" wrapText="false" indent="0" shrinkToFit="false"/>
      <protection locked="true" hidden="false"/>
    </xf>
    <xf numFmtId="164" fontId="17" fillId="13" borderId="1" xfId="0" applyFont="true" applyBorder="true" applyAlignment="true" applyProtection="false">
      <alignment horizontal="center" vertical="center" textRotation="0" wrapText="false" indent="0" shrinkToFit="false"/>
      <protection locked="true" hidden="false"/>
    </xf>
    <xf numFmtId="164" fontId="15" fillId="13" borderId="1" xfId="0" applyFont="true" applyBorder="true" applyAlignment="true" applyProtection="false">
      <alignment horizontal="center" vertical="center" textRotation="0" wrapText="false" indent="0" shrinkToFit="false"/>
      <protection locked="true" hidden="false"/>
    </xf>
    <xf numFmtId="165" fontId="15" fillId="13" borderId="1" xfId="0" applyFont="true" applyBorder="true" applyAlignment="true" applyProtection="false">
      <alignment horizontal="center" vertical="center" textRotation="0" wrapText="false" indent="0" shrinkToFit="false"/>
      <protection locked="true" hidden="false"/>
    </xf>
    <xf numFmtId="164" fontId="10" fillId="3" borderId="0" xfId="0" applyFont="true" applyBorder="false" applyAlignment="true" applyProtection="false">
      <alignment horizontal="center" vertical="center" textRotation="0" wrapText="true" indent="0" shrinkToFit="false"/>
      <protection locked="true" hidden="false"/>
    </xf>
    <xf numFmtId="164" fontId="0" fillId="12" borderId="0" xfId="0" applyFont="false" applyBorder="false" applyAlignment="fals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general" vertical="center" textRotation="0" wrapText="true" indent="0" shrinkToFit="false"/>
      <protection locked="true" hidden="false"/>
    </xf>
    <xf numFmtId="164" fontId="0" fillId="14" borderId="0" xfId="0" applyFont="true" applyBorder="false" applyAlignment="true" applyProtection="false">
      <alignment horizontal="general" vertical="center" textRotation="0" wrapText="true" indent="0" shrinkToFit="false"/>
      <protection locked="true" hidden="false"/>
    </xf>
    <xf numFmtId="164" fontId="6" fillId="0" borderId="0" xfId="0" applyFont="true" applyBorder="false" applyAlignment="false" applyProtection="false">
      <alignment horizontal="general" vertical="center" textRotation="0" wrapText="false" indent="0" shrinkToFit="false"/>
      <protection locked="true" hidden="false"/>
    </xf>
    <xf numFmtId="164" fontId="0" fillId="3" borderId="0" xfId="0" applyFont="true" applyBorder="true" applyAlignment="true" applyProtection="false">
      <alignment horizontal="left" vertical="center" textRotation="0" wrapText="true" indent="0" shrinkToFit="false"/>
      <protection locked="true" hidden="false"/>
    </xf>
    <xf numFmtId="164" fontId="0" fillId="15" borderId="0" xfId="0" applyFont="true" applyBorder="false" applyAlignment="true" applyProtection="false">
      <alignment horizontal="general" vertical="center" textRotation="0" wrapText="true" indent="0" shrinkToFit="false"/>
      <protection locked="true" hidden="false"/>
    </xf>
    <xf numFmtId="164" fontId="13" fillId="14" borderId="1" xfId="0" applyFont="true" applyBorder="true" applyAlignment="true" applyProtection="false">
      <alignment horizontal="center" vertical="center" textRotation="0" wrapText="true" indent="0" shrinkToFit="false"/>
      <protection locked="true" hidden="false"/>
    </xf>
    <xf numFmtId="166" fontId="25" fillId="14" borderId="1" xfId="0" applyFont="true" applyBorder="true" applyAlignment="true" applyProtection="false">
      <alignment horizontal="center" vertical="center" textRotation="0" wrapText="true" indent="0" shrinkToFit="false"/>
      <protection locked="true" hidden="false"/>
    </xf>
    <xf numFmtId="164" fontId="25" fillId="14" borderId="1" xfId="0" applyFont="true" applyBorder="true" applyAlignment="true" applyProtection="false">
      <alignment horizontal="center" vertical="center" textRotation="0" wrapText="true" indent="0" shrinkToFit="false"/>
      <protection locked="true" hidden="false"/>
    </xf>
    <xf numFmtId="165" fontId="13" fillId="14" borderId="1" xfId="0" applyFont="true" applyBorder="true" applyAlignment="true" applyProtection="false">
      <alignment horizontal="center" vertical="center" textRotation="0" wrapText="true" indent="0" shrinkToFit="false"/>
      <protection locked="true" hidden="false"/>
    </xf>
    <xf numFmtId="165" fontId="27" fillId="14" borderId="1" xfId="0" applyFont="true" applyBorder="true" applyAlignment="true" applyProtection="false">
      <alignment horizontal="center" vertical="center" textRotation="0" wrapText="true" indent="0" shrinkToFit="false"/>
      <protection locked="true" hidden="false"/>
    </xf>
    <xf numFmtId="164" fontId="25" fillId="14" borderId="1" xfId="0" applyFont="true" applyBorder="true" applyAlignment="true" applyProtection="false">
      <alignment horizontal="general" vertical="center" textRotation="0" wrapText="true" indent="0" shrinkToFit="false"/>
      <protection locked="true" hidden="false"/>
    </xf>
    <xf numFmtId="166" fontId="25" fillId="16" borderId="1" xfId="0" applyFont="true" applyBorder="true" applyAlignment="true" applyProtection="false">
      <alignment horizontal="center" vertical="center" textRotation="0" wrapText="true" indent="0" shrinkToFit="false"/>
      <protection locked="true" hidden="false"/>
    </xf>
    <xf numFmtId="164" fontId="25" fillId="16" borderId="1" xfId="0" applyFont="true" applyBorder="true" applyAlignment="true" applyProtection="false">
      <alignment horizontal="general" vertical="center" textRotation="0" wrapText="true" indent="0" shrinkToFit="false"/>
      <protection locked="true" hidden="false"/>
    </xf>
    <xf numFmtId="164" fontId="25" fillId="17" borderId="1" xfId="0" applyFont="true" applyBorder="true" applyAlignment="true" applyProtection="false">
      <alignment horizontal="general" vertical="center" textRotation="0" wrapText="true" indent="0" shrinkToFit="false"/>
      <protection locked="true" hidden="false"/>
    </xf>
    <xf numFmtId="164" fontId="25" fillId="18" borderId="1" xfId="0" applyFont="true" applyBorder="true" applyAlignment="true" applyProtection="false">
      <alignment horizontal="general" vertical="center" textRotation="0" wrapText="true" indent="0" shrinkToFit="false"/>
      <protection locked="true" hidden="false"/>
    </xf>
    <xf numFmtId="164" fontId="25" fillId="9" borderId="1" xfId="0" applyFont="true" applyBorder="true" applyAlignment="true" applyProtection="false">
      <alignment horizontal="center" vertical="center" textRotation="0" wrapText="true" indent="0" shrinkToFit="false"/>
      <protection locked="true" hidden="false"/>
    </xf>
    <xf numFmtId="164" fontId="25" fillId="9" borderId="1" xfId="0" applyFont="true" applyBorder="true" applyAlignment="true" applyProtection="false">
      <alignment horizontal="general" vertical="center" textRotation="0" wrapText="true" indent="0" shrinkToFit="false"/>
      <protection locked="true" hidden="false"/>
    </xf>
    <xf numFmtId="164" fontId="28" fillId="0" borderId="0" xfId="0" applyFont="true" applyBorder="false" applyAlignment="true" applyProtection="false">
      <alignment horizontal="general" vertical="center" textRotation="0" wrapText="true" indent="0" shrinkToFit="false"/>
      <protection locked="true" hidden="false"/>
    </xf>
    <xf numFmtId="164" fontId="0" fillId="19" borderId="0" xfId="0" applyFont="true" applyBorder="true" applyAlignment="true" applyProtection="false">
      <alignment horizontal="center" vertical="center" textRotation="0" wrapText="false" indent="0" shrinkToFit="false"/>
      <protection locked="true" hidden="false"/>
    </xf>
    <xf numFmtId="164" fontId="0" fillId="20" borderId="0" xfId="0" applyFont="false" applyBorder="false" applyAlignment="false" applyProtection="false">
      <alignment horizontal="general" vertical="center" textRotation="0" wrapText="false" indent="0" shrinkToFit="false"/>
      <protection locked="true" hidden="false"/>
    </xf>
    <xf numFmtId="164" fontId="29" fillId="0" borderId="0" xfId="0" applyFont="true" applyBorder="false" applyAlignment="true" applyProtection="false">
      <alignment horizontal="center" vertical="center" textRotation="0" wrapText="false" indent="0" shrinkToFit="false"/>
      <protection locked="true" hidden="false"/>
    </xf>
    <xf numFmtId="164" fontId="10" fillId="21" borderId="3" xfId="0" applyFont="true" applyBorder="true" applyAlignment="true" applyProtection="false">
      <alignment horizontal="center" vertical="center" textRotation="0" wrapText="true" indent="0" shrinkToFit="false"/>
      <protection locked="true" hidden="false"/>
    </xf>
    <xf numFmtId="164" fontId="10" fillId="22" borderId="3" xfId="0" applyFont="true" applyBorder="true" applyAlignment="true" applyProtection="false">
      <alignment horizontal="center" vertical="center" textRotation="0" wrapText="true" indent="0" shrinkToFit="false"/>
      <protection locked="true" hidden="false"/>
    </xf>
    <xf numFmtId="164" fontId="10" fillId="22" borderId="0" xfId="0" applyFont="true" applyBorder="false" applyAlignment="true" applyProtection="false">
      <alignment horizontal="center" vertical="center" textRotation="0" wrapText="true" indent="0" shrinkToFit="false"/>
      <protection locked="true" hidden="false"/>
    </xf>
    <xf numFmtId="164" fontId="30" fillId="0" borderId="0" xfId="0" applyFont="true" applyBorder="false" applyAlignment="true" applyProtection="false">
      <alignment horizontal="center" vertical="center" textRotation="0" wrapText="true" indent="0" shrinkToFit="false"/>
      <protection locked="true" hidden="false"/>
    </xf>
    <xf numFmtId="164" fontId="30" fillId="21" borderId="3" xfId="0" applyFont="true" applyBorder="true" applyAlignment="true" applyProtection="false">
      <alignment horizontal="center" vertical="center" textRotation="0" wrapText="true" indent="0" shrinkToFit="false"/>
      <protection locked="true" hidden="false"/>
    </xf>
    <xf numFmtId="164" fontId="30" fillId="22" borderId="3" xfId="0" applyFont="true" applyBorder="true" applyAlignment="true" applyProtection="false">
      <alignment horizontal="center" vertical="center" textRotation="0" wrapText="true" indent="0" shrinkToFit="false"/>
      <protection locked="true" hidden="false"/>
    </xf>
    <xf numFmtId="164" fontId="30" fillId="22" borderId="0" xfId="0" applyFont="true" applyBorder="false" applyAlignment="true" applyProtection="false">
      <alignment horizontal="center" vertical="center" textRotation="0" wrapText="true" indent="0" shrinkToFit="false"/>
      <protection locked="true" hidden="false"/>
    </xf>
    <xf numFmtId="164" fontId="10" fillId="12" borderId="1" xfId="0" applyFont="true" applyBorder="true" applyAlignment="true" applyProtection="false">
      <alignment horizontal="center" vertical="center" textRotation="0" wrapText="true" indent="0" shrinkToFit="false"/>
      <protection locked="true" hidden="false"/>
    </xf>
    <xf numFmtId="164" fontId="10" fillId="0" borderId="0" xfId="0" applyFont="true" applyBorder="false" applyAlignment="true" applyProtection="false">
      <alignment horizontal="center" vertical="center" textRotation="0" wrapText="true" indent="0" shrinkToFit="false"/>
      <protection locked="true" hidden="false"/>
    </xf>
    <xf numFmtId="164" fontId="0" fillId="18" borderId="0" xfId="0" applyFont="true" applyBorder="false" applyAlignment="true" applyProtection="false">
      <alignment horizontal="general" vertical="center" textRotation="0" wrapText="true" indent="0" shrinkToFit="false"/>
      <protection locked="true" hidden="false"/>
    </xf>
    <xf numFmtId="166" fontId="10" fillId="12" borderId="1" xfId="0" applyFont="true" applyBorder="true" applyAlignment="true" applyProtection="false">
      <alignment horizontal="center" vertical="center" textRotation="0" wrapText="true" indent="0" shrinkToFit="false"/>
      <protection locked="true" hidden="false"/>
    </xf>
    <xf numFmtId="166" fontId="10" fillId="0" borderId="0" xfId="0" applyFont="true" applyBorder="false" applyAlignment="true" applyProtection="false">
      <alignment horizontal="center" vertical="center" textRotation="0" wrapText="true" indent="0" shrinkToFit="false"/>
      <protection locked="true" hidden="false"/>
    </xf>
    <xf numFmtId="166" fontId="12" fillId="12" borderId="1" xfId="0" applyFont="true" applyBorder="true" applyAlignment="true" applyProtection="false">
      <alignment horizontal="center" vertical="center" textRotation="0" wrapText="true" indent="0" shrinkToFit="false"/>
      <protection locked="true" hidden="false"/>
    </xf>
    <xf numFmtId="166" fontId="31" fillId="12" borderId="1" xfId="0" applyFont="true" applyBorder="true" applyAlignment="true" applyProtection="false">
      <alignment horizontal="center" vertical="center" textRotation="0" wrapText="true" indent="0" shrinkToFit="false"/>
      <protection locked="true" hidden="false"/>
    </xf>
    <xf numFmtId="166" fontId="31" fillId="0" borderId="0" xfId="0" applyFont="true" applyBorder="false" applyAlignment="true" applyProtection="false">
      <alignment horizontal="center" vertical="center" textRotation="0" wrapText="true" indent="0" shrinkToFit="false"/>
      <protection locked="true" hidden="false"/>
    </xf>
    <xf numFmtId="164" fontId="4" fillId="0" borderId="0" xfId="0" applyFont="true" applyBorder="false" applyAlignment="true" applyProtection="false">
      <alignment horizontal="center" vertical="center" textRotation="0" wrapText="false" indent="0" shrinkToFit="false"/>
      <protection locked="true" hidden="false"/>
    </xf>
    <xf numFmtId="164" fontId="4" fillId="0" borderId="0" xfId="0" applyFont="true" applyBorder="false" applyAlignment="false" applyProtection="false">
      <alignment horizontal="general" vertical="center" textRotation="0" wrapText="false" indent="0" shrinkToFit="false"/>
      <protection locked="true" hidden="false"/>
    </xf>
    <xf numFmtId="164" fontId="10" fillId="12" borderId="1" xfId="0" applyFont="true" applyBorder="true" applyAlignment="true" applyProtection="false">
      <alignment horizontal="general" vertical="center" textRotation="0" wrapText="true" indent="0" shrinkToFit="false"/>
      <protection locked="true" hidden="false"/>
    </xf>
    <xf numFmtId="164" fontId="11" fillId="0" borderId="0" xfId="0" applyFont="true" applyBorder="false" applyAlignment="false" applyProtection="false">
      <alignment horizontal="general" vertical="center" textRotation="0" wrapText="false" indent="0" shrinkToFit="false"/>
      <protection locked="true" hidden="false"/>
    </xf>
    <xf numFmtId="164" fontId="0" fillId="23" borderId="4" xfId="0" applyFont="true" applyBorder="true" applyAlignment="false" applyProtection="false">
      <alignment horizontal="general" vertical="center" textRotation="0" wrapText="false" indent="0" shrinkToFit="false"/>
      <protection locked="true" hidden="false"/>
    </xf>
    <xf numFmtId="164" fontId="0" fillId="23" borderId="4" xfId="0" applyFont="true" applyBorder="true" applyAlignment="true" applyProtection="false">
      <alignment horizontal="general" vertical="center" textRotation="0" wrapText="true" indent="0" shrinkToFit="false"/>
      <protection locked="true" hidden="false"/>
    </xf>
    <xf numFmtId="164" fontId="10" fillId="22" borderId="1" xfId="0" applyFont="true" applyBorder="true" applyAlignment="true" applyProtection="false">
      <alignment horizontal="center" vertical="center" textRotation="0" wrapText="true" indent="0" shrinkToFit="false"/>
      <protection locked="true" hidden="false"/>
    </xf>
    <xf numFmtId="164" fontId="0" fillId="0" borderId="1" xfId="0" applyFont="true" applyBorder="true" applyAlignment="true" applyProtection="false">
      <alignment horizontal="center" vertical="center" textRotation="0" wrapText="false" indent="0" shrinkToFit="false"/>
      <protection locked="true" hidden="false"/>
    </xf>
    <xf numFmtId="164" fontId="0" fillId="16" borderId="1" xfId="0" applyFont="true" applyBorder="true" applyAlignment="true" applyProtection="false">
      <alignment horizontal="center" vertical="center" textRotation="0" wrapText="false" indent="0" shrinkToFit="false"/>
      <protection locked="true" hidden="false"/>
    </xf>
    <xf numFmtId="164" fontId="0" fillId="19" borderId="1" xfId="0" applyFont="true" applyBorder="true" applyAlignment="true" applyProtection="false">
      <alignment horizontal="center" vertical="center" textRotation="0" wrapText="false" indent="0" shrinkToFit="false"/>
      <protection locked="true" hidden="false"/>
    </xf>
    <xf numFmtId="164" fontId="0" fillId="19" borderId="0" xfId="0" applyFont="true" applyBorder="false" applyAlignment="true" applyProtection="false">
      <alignment horizontal="center" vertical="center" textRotation="0" wrapText="false" indent="0" shrinkToFit="false"/>
      <protection locked="true" hidden="false"/>
    </xf>
    <xf numFmtId="164" fontId="0" fillId="24" borderId="1" xfId="0" applyFont="true" applyBorder="true" applyAlignment="false" applyProtection="false">
      <alignment horizontal="general" vertical="center" textRotation="0" wrapText="false" indent="0" shrinkToFit="false"/>
      <protection locked="true" hidden="false"/>
    </xf>
    <xf numFmtId="164" fontId="32" fillId="0" borderId="1" xfId="0" applyFont="true" applyBorder="true" applyAlignment="true" applyProtection="false">
      <alignment horizontal="center" vertical="center" textRotation="0" wrapText="true" indent="0" shrinkToFit="false"/>
      <protection locked="true" hidden="false"/>
    </xf>
    <xf numFmtId="164" fontId="21" fillId="3" borderId="2" xfId="0" applyFont="true" applyBorder="true" applyAlignment="true" applyProtection="false">
      <alignment horizontal="center" vertical="center" textRotation="0" wrapText="true" indent="0" shrinkToFit="false"/>
      <protection locked="true" hidden="false"/>
    </xf>
    <xf numFmtId="164" fontId="21" fillId="3" borderId="1" xfId="0" applyFont="true" applyBorder="true" applyAlignment="true" applyProtection="false">
      <alignment horizontal="center" vertical="center" textRotation="0" wrapText="true" indent="0" shrinkToFit="false"/>
      <protection locked="true" hidden="false"/>
    </xf>
    <xf numFmtId="164" fontId="26" fillId="3" borderId="1" xfId="0" applyFont="true" applyBorder="true" applyAlignment="true" applyProtection="false">
      <alignment horizontal="center" vertical="center" textRotation="0" wrapText="true" indent="0" shrinkToFit="false"/>
      <protection locked="true" hidden="false"/>
    </xf>
    <xf numFmtId="173" fontId="21" fillId="3" borderId="1" xfId="0" applyFont="true" applyBorder="true" applyAlignment="true" applyProtection="false">
      <alignment horizontal="center" vertical="center" textRotation="0" wrapText="true" indent="0" shrinkToFit="false"/>
      <protection locked="true" hidden="false"/>
    </xf>
    <xf numFmtId="164" fontId="0" fillId="3" borderId="0" xfId="0" applyFont="true" applyBorder="false" applyAlignment="true" applyProtection="false">
      <alignment horizontal="center" vertical="center" textRotation="0" wrapText="false" indent="0" shrinkToFit="false"/>
      <protection locked="true" hidden="false"/>
    </xf>
    <xf numFmtId="164" fontId="21" fillId="0" borderId="2" xfId="0" applyFont="true" applyBorder="true" applyAlignment="true" applyProtection="false">
      <alignment horizontal="center" vertical="center" textRotation="0" wrapText="true" indent="0" shrinkToFit="false"/>
      <protection locked="true" hidden="false"/>
    </xf>
    <xf numFmtId="164" fontId="26" fillId="0" borderId="1" xfId="0" applyFont="true" applyBorder="true" applyAlignment="true" applyProtection="false">
      <alignment horizontal="center" vertical="center" textRotation="0" wrapText="true" indent="0" shrinkToFit="false"/>
      <protection locked="true" hidden="false"/>
    </xf>
    <xf numFmtId="164" fontId="15" fillId="0" borderId="1" xfId="0" applyFont="true" applyBorder="true" applyAlignment="true" applyProtection="false">
      <alignment horizontal="center" vertical="center" textRotation="0" wrapText="true" indent="0" shrinkToFit="false"/>
      <protection locked="true" hidden="false"/>
    </xf>
    <xf numFmtId="164" fontId="0" fillId="0" borderId="0" xfId="0" applyFont="true" applyBorder="false" applyAlignment="true" applyProtection="false">
      <alignment horizontal="center" vertical="center" textRotation="0" wrapText="false" indent="0" shrinkToFit="false"/>
      <protection locked="true" hidden="false"/>
    </xf>
    <xf numFmtId="164" fontId="0" fillId="0" borderId="5" xfId="0" applyFont="true" applyBorder="true" applyAlignment="true" applyProtection="false">
      <alignment horizontal="center" vertical="center" textRotation="0" wrapText="true" indent="0" shrinkToFit="false"/>
      <protection locked="true" hidden="false"/>
    </xf>
    <xf numFmtId="164" fontId="0" fillId="0" borderId="3" xfId="0" applyFont="true" applyBorder="true" applyAlignment="true" applyProtection="false">
      <alignment horizontal="center" vertical="center" textRotation="0" wrapText="true" indent="0" shrinkToFit="false"/>
      <protection locked="true" hidden="false"/>
    </xf>
    <xf numFmtId="164" fontId="6" fillId="0" borderId="3" xfId="0" applyFont="true" applyBorder="true" applyAlignment="true" applyProtection="false">
      <alignment horizontal="center" vertical="center" textRotation="0" wrapText="false" indent="0" shrinkToFit="false"/>
      <protection locked="true" hidden="false"/>
    </xf>
    <xf numFmtId="164" fontId="33" fillId="0" borderId="1" xfId="0" applyFont="true" applyBorder="true" applyAlignment="true" applyProtection="false">
      <alignment horizontal="center" vertical="center" textRotation="0" wrapText="true" indent="0" shrinkToFit="false"/>
      <protection locked="true" hidden="false"/>
    </xf>
    <xf numFmtId="164" fontId="32" fillId="0" borderId="3" xfId="0" applyFont="true" applyBorder="true" applyAlignment="true" applyProtection="false">
      <alignment horizontal="center" vertical="center" textRotation="0" wrapText="false" indent="0" shrinkToFit="false"/>
      <protection locked="true" hidden="false"/>
    </xf>
    <xf numFmtId="164" fontId="6" fillId="0" borderId="1" xfId="0" applyFont="true" applyBorder="true" applyAlignment="true" applyProtection="false">
      <alignment horizontal="center" vertical="center" textRotation="0" wrapText="false" indent="0" shrinkToFit="false"/>
      <protection locked="true" hidden="false"/>
    </xf>
    <xf numFmtId="164" fontId="4"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false" applyBorder="true" applyAlignment="tru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4" fontId="6" fillId="0" borderId="1" xfId="0" applyFont="true" applyBorder="true" applyAlignment="false" applyProtection="false">
      <alignment horizontal="general" vertical="center" textRotation="0" wrapText="false" indent="0" shrinkToFit="false"/>
      <protection locked="true" hidden="false"/>
    </xf>
    <xf numFmtId="164" fontId="0" fillId="0" borderId="4" xfId="0" applyFont="true" applyBorder="true" applyAlignment="true" applyProtection="false">
      <alignment horizontal="center" vertical="center" textRotation="0" wrapText="false" indent="0" shrinkToFit="false"/>
      <protection locked="true" hidden="false"/>
    </xf>
    <xf numFmtId="164" fontId="6" fillId="0" borderId="1" xfId="0" applyFont="true" applyBorder="true" applyAlignment="true" applyProtection="false">
      <alignment horizontal="general" vertical="center" textRotation="0" wrapText="true" indent="0" shrinkToFit="false"/>
      <protection locked="true" hidden="false"/>
    </xf>
    <xf numFmtId="164" fontId="0" fillId="0" borderId="1" xfId="0" applyFont="true" applyBorder="true" applyAlignment="false" applyProtection="false">
      <alignment horizontal="general" vertical="center" textRotation="0" wrapText="false" indent="0" shrinkToFit="false"/>
      <protection locked="true" hidden="false"/>
    </xf>
    <xf numFmtId="164" fontId="34" fillId="0" borderId="1" xfId="0" applyFont="true" applyBorder="true" applyAlignment="true" applyProtection="false">
      <alignment horizontal="justify" vertical="center" textRotation="0" wrapText="false" indent="0" shrinkToFit="false"/>
      <protection locked="true" hidden="false"/>
    </xf>
    <xf numFmtId="164" fontId="0" fillId="0" borderId="1" xfId="0" applyFont="true" applyBorder="true" applyAlignment="true" applyProtection="false">
      <alignment horizontal="general" vertical="center" textRotation="0" wrapText="true" indent="0" shrinkToFit="false"/>
      <protection locked="true" hidden="false"/>
    </xf>
    <xf numFmtId="165" fontId="4" fillId="24" borderId="1" xfId="0" applyFont="true" applyBorder="true" applyAlignment="true" applyProtection="false">
      <alignment horizontal="center" vertical="center" textRotation="0" wrapText="false" indent="0" shrinkToFit="false"/>
      <protection locked="true" hidden="false"/>
    </xf>
    <xf numFmtId="165" fontId="0" fillId="2" borderId="1" xfId="0" applyFont="true" applyBorder="true" applyAlignment="true" applyProtection="false">
      <alignment horizontal="general" vertical="center" textRotation="0" wrapText="true" indent="0" shrinkToFit="false"/>
      <protection locked="true" hidden="false"/>
    </xf>
    <xf numFmtId="164" fontId="43" fillId="3" borderId="1" xfId="0" applyFont="true" applyBorder="true" applyAlignment="true" applyProtection="false">
      <alignment horizontal="center" vertical="center" textRotation="0" wrapText="true" indent="0" shrinkToFit="false"/>
      <protection locked="true" hidden="false"/>
    </xf>
    <xf numFmtId="174" fontId="15" fillId="3" borderId="1" xfId="0" applyFont="true" applyBorder="true" applyAlignment="true" applyProtection="false">
      <alignment horizontal="center" vertical="center" textRotation="0" wrapText="true" indent="0" shrinkToFit="false"/>
      <protection locked="true" hidden="false"/>
    </xf>
    <xf numFmtId="175" fontId="15" fillId="3" borderId="1" xfId="0" applyFont="true" applyBorder="true" applyAlignment="true" applyProtection="false">
      <alignment horizontal="center" vertical="center" textRotation="0" wrapText="true" indent="0" shrinkToFit="false"/>
      <protection locked="true" hidden="false"/>
    </xf>
    <xf numFmtId="175" fontId="17" fillId="3" borderId="1" xfId="0" applyFont="true" applyBorder="true" applyAlignment="true" applyProtection="false">
      <alignment horizontal="center" vertical="center" textRotation="0" wrapText="true" indent="0" shrinkToFit="false"/>
      <protection locked="true" hidden="false"/>
    </xf>
    <xf numFmtId="164" fontId="0" fillId="3" borderId="0" xfId="0" applyFont="true" applyBorder="false" applyAlignment="true" applyProtection="false">
      <alignment horizontal="center" vertical="center" textRotation="0" wrapText="true" indent="0" shrinkToFit="false"/>
      <protection locked="true" hidden="false"/>
    </xf>
    <xf numFmtId="175" fontId="15" fillId="3" borderId="0" xfId="0" applyFont="true" applyBorder="true" applyAlignment="true" applyProtection="false">
      <alignment horizontal="center" vertical="center" textRotation="0" wrapText="true" indent="0" shrinkToFit="false"/>
      <protection locked="true" hidden="false"/>
    </xf>
    <xf numFmtId="164" fontId="6" fillId="3" borderId="1" xfId="0" applyFont="true" applyBorder="true" applyAlignment="true" applyProtection="false">
      <alignment horizontal="center" vertical="center" textRotation="0" wrapText="true" indent="0" shrinkToFit="false"/>
      <protection locked="true" hidden="false"/>
    </xf>
    <xf numFmtId="164" fontId="6" fillId="25" borderId="1" xfId="0" applyFont="true" applyBorder="true" applyAlignment="true" applyProtection="false">
      <alignment horizontal="center" vertical="center" textRotation="0" wrapText="true" indent="0" shrinkToFit="false"/>
      <protection locked="true" hidden="false"/>
    </xf>
    <xf numFmtId="164" fontId="6" fillId="26" borderId="1" xfId="0" applyFont="true" applyBorder="true" applyAlignment="true" applyProtection="false">
      <alignment horizontal="center" vertical="center" textRotation="0" wrapText="true" indent="0" shrinkToFit="false"/>
      <protection locked="true" hidden="false"/>
    </xf>
    <xf numFmtId="164" fontId="6" fillId="27" borderId="1" xfId="0" applyFont="true" applyBorder="true" applyAlignment="true" applyProtection="false">
      <alignment horizontal="center" vertical="center" textRotation="0" wrapText="true" indent="0" shrinkToFit="false"/>
      <protection locked="true" hidden="false"/>
    </xf>
    <xf numFmtId="164" fontId="0" fillId="3" borderId="1" xfId="0" applyFont="true" applyBorder="true" applyAlignment="true" applyProtection="false">
      <alignment horizontal="center" vertical="center" textRotation="0" wrapText="true" indent="0" shrinkToFit="false"/>
      <protection locked="true" hidden="false"/>
    </xf>
  </cellXfs>
  <cellStyles count="8">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Excel Built-in Explanatory Text" xfId="21" builtinId="53" customBuiltin="true"/>
    <cellStyle name="*unknown*" xfId="20" builtinId="8" customBuiltin="false"/>
  </cellStyles>
  <dxfs count="1">
    <dxf>
      <font>
        <name val="宋体"/>
        <charset val="1"/>
        <family val="0"/>
        <b val="0"/>
        <i val="0"/>
        <strike val="0"/>
        <outline val="0"/>
        <shadow val="0"/>
        <color rgb="FF0000FF"/>
        <u val="single"/>
      </font>
      <numFmt numFmtId="164" formatCode="General"/>
      <fill>
        <patternFill>
          <bgColor rgb="FFFFFFFF"/>
        </patternFill>
      </fill>
    </dxf>
  </dxfs>
  <colors>
    <indexedColors>
      <rgbColor rgb="FF000000"/>
      <rgbColor rgb="FFFFFFFF"/>
      <rgbColor rgb="FFFF0000"/>
      <rgbColor rgb="FF00FF00"/>
      <rgbColor rgb="FF0000FF"/>
      <rgbColor rgb="FFFFFF00"/>
      <rgbColor rgb="FFFF00CC"/>
      <rgbColor rgb="FF00FFFF"/>
      <rgbColor rgb="FF800000"/>
      <rgbColor rgb="FF008000"/>
      <rgbColor rgb="FF000080"/>
      <rgbColor rgb="FF808000"/>
      <rgbColor rgb="FF800080"/>
      <rgbColor rgb="FF008080"/>
      <rgbColor rgb="FFADB9CA"/>
      <rgbColor rgb="FF5B9BD5"/>
      <rgbColor rgb="FFA5A5A5"/>
      <rgbColor rgb="FF7030A0"/>
      <rgbColor rgb="FFFFF2CC"/>
      <rgbColor rgb="FFDEEBF7"/>
      <rgbColor rgb="FF660066"/>
      <rgbColor rgb="FFFF8080"/>
      <rgbColor rgb="FF255E91"/>
      <rgbColor rgb="FFBDD7EE"/>
      <rgbColor rgb="FF000080"/>
      <rgbColor rgb="FFFF33FF"/>
      <rgbColor rgb="FFFFFF00"/>
      <rgbColor rgb="FF00FFFF"/>
      <rgbColor rgb="FF800080"/>
      <rgbColor rgb="FF800000"/>
      <rgbColor rgb="FF008080"/>
      <rgbColor rgb="FF0000FF"/>
      <rgbColor rgb="FF00CCFF"/>
      <rgbColor rgb="FFE7E6E6"/>
      <rgbColor rgb="FFD9D9D9"/>
      <rgbColor rgb="FF99FF99"/>
      <rgbColor rgb="FF9DC3E6"/>
      <rgbColor rgb="FFFF99FF"/>
      <rgbColor rgb="FF6666FF"/>
      <rgbColor rgb="FFF8CBAD"/>
      <rgbColor rgb="FF4472C4"/>
      <rgbColor rgb="FF66FFFF"/>
      <rgbColor rgb="FF66FF66"/>
      <rgbColor rgb="FFFFC000"/>
      <rgbColor rgb="FFFF9900"/>
      <rgbColor rgb="FFED7D31"/>
      <rgbColor rgb="FF636363"/>
      <rgbColor rgb="FF999999"/>
      <rgbColor rgb="FF003366"/>
      <rgbColor rgb="FF70AD47"/>
      <rgbColor rgb="FF003300"/>
      <rgbColor rgb="FF333300"/>
      <rgbColor rgb="FF9E480E"/>
      <rgbColor rgb="FFFF3333"/>
      <rgbColor rgb="FF3333FF"/>
      <rgbColor rgb="FF595959"/>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sharedStrings" Target="sharedStrings.xml"/>
</Relationships>
</file>

<file path=xl/charts/chart3.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uFill>
                  <a:solidFill>
                    <a:srgbClr val="ffffff"/>
                  </a:solidFill>
                </a:uFill>
                <a:latin typeface="Calibri"/>
              </a:defRPr>
            </a:pPr>
            <a:r>
              <a:rPr b="0" sz="1400" spc="-1" strike="noStrike">
                <a:solidFill>
                  <a:srgbClr val="595959"/>
                </a:solidFill>
                <a:uFill>
                  <a:solidFill>
                    <a:srgbClr val="ffffff"/>
                  </a:solidFill>
                </a:uFill>
                <a:latin typeface="Calibri"/>
              </a:rPr>
              <a:t>各项目组结算进度情况汇总</a:t>
            </a:r>
          </a:p>
        </c:rich>
      </c:tx>
      <c:overlay val="0"/>
    </c:title>
    <c:autoTitleDeleted val="0"/>
    <c:plotArea>
      <c:barChart>
        <c:barDir val="col"/>
        <c:grouping val="clustered"/>
        <c:varyColors val="0"/>
        <c:ser>
          <c:idx val="0"/>
          <c:order val="0"/>
          <c:tx>
            <c:strRef>
              <c:f>图表!$B$2</c:f>
              <c:strCache>
                <c:ptCount val="1"/>
                <c:pt idx="0">
                  <c:v>总合同数量</c:v>
                </c:pt>
              </c:strCache>
            </c:strRef>
          </c:tx>
          <c:spPr>
            <a:solidFill>
              <a:srgbClr val="5b9bd5"/>
            </a:solidFill>
            <a:ln>
              <a:noFill/>
            </a:ln>
          </c:spPr>
          <c:invertIfNegative val="0"/>
          <c:dLbls>
            <c:dLblPos val="outEnd"/>
            <c:showLegendKey val="0"/>
            <c:showVal val="0"/>
            <c:showCatName val="0"/>
            <c:showSerName val="0"/>
            <c:showPercent val="0"/>
            <c:showLeaderLines val="0"/>
          </c:dLbls>
          <c:cat>
            <c:strRef>
              <c:f>图表!$A$3:$A$6</c:f>
              <c:strCache>
                <c:ptCount val="4"/>
                <c:pt idx="0">
                  <c:v>湛江项目组</c:v>
                </c:pt>
                <c:pt idx="1">
                  <c:v>佛山项目一组</c:v>
                </c:pt>
                <c:pt idx="2">
                  <c:v>佛山项目二组</c:v>
                </c:pt>
                <c:pt idx="3">
                  <c:v>江门项目组</c:v>
                </c:pt>
              </c:strCache>
            </c:strRef>
          </c:cat>
          <c:val>
            <c:numRef>
              <c:f>图表!$B$3:$B$6</c:f>
              <c:numCache>
                <c:formatCode>General</c:formatCode>
                <c:ptCount val="4"/>
                <c:pt idx="0">
                  <c:v>12</c:v>
                </c:pt>
                <c:pt idx="1">
                  <c:v>5</c:v>
                </c:pt>
                <c:pt idx="2">
                  <c:v>11</c:v>
                </c:pt>
                <c:pt idx="3">
                  <c:v>2</c:v>
                </c:pt>
              </c:numCache>
            </c:numRef>
          </c:val>
        </c:ser>
        <c:ser>
          <c:idx val="1"/>
          <c:order val="1"/>
          <c:tx>
            <c:strRef>
              <c:f>图表!$C$2</c:f>
              <c:strCache>
                <c:ptCount val="1"/>
                <c:pt idx="0">
                  <c:v>已完工数量</c:v>
                </c:pt>
              </c:strCache>
            </c:strRef>
          </c:tx>
          <c:spPr>
            <a:solidFill>
              <a:srgbClr val="ed7d31"/>
            </a:solidFill>
            <a:ln>
              <a:noFill/>
            </a:ln>
          </c:spPr>
          <c:invertIfNegative val="0"/>
          <c:dLbls>
            <c:dLblPos val="outEnd"/>
            <c:showLegendKey val="0"/>
            <c:showVal val="0"/>
            <c:showCatName val="0"/>
            <c:showSerName val="0"/>
            <c:showPercent val="0"/>
            <c:showLeaderLines val="0"/>
          </c:dLbls>
          <c:cat>
            <c:strRef>
              <c:f>图表!$A$3:$A$6</c:f>
              <c:strCache>
                <c:ptCount val="4"/>
                <c:pt idx="0">
                  <c:v>湛江项目组</c:v>
                </c:pt>
                <c:pt idx="1">
                  <c:v>佛山项目一组</c:v>
                </c:pt>
                <c:pt idx="2">
                  <c:v>佛山项目二组</c:v>
                </c:pt>
                <c:pt idx="3">
                  <c:v>江门项目组</c:v>
                </c:pt>
              </c:strCache>
            </c:strRef>
          </c:cat>
          <c:val>
            <c:numRef>
              <c:f>图表!$C$3:$C$6</c:f>
              <c:numCache>
                <c:formatCode>General</c:formatCode>
                <c:ptCount val="4"/>
                <c:pt idx="0">
                  <c:v>2</c:v>
                </c:pt>
                <c:pt idx="1">
                  <c:v>2</c:v>
                </c:pt>
                <c:pt idx="2">
                  <c:v>1</c:v>
                </c:pt>
                <c:pt idx="3">
                  <c:v>0</c:v>
                </c:pt>
              </c:numCache>
            </c:numRef>
          </c:val>
        </c:ser>
        <c:ser>
          <c:idx val="2"/>
          <c:order val="2"/>
          <c:tx>
            <c:strRef>
              <c:f>图表!$D$2</c:f>
              <c:strCache>
                <c:ptCount val="1"/>
                <c:pt idx="0">
                  <c:v>未完工数量</c:v>
                </c:pt>
              </c:strCache>
            </c:strRef>
          </c:tx>
          <c:spPr>
            <a:solidFill>
              <a:srgbClr val="a5a5a5"/>
            </a:solidFill>
            <a:ln>
              <a:noFill/>
            </a:ln>
          </c:spPr>
          <c:invertIfNegative val="0"/>
          <c:dLbls>
            <c:dLblPos val="outEnd"/>
            <c:showLegendKey val="0"/>
            <c:showVal val="0"/>
            <c:showCatName val="0"/>
            <c:showSerName val="0"/>
            <c:showPercent val="0"/>
            <c:showLeaderLines val="0"/>
          </c:dLbls>
          <c:cat>
            <c:strRef>
              <c:f>图表!$A$3:$A$6</c:f>
              <c:strCache>
                <c:ptCount val="4"/>
                <c:pt idx="0">
                  <c:v>湛江项目组</c:v>
                </c:pt>
                <c:pt idx="1">
                  <c:v>佛山项目一组</c:v>
                </c:pt>
                <c:pt idx="2">
                  <c:v>佛山项目二组</c:v>
                </c:pt>
                <c:pt idx="3">
                  <c:v>江门项目组</c:v>
                </c:pt>
              </c:strCache>
            </c:strRef>
          </c:cat>
          <c:val>
            <c:numRef>
              <c:f>图表!$D$3:$D$6</c:f>
              <c:numCache>
                <c:formatCode>General</c:formatCode>
                <c:ptCount val="4"/>
                <c:pt idx="0">
                  <c:v>10</c:v>
                </c:pt>
                <c:pt idx="1">
                  <c:v>3</c:v>
                </c:pt>
                <c:pt idx="2">
                  <c:v>10</c:v>
                </c:pt>
                <c:pt idx="3">
                  <c:v>2</c:v>
                </c:pt>
              </c:numCache>
            </c:numRef>
          </c:val>
        </c:ser>
        <c:ser>
          <c:idx val="3"/>
          <c:order val="3"/>
          <c:tx>
            <c:strRef>
              <c:f>图表!$E$2</c:f>
              <c:strCache>
                <c:ptCount val="1"/>
                <c:pt idx="0">
                  <c:v>已完工已启动结算</c:v>
                </c:pt>
              </c:strCache>
            </c:strRef>
          </c:tx>
          <c:spPr>
            <a:solidFill>
              <a:srgbClr val="ffc000"/>
            </a:solidFill>
            <a:ln>
              <a:noFill/>
            </a:ln>
          </c:spPr>
          <c:invertIfNegative val="0"/>
          <c:dLbls>
            <c:dLblPos val="outEnd"/>
            <c:showLegendKey val="0"/>
            <c:showVal val="0"/>
            <c:showCatName val="0"/>
            <c:showSerName val="0"/>
            <c:showPercent val="0"/>
            <c:showLeaderLines val="0"/>
          </c:dLbls>
          <c:cat>
            <c:strRef>
              <c:f>图表!$A$3:$A$6</c:f>
              <c:strCache>
                <c:ptCount val="4"/>
                <c:pt idx="0">
                  <c:v>湛江项目组</c:v>
                </c:pt>
                <c:pt idx="1">
                  <c:v>佛山项目一组</c:v>
                </c:pt>
                <c:pt idx="2">
                  <c:v>佛山项目二组</c:v>
                </c:pt>
                <c:pt idx="3">
                  <c:v>江门项目组</c:v>
                </c:pt>
              </c:strCache>
            </c:strRef>
          </c:cat>
          <c:val>
            <c:numRef>
              <c:f>图表!$E$3:$E$6</c:f>
              <c:numCache>
                <c:formatCode>General</c:formatCode>
                <c:ptCount val="4"/>
                <c:pt idx="0">
                  <c:v>1</c:v>
                </c:pt>
                <c:pt idx="1">
                  <c:v>1</c:v>
                </c:pt>
                <c:pt idx="2">
                  <c:v>1</c:v>
                </c:pt>
                <c:pt idx="3">
                  <c:v>0</c:v>
                </c:pt>
              </c:numCache>
            </c:numRef>
          </c:val>
        </c:ser>
        <c:ser>
          <c:idx val="4"/>
          <c:order val="4"/>
          <c:tx>
            <c:strRef>
              <c:f>图表!$F$2</c:f>
              <c:strCache>
                <c:ptCount val="1"/>
                <c:pt idx="0">
                  <c:v>已完工未启动结算</c:v>
                </c:pt>
              </c:strCache>
            </c:strRef>
          </c:tx>
          <c:spPr>
            <a:solidFill>
              <a:srgbClr val="4472c4"/>
            </a:solidFill>
            <a:ln>
              <a:noFill/>
            </a:ln>
          </c:spPr>
          <c:invertIfNegative val="0"/>
          <c:dLbls>
            <c:dLblPos val="outEnd"/>
            <c:showLegendKey val="0"/>
            <c:showVal val="0"/>
            <c:showCatName val="0"/>
            <c:showSerName val="0"/>
            <c:showPercent val="0"/>
            <c:showLeaderLines val="0"/>
          </c:dLbls>
          <c:cat>
            <c:strRef>
              <c:f>图表!$A$3:$A$6</c:f>
              <c:strCache>
                <c:ptCount val="4"/>
                <c:pt idx="0">
                  <c:v>湛江项目组</c:v>
                </c:pt>
                <c:pt idx="1">
                  <c:v>佛山项目一组</c:v>
                </c:pt>
                <c:pt idx="2">
                  <c:v>佛山项目二组</c:v>
                </c:pt>
                <c:pt idx="3">
                  <c:v>江门项目组</c:v>
                </c:pt>
              </c:strCache>
            </c:strRef>
          </c:cat>
          <c:val>
            <c:numRef>
              <c:f>图表!$F$3:$F$6</c:f>
              <c:numCache>
                <c:formatCode>General</c:formatCode>
                <c:ptCount val="4"/>
                <c:pt idx="0">
                  <c:v>1</c:v>
                </c:pt>
                <c:pt idx="1">
                  <c:v>1</c:v>
                </c:pt>
                <c:pt idx="2">
                  <c:v>0</c:v>
                </c:pt>
                <c:pt idx="3">
                  <c:v>0</c:v>
                </c:pt>
              </c:numCache>
            </c:numRef>
          </c:val>
        </c:ser>
        <c:ser>
          <c:idx val="5"/>
          <c:order val="5"/>
          <c:tx>
            <c:strRef>
              <c:f>图表!$G$2</c:f>
              <c:strCache>
                <c:ptCount val="1"/>
                <c:pt idx="0">
                  <c:v>未完工已启动结算</c:v>
                </c:pt>
              </c:strCache>
            </c:strRef>
          </c:tx>
          <c:spPr>
            <a:solidFill>
              <a:srgbClr val="70ad47"/>
            </a:solidFill>
            <a:ln>
              <a:noFill/>
            </a:ln>
          </c:spPr>
          <c:invertIfNegative val="0"/>
          <c:dLbls>
            <c:dLblPos val="outEnd"/>
            <c:showLegendKey val="0"/>
            <c:showVal val="0"/>
            <c:showCatName val="0"/>
            <c:showSerName val="0"/>
            <c:showPercent val="0"/>
            <c:showLeaderLines val="0"/>
          </c:dLbls>
          <c:cat>
            <c:strRef>
              <c:f>图表!$A$3:$A$6</c:f>
              <c:strCache>
                <c:ptCount val="4"/>
                <c:pt idx="0">
                  <c:v>湛江项目组</c:v>
                </c:pt>
                <c:pt idx="1">
                  <c:v>佛山项目一组</c:v>
                </c:pt>
                <c:pt idx="2">
                  <c:v>佛山项目二组</c:v>
                </c:pt>
                <c:pt idx="3">
                  <c:v>江门项目组</c:v>
                </c:pt>
              </c:strCache>
            </c:strRef>
          </c:cat>
          <c:val>
            <c:numRef>
              <c:f>图表!$G$3:$G$6</c:f>
              <c:numCache>
                <c:formatCode>General</c:formatCode>
                <c:ptCount val="4"/>
                <c:pt idx="0">
                  <c:v>3</c:v>
                </c:pt>
                <c:pt idx="1">
                  <c:v>2</c:v>
                </c:pt>
                <c:pt idx="2">
                  <c:v>1</c:v>
                </c:pt>
                <c:pt idx="3">
                  <c:v>1</c:v>
                </c:pt>
              </c:numCache>
            </c:numRef>
          </c:val>
        </c:ser>
        <c:ser>
          <c:idx val="6"/>
          <c:order val="6"/>
          <c:tx>
            <c:strRef>
              <c:f>图表!$H$2</c:f>
              <c:strCache>
                <c:ptCount val="1"/>
                <c:pt idx="0">
                  <c:v>未完工未结算</c:v>
                </c:pt>
              </c:strCache>
            </c:strRef>
          </c:tx>
          <c:spPr>
            <a:solidFill>
              <a:srgbClr val="255e91"/>
            </a:solidFill>
            <a:ln>
              <a:noFill/>
            </a:ln>
          </c:spPr>
          <c:invertIfNegative val="0"/>
          <c:dLbls>
            <c:dLblPos val="outEnd"/>
            <c:showLegendKey val="0"/>
            <c:showVal val="0"/>
            <c:showCatName val="0"/>
            <c:showSerName val="0"/>
            <c:showPercent val="0"/>
            <c:showLeaderLines val="0"/>
          </c:dLbls>
          <c:cat>
            <c:strRef>
              <c:f>图表!$A$3:$A$6</c:f>
              <c:strCache>
                <c:ptCount val="4"/>
                <c:pt idx="0">
                  <c:v>湛江项目组</c:v>
                </c:pt>
                <c:pt idx="1">
                  <c:v>佛山项目一组</c:v>
                </c:pt>
                <c:pt idx="2">
                  <c:v>佛山项目二组</c:v>
                </c:pt>
                <c:pt idx="3">
                  <c:v>江门项目组</c:v>
                </c:pt>
              </c:strCache>
            </c:strRef>
          </c:cat>
          <c:val>
            <c:numRef>
              <c:f>图表!$H$3:$H$6</c:f>
              <c:numCache>
                <c:formatCode>General</c:formatCode>
                <c:ptCount val="4"/>
                <c:pt idx="0">
                  <c:v>7</c:v>
                </c:pt>
                <c:pt idx="1">
                  <c:v>1</c:v>
                </c:pt>
                <c:pt idx="2">
                  <c:v>9</c:v>
                </c:pt>
                <c:pt idx="3">
                  <c:v>1</c:v>
                </c:pt>
              </c:numCache>
            </c:numRef>
          </c:val>
        </c:ser>
        <c:ser>
          <c:idx val="7"/>
          <c:order val="7"/>
          <c:tx>
            <c:strRef>
              <c:f>图表!$I$2</c:f>
              <c:strCache>
                <c:ptCount val="1"/>
                <c:pt idx="0">
                  <c:v>已回款单数</c:v>
                </c:pt>
              </c:strCache>
            </c:strRef>
          </c:tx>
          <c:spPr>
            <a:solidFill>
              <a:srgbClr val="9e480e"/>
            </a:solidFill>
            <a:ln>
              <a:noFill/>
            </a:ln>
          </c:spPr>
          <c:invertIfNegative val="0"/>
          <c:dLbls>
            <c:dLblPos val="outEnd"/>
            <c:showLegendKey val="0"/>
            <c:showVal val="0"/>
            <c:showCatName val="0"/>
            <c:showSerName val="0"/>
            <c:showPercent val="0"/>
            <c:showLeaderLines val="0"/>
          </c:dLbls>
          <c:cat>
            <c:strRef>
              <c:f>图表!$A$3:$A$6</c:f>
              <c:strCache>
                <c:ptCount val="4"/>
                <c:pt idx="0">
                  <c:v>湛江项目组</c:v>
                </c:pt>
                <c:pt idx="1">
                  <c:v>佛山项目一组</c:v>
                </c:pt>
                <c:pt idx="2">
                  <c:v>佛山项目二组</c:v>
                </c:pt>
                <c:pt idx="3">
                  <c:v>江门项目组</c:v>
                </c:pt>
              </c:strCache>
            </c:strRef>
          </c:cat>
          <c:val>
            <c:numRef>
              <c:f>图表!$I$3:$I$6</c:f>
              <c:numCache>
                <c:formatCode>General</c:formatCode>
                <c:ptCount val="4"/>
                <c:pt idx="0">
                  <c:v>1</c:v>
                </c:pt>
                <c:pt idx="1">
                  <c:v>1</c:v>
                </c:pt>
                <c:pt idx="2">
                  <c:v>0</c:v>
                </c:pt>
                <c:pt idx="3">
                  <c:v>0</c:v>
                </c:pt>
              </c:numCache>
            </c:numRef>
          </c:val>
        </c:ser>
        <c:ser>
          <c:idx val="8"/>
          <c:order val="8"/>
          <c:tx>
            <c:strRef>
              <c:f>图表!$J$2</c:f>
              <c:strCache>
                <c:ptCount val="1"/>
                <c:pt idx="0">
                  <c:v>未回款单数</c:v>
                </c:pt>
              </c:strCache>
            </c:strRef>
          </c:tx>
          <c:spPr>
            <a:solidFill>
              <a:srgbClr val="636363"/>
            </a:solidFill>
            <a:ln>
              <a:noFill/>
            </a:ln>
          </c:spPr>
          <c:invertIfNegative val="0"/>
          <c:dLbls>
            <c:dLblPos val="outEnd"/>
            <c:showLegendKey val="0"/>
            <c:showVal val="0"/>
            <c:showCatName val="0"/>
            <c:showSerName val="0"/>
            <c:showPercent val="0"/>
            <c:showLeaderLines val="0"/>
          </c:dLbls>
          <c:cat>
            <c:strRef>
              <c:f>图表!$A$3:$A$6</c:f>
              <c:strCache>
                <c:ptCount val="4"/>
                <c:pt idx="0">
                  <c:v>湛江项目组</c:v>
                </c:pt>
                <c:pt idx="1">
                  <c:v>佛山项目一组</c:v>
                </c:pt>
                <c:pt idx="2">
                  <c:v>佛山项目二组</c:v>
                </c:pt>
                <c:pt idx="3">
                  <c:v>江门项目组</c:v>
                </c:pt>
              </c:strCache>
            </c:strRef>
          </c:cat>
          <c:val>
            <c:numRef>
              <c:f>图表!$J$3:$J$6</c:f>
              <c:numCache>
                <c:formatCode>General</c:formatCode>
                <c:ptCount val="4"/>
                <c:pt idx="0">
                  <c:v>11</c:v>
                </c:pt>
                <c:pt idx="1">
                  <c:v>4</c:v>
                </c:pt>
                <c:pt idx="2">
                  <c:v>11</c:v>
                </c:pt>
                <c:pt idx="3">
                  <c:v>2</c:v>
                </c:pt>
              </c:numCache>
            </c:numRef>
          </c:val>
        </c:ser>
        <c:gapWidth val="219"/>
        <c:overlap val="-27"/>
        <c:axId val="11877242"/>
        <c:axId val="31216037"/>
      </c:barChart>
      <c:catAx>
        <c:axId val="11877242"/>
        <c:scaling>
          <c:orientation val="minMax"/>
        </c:scaling>
        <c:delete val="0"/>
        <c:axPos val="b"/>
        <c:numFmt formatCode="_([$€-2]* #,##0.00_);_([$€-2]* \(#,##0.00\);_([$€-2]* \-??_)" sourceLinked="1"/>
        <c:majorTickMark val="none"/>
        <c:minorTickMark val="none"/>
        <c:tickLblPos val="nextTo"/>
        <c:spPr>
          <a:ln w="9360">
            <a:solidFill>
              <a:srgbClr val="d9d9d9"/>
            </a:solidFill>
            <a:round/>
          </a:ln>
        </c:spPr>
        <c:txPr>
          <a:bodyPr/>
          <a:p>
            <a:pPr>
              <a:defRPr b="0" sz="900" spc="-1" strike="noStrike">
                <a:solidFill>
                  <a:srgbClr val="595959"/>
                </a:solidFill>
                <a:uFill>
                  <a:solidFill>
                    <a:srgbClr val="ffffff"/>
                  </a:solidFill>
                </a:uFill>
                <a:latin typeface="Calibri"/>
              </a:defRPr>
            </a:pPr>
          </a:p>
        </c:txPr>
        <c:crossAx val="31216037"/>
        <c:crosses val="autoZero"/>
        <c:auto val="1"/>
        <c:lblAlgn val="ctr"/>
        <c:lblOffset val="100"/>
      </c:catAx>
      <c:valAx>
        <c:axId val="31216037"/>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6480">
            <a:noFill/>
          </a:ln>
        </c:spPr>
        <c:txPr>
          <a:bodyPr/>
          <a:p>
            <a:pPr>
              <a:defRPr b="0" sz="900" spc="-1" strike="noStrike">
                <a:solidFill>
                  <a:srgbClr val="595959"/>
                </a:solidFill>
                <a:uFill>
                  <a:solidFill>
                    <a:srgbClr val="ffffff"/>
                  </a:solidFill>
                </a:uFill>
                <a:latin typeface="Calibri"/>
              </a:defRPr>
            </a:pPr>
          </a:p>
        </c:txPr>
        <c:crossAx val="11877242"/>
        <c:crosses val="autoZero"/>
        <c:crossBetween val="midCat"/>
      </c:valAx>
      <c:spPr>
        <a:noFill/>
        <a:ln>
          <a:noFill/>
        </a:ln>
      </c:spPr>
    </c:plotArea>
    <c:legend>
      <c:legendPos val="b"/>
      <c:overlay val="0"/>
      <c:spPr>
        <a:noFill/>
        <a:ln>
          <a:noFill/>
        </a:ln>
      </c:spPr>
    </c:legend>
    <c:plotVisOnly val="1"/>
    <c:dispBlanksAs val="gap"/>
  </c:chart>
  <c:spPr>
    <a:solidFill>
      <a:srgbClr val="ffffff"/>
    </a:solidFill>
    <a:ln w="9360">
      <a:solidFill>
        <a:srgbClr val="d9d9d9"/>
      </a:solidFill>
      <a:round/>
    </a:ln>
  </c:spPr>
</c:chartSpace>
</file>

<file path=xl/charts/chart4.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uFill>
                  <a:solidFill>
                    <a:srgbClr val="ffffff"/>
                  </a:solidFill>
                </a:uFill>
                <a:latin typeface="Calibri"/>
              </a:defRPr>
            </a:pPr>
            <a:r>
              <a:rPr b="0" sz="1400" spc="-1" strike="noStrike">
                <a:solidFill>
                  <a:srgbClr val="595959"/>
                </a:solidFill>
                <a:uFill>
                  <a:solidFill>
                    <a:srgbClr val="ffffff"/>
                  </a:solidFill>
                </a:uFill>
                <a:latin typeface="Calibri"/>
              </a:rPr>
              <a:t>各项目组结算进度金额情况</a:t>
            </a:r>
          </a:p>
        </c:rich>
      </c:tx>
      <c:overlay val="0"/>
    </c:title>
    <c:autoTitleDeleted val="0"/>
    <c:plotArea>
      <c:barChart>
        <c:barDir val="col"/>
        <c:grouping val="clustered"/>
        <c:varyColors val="0"/>
        <c:ser>
          <c:idx val="0"/>
          <c:order val="0"/>
          <c:tx>
            <c:strRef>
              <c:f>图表!$B$25</c:f>
              <c:strCache>
                <c:ptCount val="1"/>
                <c:pt idx="0">
                  <c:v>总金额/万</c:v>
                </c:pt>
              </c:strCache>
            </c:strRef>
          </c:tx>
          <c:spPr>
            <a:solidFill>
              <a:srgbClr val="5b9bd5"/>
            </a:solidFill>
            <a:ln>
              <a:noFill/>
            </a:ln>
          </c:spPr>
          <c:invertIfNegative val="0"/>
          <c:dLbls>
            <c:dLblPos val="outEnd"/>
            <c:showLegendKey val="0"/>
            <c:showVal val="0"/>
            <c:showCatName val="0"/>
            <c:showSerName val="0"/>
            <c:showPercent val="0"/>
            <c:showLeaderLines val="0"/>
          </c:dLbls>
          <c:cat>
            <c:strRef>
              <c:f>图表!$A$26:$A$29</c:f>
              <c:strCache>
                <c:ptCount val="4"/>
                <c:pt idx="0">
                  <c:v>湛江项目组</c:v>
                </c:pt>
                <c:pt idx="1">
                  <c:v>佛山项目一组</c:v>
                </c:pt>
                <c:pt idx="2">
                  <c:v>佛山项目二组</c:v>
                </c:pt>
                <c:pt idx="3">
                  <c:v>江门项目组</c:v>
                </c:pt>
              </c:strCache>
            </c:strRef>
          </c:cat>
          <c:val>
            <c:numRef>
              <c:f>图表!$B$26:$B$29</c:f>
              <c:numCache>
                <c:formatCode>General</c:formatCode>
                <c:ptCount val="4"/>
                <c:pt idx="0">
                  <c:v>500</c:v>
                </c:pt>
                <c:pt idx="1">
                  <c:v>466</c:v>
                </c:pt>
                <c:pt idx="2">
                  <c:v>355</c:v>
                </c:pt>
                <c:pt idx="3">
                  <c:v>255</c:v>
                </c:pt>
              </c:numCache>
            </c:numRef>
          </c:val>
        </c:ser>
        <c:ser>
          <c:idx val="1"/>
          <c:order val="1"/>
          <c:tx>
            <c:strRef>
              <c:f>图表!$C$25</c:f>
              <c:strCache>
                <c:ptCount val="1"/>
                <c:pt idx="0">
                  <c:v>已完工金额</c:v>
                </c:pt>
              </c:strCache>
            </c:strRef>
          </c:tx>
          <c:spPr>
            <a:solidFill>
              <a:srgbClr val="ed7d31"/>
            </a:solidFill>
            <a:ln>
              <a:noFill/>
            </a:ln>
          </c:spPr>
          <c:invertIfNegative val="0"/>
          <c:dLbls>
            <c:dLblPos val="outEnd"/>
            <c:showLegendKey val="0"/>
            <c:showVal val="0"/>
            <c:showCatName val="0"/>
            <c:showSerName val="0"/>
            <c:showPercent val="0"/>
            <c:showLeaderLines val="0"/>
          </c:dLbls>
          <c:cat>
            <c:strRef>
              <c:f>图表!$A$26:$A$29</c:f>
              <c:strCache>
                <c:ptCount val="4"/>
                <c:pt idx="0">
                  <c:v>湛江项目组</c:v>
                </c:pt>
                <c:pt idx="1">
                  <c:v>佛山项目一组</c:v>
                </c:pt>
                <c:pt idx="2">
                  <c:v>佛山项目二组</c:v>
                </c:pt>
                <c:pt idx="3">
                  <c:v>江门项目组</c:v>
                </c:pt>
              </c:strCache>
            </c:strRef>
          </c:cat>
          <c:val>
            <c:numRef>
              <c:f>图表!$C$26:$C$29</c:f>
              <c:numCache>
                <c:formatCode>General</c:formatCode>
                <c:ptCount val="4"/>
                <c:pt idx="0">
                  <c:v>156</c:v>
                </c:pt>
                <c:pt idx="1">
                  <c:v>214</c:v>
                </c:pt>
                <c:pt idx="2">
                  <c:v>54</c:v>
                </c:pt>
                <c:pt idx="3">
                  <c:v>78</c:v>
                </c:pt>
              </c:numCache>
            </c:numRef>
          </c:val>
        </c:ser>
        <c:ser>
          <c:idx val="2"/>
          <c:order val="2"/>
          <c:tx>
            <c:strRef>
              <c:f>图表!$D$25</c:f>
              <c:strCache>
                <c:ptCount val="1"/>
                <c:pt idx="0">
                  <c:v>未完工金额</c:v>
                </c:pt>
              </c:strCache>
            </c:strRef>
          </c:tx>
          <c:spPr>
            <a:solidFill>
              <a:srgbClr val="a5a5a5"/>
            </a:solidFill>
            <a:ln>
              <a:noFill/>
            </a:ln>
          </c:spPr>
          <c:invertIfNegative val="0"/>
          <c:dLbls>
            <c:dLblPos val="outEnd"/>
            <c:showLegendKey val="0"/>
            <c:showVal val="0"/>
            <c:showCatName val="0"/>
            <c:showSerName val="0"/>
            <c:showPercent val="0"/>
            <c:showLeaderLines val="0"/>
          </c:dLbls>
          <c:cat>
            <c:strRef>
              <c:f>图表!$A$26:$A$29</c:f>
              <c:strCache>
                <c:ptCount val="4"/>
                <c:pt idx="0">
                  <c:v>湛江项目组</c:v>
                </c:pt>
                <c:pt idx="1">
                  <c:v>佛山项目一组</c:v>
                </c:pt>
                <c:pt idx="2">
                  <c:v>佛山项目二组</c:v>
                </c:pt>
                <c:pt idx="3">
                  <c:v>江门项目组</c:v>
                </c:pt>
              </c:strCache>
            </c:strRef>
          </c:cat>
          <c:val>
            <c:numRef>
              <c:f>图表!$D$26:$D$29</c:f>
              <c:numCache>
                <c:formatCode>General</c:formatCode>
                <c:ptCount val="4"/>
                <c:pt idx="0">
                  <c:v>344</c:v>
                </c:pt>
                <c:pt idx="1">
                  <c:v>252</c:v>
                </c:pt>
                <c:pt idx="2">
                  <c:v>301</c:v>
                </c:pt>
                <c:pt idx="3">
                  <c:v>177</c:v>
                </c:pt>
              </c:numCache>
            </c:numRef>
          </c:val>
        </c:ser>
        <c:ser>
          <c:idx val="3"/>
          <c:order val="3"/>
          <c:tx>
            <c:strRef>
              <c:f>图表!$E$25</c:f>
              <c:strCache>
                <c:ptCount val="1"/>
                <c:pt idx="0">
                  <c:v>已完工已启动结算金额</c:v>
                </c:pt>
              </c:strCache>
            </c:strRef>
          </c:tx>
          <c:spPr>
            <a:solidFill>
              <a:srgbClr val="ffc000"/>
            </a:solidFill>
            <a:ln>
              <a:noFill/>
            </a:ln>
          </c:spPr>
          <c:invertIfNegative val="0"/>
          <c:dLbls>
            <c:dLblPos val="outEnd"/>
            <c:showLegendKey val="0"/>
            <c:showVal val="0"/>
            <c:showCatName val="0"/>
            <c:showSerName val="0"/>
            <c:showPercent val="0"/>
            <c:showLeaderLines val="0"/>
          </c:dLbls>
          <c:cat>
            <c:strRef>
              <c:f>图表!$A$26:$A$29</c:f>
              <c:strCache>
                <c:ptCount val="4"/>
                <c:pt idx="0">
                  <c:v>湛江项目组</c:v>
                </c:pt>
                <c:pt idx="1">
                  <c:v>佛山项目一组</c:v>
                </c:pt>
                <c:pt idx="2">
                  <c:v>佛山项目二组</c:v>
                </c:pt>
                <c:pt idx="3">
                  <c:v>江门项目组</c:v>
                </c:pt>
              </c:strCache>
            </c:strRef>
          </c:cat>
          <c:val>
            <c:numRef>
              <c:f>图表!$E$26:$E$29</c:f>
              <c:numCache>
                <c:formatCode>General</c:formatCode>
                <c:ptCount val="4"/>
                <c:pt idx="0">
                  <c:v>45</c:v>
                </c:pt>
                <c:pt idx="1">
                  <c:v>124</c:v>
                </c:pt>
                <c:pt idx="2">
                  <c:v>24</c:v>
                </c:pt>
                <c:pt idx="3">
                  <c:v>57</c:v>
                </c:pt>
              </c:numCache>
            </c:numRef>
          </c:val>
        </c:ser>
        <c:ser>
          <c:idx val="4"/>
          <c:order val="4"/>
          <c:tx>
            <c:strRef>
              <c:f>图表!$F$25</c:f>
              <c:strCache>
                <c:ptCount val="1"/>
                <c:pt idx="0">
                  <c:v>未完工已启动结算金额</c:v>
                </c:pt>
              </c:strCache>
            </c:strRef>
          </c:tx>
          <c:spPr>
            <a:solidFill>
              <a:srgbClr val="4472c4"/>
            </a:solidFill>
            <a:ln>
              <a:noFill/>
            </a:ln>
          </c:spPr>
          <c:invertIfNegative val="0"/>
          <c:dLbls>
            <c:dLblPos val="outEnd"/>
            <c:showLegendKey val="0"/>
            <c:showVal val="0"/>
            <c:showCatName val="0"/>
            <c:showSerName val="0"/>
            <c:showPercent val="0"/>
            <c:showLeaderLines val="0"/>
          </c:dLbls>
          <c:cat>
            <c:strRef>
              <c:f>图表!$A$26:$A$29</c:f>
              <c:strCache>
                <c:ptCount val="4"/>
                <c:pt idx="0">
                  <c:v>湛江项目组</c:v>
                </c:pt>
                <c:pt idx="1">
                  <c:v>佛山项目一组</c:v>
                </c:pt>
                <c:pt idx="2">
                  <c:v>佛山项目二组</c:v>
                </c:pt>
                <c:pt idx="3">
                  <c:v>江门项目组</c:v>
                </c:pt>
              </c:strCache>
            </c:strRef>
          </c:cat>
          <c:val>
            <c:numRef>
              <c:f>图表!$F$26:$F$29</c:f>
              <c:numCache>
                <c:formatCode>General</c:formatCode>
                <c:ptCount val="4"/>
                <c:pt idx="0">
                  <c:v>78</c:v>
                </c:pt>
                <c:pt idx="1">
                  <c:v>36</c:v>
                </c:pt>
                <c:pt idx="2">
                  <c:v>46</c:v>
                </c:pt>
                <c:pt idx="3">
                  <c:v>45</c:v>
                </c:pt>
              </c:numCache>
            </c:numRef>
          </c:val>
        </c:ser>
        <c:ser>
          <c:idx val="5"/>
          <c:order val="5"/>
          <c:tx>
            <c:strRef>
              <c:f>图表!$G$25</c:f>
              <c:strCache>
                <c:ptCount val="1"/>
                <c:pt idx="0">
                  <c:v>未完工未结算金额</c:v>
                </c:pt>
              </c:strCache>
            </c:strRef>
          </c:tx>
          <c:spPr>
            <a:solidFill>
              <a:srgbClr val="70ad47"/>
            </a:solidFill>
            <a:ln>
              <a:noFill/>
            </a:ln>
          </c:spPr>
          <c:invertIfNegative val="0"/>
          <c:dLbls>
            <c:dLblPos val="outEnd"/>
            <c:showLegendKey val="0"/>
            <c:showVal val="0"/>
            <c:showCatName val="0"/>
            <c:showSerName val="0"/>
            <c:showPercent val="0"/>
            <c:showLeaderLines val="0"/>
          </c:dLbls>
          <c:cat>
            <c:strRef>
              <c:f>图表!$A$26:$A$29</c:f>
              <c:strCache>
                <c:ptCount val="4"/>
                <c:pt idx="0">
                  <c:v>湛江项目组</c:v>
                </c:pt>
                <c:pt idx="1">
                  <c:v>佛山项目一组</c:v>
                </c:pt>
                <c:pt idx="2">
                  <c:v>佛山项目二组</c:v>
                </c:pt>
                <c:pt idx="3">
                  <c:v>江门项目组</c:v>
                </c:pt>
              </c:strCache>
            </c:strRef>
          </c:cat>
          <c:val>
            <c:numRef>
              <c:f>图表!$G$26:$G$29</c:f>
              <c:numCache>
                <c:formatCode>General</c:formatCode>
                <c:ptCount val="4"/>
                <c:pt idx="0">
                  <c:v>266</c:v>
                </c:pt>
                <c:pt idx="1">
                  <c:v>216</c:v>
                </c:pt>
                <c:pt idx="2">
                  <c:v>255</c:v>
                </c:pt>
                <c:pt idx="3">
                  <c:v>132</c:v>
                </c:pt>
              </c:numCache>
            </c:numRef>
          </c:val>
        </c:ser>
        <c:ser>
          <c:idx val="6"/>
          <c:order val="6"/>
          <c:tx>
            <c:strRef>
              <c:f>图表!$H$25</c:f>
              <c:strCache>
                <c:ptCount val="1"/>
                <c:pt idx="0">
                  <c:v>已回款金额</c:v>
                </c:pt>
              </c:strCache>
            </c:strRef>
          </c:tx>
          <c:spPr>
            <a:solidFill>
              <a:srgbClr val="255e91"/>
            </a:solidFill>
            <a:ln>
              <a:noFill/>
            </a:ln>
          </c:spPr>
          <c:invertIfNegative val="0"/>
          <c:dLbls>
            <c:dLblPos val="outEnd"/>
            <c:showLegendKey val="0"/>
            <c:showVal val="0"/>
            <c:showCatName val="0"/>
            <c:showSerName val="0"/>
            <c:showPercent val="0"/>
            <c:showLeaderLines val="0"/>
          </c:dLbls>
          <c:cat>
            <c:strRef>
              <c:f>图表!$A$26:$A$29</c:f>
              <c:strCache>
                <c:ptCount val="4"/>
                <c:pt idx="0">
                  <c:v>湛江项目组</c:v>
                </c:pt>
                <c:pt idx="1">
                  <c:v>佛山项目一组</c:v>
                </c:pt>
                <c:pt idx="2">
                  <c:v>佛山项目二组</c:v>
                </c:pt>
                <c:pt idx="3">
                  <c:v>江门项目组</c:v>
                </c:pt>
              </c:strCache>
            </c:strRef>
          </c:cat>
          <c:val>
            <c:numRef>
              <c:f>图表!$H$26:$H$29</c:f>
              <c:numCache>
                <c:formatCode>General</c:formatCode>
                <c:ptCount val="4"/>
                <c:pt idx="0">
                  <c:v>20</c:v>
                </c:pt>
                <c:pt idx="1">
                  <c:v>34</c:v>
                </c:pt>
                <c:pt idx="2">
                  <c:v>8</c:v>
                </c:pt>
                <c:pt idx="3">
                  <c:v>28</c:v>
                </c:pt>
              </c:numCache>
            </c:numRef>
          </c:val>
        </c:ser>
        <c:ser>
          <c:idx val="7"/>
          <c:order val="7"/>
          <c:tx>
            <c:strRef>
              <c:f>图表!$I$25</c:f>
              <c:strCache>
                <c:ptCount val="1"/>
                <c:pt idx="0">
                  <c:v>未回款金额</c:v>
                </c:pt>
              </c:strCache>
            </c:strRef>
          </c:tx>
          <c:spPr>
            <a:solidFill>
              <a:srgbClr val="9e480e"/>
            </a:solidFill>
            <a:ln>
              <a:noFill/>
            </a:ln>
          </c:spPr>
          <c:invertIfNegative val="0"/>
          <c:dLbls>
            <c:dLblPos val="outEnd"/>
            <c:showLegendKey val="0"/>
            <c:showVal val="0"/>
            <c:showCatName val="0"/>
            <c:showSerName val="0"/>
            <c:showPercent val="0"/>
            <c:showLeaderLines val="0"/>
          </c:dLbls>
          <c:cat>
            <c:strRef>
              <c:f>图表!$A$26:$A$29</c:f>
              <c:strCache>
                <c:ptCount val="4"/>
                <c:pt idx="0">
                  <c:v>湛江项目组</c:v>
                </c:pt>
                <c:pt idx="1">
                  <c:v>佛山项目一组</c:v>
                </c:pt>
                <c:pt idx="2">
                  <c:v>佛山项目二组</c:v>
                </c:pt>
                <c:pt idx="3">
                  <c:v>江门项目组</c:v>
                </c:pt>
              </c:strCache>
            </c:strRef>
          </c:cat>
          <c:val>
            <c:numRef>
              <c:f>图表!$I$26:$I$29</c:f>
              <c:numCache>
                <c:formatCode>General</c:formatCode>
                <c:ptCount val="4"/>
                <c:pt idx="0">
                  <c:v>480</c:v>
                </c:pt>
                <c:pt idx="1">
                  <c:v>432</c:v>
                </c:pt>
                <c:pt idx="2">
                  <c:v>347</c:v>
                </c:pt>
                <c:pt idx="3">
                  <c:v>227</c:v>
                </c:pt>
              </c:numCache>
            </c:numRef>
          </c:val>
        </c:ser>
        <c:gapWidth val="219"/>
        <c:overlap val="-27"/>
        <c:axId val="75017214"/>
        <c:axId val="80903231"/>
      </c:barChart>
      <c:catAx>
        <c:axId val="75017214"/>
        <c:scaling>
          <c:orientation val="minMax"/>
        </c:scaling>
        <c:delete val="0"/>
        <c:axPos val="b"/>
        <c:numFmt formatCode="_([$€-2]* #,##0.00_);_([$€-2]* \(#,##0.00\);_([$€-2]* \-??_)" sourceLinked="1"/>
        <c:majorTickMark val="none"/>
        <c:minorTickMark val="none"/>
        <c:tickLblPos val="nextTo"/>
        <c:spPr>
          <a:ln w="9360">
            <a:solidFill>
              <a:srgbClr val="d9d9d9"/>
            </a:solidFill>
            <a:round/>
          </a:ln>
        </c:spPr>
        <c:txPr>
          <a:bodyPr/>
          <a:p>
            <a:pPr>
              <a:defRPr b="0" sz="900" spc="-1" strike="noStrike">
                <a:solidFill>
                  <a:srgbClr val="595959"/>
                </a:solidFill>
                <a:uFill>
                  <a:solidFill>
                    <a:srgbClr val="ffffff"/>
                  </a:solidFill>
                </a:uFill>
                <a:latin typeface="Calibri"/>
              </a:defRPr>
            </a:pPr>
          </a:p>
        </c:txPr>
        <c:crossAx val="80903231"/>
        <c:crosses val="autoZero"/>
        <c:auto val="1"/>
        <c:lblAlgn val="ctr"/>
        <c:lblOffset val="100"/>
      </c:catAx>
      <c:valAx>
        <c:axId val="80903231"/>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6480">
            <a:noFill/>
          </a:ln>
        </c:spPr>
        <c:txPr>
          <a:bodyPr/>
          <a:p>
            <a:pPr>
              <a:defRPr b="0" sz="900" spc="-1" strike="noStrike">
                <a:solidFill>
                  <a:srgbClr val="595959"/>
                </a:solidFill>
                <a:uFill>
                  <a:solidFill>
                    <a:srgbClr val="ffffff"/>
                  </a:solidFill>
                </a:uFill>
                <a:latin typeface="Calibri"/>
              </a:defRPr>
            </a:pPr>
          </a:p>
        </c:txPr>
        <c:crossAx val="75017214"/>
        <c:crosses val="autoZero"/>
        <c:crossBetween val="midCat"/>
      </c:valAx>
      <c:spPr>
        <a:noFill/>
        <a:ln>
          <a:noFill/>
        </a:ln>
      </c:spPr>
    </c:plotArea>
    <c:legend>
      <c:legendPos val="b"/>
      <c:overlay val="0"/>
      <c:spPr>
        <a:noFill/>
        <a:ln>
          <a:noFill/>
        </a:ln>
      </c:spPr>
    </c:legend>
    <c:plotVisOnly val="1"/>
    <c:dispBlanksAs val="gap"/>
  </c:chart>
  <c:spPr>
    <a:solidFill>
      <a:srgbClr val="ffffff"/>
    </a:solidFill>
    <a:ln w="9360">
      <a:solidFill>
        <a:srgbClr val="d9d9d9"/>
      </a:solidFill>
      <a:round/>
    </a:ln>
  </c:spPr>
</c:chartSpace>
</file>

<file path=xl/drawings/_rels/drawing1.xml.rels><?xml version="1.0" encoding="UTF-8"?>
<Relationships xmlns="http://schemas.openxmlformats.org/package/2006/relationships"><Relationship Id="rId1" Type="http://schemas.openxmlformats.org/officeDocument/2006/relationships/chart" Target="../charts/chart3.xml"/><Relationship Id="rId2" Type="http://schemas.openxmlformats.org/officeDocument/2006/relationships/chart" Target="../charts/chart4.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517680</xdr:colOff>
      <xdr:row>7</xdr:row>
      <xdr:rowOff>114480</xdr:rowOff>
    </xdr:from>
    <xdr:to>
      <xdr:col>6</xdr:col>
      <xdr:colOff>240480</xdr:colOff>
      <xdr:row>21</xdr:row>
      <xdr:rowOff>113400</xdr:rowOff>
    </xdr:to>
    <xdr:graphicFrame>
      <xdr:nvGraphicFramePr>
        <xdr:cNvPr id="0" name="图表 1"/>
        <xdr:cNvGraphicFramePr/>
      </xdr:nvGraphicFramePr>
      <xdr:xfrm>
        <a:off x="517680" y="1631880"/>
        <a:ext cx="6552000" cy="23994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222120</xdr:colOff>
      <xdr:row>30</xdr:row>
      <xdr:rowOff>28440</xdr:rowOff>
    </xdr:from>
    <xdr:to>
      <xdr:col>5</xdr:col>
      <xdr:colOff>68760</xdr:colOff>
      <xdr:row>46</xdr:row>
      <xdr:rowOff>27360</xdr:rowOff>
    </xdr:to>
    <xdr:graphicFrame>
      <xdr:nvGraphicFramePr>
        <xdr:cNvPr id="1" name="图表 2"/>
        <xdr:cNvGraphicFramePr/>
      </xdr:nvGraphicFramePr>
      <xdr:xfrm>
        <a:off x="222120" y="5794200"/>
        <a:ext cx="5628240" cy="274212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worksheets/_rels/sheet11.xml.rels><?xml version="1.0" encoding="UTF-8"?>
<Relationships xmlns="http://schemas.openxmlformats.org/package/2006/relationships"><Relationship Id="rId1" Type="http://schemas.openxmlformats.org/officeDocument/2006/relationships/comments" Target="../comments11.xml"/><Relationship Id="rId2" Type="http://schemas.openxmlformats.org/officeDocument/2006/relationships/vmlDrawing" Target="../drawings/vmlDrawing3.vml"/>
</Relationships>
</file>

<file path=xl/worksheets/_rels/sheet14.xml.rels><?xml version="1.0" encoding="UTF-8"?>
<Relationships xmlns="http://schemas.openxmlformats.org/package/2006/relationships"><Relationship Id="rId1" Type="http://schemas.openxmlformats.org/officeDocument/2006/relationships/comments" Target="../comments14.xml"/><Relationship Id="rId2" Type="http://schemas.openxmlformats.org/officeDocument/2006/relationships/vmlDrawing" Target="../drawings/vmlDrawing4.vml"/>
</Relationships>
</file>

<file path=xl/worksheets/_rels/sheet2.xml.rels><?xml version="1.0" encoding="UTF-8"?>
<Relationships xmlns="http://schemas.openxmlformats.org/package/2006/relationships"><Relationship Id="rId1" Type="http://schemas.openxmlformats.org/officeDocument/2006/relationships/drawing" Target="../drawings/drawing1.xml"/>
</Relationships>
</file>

<file path=xl/worksheets/_rels/sheet6.xml.rels><?xml version="1.0" encoding="UTF-8"?>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file:///802/ZBGC20150101093WBF1-222&#12288;.xls" TargetMode="External"/><Relationship Id="rId3" Type="http://schemas.openxmlformats.org/officeDocument/2006/relationships/vmlDrawing" Target="../drawings/vmlDrawing1.vml"/>
</Relationships>
</file>

<file path=xl/worksheets/_rels/sheet7.xml.rels><?xml version="1.0" encoding="UTF-8"?>
<Relationships xmlns="http://schemas.openxmlformats.org/package/2006/relationships"><Relationship Id="rId1" Type="http://schemas.openxmlformats.org/officeDocument/2006/relationships/comments" Target="../comments7.xml"/><Relationship Id="rId2" Type="http://schemas.openxmlformats.org/officeDocument/2006/relationships/vmlDrawing" Target="../drawings/vmlDrawing2.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DO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3" activeCellId="0" sqref="G3"/>
    </sheetView>
  </sheetViews>
  <sheetFormatPr defaultRowHeight="13.5"/>
  <cols>
    <col collapsed="false" hidden="false" max="1" min="1" style="0" width="18.2139534883721"/>
    <col collapsed="false" hidden="false" max="2" min="2" style="0" width="18.3348837209302"/>
    <col collapsed="false" hidden="false" max="8" min="3" style="0" width="10.8279069767442"/>
    <col collapsed="false" hidden="false" max="9" min="9" style="0" width="12.9209302325581"/>
    <col collapsed="false" hidden="false" max="10" min="10" style="0" width="10.8279069767442"/>
    <col collapsed="false" hidden="false" max="11" min="11" style="0" width="12.553488372093"/>
    <col collapsed="false" hidden="false" max="1025" min="12" style="0" width="10.8279069767442"/>
  </cols>
  <sheetData>
    <row r="1" s="3" customFormat="true" ht="29" hidden="false" customHeight="true" outlineLevel="0" collapsed="false">
      <c r="A1" s="1" t="s">
        <v>0</v>
      </c>
      <c r="B1" s="1"/>
      <c r="C1" s="1"/>
      <c r="D1" s="1"/>
      <c r="E1" s="1"/>
      <c r="F1" s="1"/>
      <c r="G1" s="1"/>
      <c r="H1" s="1"/>
      <c r="I1" s="1"/>
      <c r="J1" s="1"/>
      <c r="K1" s="1"/>
      <c r="L1" s="1"/>
      <c r="M1" s="1"/>
      <c r="N1" s="1"/>
      <c r="O1" s="1"/>
      <c r="P1" s="1"/>
      <c r="Q1" s="1"/>
      <c r="R1" s="1"/>
      <c r="S1" s="1"/>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c r="BD1" s="2"/>
      <c r="BE1" s="2"/>
      <c r="BF1" s="2"/>
      <c r="BG1" s="2"/>
      <c r="BH1" s="2"/>
      <c r="BI1" s="2"/>
      <c r="BJ1" s="2"/>
      <c r="BK1" s="2"/>
      <c r="BL1" s="2"/>
      <c r="BM1" s="2"/>
      <c r="BN1" s="2"/>
      <c r="BO1" s="2"/>
      <c r="BP1" s="2"/>
      <c r="BQ1" s="2"/>
      <c r="BR1" s="2"/>
      <c r="BS1" s="2"/>
      <c r="BT1" s="2"/>
      <c r="BU1" s="2"/>
      <c r="BV1" s="2"/>
      <c r="BW1" s="2"/>
      <c r="BX1" s="2"/>
      <c r="BY1" s="2"/>
      <c r="BZ1" s="2"/>
      <c r="CA1" s="2"/>
      <c r="CB1" s="2"/>
      <c r="CC1" s="2"/>
      <c r="CD1" s="2"/>
      <c r="CE1" s="2"/>
      <c r="CF1" s="2"/>
      <c r="CG1" s="2"/>
      <c r="CH1" s="2"/>
      <c r="CI1" s="2"/>
      <c r="CJ1" s="2"/>
      <c r="CK1" s="2"/>
      <c r="CL1" s="2"/>
      <c r="CM1" s="2"/>
      <c r="CN1" s="2"/>
      <c r="CO1" s="2"/>
      <c r="CP1" s="2"/>
      <c r="CQ1" s="2"/>
      <c r="CR1" s="2"/>
      <c r="CS1" s="2"/>
      <c r="CT1" s="2"/>
      <c r="CU1" s="2"/>
      <c r="CV1" s="2"/>
      <c r="CW1" s="2"/>
      <c r="CX1" s="2"/>
      <c r="CY1" s="2"/>
      <c r="CZ1" s="2"/>
      <c r="DA1" s="2"/>
      <c r="DB1" s="2"/>
      <c r="DC1" s="2"/>
      <c r="DD1" s="2"/>
      <c r="DE1" s="2"/>
      <c r="DF1" s="2"/>
      <c r="DG1" s="2"/>
      <c r="DH1" s="2"/>
      <c r="DI1" s="2"/>
      <c r="DJ1" s="2"/>
      <c r="DK1" s="2"/>
      <c r="DL1" s="2"/>
      <c r="DM1" s="2"/>
    </row>
    <row r="2" s="4" customFormat="true" ht="42" hidden="false" customHeight="true" outlineLevel="0" collapsed="false">
      <c r="A2" s="4" t="s">
        <v>1</v>
      </c>
      <c r="B2" s="4" t="s">
        <v>2</v>
      </c>
      <c r="C2" s="4" t="s">
        <v>3</v>
      </c>
      <c r="D2" s="5" t="s">
        <v>4</v>
      </c>
      <c r="E2" s="4" t="s">
        <v>5</v>
      </c>
      <c r="F2" s="5" t="s">
        <v>6</v>
      </c>
      <c r="G2" s="4" t="s">
        <v>7</v>
      </c>
      <c r="H2" s="4" t="s">
        <v>8</v>
      </c>
      <c r="I2" s="4" t="s">
        <v>9</v>
      </c>
      <c r="J2" s="4" t="s">
        <v>10</v>
      </c>
      <c r="K2" s="4" t="s">
        <v>9</v>
      </c>
      <c r="L2" s="4" t="s">
        <v>11</v>
      </c>
      <c r="M2" s="4" t="s">
        <v>12</v>
      </c>
      <c r="N2" s="4" t="s">
        <v>13</v>
      </c>
      <c r="O2" s="4" t="s">
        <v>14</v>
      </c>
      <c r="P2" s="4" t="s">
        <v>15</v>
      </c>
      <c r="Q2" s="4" t="s">
        <v>16</v>
      </c>
      <c r="R2" s="4" t="s">
        <v>17</v>
      </c>
      <c r="S2" s="4" t="s">
        <v>18</v>
      </c>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c r="AZ2" s="6"/>
      <c r="BA2" s="6"/>
      <c r="BB2" s="6"/>
      <c r="BC2" s="6"/>
      <c r="BD2" s="6"/>
      <c r="BE2" s="6"/>
      <c r="BF2" s="6"/>
      <c r="BG2" s="6"/>
      <c r="BH2" s="6"/>
      <c r="BI2" s="6"/>
      <c r="BJ2" s="6"/>
      <c r="BK2" s="6"/>
      <c r="BL2" s="6"/>
      <c r="BM2" s="6"/>
      <c r="BN2" s="6"/>
      <c r="BO2" s="6"/>
      <c r="BP2" s="6"/>
      <c r="BQ2" s="6"/>
      <c r="BR2" s="6"/>
      <c r="BS2" s="6"/>
      <c r="BT2" s="6"/>
      <c r="BU2" s="6"/>
      <c r="BV2" s="6"/>
      <c r="BW2" s="6"/>
      <c r="BX2" s="6"/>
      <c r="BY2" s="6"/>
      <c r="BZ2" s="6"/>
      <c r="CA2" s="6"/>
      <c r="CB2" s="6"/>
      <c r="CC2" s="6"/>
      <c r="CD2" s="6"/>
      <c r="CE2" s="6"/>
      <c r="CF2" s="6"/>
      <c r="CG2" s="6"/>
      <c r="CH2" s="6"/>
      <c r="CI2" s="6"/>
      <c r="CJ2" s="6"/>
      <c r="CK2" s="6"/>
      <c r="CL2" s="6"/>
      <c r="CM2" s="6"/>
      <c r="CN2" s="6"/>
      <c r="CO2" s="6"/>
      <c r="CP2" s="6"/>
      <c r="CQ2" s="6"/>
      <c r="CR2" s="6"/>
      <c r="CS2" s="6"/>
      <c r="CT2" s="6"/>
      <c r="CU2" s="6"/>
      <c r="CV2" s="6"/>
      <c r="CW2" s="6"/>
      <c r="CX2" s="6"/>
      <c r="CY2" s="6"/>
      <c r="CZ2" s="6"/>
      <c r="DA2" s="6"/>
      <c r="DB2" s="6"/>
      <c r="DC2" s="6"/>
      <c r="DD2" s="6"/>
      <c r="DE2" s="6"/>
      <c r="DF2" s="6"/>
      <c r="DG2" s="6"/>
      <c r="DH2" s="6"/>
      <c r="DI2" s="6"/>
      <c r="DJ2" s="6"/>
      <c r="DK2" s="6"/>
      <c r="DL2" s="6"/>
      <c r="DM2" s="6"/>
      <c r="DN2" s="6"/>
      <c r="DO2" s="7"/>
    </row>
    <row r="3" s="12" customFormat="true" ht="94" hidden="false" customHeight="true" outlineLevel="0" collapsed="false">
      <c r="A3" s="8" t="s">
        <v>19</v>
      </c>
      <c r="B3" s="9" t="s">
        <v>20</v>
      </c>
      <c r="C3" s="9" t="s">
        <v>21</v>
      </c>
      <c r="D3" s="9" t="s">
        <v>22</v>
      </c>
      <c r="E3" s="9" t="s">
        <v>23</v>
      </c>
      <c r="F3" s="9" t="s">
        <v>24</v>
      </c>
      <c r="G3" s="9" t="s">
        <v>25</v>
      </c>
      <c r="H3" s="9" t="s">
        <v>26</v>
      </c>
      <c r="I3" s="9" t="s">
        <v>27</v>
      </c>
      <c r="J3" s="9" t="s">
        <v>28</v>
      </c>
      <c r="K3" s="9" t="s">
        <v>29</v>
      </c>
      <c r="L3" s="9" t="s">
        <v>30</v>
      </c>
      <c r="M3" s="9" t="s">
        <v>31</v>
      </c>
      <c r="N3" s="9" t="s">
        <v>32</v>
      </c>
      <c r="O3" s="9" t="s">
        <v>33</v>
      </c>
      <c r="P3" s="9" t="s">
        <v>33</v>
      </c>
      <c r="Q3" s="9" t="s">
        <v>34</v>
      </c>
      <c r="R3" s="9" t="s">
        <v>35</v>
      </c>
      <c r="S3" s="9" t="s">
        <v>36</v>
      </c>
      <c r="T3" s="10"/>
      <c r="U3" s="10"/>
      <c r="V3" s="10"/>
      <c r="W3" s="10"/>
      <c r="X3" s="10"/>
      <c r="Y3" s="10"/>
      <c r="Z3" s="10"/>
      <c r="AA3" s="10"/>
      <c r="AB3" s="10"/>
      <c r="AC3" s="10"/>
      <c r="AD3" s="10"/>
      <c r="AE3" s="10"/>
      <c r="AF3" s="10"/>
      <c r="AG3" s="10"/>
      <c r="AH3" s="10"/>
      <c r="AI3" s="10"/>
      <c r="AJ3" s="10"/>
      <c r="AK3" s="10"/>
      <c r="AL3" s="10"/>
      <c r="AM3" s="10"/>
      <c r="AN3" s="10"/>
      <c r="AO3" s="10"/>
      <c r="AP3" s="10"/>
      <c r="AQ3" s="10"/>
      <c r="AR3" s="10"/>
      <c r="AS3" s="10"/>
      <c r="AT3" s="10"/>
      <c r="AU3" s="10"/>
      <c r="AV3" s="10"/>
      <c r="AW3" s="10"/>
      <c r="AX3" s="10"/>
      <c r="AY3" s="10"/>
      <c r="AZ3" s="10"/>
      <c r="BA3" s="10"/>
      <c r="BB3" s="10"/>
      <c r="BC3" s="10"/>
      <c r="BD3" s="10"/>
      <c r="BE3" s="10"/>
      <c r="BF3" s="10"/>
      <c r="BG3" s="10"/>
      <c r="BH3" s="10"/>
      <c r="BI3" s="10"/>
      <c r="BJ3" s="10"/>
      <c r="BK3" s="10"/>
      <c r="BL3" s="10"/>
      <c r="BM3" s="10"/>
      <c r="BN3" s="10"/>
      <c r="BO3" s="10"/>
      <c r="BP3" s="10"/>
      <c r="BQ3" s="10"/>
      <c r="BR3" s="10"/>
      <c r="BS3" s="10"/>
      <c r="BT3" s="10"/>
      <c r="BU3" s="10"/>
      <c r="BV3" s="10"/>
      <c r="BW3" s="10"/>
      <c r="BX3" s="10"/>
      <c r="BY3" s="10"/>
      <c r="BZ3" s="10"/>
      <c r="CA3" s="10"/>
      <c r="CB3" s="10"/>
      <c r="CC3" s="10"/>
      <c r="CD3" s="10"/>
      <c r="CE3" s="10"/>
      <c r="CF3" s="10"/>
      <c r="CG3" s="10"/>
      <c r="CH3" s="10"/>
      <c r="CI3" s="10"/>
      <c r="CJ3" s="10"/>
      <c r="CK3" s="10"/>
      <c r="CL3" s="10"/>
      <c r="CM3" s="10"/>
      <c r="CN3" s="10"/>
      <c r="CO3" s="10"/>
      <c r="CP3" s="10"/>
      <c r="CQ3" s="10"/>
      <c r="CR3" s="10"/>
      <c r="CS3" s="10"/>
      <c r="CT3" s="10"/>
      <c r="CU3" s="10"/>
      <c r="CV3" s="10"/>
      <c r="CW3" s="10"/>
      <c r="CX3" s="10"/>
      <c r="CY3" s="10"/>
      <c r="CZ3" s="10"/>
      <c r="DA3" s="10"/>
      <c r="DB3" s="10"/>
      <c r="DC3" s="10"/>
      <c r="DD3" s="10"/>
      <c r="DE3" s="10"/>
      <c r="DF3" s="10"/>
      <c r="DG3" s="10"/>
      <c r="DH3" s="10"/>
      <c r="DI3" s="10"/>
      <c r="DJ3" s="10"/>
      <c r="DK3" s="10"/>
      <c r="DL3" s="10"/>
      <c r="DM3" s="10"/>
      <c r="DN3" s="10"/>
      <c r="DO3" s="11"/>
    </row>
    <row r="4" s="14" customFormat="true" ht="15" hidden="false" customHeight="true" outlineLevel="0" collapsed="false">
      <c r="A4" s="13" t="s">
        <v>37</v>
      </c>
      <c r="T4" s="15"/>
      <c r="U4" s="15"/>
      <c r="V4" s="15"/>
      <c r="W4" s="15"/>
      <c r="X4" s="15"/>
      <c r="Y4" s="15"/>
      <c r="Z4" s="15"/>
      <c r="AA4" s="15"/>
      <c r="AB4" s="15"/>
      <c r="AC4" s="15"/>
      <c r="AD4" s="15"/>
      <c r="AE4" s="15"/>
      <c r="AF4" s="15"/>
      <c r="AG4" s="15"/>
      <c r="AH4" s="15"/>
      <c r="AI4" s="15"/>
      <c r="AJ4" s="15"/>
      <c r="AK4" s="15"/>
      <c r="AL4" s="15"/>
      <c r="AM4" s="15"/>
      <c r="AN4" s="15"/>
      <c r="AO4" s="15"/>
      <c r="AP4" s="15"/>
      <c r="AQ4" s="15"/>
      <c r="AR4" s="15"/>
      <c r="AS4" s="15"/>
      <c r="AT4" s="15"/>
      <c r="AU4" s="15"/>
      <c r="AV4" s="15"/>
      <c r="AW4" s="15"/>
      <c r="AX4" s="15"/>
      <c r="AY4" s="15"/>
      <c r="AZ4" s="15"/>
      <c r="BA4" s="15"/>
      <c r="BB4" s="15"/>
      <c r="BC4" s="15"/>
      <c r="BD4" s="15"/>
      <c r="BE4" s="15"/>
      <c r="BF4" s="15"/>
      <c r="BG4" s="15"/>
      <c r="BH4" s="15"/>
      <c r="BI4" s="15"/>
      <c r="BJ4" s="15"/>
      <c r="BK4" s="15"/>
      <c r="BL4" s="15"/>
      <c r="BM4" s="15"/>
      <c r="BN4" s="15"/>
      <c r="BO4" s="15"/>
      <c r="BP4" s="15"/>
      <c r="BQ4" s="15"/>
      <c r="BR4" s="15"/>
      <c r="BS4" s="15"/>
      <c r="BT4" s="15"/>
      <c r="BU4" s="15"/>
      <c r="BV4" s="15"/>
      <c r="BW4" s="15"/>
      <c r="BX4" s="15"/>
      <c r="BY4" s="15"/>
      <c r="BZ4" s="15"/>
      <c r="CA4" s="15"/>
      <c r="CB4" s="15"/>
      <c r="CC4" s="15"/>
      <c r="CD4" s="15"/>
      <c r="CE4" s="15"/>
      <c r="CF4" s="15"/>
      <c r="CG4" s="15"/>
      <c r="CH4" s="15"/>
      <c r="CI4" s="15"/>
      <c r="CJ4" s="15"/>
      <c r="CK4" s="15"/>
      <c r="CL4" s="15"/>
      <c r="CM4" s="15"/>
      <c r="CN4" s="15"/>
      <c r="CO4" s="15"/>
      <c r="CP4" s="15"/>
      <c r="CQ4" s="15"/>
      <c r="CR4" s="15"/>
      <c r="CS4" s="15"/>
      <c r="CT4" s="15"/>
      <c r="CU4" s="15"/>
      <c r="CV4" s="15"/>
      <c r="CW4" s="15"/>
      <c r="CX4" s="15"/>
      <c r="CY4" s="15"/>
      <c r="CZ4" s="15"/>
      <c r="DA4" s="15"/>
      <c r="DB4" s="15"/>
      <c r="DC4" s="15"/>
      <c r="DD4" s="15"/>
      <c r="DE4" s="15"/>
      <c r="DF4" s="15"/>
      <c r="DG4" s="15"/>
      <c r="DH4" s="15"/>
      <c r="DI4" s="15"/>
      <c r="DJ4" s="15"/>
      <c r="DK4" s="15"/>
      <c r="DL4" s="15"/>
      <c r="DM4" s="15"/>
      <c r="DN4" s="15"/>
      <c r="DO4" s="16"/>
    </row>
    <row r="5" s="14" customFormat="true" ht="15" hidden="false" customHeight="true" outlineLevel="0" collapsed="false">
      <c r="A5" s="13" t="s">
        <v>38</v>
      </c>
      <c r="T5" s="15"/>
      <c r="U5" s="15"/>
      <c r="V5" s="15"/>
      <c r="W5" s="15"/>
      <c r="X5" s="15"/>
      <c r="Y5" s="15"/>
      <c r="Z5" s="15"/>
      <c r="AA5" s="15"/>
      <c r="AB5" s="15"/>
      <c r="AC5" s="15"/>
      <c r="AD5" s="15"/>
      <c r="AE5" s="15"/>
      <c r="AF5" s="15"/>
      <c r="AG5" s="15"/>
      <c r="AH5" s="15"/>
      <c r="AI5" s="15"/>
      <c r="AJ5" s="15"/>
      <c r="AK5" s="15"/>
      <c r="AL5" s="15"/>
      <c r="AM5" s="15"/>
      <c r="AN5" s="15"/>
      <c r="AO5" s="15"/>
      <c r="AP5" s="15"/>
      <c r="AQ5" s="15"/>
      <c r="AR5" s="15"/>
      <c r="AS5" s="15"/>
      <c r="AT5" s="15"/>
      <c r="AU5" s="15"/>
      <c r="AV5" s="15"/>
      <c r="AW5" s="15"/>
      <c r="AX5" s="15"/>
      <c r="AY5" s="15"/>
      <c r="AZ5" s="15"/>
      <c r="BA5" s="15"/>
      <c r="BB5" s="15"/>
      <c r="BC5" s="15"/>
      <c r="BD5" s="15"/>
      <c r="BE5" s="15"/>
      <c r="BF5" s="15"/>
      <c r="BG5" s="15"/>
      <c r="BH5" s="15"/>
      <c r="BI5" s="15"/>
      <c r="BJ5" s="15"/>
      <c r="BK5" s="15"/>
      <c r="BL5" s="15"/>
      <c r="BM5" s="15"/>
      <c r="BN5" s="15"/>
      <c r="BO5" s="15"/>
      <c r="BP5" s="15"/>
      <c r="BQ5" s="15"/>
      <c r="BR5" s="15"/>
      <c r="BS5" s="15"/>
      <c r="BT5" s="15"/>
      <c r="BU5" s="15"/>
      <c r="BV5" s="15"/>
      <c r="BW5" s="15"/>
      <c r="BX5" s="15"/>
      <c r="BY5" s="15"/>
      <c r="BZ5" s="15"/>
      <c r="CA5" s="15"/>
      <c r="CB5" s="15"/>
      <c r="CC5" s="15"/>
      <c r="CD5" s="15"/>
      <c r="CE5" s="15"/>
      <c r="CF5" s="15"/>
      <c r="CG5" s="15"/>
      <c r="CH5" s="15"/>
      <c r="CI5" s="15"/>
      <c r="CJ5" s="15"/>
      <c r="CK5" s="15"/>
      <c r="CL5" s="15"/>
      <c r="CM5" s="15"/>
      <c r="CN5" s="15"/>
      <c r="CO5" s="15"/>
      <c r="CP5" s="15"/>
      <c r="CQ5" s="15"/>
      <c r="CR5" s="15"/>
      <c r="CS5" s="15"/>
      <c r="CT5" s="15"/>
      <c r="CU5" s="15"/>
      <c r="CV5" s="15"/>
      <c r="CW5" s="15"/>
      <c r="CX5" s="15"/>
      <c r="CY5" s="15"/>
      <c r="CZ5" s="15"/>
      <c r="DA5" s="15"/>
      <c r="DB5" s="15"/>
      <c r="DC5" s="15"/>
      <c r="DD5" s="15"/>
      <c r="DE5" s="15"/>
      <c r="DF5" s="15"/>
      <c r="DG5" s="15"/>
      <c r="DH5" s="15"/>
      <c r="DI5" s="15"/>
      <c r="DJ5" s="15"/>
      <c r="DK5" s="15"/>
      <c r="DL5" s="15"/>
      <c r="DM5" s="15"/>
      <c r="DN5" s="15"/>
      <c r="DO5" s="16"/>
    </row>
    <row r="6" s="17" customFormat="true" ht="15" hidden="false" customHeight="true" outlineLevel="0" collapsed="false">
      <c r="A6" s="14" t="s">
        <v>39</v>
      </c>
      <c r="B6" s="14"/>
      <c r="C6" s="14"/>
      <c r="D6" s="14"/>
      <c r="E6" s="14"/>
      <c r="F6" s="14"/>
      <c r="G6" s="14"/>
      <c r="H6" s="14"/>
      <c r="I6" s="14"/>
      <c r="J6" s="14"/>
      <c r="K6" s="14"/>
      <c r="L6" s="14"/>
      <c r="M6" s="14"/>
      <c r="N6" s="14"/>
      <c r="O6" s="14"/>
      <c r="P6" s="14"/>
      <c r="Q6" s="14"/>
      <c r="R6" s="14"/>
      <c r="S6" s="14"/>
      <c r="T6" s="15"/>
      <c r="U6" s="15"/>
      <c r="V6" s="15"/>
      <c r="W6" s="15"/>
      <c r="X6" s="15"/>
      <c r="Y6" s="15"/>
      <c r="Z6" s="15"/>
      <c r="AA6" s="15"/>
      <c r="AB6" s="15"/>
      <c r="AC6" s="15"/>
      <c r="AD6" s="15"/>
      <c r="AE6" s="15"/>
      <c r="AF6" s="15"/>
      <c r="AG6" s="15"/>
      <c r="AH6" s="15"/>
      <c r="AI6" s="15"/>
      <c r="AJ6" s="15"/>
      <c r="AK6" s="15"/>
      <c r="AL6" s="15"/>
      <c r="AM6" s="15"/>
      <c r="AN6" s="15"/>
      <c r="AO6" s="15"/>
      <c r="AP6" s="15"/>
      <c r="AQ6" s="15"/>
      <c r="AR6" s="15"/>
      <c r="AS6" s="15"/>
      <c r="AT6" s="15"/>
      <c r="AU6" s="15"/>
      <c r="AV6" s="15"/>
      <c r="AW6" s="15"/>
      <c r="AX6" s="15"/>
      <c r="AY6" s="15"/>
      <c r="AZ6" s="15"/>
      <c r="BA6" s="15"/>
      <c r="BB6" s="15"/>
      <c r="BC6" s="15"/>
      <c r="BD6" s="15"/>
      <c r="BE6" s="15"/>
      <c r="BF6" s="15"/>
      <c r="BG6" s="15"/>
      <c r="BH6" s="15"/>
      <c r="BI6" s="15"/>
      <c r="BJ6" s="15"/>
      <c r="BK6" s="15"/>
      <c r="BL6" s="15"/>
      <c r="BM6" s="15"/>
      <c r="BN6" s="15"/>
      <c r="BO6" s="15"/>
      <c r="BP6" s="15"/>
      <c r="BQ6" s="15"/>
      <c r="BR6" s="15"/>
      <c r="BS6" s="15"/>
      <c r="BT6" s="15"/>
      <c r="BU6" s="15"/>
      <c r="BV6" s="15"/>
      <c r="BW6" s="15"/>
      <c r="BX6" s="15"/>
      <c r="BY6" s="15"/>
      <c r="BZ6" s="15"/>
      <c r="CA6" s="15"/>
      <c r="CB6" s="15"/>
      <c r="CC6" s="15"/>
      <c r="CD6" s="15"/>
      <c r="CE6" s="15"/>
      <c r="CF6" s="15"/>
      <c r="CG6" s="15"/>
      <c r="CH6" s="15"/>
      <c r="CI6" s="15"/>
      <c r="CJ6" s="15"/>
      <c r="CK6" s="15"/>
      <c r="CL6" s="15"/>
      <c r="CM6" s="15"/>
      <c r="CN6" s="15"/>
      <c r="CO6" s="15"/>
      <c r="CP6" s="15"/>
      <c r="CQ6" s="15"/>
      <c r="CR6" s="15"/>
      <c r="CS6" s="15"/>
      <c r="CT6" s="15"/>
      <c r="CU6" s="15"/>
      <c r="CV6" s="15"/>
      <c r="CW6" s="15"/>
      <c r="CX6" s="15"/>
      <c r="CY6" s="15"/>
      <c r="CZ6" s="15"/>
      <c r="DA6" s="15"/>
      <c r="DB6" s="15"/>
      <c r="DC6" s="15"/>
      <c r="DD6" s="15"/>
      <c r="DE6" s="15"/>
      <c r="DF6" s="15"/>
      <c r="DG6" s="15"/>
      <c r="DH6" s="15"/>
      <c r="DI6" s="15"/>
      <c r="DJ6" s="15"/>
      <c r="DK6" s="15"/>
      <c r="DL6" s="15"/>
      <c r="DM6" s="15"/>
      <c r="DN6" s="15"/>
    </row>
  </sheetData>
  <mergeCells count="1">
    <mergeCell ref="A1:S1"/>
  </mergeCell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P7"/>
  <sheetViews>
    <sheetView windowProtection="false" showFormulas="false" showGridLines="true" showRowColHeaders="true" showZeros="true" rightToLeft="false" tabSelected="false" showOutlineSymbols="true" defaultGridColor="true" view="normal" topLeftCell="F1" colorId="64" zoomScale="100" zoomScaleNormal="100" zoomScalePageLayoutView="100" workbookViewId="0">
      <selection pane="topLeft" activeCell="I4" activeCellId="0" sqref="I4"/>
    </sheetView>
  </sheetViews>
  <sheetFormatPr defaultRowHeight="13.5"/>
  <cols>
    <col collapsed="false" hidden="false" max="1" min="1" style="0" width="12.4279069767442"/>
    <col collapsed="false" hidden="false" max="2" min="2" style="0" width="14.7674418604651"/>
    <col collapsed="false" hidden="false" max="3" min="3" style="0" width="12.9209302325581"/>
    <col collapsed="false" hidden="false" max="4" min="4" style="0" width="18.2139534883721"/>
    <col collapsed="false" hidden="false" max="5" min="5" style="0" width="37.5348837209302"/>
    <col collapsed="false" hidden="false" max="6" min="6" style="0" width="24.2418604651163"/>
    <col collapsed="false" hidden="false" max="10" min="7" style="0" width="20.553488372093"/>
    <col collapsed="false" hidden="false" max="11" min="11" style="0" width="12.0604651162791"/>
    <col collapsed="false" hidden="false" max="12" min="12" style="0" width="16.1209302325581"/>
    <col collapsed="false" hidden="false" max="13" min="13" style="0" width="25.4744186046512"/>
    <col collapsed="false" hidden="false" max="14" min="14" style="0" width="12.8"/>
    <col collapsed="false" hidden="false" max="1025" min="15" style="0" width="10.8279069767442"/>
  </cols>
  <sheetData>
    <row r="1" customFormat="false" ht="30" hidden="false" customHeight="true" outlineLevel="0" collapsed="false">
      <c r="A1" s="115" t="s">
        <v>89</v>
      </c>
      <c r="B1" s="115" t="s">
        <v>299</v>
      </c>
      <c r="C1" s="115" t="s">
        <v>300</v>
      </c>
    </row>
    <row r="2" customFormat="false" ht="30" hidden="false" customHeight="true" outlineLevel="0" collapsed="false">
      <c r="A2" s="115"/>
      <c r="B2" s="116" t="s">
        <v>301</v>
      </c>
      <c r="C2" s="116" t="s">
        <v>302</v>
      </c>
      <c r="G2" s="0" t="s">
        <v>303</v>
      </c>
    </row>
    <row r="3" s="22" customFormat="true" ht="14.95" hidden="false" customHeight="false" outlineLevel="0" collapsed="false">
      <c r="A3" s="117" t="s">
        <v>42</v>
      </c>
      <c r="B3" s="117" t="s">
        <v>253</v>
      </c>
      <c r="C3" s="117" t="s">
        <v>115</v>
      </c>
      <c r="D3" s="118" t="s">
        <v>304</v>
      </c>
      <c r="E3" s="118" t="s">
        <v>305</v>
      </c>
      <c r="F3" s="118" t="s">
        <v>306</v>
      </c>
      <c r="G3" s="119" t="s">
        <v>307</v>
      </c>
      <c r="H3" s="119" t="s">
        <v>308</v>
      </c>
      <c r="I3" s="119" t="s">
        <v>309</v>
      </c>
      <c r="J3" s="119" t="s">
        <v>310</v>
      </c>
      <c r="K3" s="119" t="s">
        <v>311</v>
      </c>
      <c r="L3" s="39" t="s">
        <v>312</v>
      </c>
      <c r="M3" s="39" t="s">
        <v>313</v>
      </c>
      <c r="N3" s="120" t="s">
        <v>314</v>
      </c>
      <c r="O3" s="120" t="s">
        <v>315</v>
      </c>
      <c r="P3" s="121" t="s">
        <v>316</v>
      </c>
    </row>
    <row r="4" s="75" customFormat="true" ht="122.2" hidden="false" customHeight="false" outlineLevel="0" collapsed="false">
      <c r="A4" s="75" t="s">
        <v>317</v>
      </c>
      <c r="B4" s="75" t="s">
        <v>317</v>
      </c>
      <c r="C4" s="75" t="s">
        <v>317</v>
      </c>
      <c r="D4" s="75" t="s">
        <v>318</v>
      </c>
      <c r="E4" s="75" t="s">
        <v>319</v>
      </c>
      <c r="F4" s="75" t="s">
        <v>320</v>
      </c>
      <c r="G4" s="75" t="s">
        <v>50</v>
      </c>
      <c r="H4" s="75" t="s">
        <v>52</v>
      </c>
      <c r="I4" s="75" t="s">
        <v>52</v>
      </c>
      <c r="J4" s="75" t="s">
        <v>52</v>
      </c>
      <c r="K4" s="75" t="s">
        <v>52</v>
      </c>
      <c r="L4" s="75" t="s">
        <v>321</v>
      </c>
      <c r="N4" s="75" t="s">
        <v>322</v>
      </c>
      <c r="P4" s="75" t="s">
        <v>323</v>
      </c>
    </row>
    <row r="7" customFormat="false" ht="13.5" hidden="false" customHeight="false" outlineLevel="0" collapsed="false">
      <c r="D7" s="0" t="s">
        <v>324</v>
      </c>
      <c r="E7" s="0" t="s">
        <v>325</v>
      </c>
    </row>
  </sheetData>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AE7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3" activeCellId="0" sqref="H3"/>
    </sheetView>
  </sheetViews>
  <sheetFormatPr defaultRowHeight="13.5"/>
  <cols>
    <col collapsed="false" hidden="false" max="1" min="1" style="0" width="10.8279069767442"/>
    <col collapsed="false" hidden="false" max="2" min="2" style="0" width="12.4279069767442"/>
    <col collapsed="false" hidden="false" max="3" min="3" style="0" width="10.8279069767442"/>
    <col collapsed="false" hidden="false" max="4" min="4" style="0" width="12.4279069767442"/>
    <col collapsed="false" hidden="false" max="5" min="5" style="0" width="12.1813953488372"/>
    <col collapsed="false" hidden="false" max="6" min="6" style="0" width="14.5209302325581"/>
    <col collapsed="false" hidden="false" max="7" min="7" style="0" width="10.8279069767442"/>
    <col collapsed="false" hidden="false" max="8" min="8" style="0" width="12.4279069767442"/>
    <col collapsed="false" hidden="false" max="9" min="9" style="0" width="28.6744186046512"/>
    <col collapsed="false" hidden="false" max="10" min="10" style="0" width="11.446511627907"/>
    <col collapsed="false" hidden="false" max="1025" min="11" style="0" width="10.8279069767442"/>
  </cols>
  <sheetData>
    <row r="1" customFormat="false" ht="38" hidden="false" customHeight="true" outlineLevel="0" collapsed="false">
      <c r="C1" s="122" t="s">
        <v>108</v>
      </c>
      <c r="D1" s="122"/>
      <c r="E1" s="122" t="s">
        <v>42</v>
      </c>
      <c r="F1" s="122"/>
    </row>
    <row r="2" s="22" customFormat="true" ht="30" hidden="false" customHeight="true" outlineLevel="0" collapsed="false">
      <c r="A2" s="118" t="s">
        <v>108</v>
      </c>
      <c r="B2" s="39" t="s">
        <v>326</v>
      </c>
      <c r="C2" s="118" t="s">
        <v>42</v>
      </c>
      <c r="D2" s="39" t="s">
        <v>327</v>
      </c>
      <c r="E2" s="118" t="s">
        <v>116</v>
      </c>
      <c r="F2" s="39" t="s">
        <v>328</v>
      </c>
      <c r="G2" s="118" t="s">
        <v>329</v>
      </c>
      <c r="H2" s="39" t="s">
        <v>330</v>
      </c>
      <c r="I2" s="118" t="s">
        <v>331</v>
      </c>
      <c r="J2" s="39" t="s">
        <v>332</v>
      </c>
    </row>
    <row r="3" s="54" customFormat="true" ht="24" hidden="false" customHeight="true" outlineLevel="0" collapsed="false">
      <c r="A3" s="9" t="s">
        <v>156</v>
      </c>
      <c r="B3" s="9" t="n">
        <f aca="false">D3</f>
        <v>3356618.8</v>
      </c>
      <c r="C3" s="9" t="s">
        <v>157</v>
      </c>
      <c r="D3" s="9" t="n">
        <v>3356618.8</v>
      </c>
      <c r="E3" s="9" t="s">
        <v>333</v>
      </c>
      <c r="F3" s="9" t="n">
        <v>3024084.8</v>
      </c>
      <c r="G3" s="9" t="s">
        <v>334</v>
      </c>
      <c r="H3" s="9" t="n">
        <v>1085008</v>
      </c>
      <c r="I3" s="9" t="s">
        <v>335</v>
      </c>
      <c r="J3" s="123" t="n">
        <v>10626.6</v>
      </c>
    </row>
    <row r="4" s="54" customFormat="true" ht="21.95" hidden="false" customHeight="true" outlineLevel="0" collapsed="false">
      <c r="A4" s="9"/>
      <c r="B4" s="9"/>
      <c r="C4" s="9"/>
      <c r="D4" s="9"/>
      <c r="E4" s="9"/>
      <c r="F4" s="9"/>
      <c r="G4" s="9"/>
      <c r="H4" s="9"/>
      <c r="I4" s="9" t="s">
        <v>336</v>
      </c>
      <c r="J4" s="123" t="n">
        <v>63854.4</v>
      </c>
    </row>
    <row r="5" s="54" customFormat="true" ht="24" hidden="false" customHeight="true" outlineLevel="0" collapsed="false">
      <c r="A5" s="9"/>
      <c r="B5" s="9"/>
      <c r="C5" s="9"/>
      <c r="D5" s="9"/>
      <c r="E5" s="9"/>
      <c r="F5" s="9"/>
      <c r="G5" s="9"/>
      <c r="H5" s="9"/>
      <c r="I5" s="9" t="s">
        <v>337</v>
      </c>
      <c r="J5" s="123" t="n">
        <v>20784.6</v>
      </c>
    </row>
    <row r="6" s="54" customFormat="true" ht="24" hidden="false" customHeight="true" outlineLevel="0" collapsed="false">
      <c r="A6" s="9"/>
      <c r="B6" s="9"/>
      <c r="C6" s="9"/>
      <c r="D6" s="9"/>
      <c r="E6" s="9"/>
      <c r="F6" s="9"/>
      <c r="G6" s="9"/>
      <c r="H6" s="9"/>
      <c r="I6" s="9" t="s">
        <v>338</v>
      </c>
      <c r="J6" s="123" t="n">
        <v>20784.6</v>
      </c>
    </row>
    <row r="7" customFormat="false" ht="24" hidden="false" customHeight="true" outlineLevel="0" collapsed="false">
      <c r="A7" s="9"/>
      <c r="B7" s="9"/>
      <c r="C7" s="9"/>
      <c r="D7" s="9"/>
      <c r="E7" s="9"/>
      <c r="F7" s="9"/>
      <c r="G7" s="9"/>
      <c r="H7" s="9"/>
      <c r="I7" s="9" t="s">
        <v>339</v>
      </c>
      <c r="J7" s="123" t="n">
        <v>300110.2</v>
      </c>
      <c r="K7" s="54"/>
      <c r="L7" s="54" t="s">
        <v>340</v>
      </c>
    </row>
    <row r="8" customFormat="false" ht="24" hidden="false" customHeight="true" outlineLevel="0" collapsed="false">
      <c r="A8" s="9"/>
      <c r="B8" s="9"/>
      <c r="C8" s="9"/>
      <c r="D8" s="9"/>
      <c r="E8" s="9"/>
      <c r="F8" s="9"/>
      <c r="G8" s="9"/>
      <c r="H8" s="9"/>
      <c r="I8" s="9" t="s">
        <v>341</v>
      </c>
      <c r="J8" s="123" t="n">
        <v>689632.3</v>
      </c>
      <c r="K8" s="124" t="s">
        <v>82</v>
      </c>
      <c r="L8" s="125" t="s">
        <v>86</v>
      </c>
      <c r="M8" s="125" t="s">
        <v>342</v>
      </c>
      <c r="N8" s="125" t="s">
        <v>343</v>
      </c>
      <c r="O8" s="125" t="s">
        <v>273</v>
      </c>
      <c r="P8" s="125" t="s">
        <v>274</v>
      </c>
      <c r="Q8" s="125" t="s">
        <v>275</v>
      </c>
      <c r="R8" s="126" t="s">
        <v>344</v>
      </c>
      <c r="S8" s="125" t="s">
        <v>278</v>
      </c>
      <c r="T8" s="125" t="s">
        <v>279</v>
      </c>
      <c r="U8" s="125" t="s">
        <v>280</v>
      </c>
      <c r="V8" s="125" t="s">
        <v>281</v>
      </c>
      <c r="W8" s="125" t="s">
        <v>282</v>
      </c>
      <c r="X8" s="125" t="s">
        <v>283</v>
      </c>
      <c r="Y8" s="127" t="s">
        <v>124</v>
      </c>
      <c r="Z8" s="128"/>
      <c r="AA8" s="128"/>
      <c r="AB8" s="128"/>
      <c r="AC8" s="128"/>
      <c r="AD8" s="128"/>
      <c r="AE8" s="128"/>
    </row>
    <row r="9" customFormat="false" ht="32.8" hidden="false" customHeight="false" outlineLevel="0" collapsed="false">
      <c r="A9" s="9"/>
      <c r="B9" s="9"/>
      <c r="C9" s="9"/>
      <c r="D9" s="9"/>
      <c r="E9" s="9"/>
      <c r="F9" s="9"/>
      <c r="G9" s="9"/>
      <c r="H9" s="9"/>
      <c r="I9" s="9"/>
      <c r="J9" s="123"/>
      <c r="K9" s="129" t="s">
        <v>345</v>
      </c>
      <c r="L9" s="130" t="n">
        <v>538376.7</v>
      </c>
      <c r="M9" s="130"/>
      <c r="N9" s="130" t="n">
        <v>92793.4</v>
      </c>
      <c r="O9" s="130" t="n">
        <v>58462.2</v>
      </c>
      <c r="P9" s="130"/>
      <c r="Q9" s="130"/>
      <c r="R9" s="130"/>
      <c r="S9" s="130"/>
      <c r="T9" s="130"/>
      <c r="U9" s="130"/>
      <c r="V9" s="130"/>
      <c r="W9" s="131"/>
      <c r="X9" s="131"/>
      <c r="Y9" s="131"/>
      <c r="Z9" s="132"/>
      <c r="AA9" s="132"/>
      <c r="AB9" s="132"/>
      <c r="AC9" s="128"/>
      <c r="AD9" s="128"/>
      <c r="AE9" s="128"/>
    </row>
    <row r="10" customFormat="false" ht="13.5" hidden="false" customHeight="true" outlineLevel="0" collapsed="false">
      <c r="A10" s="9"/>
      <c r="B10" s="9"/>
      <c r="C10" s="9"/>
      <c r="D10" s="9"/>
      <c r="E10" s="9"/>
      <c r="F10" s="9"/>
      <c r="G10" s="9" t="s">
        <v>346</v>
      </c>
      <c r="H10" s="9" t="n">
        <v>1939076.8</v>
      </c>
      <c r="I10" s="133"/>
      <c r="J10" s="133"/>
    </row>
    <row r="11" customFormat="false" ht="13.5" hidden="false" customHeight="false" outlineLevel="0" collapsed="false">
      <c r="A11" s="9"/>
      <c r="B11" s="9"/>
      <c r="C11" s="9"/>
      <c r="D11" s="9"/>
      <c r="E11" s="9"/>
      <c r="F11" s="9"/>
      <c r="G11" s="9"/>
      <c r="H11" s="9"/>
      <c r="I11" s="133"/>
      <c r="J11" s="133"/>
    </row>
    <row r="12" customFormat="false" ht="13.5" hidden="false" customHeight="true" outlineLevel="0" collapsed="false">
      <c r="A12" s="9"/>
      <c r="B12" s="9"/>
      <c r="C12" s="9"/>
      <c r="D12" s="9"/>
      <c r="E12" s="9" t="s">
        <v>347</v>
      </c>
      <c r="F12" s="9" t="n">
        <v>332534</v>
      </c>
      <c r="G12" s="9" t="s">
        <v>348</v>
      </c>
      <c r="H12" s="9" t="n">
        <v>16000</v>
      </c>
      <c r="I12" s="133"/>
      <c r="J12" s="133"/>
    </row>
    <row r="13" customFormat="false" ht="13.5" hidden="false" customHeight="false" outlineLevel="0" collapsed="false">
      <c r="A13" s="9"/>
      <c r="B13" s="9"/>
      <c r="C13" s="9"/>
      <c r="D13" s="9"/>
      <c r="E13" s="9"/>
      <c r="F13" s="9"/>
      <c r="G13" s="9"/>
      <c r="H13" s="9"/>
      <c r="I13" s="133"/>
      <c r="J13" s="133"/>
    </row>
    <row r="14" customFormat="false" ht="13.5" hidden="false" customHeight="true" outlineLevel="0" collapsed="false">
      <c r="A14" s="9"/>
      <c r="B14" s="9"/>
      <c r="C14" s="9"/>
      <c r="D14" s="9"/>
      <c r="E14" s="9"/>
      <c r="F14" s="9"/>
      <c r="G14" s="9" t="s">
        <v>349</v>
      </c>
      <c r="H14" s="9" t="n">
        <v>316534</v>
      </c>
      <c r="I14" s="133"/>
      <c r="J14" s="133"/>
    </row>
    <row r="15" customFormat="false" ht="13.5" hidden="false" customHeight="false" outlineLevel="0" collapsed="false">
      <c r="A15" s="9"/>
      <c r="B15" s="9"/>
      <c r="C15" s="9"/>
      <c r="D15" s="9"/>
      <c r="E15" s="9"/>
      <c r="F15" s="9"/>
      <c r="G15" s="9"/>
      <c r="H15" s="9"/>
      <c r="I15" s="133"/>
      <c r="J15" s="133"/>
    </row>
    <row r="16" customFormat="false" ht="13.5" hidden="false" customHeight="true" outlineLevel="0" collapsed="false">
      <c r="A16" s="9" t="s">
        <v>350</v>
      </c>
      <c r="B16" s="9" t="n">
        <f aca="false">D16</f>
        <v>2882107</v>
      </c>
      <c r="C16" s="9" t="s">
        <v>351</v>
      </c>
      <c r="D16" s="9" t="n">
        <v>2882107</v>
      </c>
      <c r="E16" s="9" t="s">
        <v>333</v>
      </c>
      <c r="F16" s="9" t="n">
        <v>2582107</v>
      </c>
      <c r="G16" s="9" t="s">
        <v>334</v>
      </c>
      <c r="H16" s="9" t="n">
        <v>2440134</v>
      </c>
      <c r="I16" s="9" t="s">
        <v>336</v>
      </c>
      <c r="J16" s="9" t="n">
        <v>0</v>
      </c>
    </row>
    <row r="17" customFormat="false" ht="13.5" hidden="false" customHeight="false" outlineLevel="0" collapsed="false">
      <c r="A17" s="9"/>
      <c r="B17" s="9"/>
      <c r="C17" s="9"/>
      <c r="D17" s="9"/>
      <c r="E17" s="9"/>
      <c r="F17" s="9"/>
      <c r="G17" s="9"/>
      <c r="H17" s="9"/>
      <c r="I17" s="9" t="s">
        <v>337</v>
      </c>
      <c r="J17" s="9" t="n">
        <v>0</v>
      </c>
    </row>
    <row r="18" customFormat="false" ht="24" hidden="false" customHeight="true" outlineLevel="0" collapsed="false">
      <c r="A18" s="9"/>
      <c r="B18" s="9"/>
      <c r="C18" s="9"/>
      <c r="D18" s="9"/>
      <c r="E18" s="9"/>
      <c r="F18" s="9"/>
      <c r="G18" s="9"/>
      <c r="H18" s="9"/>
      <c r="I18" s="9" t="s">
        <v>341</v>
      </c>
      <c r="J18" s="123" t="n">
        <v>2440134</v>
      </c>
      <c r="K18" s="125" t="s">
        <v>352</v>
      </c>
      <c r="L18" s="125" t="s">
        <v>86</v>
      </c>
      <c r="M18" s="125" t="s">
        <v>342</v>
      </c>
      <c r="N18" s="125" t="s">
        <v>343</v>
      </c>
      <c r="O18" s="125" t="s">
        <v>273</v>
      </c>
      <c r="P18" s="125" t="s">
        <v>274</v>
      </c>
      <c r="Q18" s="125" t="s">
        <v>275</v>
      </c>
      <c r="R18" s="126" t="s">
        <v>344</v>
      </c>
      <c r="S18" s="125" t="s">
        <v>278</v>
      </c>
      <c r="T18" s="125" t="s">
        <v>279</v>
      </c>
      <c r="U18" s="125" t="s">
        <v>280</v>
      </c>
      <c r="V18" s="125" t="s">
        <v>281</v>
      </c>
      <c r="W18" s="125" t="s">
        <v>282</v>
      </c>
      <c r="X18" s="125" t="s">
        <v>283</v>
      </c>
      <c r="Y18" s="127" t="s">
        <v>124</v>
      </c>
    </row>
    <row r="19" customFormat="false" ht="13.5" hidden="false" customHeight="false" outlineLevel="0" collapsed="false">
      <c r="A19" s="9"/>
      <c r="B19" s="9"/>
      <c r="C19" s="9"/>
      <c r="D19" s="9"/>
      <c r="E19" s="9"/>
      <c r="F19" s="9"/>
      <c r="G19" s="9"/>
      <c r="H19" s="9"/>
      <c r="I19" s="9"/>
      <c r="J19" s="123"/>
      <c r="K19" s="125" t="n">
        <v>662007</v>
      </c>
      <c r="L19" s="125" t="n">
        <v>559588</v>
      </c>
      <c r="M19" s="125"/>
      <c r="N19" s="125"/>
      <c r="O19" s="125" t="n">
        <v>693099</v>
      </c>
      <c r="P19" s="125"/>
      <c r="Q19" s="125"/>
      <c r="R19" s="125"/>
      <c r="S19" s="125"/>
      <c r="T19" s="125"/>
      <c r="U19" s="125"/>
      <c r="V19" s="125"/>
      <c r="W19" s="50"/>
      <c r="X19" s="50" t="n">
        <v>525436</v>
      </c>
      <c r="Y19" s="50"/>
    </row>
    <row r="20" customFormat="false" ht="13.5" hidden="false" customHeight="true" outlineLevel="0" collapsed="false">
      <c r="A20" s="9"/>
      <c r="B20" s="9"/>
      <c r="C20" s="9"/>
      <c r="D20" s="9"/>
      <c r="E20" s="9"/>
      <c r="F20" s="9"/>
      <c r="G20" s="9" t="s">
        <v>346</v>
      </c>
      <c r="H20" s="9" t="n">
        <v>141973</v>
      </c>
      <c r="I20" s="133"/>
      <c r="J20" s="133"/>
    </row>
    <row r="21" customFormat="false" ht="13.5" hidden="false" customHeight="false" outlineLevel="0" collapsed="false">
      <c r="A21" s="9"/>
      <c r="B21" s="9"/>
      <c r="C21" s="9"/>
      <c r="D21" s="9"/>
      <c r="E21" s="9"/>
      <c r="F21" s="9"/>
      <c r="G21" s="9"/>
      <c r="H21" s="9"/>
      <c r="I21" s="133"/>
      <c r="J21" s="133"/>
    </row>
    <row r="22" customFormat="false" ht="13.5" hidden="false" customHeight="true" outlineLevel="0" collapsed="false">
      <c r="A22" s="9"/>
      <c r="B22" s="9"/>
      <c r="C22" s="9"/>
      <c r="D22" s="9"/>
      <c r="E22" s="9" t="s">
        <v>347</v>
      </c>
      <c r="F22" s="9" t="n">
        <v>300000</v>
      </c>
      <c r="G22" s="9" t="s">
        <v>348</v>
      </c>
      <c r="H22" s="9" t="n">
        <v>300000</v>
      </c>
      <c r="I22" s="133"/>
      <c r="J22" s="133"/>
    </row>
    <row r="23" customFormat="false" ht="13.5" hidden="false" customHeight="false" outlineLevel="0" collapsed="false">
      <c r="A23" s="9"/>
      <c r="B23" s="9"/>
      <c r="C23" s="9"/>
      <c r="D23" s="9"/>
      <c r="E23" s="9"/>
      <c r="F23" s="9"/>
      <c r="G23" s="9"/>
      <c r="H23" s="9"/>
      <c r="I23" s="133"/>
      <c r="J23" s="133"/>
    </row>
    <row r="24" customFormat="false" ht="13.5" hidden="false" customHeight="true" outlineLevel="0" collapsed="false">
      <c r="A24" s="9"/>
      <c r="B24" s="9"/>
      <c r="C24" s="9"/>
      <c r="D24" s="9"/>
      <c r="E24" s="9"/>
      <c r="F24" s="9"/>
      <c r="G24" s="9" t="s">
        <v>349</v>
      </c>
      <c r="H24" s="9" t="n">
        <v>0</v>
      </c>
      <c r="I24" s="134" t="s">
        <v>353</v>
      </c>
      <c r="J24" s="135" t="n">
        <v>0</v>
      </c>
    </row>
    <row r="25" customFormat="false" ht="13.5" hidden="false" customHeight="false" outlineLevel="0" collapsed="false">
      <c r="A25" s="9"/>
      <c r="B25" s="9"/>
      <c r="C25" s="9"/>
      <c r="D25" s="9"/>
      <c r="E25" s="9"/>
      <c r="F25" s="9"/>
      <c r="G25" s="9"/>
      <c r="H25" s="9"/>
      <c r="I25" s="9"/>
      <c r="J25" s="135"/>
    </row>
    <row r="26" customFormat="false" ht="13.5" hidden="false" customHeight="true" outlineLevel="0" collapsed="false">
      <c r="A26" s="9" t="s">
        <v>354</v>
      </c>
      <c r="B26" s="9" t="n">
        <f aca="false">D26</f>
        <v>255964</v>
      </c>
      <c r="C26" s="9" t="s">
        <v>355</v>
      </c>
      <c r="D26" s="9" t="n">
        <v>255964</v>
      </c>
      <c r="E26" s="9" t="s">
        <v>333</v>
      </c>
      <c r="F26" s="123" t="n">
        <v>255964</v>
      </c>
      <c r="G26" s="136" t="s">
        <v>356</v>
      </c>
      <c r="H26" s="136" t="n">
        <v>94570</v>
      </c>
      <c r="I26" s="9" t="s">
        <v>336</v>
      </c>
      <c r="J26" s="9" t="n">
        <v>0</v>
      </c>
    </row>
    <row r="27" customFormat="false" ht="13.5" hidden="false" customHeight="false" outlineLevel="0" collapsed="false">
      <c r="A27" s="9"/>
      <c r="B27" s="9"/>
      <c r="C27" s="9"/>
      <c r="D27" s="9"/>
      <c r="E27" s="9"/>
      <c r="F27" s="123"/>
      <c r="G27" s="123"/>
      <c r="H27" s="123"/>
      <c r="I27" s="9" t="s">
        <v>337</v>
      </c>
      <c r="J27" s="9" t="n">
        <v>0</v>
      </c>
    </row>
    <row r="28" customFormat="false" ht="24" hidden="false" customHeight="true" outlineLevel="0" collapsed="false">
      <c r="A28" s="9"/>
      <c r="B28" s="9"/>
      <c r="C28" s="9"/>
      <c r="D28" s="9"/>
      <c r="E28" s="9"/>
      <c r="F28" s="123"/>
      <c r="G28" s="123"/>
      <c r="H28" s="123"/>
      <c r="I28" s="9" t="s">
        <v>341</v>
      </c>
      <c r="J28" s="123" t="n">
        <v>94570</v>
      </c>
      <c r="K28" s="125" t="s">
        <v>82</v>
      </c>
      <c r="L28" s="125" t="s">
        <v>86</v>
      </c>
      <c r="M28" s="125" t="s">
        <v>342</v>
      </c>
      <c r="N28" s="125" t="s">
        <v>343</v>
      </c>
      <c r="O28" s="125" t="s">
        <v>273</v>
      </c>
      <c r="P28" s="125" t="s">
        <v>274</v>
      </c>
      <c r="Q28" s="125" t="s">
        <v>275</v>
      </c>
      <c r="R28" s="126" t="s">
        <v>344</v>
      </c>
      <c r="S28" s="125" t="s">
        <v>278</v>
      </c>
      <c r="T28" s="125" t="s">
        <v>279</v>
      </c>
      <c r="U28" s="125" t="s">
        <v>280</v>
      </c>
      <c r="V28" s="125" t="s">
        <v>281</v>
      </c>
      <c r="W28" s="125" t="s">
        <v>282</v>
      </c>
      <c r="X28" s="125" t="s">
        <v>283</v>
      </c>
      <c r="Y28" s="127" t="s">
        <v>124</v>
      </c>
    </row>
    <row r="29" customFormat="false" ht="13.5" hidden="false" customHeight="false" outlineLevel="0" collapsed="false">
      <c r="A29" s="9"/>
      <c r="B29" s="9"/>
      <c r="C29" s="9"/>
      <c r="D29" s="9"/>
      <c r="E29" s="9"/>
      <c r="F29" s="123"/>
      <c r="G29" s="123"/>
      <c r="H29" s="123"/>
      <c r="I29" s="9"/>
      <c r="J29" s="123"/>
      <c r="K29" s="130"/>
      <c r="L29" s="130"/>
      <c r="M29" s="130"/>
      <c r="N29" s="130"/>
      <c r="O29" s="130" t="n">
        <v>28420</v>
      </c>
      <c r="P29" s="130"/>
      <c r="Q29" s="130"/>
      <c r="R29" s="130"/>
      <c r="S29" s="130"/>
      <c r="T29" s="130"/>
      <c r="U29" s="130"/>
      <c r="V29" s="130"/>
      <c r="W29" s="131" t="n">
        <v>66150</v>
      </c>
      <c r="X29" s="131"/>
      <c r="Y29" s="131"/>
    </row>
    <row r="30" customFormat="false" ht="13.5" hidden="false" customHeight="true" outlineLevel="0" collapsed="false">
      <c r="A30" s="9"/>
      <c r="B30" s="9"/>
      <c r="C30" s="9"/>
      <c r="D30" s="9"/>
      <c r="E30" s="9"/>
      <c r="F30" s="123"/>
      <c r="G30" s="136" t="s">
        <v>357</v>
      </c>
      <c r="H30" s="123" t="n">
        <v>161394</v>
      </c>
      <c r="I30" s="133"/>
      <c r="J30" s="133"/>
    </row>
    <row r="31" customFormat="false" ht="13.5" hidden="false" customHeight="false" outlineLevel="0" collapsed="false">
      <c r="A31" s="9"/>
      <c r="B31" s="9"/>
      <c r="C31" s="9"/>
      <c r="D31" s="9"/>
      <c r="E31" s="9"/>
      <c r="F31" s="123"/>
      <c r="G31" s="123"/>
      <c r="H31" s="123"/>
      <c r="I31" s="133"/>
      <c r="J31" s="133"/>
    </row>
    <row r="32" customFormat="false" ht="13.5" hidden="false" customHeight="true" outlineLevel="0" collapsed="false">
      <c r="A32" s="9"/>
      <c r="B32" s="9"/>
      <c r="C32" s="9"/>
      <c r="D32" s="9"/>
      <c r="E32" s="9" t="s">
        <v>347</v>
      </c>
      <c r="F32" s="136" t="n">
        <v>0</v>
      </c>
      <c r="G32" s="136" t="s">
        <v>358</v>
      </c>
      <c r="H32" s="123" t="n">
        <v>0</v>
      </c>
      <c r="I32" s="133"/>
      <c r="J32" s="133"/>
    </row>
    <row r="33" customFormat="false" ht="13.5" hidden="false" customHeight="false" outlineLevel="0" collapsed="false">
      <c r="A33" s="9"/>
      <c r="B33" s="9"/>
      <c r="C33" s="9"/>
      <c r="D33" s="9"/>
      <c r="E33" s="9"/>
      <c r="F33" s="136"/>
      <c r="G33" s="136"/>
      <c r="H33" s="136"/>
      <c r="I33" s="133"/>
      <c r="J33" s="133"/>
    </row>
    <row r="34" customFormat="false" ht="13.5" hidden="false" customHeight="true" outlineLevel="0" collapsed="false">
      <c r="A34" s="9"/>
      <c r="B34" s="9"/>
      <c r="C34" s="9"/>
      <c r="D34" s="9"/>
      <c r="E34" s="9"/>
      <c r="F34" s="136"/>
      <c r="G34" s="136" t="s">
        <v>359</v>
      </c>
      <c r="H34" s="123" t="n">
        <v>0</v>
      </c>
      <c r="I34" s="134" t="s">
        <v>353</v>
      </c>
      <c r="J34" s="135" t="n">
        <v>0</v>
      </c>
    </row>
    <row r="35" customFormat="false" ht="13.5" hidden="false" customHeight="false" outlineLevel="0" collapsed="false">
      <c r="A35" s="9"/>
      <c r="B35" s="9"/>
      <c r="C35" s="9"/>
      <c r="D35" s="9"/>
      <c r="E35" s="9"/>
      <c r="F35" s="136"/>
      <c r="G35" s="136"/>
      <c r="H35" s="136"/>
      <c r="I35" s="134"/>
      <c r="J35" s="135"/>
    </row>
    <row r="36" customFormat="false" ht="13.5" hidden="false" customHeight="true" outlineLevel="0" collapsed="false">
      <c r="A36" s="9" t="s">
        <v>360</v>
      </c>
      <c r="B36" s="9" t="n">
        <f aca="false">D36+D46+D56</f>
        <v>2885235</v>
      </c>
      <c r="C36" s="9" t="s">
        <v>355</v>
      </c>
      <c r="D36" s="9" t="n">
        <v>120561</v>
      </c>
      <c r="E36" s="9" t="s">
        <v>333</v>
      </c>
      <c r="F36" s="9" t="n">
        <v>20561</v>
      </c>
      <c r="G36" s="9" t="s">
        <v>334</v>
      </c>
      <c r="H36" s="9" t="n">
        <v>20561</v>
      </c>
      <c r="I36" s="9" t="s">
        <v>336</v>
      </c>
      <c r="J36" s="9" t="n">
        <v>0</v>
      </c>
    </row>
    <row r="37" customFormat="false" ht="13.5" hidden="false" customHeight="false" outlineLevel="0" collapsed="false">
      <c r="A37" s="9"/>
      <c r="B37" s="9"/>
      <c r="C37" s="9"/>
      <c r="D37" s="9"/>
      <c r="E37" s="9"/>
      <c r="F37" s="9"/>
      <c r="G37" s="9"/>
      <c r="H37" s="9"/>
      <c r="I37" s="9" t="s">
        <v>337</v>
      </c>
      <c r="J37" s="123" t="n">
        <v>0</v>
      </c>
    </row>
    <row r="38" customFormat="false" ht="24" hidden="false" customHeight="true" outlineLevel="0" collapsed="false">
      <c r="A38" s="9"/>
      <c r="B38" s="9"/>
      <c r="C38" s="9"/>
      <c r="D38" s="9"/>
      <c r="E38" s="9"/>
      <c r="F38" s="9"/>
      <c r="G38" s="9"/>
      <c r="H38" s="9"/>
      <c r="I38" s="9" t="s">
        <v>341</v>
      </c>
      <c r="J38" s="123" t="n">
        <v>20561</v>
      </c>
      <c r="K38" s="125" t="s">
        <v>82</v>
      </c>
      <c r="L38" s="125" t="s">
        <v>86</v>
      </c>
      <c r="M38" s="125" t="s">
        <v>342</v>
      </c>
      <c r="N38" s="125" t="s">
        <v>343</v>
      </c>
      <c r="O38" s="125" t="s">
        <v>273</v>
      </c>
      <c r="P38" s="125" t="s">
        <v>274</v>
      </c>
      <c r="Q38" s="125" t="s">
        <v>275</v>
      </c>
      <c r="R38" s="126" t="s">
        <v>344</v>
      </c>
      <c r="S38" s="125" t="s">
        <v>278</v>
      </c>
      <c r="T38" s="125" t="s">
        <v>279</v>
      </c>
      <c r="U38" s="125" t="s">
        <v>280</v>
      </c>
      <c r="V38" s="125" t="s">
        <v>281</v>
      </c>
      <c r="W38" s="125" t="s">
        <v>282</v>
      </c>
      <c r="X38" s="125" t="s">
        <v>283</v>
      </c>
      <c r="Y38" s="127" t="s">
        <v>124</v>
      </c>
    </row>
    <row r="39" customFormat="false" ht="13.5" hidden="false" customHeight="false" outlineLevel="0" collapsed="false">
      <c r="A39" s="9"/>
      <c r="B39" s="9"/>
      <c r="C39" s="9"/>
      <c r="D39" s="9"/>
      <c r="E39" s="9"/>
      <c r="F39" s="9"/>
      <c r="G39" s="9"/>
      <c r="H39" s="9"/>
      <c r="I39" s="9"/>
      <c r="J39" s="123"/>
      <c r="K39" s="132"/>
      <c r="L39" s="132"/>
      <c r="M39" s="132"/>
      <c r="N39" s="132"/>
      <c r="O39" s="132" t="n">
        <v>20561</v>
      </c>
    </row>
    <row r="40" customFormat="false" ht="13.5" hidden="false" customHeight="true" outlineLevel="0" collapsed="false">
      <c r="A40" s="9"/>
      <c r="B40" s="9"/>
      <c r="C40" s="9"/>
      <c r="D40" s="9"/>
      <c r="E40" s="9"/>
      <c r="F40" s="9"/>
      <c r="G40" s="9" t="s">
        <v>346</v>
      </c>
      <c r="H40" s="9" t="n">
        <v>0</v>
      </c>
      <c r="I40" s="133"/>
      <c r="J40" s="133"/>
    </row>
    <row r="41" customFormat="false" ht="13.5" hidden="false" customHeight="false" outlineLevel="0" collapsed="false">
      <c r="A41" s="9"/>
      <c r="B41" s="9"/>
      <c r="C41" s="9"/>
      <c r="D41" s="9"/>
      <c r="E41" s="9"/>
      <c r="F41" s="9"/>
      <c r="G41" s="9"/>
      <c r="H41" s="9"/>
      <c r="I41" s="133"/>
      <c r="J41" s="133"/>
    </row>
    <row r="42" customFormat="false" ht="13.5" hidden="false" customHeight="true" outlineLevel="0" collapsed="false">
      <c r="A42" s="9"/>
      <c r="B42" s="9"/>
      <c r="C42" s="9"/>
      <c r="D42" s="9"/>
      <c r="E42" s="9" t="s">
        <v>347</v>
      </c>
      <c r="F42" s="9" t="n">
        <v>100000</v>
      </c>
      <c r="G42" s="9" t="s">
        <v>348</v>
      </c>
      <c r="H42" s="9" t="n">
        <v>0</v>
      </c>
      <c r="I42" s="133"/>
      <c r="J42" s="133"/>
    </row>
    <row r="43" customFormat="false" ht="13.5" hidden="false" customHeight="false" outlineLevel="0" collapsed="false">
      <c r="A43" s="9"/>
      <c r="B43" s="9"/>
      <c r="C43" s="9"/>
      <c r="D43" s="9"/>
      <c r="E43" s="9"/>
      <c r="F43" s="9"/>
      <c r="G43" s="9"/>
      <c r="H43" s="9"/>
      <c r="I43" s="133"/>
      <c r="J43" s="133"/>
    </row>
    <row r="44" customFormat="false" ht="13.5" hidden="false" customHeight="true" outlineLevel="0" collapsed="false">
      <c r="A44" s="9"/>
      <c r="B44" s="9"/>
      <c r="C44" s="9"/>
      <c r="D44" s="9"/>
      <c r="E44" s="9"/>
      <c r="F44" s="9"/>
      <c r="G44" s="9" t="s">
        <v>349</v>
      </c>
      <c r="H44" s="9" t="n">
        <v>100000</v>
      </c>
      <c r="I44" s="134" t="s">
        <v>353</v>
      </c>
      <c r="J44" s="135" t="n">
        <v>0</v>
      </c>
    </row>
    <row r="45" customFormat="false" ht="13.5" hidden="false" customHeight="false" outlineLevel="0" collapsed="false">
      <c r="A45" s="9"/>
      <c r="B45" s="9"/>
      <c r="C45" s="9"/>
      <c r="D45" s="9"/>
      <c r="E45" s="9"/>
      <c r="F45" s="9"/>
      <c r="G45" s="9"/>
      <c r="H45" s="9"/>
      <c r="I45" s="9"/>
      <c r="J45" s="135"/>
    </row>
    <row r="46" customFormat="false" ht="13.5" hidden="false" customHeight="true" outlineLevel="0" collapsed="false">
      <c r="A46" s="9"/>
      <c r="B46" s="9"/>
      <c r="C46" s="9" t="s">
        <v>361</v>
      </c>
      <c r="D46" s="9" t="n">
        <v>964674</v>
      </c>
      <c r="E46" s="9" t="s">
        <v>333</v>
      </c>
      <c r="F46" s="9" t="n">
        <v>964674</v>
      </c>
      <c r="G46" s="9" t="s">
        <v>334</v>
      </c>
      <c r="H46" s="9" t="n">
        <v>964674</v>
      </c>
      <c r="I46" s="9" t="s">
        <v>336</v>
      </c>
      <c r="J46" s="9" t="n">
        <v>0</v>
      </c>
    </row>
    <row r="47" customFormat="false" ht="13.5" hidden="false" customHeight="false" outlineLevel="0" collapsed="false">
      <c r="A47" s="9"/>
      <c r="B47" s="9"/>
      <c r="C47" s="9"/>
      <c r="D47" s="9"/>
      <c r="E47" s="9"/>
      <c r="F47" s="9"/>
      <c r="G47" s="9"/>
      <c r="H47" s="9"/>
      <c r="I47" s="9" t="s">
        <v>337</v>
      </c>
      <c r="J47" s="9" t="n">
        <v>0</v>
      </c>
    </row>
    <row r="48" customFormat="false" ht="24" hidden="false" customHeight="true" outlineLevel="0" collapsed="false">
      <c r="A48" s="9"/>
      <c r="B48" s="9"/>
      <c r="C48" s="9"/>
      <c r="D48" s="9"/>
      <c r="E48" s="9"/>
      <c r="F48" s="9"/>
      <c r="G48" s="9"/>
      <c r="H48" s="9"/>
      <c r="I48" s="9" t="s">
        <v>341</v>
      </c>
      <c r="J48" s="9" t="n">
        <v>964674</v>
      </c>
      <c r="K48" s="125" t="s">
        <v>82</v>
      </c>
      <c r="L48" s="125" t="s">
        <v>86</v>
      </c>
      <c r="M48" s="125" t="s">
        <v>342</v>
      </c>
      <c r="N48" s="125" t="s">
        <v>343</v>
      </c>
      <c r="O48" s="125" t="s">
        <v>273</v>
      </c>
      <c r="P48" s="125" t="s">
        <v>274</v>
      </c>
      <c r="Q48" s="125" t="s">
        <v>275</v>
      </c>
      <c r="R48" s="126" t="s">
        <v>344</v>
      </c>
      <c r="S48" s="125" t="s">
        <v>278</v>
      </c>
      <c r="T48" s="125" t="s">
        <v>279</v>
      </c>
      <c r="U48" s="125" t="s">
        <v>280</v>
      </c>
      <c r="V48" s="125" t="s">
        <v>281</v>
      </c>
      <c r="W48" s="125" t="s">
        <v>282</v>
      </c>
      <c r="X48" s="125" t="s">
        <v>283</v>
      </c>
      <c r="Y48" s="127" t="s">
        <v>124</v>
      </c>
    </row>
    <row r="49" customFormat="false" ht="13.5" hidden="false" customHeight="false" outlineLevel="0" collapsed="false">
      <c r="A49" s="9"/>
      <c r="B49" s="9"/>
      <c r="C49" s="9"/>
      <c r="D49" s="9"/>
      <c r="E49" s="9"/>
      <c r="F49" s="9"/>
      <c r="G49" s="9"/>
      <c r="H49" s="9"/>
      <c r="I49" s="9"/>
      <c r="J49" s="9"/>
      <c r="K49" s="125" t="n">
        <v>859524</v>
      </c>
      <c r="L49" s="125"/>
      <c r="M49" s="125"/>
      <c r="N49" s="125"/>
      <c r="O49" s="125"/>
      <c r="P49" s="125"/>
      <c r="Q49" s="125"/>
      <c r="R49" s="125"/>
      <c r="S49" s="125"/>
      <c r="T49" s="125"/>
      <c r="U49" s="125"/>
      <c r="V49" s="125"/>
      <c r="W49" s="50"/>
      <c r="X49" s="50"/>
      <c r="Y49" s="50"/>
    </row>
    <row r="50" customFormat="false" ht="13.5" hidden="false" customHeight="true" outlineLevel="0" collapsed="false">
      <c r="A50" s="9"/>
      <c r="B50" s="9"/>
      <c r="C50" s="9"/>
      <c r="D50" s="9"/>
      <c r="E50" s="9"/>
      <c r="F50" s="9"/>
      <c r="G50" s="9" t="s">
        <v>346</v>
      </c>
      <c r="H50" s="9" t="n">
        <v>0</v>
      </c>
      <c r="I50" s="133"/>
      <c r="J50" s="133"/>
    </row>
    <row r="51" customFormat="false" ht="13.5" hidden="false" customHeight="false" outlineLevel="0" collapsed="false">
      <c r="A51" s="9"/>
      <c r="B51" s="9"/>
      <c r="C51" s="9"/>
      <c r="D51" s="9"/>
      <c r="E51" s="9"/>
      <c r="F51" s="9"/>
      <c r="G51" s="9"/>
      <c r="H51" s="9"/>
      <c r="I51" s="133"/>
      <c r="J51" s="133"/>
    </row>
    <row r="52" customFormat="false" ht="13.5" hidden="false" customHeight="true" outlineLevel="0" collapsed="false">
      <c r="A52" s="9"/>
      <c r="B52" s="9"/>
      <c r="C52" s="9"/>
      <c r="D52" s="9"/>
      <c r="E52" s="9" t="s">
        <v>347</v>
      </c>
      <c r="F52" s="9" t="n">
        <v>0</v>
      </c>
      <c r="G52" s="9" t="s">
        <v>348</v>
      </c>
      <c r="H52" s="9" t="n">
        <v>0</v>
      </c>
      <c r="I52" s="133"/>
      <c r="J52" s="133"/>
    </row>
    <row r="53" customFormat="false" ht="13.5" hidden="false" customHeight="false" outlineLevel="0" collapsed="false">
      <c r="A53" s="9"/>
      <c r="B53" s="9"/>
      <c r="C53" s="9"/>
      <c r="D53" s="9"/>
      <c r="E53" s="9"/>
      <c r="F53" s="9"/>
      <c r="G53" s="9"/>
      <c r="H53" s="9"/>
      <c r="I53" s="133"/>
      <c r="J53" s="133"/>
    </row>
    <row r="54" customFormat="false" ht="13.5" hidden="false" customHeight="true" outlineLevel="0" collapsed="false">
      <c r="A54" s="9"/>
      <c r="B54" s="9"/>
      <c r="C54" s="9"/>
      <c r="D54" s="9"/>
      <c r="E54" s="9"/>
      <c r="F54" s="9"/>
      <c r="G54" s="9" t="s">
        <v>349</v>
      </c>
      <c r="H54" s="9" t="n">
        <v>0</v>
      </c>
      <c r="I54" s="134" t="s">
        <v>353</v>
      </c>
      <c r="J54" s="135" t="n">
        <v>0</v>
      </c>
    </row>
    <row r="55" customFormat="false" ht="13.5" hidden="false" customHeight="false" outlineLevel="0" collapsed="false">
      <c r="A55" s="9"/>
      <c r="B55" s="9"/>
      <c r="C55" s="9"/>
      <c r="D55" s="9"/>
      <c r="E55" s="9"/>
      <c r="F55" s="9"/>
      <c r="G55" s="9"/>
      <c r="H55" s="9"/>
      <c r="I55" s="9"/>
      <c r="J55" s="135"/>
    </row>
    <row r="56" customFormat="false" ht="13.5" hidden="false" customHeight="true" outlineLevel="0" collapsed="false">
      <c r="A56" s="9"/>
      <c r="B56" s="9"/>
      <c r="C56" s="9" t="s">
        <v>362</v>
      </c>
      <c r="D56" s="9" t="n">
        <v>1800000</v>
      </c>
      <c r="E56" s="9" t="s">
        <v>333</v>
      </c>
      <c r="F56" s="9" t="n">
        <v>1800000</v>
      </c>
      <c r="G56" s="9" t="s">
        <v>334</v>
      </c>
      <c r="H56" s="9" t="n">
        <v>450000</v>
      </c>
      <c r="I56" s="9" t="s">
        <v>336</v>
      </c>
      <c r="J56" s="9" t="n">
        <v>0</v>
      </c>
    </row>
    <row r="57" customFormat="false" ht="13.5" hidden="false" customHeight="false" outlineLevel="0" collapsed="false">
      <c r="A57" s="9"/>
      <c r="B57" s="9"/>
      <c r="C57" s="9"/>
      <c r="D57" s="9"/>
      <c r="E57" s="9"/>
      <c r="F57" s="9"/>
      <c r="G57" s="9"/>
      <c r="H57" s="9"/>
      <c r="I57" s="9" t="s">
        <v>337</v>
      </c>
      <c r="J57" s="123" t="n">
        <v>0</v>
      </c>
    </row>
    <row r="58" customFormat="false" ht="24" hidden="false" customHeight="true" outlineLevel="0" collapsed="false">
      <c r="A58" s="9"/>
      <c r="B58" s="9"/>
      <c r="C58" s="9"/>
      <c r="D58" s="9"/>
      <c r="E58" s="9"/>
      <c r="F58" s="9"/>
      <c r="G58" s="9"/>
      <c r="H58" s="9"/>
      <c r="I58" s="9" t="s">
        <v>341</v>
      </c>
      <c r="J58" s="137" t="n">
        <v>450000</v>
      </c>
      <c r="K58" s="125" t="s">
        <v>82</v>
      </c>
      <c r="L58" s="125" t="s">
        <v>86</v>
      </c>
      <c r="M58" s="125" t="s">
        <v>342</v>
      </c>
      <c r="N58" s="125" t="s">
        <v>343</v>
      </c>
      <c r="O58" s="125" t="s">
        <v>273</v>
      </c>
      <c r="P58" s="125" t="s">
        <v>274</v>
      </c>
      <c r="Q58" s="125" t="s">
        <v>275</v>
      </c>
      <c r="R58" s="126" t="s">
        <v>344</v>
      </c>
      <c r="S58" s="125" t="s">
        <v>278</v>
      </c>
      <c r="T58" s="125" t="s">
        <v>279</v>
      </c>
      <c r="U58" s="125" t="s">
        <v>280</v>
      </c>
      <c r="V58" s="125" t="s">
        <v>281</v>
      </c>
      <c r="W58" s="125" t="s">
        <v>282</v>
      </c>
      <c r="X58" s="125" t="s">
        <v>283</v>
      </c>
      <c r="Y58" s="127" t="s">
        <v>124</v>
      </c>
    </row>
    <row r="59" customFormat="false" ht="13.5" hidden="false" customHeight="false" outlineLevel="0" collapsed="false">
      <c r="A59" s="9"/>
      <c r="B59" s="9"/>
      <c r="C59" s="9"/>
      <c r="D59" s="9"/>
      <c r="E59" s="9"/>
      <c r="F59" s="9"/>
      <c r="G59" s="9"/>
      <c r="H59" s="9"/>
      <c r="I59" s="9"/>
      <c r="J59" s="137"/>
      <c r="K59" s="125" t="n">
        <v>450000</v>
      </c>
      <c r="L59" s="125"/>
      <c r="M59" s="125"/>
      <c r="N59" s="125"/>
      <c r="O59" s="125"/>
      <c r="P59" s="125"/>
      <c r="Q59" s="125"/>
      <c r="R59" s="125"/>
      <c r="S59" s="125"/>
      <c r="T59" s="125"/>
      <c r="U59" s="125"/>
      <c r="V59" s="125"/>
      <c r="W59" s="50"/>
      <c r="X59" s="50"/>
      <c r="Y59" s="50"/>
    </row>
    <row r="60" customFormat="false" ht="13.5" hidden="false" customHeight="true" outlineLevel="0" collapsed="false">
      <c r="A60" s="9"/>
      <c r="B60" s="9"/>
      <c r="C60" s="9"/>
      <c r="D60" s="9"/>
      <c r="E60" s="9"/>
      <c r="F60" s="9"/>
      <c r="G60" s="9" t="s">
        <v>346</v>
      </c>
      <c r="H60" s="9" t="n">
        <v>1350000</v>
      </c>
      <c r="I60" s="133"/>
      <c r="J60" s="133"/>
    </row>
    <row r="61" customFormat="false" ht="13.5" hidden="false" customHeight="false" outlineLevel="0" collapsed="false">
      <c r="A61" s="9"/>
      <c r="B61" s="9"/>
      <c r="C61" s="9"/>
      <c r="D61" s="9"/>
      <c r="E61" s="9"/>
      <c r="F61" s="9"/>
      <c r="G61" s="9"/>
      <c r="H61" s="9"/>
      <c r="I61" s="133"/>
      <c r="J61" s="133"/>
    </row>
    <row r="62" customFormat="false" ht="13.5" hidden="false" customHeight="true" outlineLevel="0" collapsed="false">
      <c r="A62" s="9"/>
      <c r="B62" s="9"/>
      <c r="C62" s="9"/>
      <c r="D62" s="9"/>
      <c r="E62" s="9" t="s">
        <v>347</v>
      </c>
      <c r="F62" s="9" t="n">
        <v>0</v>
      </c>
      <c r="G62" s="9" t="s">
        <v>348</v>
      </c>
      <c r="H62" s="9" t="n">
        <v>0</v>
      </c>
      <c r="I62" s="133"/>
      <c r="J62" s="133"/>
    </row>
    <row r="63" customFormat="false" ht="13.5" hidden="false" customHeight="false" outlineLevel="0" collapsed="false">
      <c r="A63" s="9"/>
      <c r="B63" s="9"/>
      <c r="C63" s="9"/>
      <c r="D63" s="9"/>
      <c r="E63" s="9"/>
      <c r="F63" s="9"/>
      <c r="G63" s="9"/>
      <c r="H63" s="9"/>
      <c r="I63" s="133"/>
      <c r="J63" s="133"/>
    </row>
    <row r="64" customFormat="false" ht="13.5" hidden="false" customHeight="true" outlineLevel="0" collapsed="false">
      <c r="A64" s="9"/>
      <c r="B64" s="9"/>
      <c r="C64" s="9"/>
      <c r="D64" s="9"/>
      <c r="E64" s="9"/>
      <c r="F64" s="9"/>
      <c r="G64" s="9" t="s">
        <v>349</v>
      </c>
      <c r="H64" s="9" t="n">
        <v>0</v>
      </c>
      <c r="I64" s="134" t="s">
        <v>353</v>
      </c>
      <c r="J64" s="138" t="n">
        <v>0</v>
      </c>
    </row>
    <row r="65" customFormat="false" ht="13.5" hidden="false" customHeight="false" outlineLevel="0" collapsed="false">
      <c r="A65" s="9"/>
      <c r="B65" s="9"/>
      <c r="C65" s="9"/>
      <c r="D65" s="9"/>
      <c r="E65" s="9"/>
      <c r="F65" s="9"/>
      <c r="G65" s="9"/>
      <c r="H65" s="9"/>
      <c r="I65" s="9"/>
      <c r="J65" s="138"/>
    </row>
    <row r="66" customFormat="false" ht="13.5" hidden="false" customHeight="true" outlineLevel="0" collapsed="false">
      <c r="A66" s="9" t="s">
        <v>363</v>
      </c>
      <c r="B66" s="9" t="n">
        <f aca="false">D66</f>
        <v>211500</v>
      </c>
      <c r="C66" s="9" t="s">
        <v>364</v>
      </c>
      <c r="D66" s="9" t="n">
        <v>211500</v>
      </c>
      <c r="E66" s="9" t="s">
        <v>333</v>
      </c>
      <c r="F66" s="9" t="n">
        <v>211500</v>
      </c>
      <c r="G66" s="9" t="s">
        <v>334</v>
      </c>
      <c r="H66" s="9" t="n">
        <v>211500</v>
      </c>
      <c r="I66" s="9" t="s">
        <v>336</v>
      </c>
      <c r="J66" s="9"/>
    </row>
    <row r="67" customFormat="false" ht="13.5" hidden="false" customHeight="false" outlineLevel="0" collapsed="false">
      <c r="A67" s="9"/>
      <c r="B67" s="9"/>
      <c r="C67" s="9"/>
      <c r="D67" s="9"/>
      <c r="E67" s="9"/>
      <c r="F67" s="9"/>
      <c r="G67" s="9"/>
      <c r="H67" s="9"/>
      <c r="I67" s="9" t="s">
        <v>337</v>
      </c>
      <c r="J67" s="9"/>
    </row>
    <row r="68" customFormat="false" ht="24" hidden="false" customHeight="true" outlineLevel="0" collapsed="false">
      <c r="A68" s="9"/>
      <c r="B68" s="9"/>
      <c r="C68" s="9"/>
      <c r="D68" s="9"/>
      <c r="E68" s="9"/>
      <c r="F68" s="9"/>
      <c r="G68" s="9"/>
      <c r="H68" s="9"/>
      <c r="I68" s="9" t="s">
        <v>341</v>
      </c>
      <c r="J68" s="9" t="n">
        <v>211500</v>
      </c>
      <c r="K68" s="125" t="s">
        <v>82</v>
      </c>
      <c r="L68" s="125" t="s">
        <v>86</v>
      </c>
      <c r="M68" s="125" t="s">
        <v>342</v>
      </c>
      <c r="N68" s="125" t="s">
        <v>343</v>
      </c>
      <c r="O68" s="125" t="s">
        <v>273</v>
      </c>
      <c r="P68" s="125" t="s">
        <v>274</v>
      </c>
      <c r="Q68" s="125" t="s">
        <v>275</v>
      </c>
      <c r="R68" s="126" t="s">
        <v>344</v>
      </c>
      <c r="S68" s="125" t="s">
        <v>278</v>
      </c>
      <c r="T68" s="125" t="s">
        <v>279</v>
      </c>
      <c r="U68" s="125" t="s">
        <v>280</v>
      </c>
      <c r="V68" s="125" t="s">
        <v>281</v>
      </c>
      <c r="W68" s="125" t="s">
        <v>282</v>
      </c>
      <c r="X68" s="125" t="s">
        <v>283</v>
      </c>
      <c r="Y68" s="127" t="s">
        <v>124</v>
      </c>
    </row>
    <row r="69" customFormat="false" ht="13.5" hidden="false" customHeight="false" outlineLevel="0" collapsed="false">
      <c r="A69" s="9"/>
      <c r="B69" s="9"/>
      <c r="C69" s="9"/>
      <c r="D69" s="9"/>
      <c r="E69" s="9"/>
      <c r="F69" s="9"/>
      <c r="G69" s="9"/>
      <c r="H69" s="9"/>
      <c r="I69" s="9"/>
      <c r="J69" s="9"/>
      <c r="K69" s="125"/>
      <c r="L69" s="125"/>
      <c r="M69" s="125"/>
      <c r="N69" s="125"/>
      <c r="O69" s="125"/>
      <c r="P69" s="125"/>
      <c r="Q69" s="125"/>
      <c r="R69" s="125"/>
      <c r="S69" s="125"/>
      <c r="T69" s="125"/>
      <c r="U69" s="125"/>
      <c r="V69" s="125"/>
      <c r="W69" s="50"/>
      <c r="X69" s="130" t="n">
        <v>211500</v>
      </c>
      <c r="Y69" s="50"/>
    </row>
    <row r="70" customFormat="false" ht="13.5" hidden="false" customHeight="true" outlineLevel="0" collapsed="false">
      <c r="A70" s="9"/>
      <c r="B70" s="9"/>
      <c r="C70" s="9"/>
      <c r="D70" s="9"/>
      <c r="E70" s="9"/>
      <c r="F70" s="9"/>
      <c r="G70" s="9" t="s">
        <v>346</v>
      </c>
      <c r="H70" s="9" t="n">
        <v>0</v>
      </c>
      <c r="I70" s="133"/>
      <c r="J70" s="133"/>
    </row>
    <row r="71" customFormat="false" ht="13.5" hidden="false" customHeight="false" outlineLevel="0" collapsed="false">
      <c r="A71" s="9"/>
      <c r="B71" s="9"/>
      <c r="C71" s="9"/>
      <c r="D71" s="9"/>
      <c r="E71" s="9"/>
      <c r="F71" s="9"/>
      <c r="G71" s="9"/>
      <c r="H71" s="9"/>
      <c r="I71" s="133"/>
      <c r="J71" s="133"/>
    </row>
    <row r="72" customFormat="false" ht="13.5" hidden="false" customHeight="true" outlineLevel="0" collapsed="false">
      <c r="A72" s="9"/>
      <c r="B72" s="9"/>
      <c r="C72" s="9"/>
      <c r="D72" s="9"/>
      <c r="E72" s="9" t="s">
        <v>347</v>
      </c>
      <c r="F72" s="9" t="n">
        <v>0</v>
      </c>
      <c r="G72" s="9" t="s">
        <v>348</v>
      </c>
      <c r="H72" s="9" t="n">
        <v>0</v>
      </c>
      <c r="I72" s="133"/>
      <c r="J72" s="133"/>
    </row>
    <row r="73" customFormat="false" ht="13.5" hidden="false" customHeight="false" outlineLevel="0" collapsed="false">
      <c r="A73" s="9"/>
      <c r="B73" s="9"/>
      <c r="C73" s="9"/>
      <c r="D73" s="9"/>
      <c r="E73" s="9"/>
      <c r="F73" s="9"/>
      <c r="G73" s="9"/>
      <c r="H73" s="9"/>
      <c r="I73" s="133"/>
      <c r="J73" s="133"/>
    </row>
    <row r="74" customFormat="false" ht="13.5" hidden="false" customHeight="true" outlineLevel="0" collapsed="false">
      <c r="A74" s="9"/>
      <c r="B74" s="9"/>
      <c r="C74" s="9"/>
      <c r="D74" s="9"/>
      <c r="E74" s="9"/>
      <c r="F74" s="9"/>
      <c r="G74" s="9" t="s">
        <v>349</v>
      </c>
      <c r="H74" s="9" t="n">
        <v>0</v>
      </c>
      <c r="I74" s="134" t="s">
        <v>353</v>
      </c>
      <c r="J74" s="135" t="n">
        <v>0</v>
      </c>
    </row>
    <row r="75" customFormat="false" ht="13.5" hidden="false" customHeight="false" outlineLevel="0" collapsed="false">
      <c r="A75" s="9"/>
      <c r="B75" s="9"/>
      <c r="C75" s="9"/>
      <c r="D75" s="9"/>
      <c r="E75" s="9"/>
      <c r="F75" s="9"/>
      <c r="G75" s="9"/>
      <c r="H75" s="9"/>
      <c r="I75" s="9"/>
      <c r="J75" s="135"/>
    </row>
    <row r="76" customFormat="false" ht="13.5" hidden="false" customHeight="false" outlineLevel="0" collapsed="false">
      <c r="A76" s="0" t="s">
        <v>330</v>
      </c>
      <c r="B76" s="0" t="n">
        <f aca="false">SUM(B3:B75)</f>
        <v>9591424.8</v>
      </c>
      <c r="D76" s="0" t="n">
        <f aca="false">SUM(D3:D75)</f>
        <v>9591424.8</v>
      </c>
      <c r="F76" s="0" t="n">
        <f aca="false">SUM(F3:F75)</f>
        <v>9591424.8</v>
      </c>
      <c r="H76" s="0" t="n">
        <f aca="false">SUM(H3:H75)</f>
        <v>9591424.8</v>
      </c>
    </row>
  </sheetData>
  <mergeCells count="141">
    <mergeCell ref="A3:A15"/>
    <mergeCell ref="B3:B15"/>
    <mergeCell ref="C3:C15"/>
    <mergeCell ref="D3:D15"/>
    <mergeCell ref="E3:E11"/>
    <mergeCell ref="F3:F11"/>
    <mergeCell ref="G3:G9"/>
    <mergeCell ref="H3:H9"/>
    <mergeCell ref="I8:I9"/>
    <mergeCell ref="J8:J9"/>
    <mergeCell ref="G10:G11"/>
    <mergeCell ref="H10:H11"/>
    <mergeCell ref="I10:J15"/>
    <mergeCell ref="E12:E15"/>
    <mergeCell ref="F12:F15"/>
    <mergeCell ref="G12:G13"/>
    <mergeCell ref="H12:H13"/>
    <mergeCell ref="G14:G15"/>
    <mergeCell ref="H14:H15"/>
    <mergeCell ref="A16:A25"/>
    <mergeCell ref="B16:B25"/>
    <mergeCell ref="C16:C25"/>
    <mergeCell ref="D16:D25"/>
    <mergeCell ref="E16:E21"/>
    <mergeCell ref="F16:F21"/>
    <mergeCell ref="G16:G19"/>
    <mergeCell ref="H16:H19"/>
    <mergeCell ref="I18:I19"/>
    <mergeCell ref="J18:J19"/>
    <mergeCell ref="G20:G21"/>
    <mergeCell ref="H20:H21"/>
    <mergeCell ref="I20:J23"/>
    <mergeCell ref="E22:E25"/>
    <mergeCell ref="F22:F25"/>
    <mergeCell ref="G22:G23"/>
    <mergeCell ref="H22:H23"/>
    <mergeCell ref="G24:G25"/>
    <mergeCell ref="H24:H25"/>
    <mergeCell ref="I24:I25"/>
    <mergeCell ref="J24:J25"/>
    <mergeCell ref="A26:A35"/>
    <mergeCell ref="B26:B35"/>
    <mergeCell ref="C26:C35"/>
    <mergeCell ref="D26:D35"/>
    <mergeCell ref="E26:E31"/>
    <mergeCell ref="F26:F31"/>
    <mergeCell ref="G26:G29"/>
    <mergeCell ref="H26:H29"/>
    <mergeCell ref="I28:I29"/>
    <mergeCell ref="J28:J29"/>
    <mergeCell ref="G30:G31"/>
    <mergeCell ref="H30:H31"/>
    <mergeCell ref="I30:J33"/>
    <mergeCell ref="E32:E35"/>
    <mergeCell ref="F32:F35"/>
    <mergeCell ref="G32:G33"/>
    <mergeCell ref="H32:H33"/>
    <mergeCell ref="G34:G35"/>
    <mergeCell ref="H34:H35"/>
    <mergeCell ref="I34:I35"/>
    <mergeCell ref="J34:J35"/>
    <mergeCell ref="A36:A65"/>
    <mergeCell ref="B36:B65"/>
    <mergeCell ref="C36:C45"/>
    <mergeCell ref="D36:D45"/>
    <mergeCell ref="E36:E41"/>
    <mergeCell ref="F36:F41"/>
    <mergeCell ref="G36:G39"/>
    <mergeCell ref="H36:H39"/>
    <mergeCell ref="I38:I39"/>
    <mergeCell ref="J38:J39"/>
    <mergeCell ref="G40:G41"/>
    <mergeCell ref="H40:H41"/>
    <mergeCell ref="I40:J43"/>
    <mergeCell ref="E42:E45"/>
    <mergeCell ref="F42:F45"/>
    <mergeCell ref="G42:G43"/>
    <mergeCell ref="H42:H43"/>
    <mergeCell ref="G44:G45"/>
    <mergeCell ref="H44:H45"/>
    <mergeCell ref="I44:I45"/>
    <mergeCell ref="J44:J45"/>
    <mergeCell ref="C46:C55"/>
    <mergeCell ref="D46:D55"/>
    <mergeCell ref="E46:E51"/>
    <mergeCell ref="F46:F51"/>
    <mergeCell ref="G46:G49"/>
    <mergeCell ref="H46:H49"/>
    <mergeCell ref="I48:I49"/>
    <mergeCell ref="J48:J49"/>
    <mergeCell ref="G50:G51"/>
    <mergeCell ref="H50:H51"/>
    <mergeCell ref="I50:J53"/>
    <mergeCell ref="E52:E55"/>
    <mergeCell ref="F52:F55"/>
    <mergeCell ref="G52:G53"/>
    <mergeCell ref="H52:H53"/>
    <mergeCell ref="G54:G55"/>
    <mergeCell ref="H54:H55"/>
    <mergeCell ref="I54:I55"/>
    <mergeCell ref="J54:J55"/>
    <mergeCell ref="C56:C65"/>
    <mergeCell ref="D56:D65"/>
    <mergeCell ref="E56:E61"/>
    <mergeCell ref="F56:F61"/>
    <mergeCell ref="G56:G59"/>
    <mergeCell ref="H56:H59"/>
    <mergeCell ref="I58:I59"/>
    <mergeCell ref="J58:J59"/>
    <mergeCell ref="G60:G61"/>
    <mergeCell ref="H60:H61"/>
    <mergeCell ref="I60:J63"/>
    <mergeCell ref="E62:E65"/>
    <mergeCell ref="F62:F65"/>
    <mergeCell ref="G62:G63"/>
    <mergeCell ref="H62:H63"/>
    <mergeCell ref="G64:G65"/>
    <mergeCell ref="H64:H65"/>
    <mergeCell ref="I64:I65"/>
    <mergeCell ref="J64:J65"/>
    <mergeCell ref="A66:A75"/>
    <mergeCell ref="B66:B75"/>
    <mergeCell ref="C66:C75"/>
    <mergeCell ref="D66:D75"/>
    <mergeCell ref="E66:E71"/>
    <mergeCell ref="F66:F71"/>
    <mergeCell ref="G66:G69"/>
    <mergeCell ref="H66:H69"/>
    <mergeCell ref="I68:I69"/>
    <mergeCell ref="J68:J69"/>
    <mergeCell ref="G70:G71"/>
    <mergeCell ref="H70:H71"/>
    <mergeCell ref="I70:J73"/>
    <mergeCell ref="E72:E75"/>
    <mergeCell ref="F72:F75"/>
    <mergeCell ref="G72:G73"/>
    <mergeCell ref="H72:H73"/>
    <mergeCell ref="G74:G75"/>
    <mergeCell ref="H74:H75"/>
    <mergeCell ref="I74:I75"/>
    <mergeCell ref="J74:J75"/>
  </mergeCell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12.xml><?xml version="1.0" encoding="utf-8"?>
<worksheet xmlns="http://schemas.openxmlformats.org/spreadsheetml/2006/main" xmlns:r="http://schemas.openxmlformats.org/officeDocument/2006/relationships">
  <sheetPr filterMode="false">
    <pageSetUpPr fitToPage="false"/>
  </sheetPr>
  <dimension ref="A1:G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9" activeCellId="0" sqref="G19"/>
    </sheetView>
  </sheetViews>
  <sheetFormatPr defaultRowHeight="13.5"/>
  <cols>
    <col collapsed="false" hidden="false" max="1" min="1" style="0" width="13.5348837209302"/>
    <col collapsed="false" hidden="false" max="2" min="2" style="0" width="16.9813953488372"/>
    <col collapsed="false" hidden="false" max="3" min="3" style="0" width="12.0604651162791"/>
    <col collapsed="false" hidden="false" max="4" min="4" style="0" width="13.4139534883721"/>
    <col collapsed="false" hidden="false" max="5" min="5" style="0" width="18.0883720930233"/>
    <col collapsed="false" hidden="false" max="6" min="6" style="0" width="28.6744186046512"/>
    <col collapsed="false" hidden="false" max="7" min="7" style="0" width="32.1209302325581"/>
    <col collapsed="false" hidden="false" max="1025" min="8" style="0" width="10.8279069767442"/>
  </cols>
  <sheetData>
    <row r="1" customFormat="false" ht="13.5" hidden="false" customHeight="false" outlineLevel="0" collapsed="false">
      <c r="A1" s="139" t="s">
        <v>365</v>
      </c>
      <c r="B1" s="139" t="s">
        <v>366</v>
      </c>
      <c r="C1" s="139" t="s">
        <v>367</v>
      </c>
      <c r="D1" s="139" t="s">
        <v>368</v>
      </c>
      <c r="E1" s="139" t="s">
        <v>369</v>
      </c>
      <c r="F1" s="139" t="s">
        <v>370</v>
      </c>
      <c r="G1" s="27" t="s">
        <v>371</v>
      </c>
    </row>
    <row r="2" customFormat="false" ht="13.5" hidden="false" customHeight="false" outlineLevel="0" collapsed="false">
      <c r="A2" s="27" t="s">
        <v>0</v>
      </c>
      <c r="B2" s="27"/>
      <c r="C2" s="27"/>
      <c r="D2" s="27"/>
      <c r="E2" s="27"/>
      <c r="F2" s="27" t="s">
        <v>372</v>
      </c>
      <c r="G2" s="27"/>
    </row>
    <row r="3" customFormat="false" ht="13.5" hidden="false" customHeight="false" outlineLevel="0" collapsed="false">
      <c r="A3" s="27" t="s">
        <v>373</v>
      </c>
      <c r="B3" s="27"/>
      <c r="C3" s="27"/>
      <c r="D3" s="27"/>
      <c r="E3" s="27"/>
      <c r="F3" s="27" t="s">
        <v>374</v>
      </c>
      <c r="G3" s="27"/>
    </row>
    <row r="4" customFormat="false" ht="13.5" hidden="false" customHeight="false" outlineLevel="0" collapsed="false">
      <c r="A4" s="27" t="s">
        <v>375</v>
      </c>
      <c r="B4" s="27"/>
      <c r="C4" s="27"/>
      <c r="D4" s="27"/>
      <c r="E4" s="27"/>
      <c r="F4" s="27" t="s">
        <v>376</v>
      </c>
      <c r="G4" s="27"/>
    </row>
    <row r="5" customFormat="false" ht="13.5" hidden="false" customHeight="false" outlineLevel="0" collapsed="false">
      <c r="A5" s="27"/>
      <c r="B5" s="27"/>
      <c r="C5" s="27"/>
      <c r="D5" s="27"/>
      <c r="E5" s="27"/>
      <c r="F5" s="27" t="s">
        <v>377</v>
      </c>
      <c r="G5" s="27"/>
    </row>
  </sheetData>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sheetPr filterMode="false">
    <pageSetUpPr fitToPage="false"/>
  </sheetPr>
  <dimension ref="A1:L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3" activeCellId="0" sqref="E3"/>
    </sheetView>
  </sheetViews>
  <sheetFormatPr defaultRowHeight="13.5"/>
  <cols>
    <col collapsed="false" hidden="false" max="1" min="1" style="0" width="10.8279069767442"/>
    <col collapsed="false" hidden="false" max="2" min="2" style="0" width="21.4139534883721"/>
    <col collapsed="false" hidden="false" max="3" min="3" style="0" width="16.1209302325581"/>
    <col collapsed="false" hidden="false" max="4" min="4" style="0" width="17.6"/>
    <col collapsed="false" hidden="false" max="5" min="5" style="0" width="10.8279069767442"/>
    <col collapsed="false" hidden="false" max="6" min="6" style="0" width="44.0558139534884"/>
    <col collapsed="false" hidden="false" max="7" min="7" style="0" width="17.7209302325581"/>
    <col collapsed="false" hidden="false" max="8" min="8" style="0" width="16"/>
    <col collapsed="false" hidden="false" max="9" min="9" style="0" width="18.5813953488372"/>
    <col collapsed="false" hidden="false" max="10" min="10" style="0" width="23.3813953488372"/>
    <col collapsed="false" hidden="false" max="11" min="11" style="0" width="14.2744186046512"/>
    <col collapsed="false" hidden="false" max="1025" min="12" style="0" width="10.8279069767442"/>
  </cols>
  <sheetData>
    <row r="1" s="141" customFormat="true" ht="27" hidden="false" customHeight="true" outlineLevel="0" collapsed="false">
      <c r="A1" s="118" t="s">
        <v>378</v>
      </c>
      <c r="B1" s="118" t="s">
        <v>379</v>
      </c>
      <c r="C1" s="118" t="s">
        <v>380</v>
      </c>
      <c r="D1" s="118" t="s">
        <v>381</v>
      </c>
      <c r="E1" s="118" t="s">
        <v>382</v>
      </c>
      <c r="F1" s="118" t="s">
        <v>383</v>
      </c>
      <c r="G1" s="118" t="s">
        <v>384</v>
      </c>
      <c r="H1" s="118" t="s">
        <v>385</v>
      </c>
      <c r="I1" s="118" t="s">
        <v>386</v>
      </c>
      <c r="J1" s="118" t="s">
        <v>387</v>
      </c>
      <c r="K1" s="118" t="s">
        <v>388</v>
      </c>
      <c r="L1" s="140"/>
    </row>
    <row r="2" customFormat="false" ht="48" hidden="false" customHeight="true" outlineLevel="0" collapsed="false">
      <c r="A2" s="142" t="n">
        <v>1</v>
      </c>
      <c r="B2" s="143" t="s">
        <v>389</v>
      </c>
      <c r="C2" s="118" t="s">
        <v>390</v>
      </c>
      <c r="D2" s="142"/>
      <c r="E2" s="142"/>
      <c r="F2" s="144" t="s">
        <v>391</v>
      </c>
      <c r="G2" s="142"/>
      <c r="H2" s="142"/>
      <c r="I2" s="145" t="s">
        <v>309</v>
      </c>
      <c r="J2" s="146" t="s">
        <v>392</v>
      </c>
      <c r="K2" s="142"/>
    </row>
    <row r="3" customFormat="false" ht="174" hidden="false" customHeight="true" outlineLevel="0" collapsed="false">
      <c r="A3" s="142" t="n">
        <v>2</v>
      </c>
      <c r="B3" s="118" t="s">
        <v>393</v>
      </c>
      <c r="C3" s="147" t="s">
        <v>394</v>
      </c>
      <c r="D3" s="142"/>
      <c r="E3" s="142"/>
      <c r="F3" s="147" t="s">
        <v>395</v>
      </c>
      <c r="G3" s="142"/>
      <c r="H3" s="142"/>
      <c r="I3" s="147" t="s">
        <v>396</v>
      </c>
      <c r="J3" s="147" t="s">
        <v>397</v>
      </c>
      <c r="K3" s="142"/>
    </row>
    <row r="4" customFormat="false" ht="67.5" hidden="false" customHeight="false" outlineLevel="0" collapsed="false">
      <c r="A4" s="142" t="n">
        <v>3</v>
      </c>
      <c r="B4" s="118"/>
      <c r="C4" s="147" t="s">
        <v>398</v>
      </c>
      <c r="D4" s="142"/>
      <c r="E4" s="142"/>
      <c r="F4" s="147" t="s">
        <v>399</v>
      </c>
      <c r="G4" s="142"/>
      <c r="H4" s="142"/>
      <c r="I4" s="147" t="s">
        <v>396</v>
      </c>
      <c r="J4" s="147" t="s">
        <v>400</v>
      </c>
      <c r="K4" s="142"/>
    </row>
    <row r="5" customFormat="false" ht="13.5" hidden="false" customHeight="false" outlineLevel="0" collapsed="false">
      <c r="A5" s="145" t="s">
        <v>401</v>
      </c>
      <c r="B5" s="145" t="s">
        <v>298</v>
      </c>
      <c r="C5" s="145" t="s">
        <v>298</v>
      </c>
      <c r="D5" s="142"/>
      <c r="E5" s="142"/>
      <c r="F5" s="145" t="s">
        <v>402</v>
      </c>
      <c r="G5" s="142"/>
      <c r="H5" s="142"/>
      <c r="I5" s="142"/>
      <c r="J5" s="142"/>
      <c r="K5" s="142"/>
    </row>
  </sheetData>
  <mergeCells count="1">
    <mergeCell ref="B3:B4"/>
  </mergeCell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sheetPr filterMode="false">
    <pageSetUpPr fitToPage="false"/>
  </sheetPr>
  <dimension ref="1:9"/>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7" activeCellId="0" sqref="G7"/>
    </sheetView>
  </sheetViews>
  <sheetFormatPr defaultRowHeight="13.5"/>
  <cols>
    <col collapsed="false" hidden="false" max="2" min="1" style="54" width="10.8279069767442"/>
    <col collapsed="false" hidden="false" max="3" min="3" style="54" width="16.246511627907"/>
    <col collapsed="false" hidden="false" max="4" min="4" style="54" width="13.046511627907"/>
    <col collapsed="false" hidden="false" max="5" min="5" style="54" width="10.8279069767442"/>
    <col collapsed="false" hidden="false" max="13" min="6" style="54" width="13.7813953488372"/>
    <col collapsed="false" hidden="false" max="14" min="14" style="54" width="10.8279069767442"/>
    <col collapsed="false" hidden="false" max="15" min="15" style="54" width="13.7813953488372"/>
    <col collapsed="false" hidden="false" max="16" min="16" style="54" width="10.8279069767442"/>
    <col collapsed="false" hidden="false" max="17" min="17" style="54" width="19.4418604651163"/>
    <col collapsed="false" hidden="false" max="1025" min="18" style="54" width="10.8279069767442"/>
  </cols>
  <sheetData>
    <row r="1" customFormat="false" ht="40" hidden="false" customHeight="true" outlineLevel="0" collapsed="false">
      <c r="A1" s="148" t="s">
        <v>108</v>
      </c>
      <c r="B1" s="148"/>
      <c r="C1" s="148" t="s">
        <v>42</v>
      </c>
      <c r="D1" s="148"/>
      <c r="E1" s="148" t="s">
        <v>403</v>
      </c>
      <c r="F1" s="148"/>
      <c r="G1" s="0"/>
      <c r="H1" s="149" t="s">
        <v>404</v>
      </c>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33.95" hidden="false" customHeight="true" outlineLevel="0" collapsed="false">
      <c r="A2" s="150" t="s">
        <v>405</v>
      </c>
      <c r="B2" s="150"/>
      <c r="C2" s="150"/>
      <c r="D2" s="150"/>
      <c r="E2" s="150"/>
      <c r="F2" s="150"/>
      <c r="G2" s="150"/>
      <c r="H2" s="150"/>
      <c r="I2" s="150"/>
      <c r="J2" s="150"/>
      <c r="K2" s="150"/>
      <c r="L2" s="150"/>
      <c r="M2" s="150"/>
      <c r="N2" s="150"/>
      <c r="O2" s="15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row>
    <row r="3" customFormat="false" ht="36" hidden="false" customHeight="true" outlineLevel="0" collapsed="false">
      <c r="A3" s="151" t="s">
        <v>102</v>
      </c>
      <c r="B3" s="152" t="s">
        <v>406</v>
      </c>
      <c r="C3" s="152" t="s">
        <v>330</v>
      </c>
      <c r="D3" s="153" t="s">
        <v>407</v>
      </c>
      <c r="E3" s="153" t="s">
        <v>408</v>
      </c>
      <c r="F3" s="153" t="s">
        <v>409</v>
      </c>
      <c r="G3" s="153" t="s">
        <v>410</v>
      </c>
      <c r="H3" s="153" t="s">
        <v>411</v>
      </c>
      <c r="I3" s="153" t="s">
        <v>412</v>
      </c>
      <c r="J3" s="153" t="s">
        <v>413</v>
      </c>
      <c r="K3" s="153" t="s">
        <v>414</v>
      </c>
      <c r="L3" s="153" t="s">
        <v>415</v>
      </c>
      <c r="M3" s="153" t="s">
        <v>416</v>
      </c>
      <c r="N3" s="153" t="s">
        <v>417</v>
      </c>
      <c r="O3" s="153" t="s">
        <v>418</v>
      </c>
      <c r="P3" s="154"/>
      <c r="Q3" s="154"/>
      <c r="R3" s="154"/>
      <c r="S3" s="154"/>
      <c r="T3" s="154"/>
      <c r="U3" s="154"/>
      <c r="V3" s="154"/>
      <c r="W3" s="154"/>
      <c r="X3" s="154"/>
      <c r="Y3" s="154"/>
      <c r="Z3" s="154"/>
      <c r="AA3" s="154"/>
      <c r="AB3" s="154"/>
      <c r="AC3" s="154"/>
      <c r="AD3" s="154"/>
      <c r="AE3" s="154"/>
      <c r="AF3" s="154"/>
      <c r="AG3" s="154"/>
      <c r="AH3" s="154"/>
      <c r="AI3" s="154"/>
      <c r="AJ3" s="154"/>
      <c r="AK3" s="154"/>
      <c r="AL3" s="154"/>
      <c r="AM3" s="154"/>
      <c r="AN3" s="154"/>
      <c r="AO3" s="154"/>
      <c r="AP3" s="154"/>
      <c r="AQ3" s="154"/>
      <c r="AR3" s="154"/>
      <c r="AS3" s="154"/>
      <c r="AT3" s="154"/>
      <c r="AU3" s="154"/>
      <c r="AV3" s="154"/>
      <c r="AW3" s="154"/>
      <c r="AX3" s="154"/>
      <c r="AY3" s="154"/>
      <c r="AZ3" s="154"/>
      <c r="BA3" s="154"/>
      <c r="BB3" s="154"/>
      <c r="BC3" s="154"/>
      <c r="BD3" s="154"/>
      <c r="BE3" s="154"/>
      <c r="BF3" s="155"/>
      <c r="BG3" s="155"/>
      <c r="BH3" s="155"/>
      <c r="BI3" s="155"/>
      <c r="BJ3" s="155"/>
      <c r="BK3" s="155"/>
      <c r="BL3" s="155"/>
      <c r="BM3" s="155"/>
      <c r="BN3" s="155"/>
      <c r="BO3" s="155"/>
      <c r="BP3" s="155"/>
      <c r="BQ3" s="155"/>
      <c r="BR3" s="155"/>
      <c r="BS3" s="155"/>
      <c r="BT3" s="155"/>
      <c r="BU3" s="155"/>
      <c r="BV3" s="155"/>
      <c r="BW3" s="155"/>
      <c r="BX3" s="155"/>
      <c r="BY3" s="155"/>
      <c r="BZ3" s="155"/>
      <c r="CA3" s="155"/>
      <c r="CB3" s="155"/>
      <c r="CC3" s="155"/>
      <c r="CD3" s="155"/>
      <c r="CE3" s="155"/>
      <c r="CF3" s="155"/>
      <c r="CG3" s="155"/>
      <c r="CH3" s="155"/>
      <c r="CI3" s="155"/>
      <c r="CJ3" s="155"/>
      <c r="CK3" s="155"/>
      <c r="CL3" s="155"/>
      <c r="CM3" s="155"/>
      <c r="CN3" s="155"/>
      <c r="CO3" s="155"/>
      <c r="CP3" s="155"/>
      <c r="CQ3" s="155"/>
      <c r="CR3" s="155"/>
      <c r="CS3" s="155"/>
      <c r="CT3" s="155"/>
      <c r="CU3" s="155"/>
      <c r="CV3" s="155"/>
      <c r="CW3" s="155"/>
      <c r="CX3" s="155"/>
      <c r="CY3" s="155"/>
      <c r="CZ3" s="155"/>
      <c r="DA3" s="155"/>
      <c r="DB3" s="155"/>
      <c r="DC3" s="155"/>
      <c r="DD3" s="155"/>
      <c r="DE3" s="155"/>
      <c r="DF3" s="155"/>
      <c r="DG3" s="155"/>
      <c r="DH3" s="155"/>
      <c r="DI3" s="155"/>
      <c r="DJ3" s="155"/>
      <c r="DK3" s="155"/>
      <c r="DL3" s="155"/>
      <c r="DM3" s="155"/>
      <c r="DN3" s="155"/>
      <c r="DO3" s="155"/>
      <c r="DP3" s="155"/>
      <c r="DQ3" s="155"/>
      <c r="DR3" s="155"/>
      <c r="DS3" s="155"/>
      <c r="DT3" s="155"/>
      <c r="DU3" s="155"/>
      <c r="DV3" s="155"/>
      <c r="DW3" s="155"/>
      <c r="DX3" s="155"/>
      <c r="DY3" s="155"/>
      <c r="DZ3" s="155"/>
      <c r="EA3" s="155"/>
      <c r="EB3" s="155"/>
      <c r="EC3" s="155"/>
      <c r="ED3" s="155"/>
      <c r="EE3" s="155"/>
      <c r="EF3" s="155"/>
      <c r="EG3" s="155"/>
      <c r="EH3" s="155"/>
      <c r="EI3" s="155"/>
      <c r="EJ3" s="155"/>
      <c r="EK3" s="155"/>
      <c r="EL3" s="155"/>
      <c r="EM3" s="155"/>
      <c r="EN3" s="155"/>
      <c r="EO3" s="155"/>
      <c r="EP3" s="155"/>
      <c r="EQ3" s="155"/>
      <c r="ER3" s="155"/>
      <c r="ES3" s="155"/>
      <c r="ET3" s="155"/>
    </row>
    <row r="4" customFormat="false" ht="45" hidden="false" customHeight="true" outlineLevel="0" collapsed="false">
      <c r="A4" s="151" t="n">
        <v>1</v>
      </c>
      <c r="B4" s="152" t="s">
        <v>419</v>
      </c>
      <c r="C4" s="156" t="n">
        <f aca="false">SUM(D4:H4)</f>
        <v>1200401</v>
      </c>
      <c r="D4" s="156" t="n">
        <v>346557</v>
      </c>
      <c r="E4" s="156" t="n">
        <v>39728</v>
      </c>
      <c r="F4" s="156" t="n">
        <v>160779</v>
      </c>
      <c r="G4" s="156" t="n">
        <v>0</v>
      </c>
      <c r="H4" s="156" t="n">
        <v>653337</v>
      </c>
      <c r="I4" s="156"/>
      <c r="J4" s="156"/>
      <c r="K4" s="156"/>
      <c r="L4" s="156"/>
      <c r="M4" s="156"/>
      <c r="N4" s="156"/>
      <c r="O4" s="156"/>
      <c r="P4" s="154"/>
      <c r="Q4" s="154"/>
      <c r="R4" s="154"/>
      <c r="S4" s="154"/>
      <c r="T4" s="154"/>
      <c r="U4" s="154"/>
      <c r="V4" s="154"/>
      <c r="W4" s="154"/>
      <c r="X4" s="154"/>
      <c r="Y4" s="154"/>
      <c r="Z4" s="154"/>
      <c r="AA4" s="154"/>
      <c r="AB4" s="154"/>
      <c r="AC4" s="154"/>
      <c r="AD4" s="154"/>
      <c r="AE4" s="154"/>
      <c r="AF4" s="154"/>
      <c r="AG4" s="154"/>
      <c r="AH4" s="154"/>
      <c r="AI4" s="154"/>
      <c r="AJ4" s="154"/>
      <c r="AK4" s="154"/>
      <c r="AL4" s="154"/>
      <c r="AM4" s="154"/>
      <c r="AN4" s="154"/>
      <c r="AO4" s="154"/>
      <c r="AP4" s="154"/>
      <c r="AQ4" s="154"/>
      <c r="AR4" s="154"/>
      <c r="AS4" s="154"/>
      <c r="AT4" s="154"/>
      <c r="AU4" s="154"/>
      <c r="AV4" s="154"/>
      <c r="AW4" s="154"/>
      <c r="AX4" s="154"/>
      <c r="AY4" s="154"/>
      <c r="AZ4" s="154"/>
      <c r="BA4" s="154"/>
      <c r="BB4" s="154"/>
      <c r="BC4" s="154"/>
      <c r="BD4" s="154"/>
      <c r="BE4" s="154"/>
      <c r="BF4" s="155"/>
      <c r="BG4" s="155"/>
      <c r="BH4" s="155"/>
      <c r="BI4" s="155"/>
      <c r="BJ4" s="155"/>
      <c r="BK4" s="155"/>
      <c r="BL4" s="155"/>
      <c r="BM4" s="155"/>
      <c r="BN4" s="155"/>
      <c r="BO4" s="155"/>
      <c r="BP4" s="155"/>
      <c r="BQ4" s="155"/>
      <c r="BR4" s="155"/>
      <c r="BS4" s="155"/>
      <c r="BT4" s="155"/>
      <c r="BU4" s="155"/>
      <c r="BV4" s="155"/>
      <c r="BW4" s="155"/>
      <c r="BX4" s="155"/>
      <c r="BY4" s="155"/>
      <c r="BZ4" s="155"/>
      <c r="CA4" s="155"/>
      <c r="CB4" s="155"/>
      <c r="CC4" s="155"/>
      <c r="CD4" s="155"/>
      <c r="CE4" s="155"/>
      <c r="CF4" s="155"/>
      <c r="CG4" s="155"/>
      <c r="CH4" s="155"/>
      <c r="CI4" s="155"/>
      <c r="CJ4" s="155"/>
      <c r="CK4" s="155"/>
      <c r="CL4" s="155"/>
      <c r="CM4" s="155"/>
      <c r="CN4" s="155"/>
      <c r="CO4" s="155"/>
      <c r="CP4" s="155"/>
      <c r="CQ4" s="155"/>
      <c r="CR4" s="155"/>
      <c r="CS4" s="155"/>
      <c r="CT4" s="155"/>
      <c r="CU4" s="155"/>
      <c r="CV4" s="155"/>
      <c r="CW4" s="155"/>
      <c r="CX4" s="155"/>
      <c r="CY4" s="155"/>
      <c r="CZ4" s="155"/>
      <c r="DA4" s="155"/>
      <c r="DB4" s="155"/>
      <c r="DC4" s="155"/>
      <c r="DD4" s="155"/>
      <c r="DE4" s="155"/>
      <c r="DF4" s="155"/>
      <c r="DG4" s="155"/>
      <c r="DH4" s="155"/>
      <c r="DI4" s="155"/>
      <c r="DJ4" s="155"/>
      <c r="DK4" s="155"/>
      <c r="DL4" s="155"/>
      <c r="DM4" s="155"/>
      <c r="DN4" s="155"/>
      <c r="DO4" s="155"/>
      <c r="DP4" s="155"/>
      <c r="DQ4" s="155"/>
      <c r="DR4" s="155"/>
      <c r="DS4" s="155"/>
      <c r="DT4" s="155"/>
      <c r="DU4" s="155"/>
      <c r="DV4" s="155"/>
      <c r="DW4" s="155"/>
      <c r="DX4" s="155"/>
      <c r="DY4" s="155"/>
      <c r="DZ4" s="155"/>
      <c r="EA4" s="155"/>
      <c r="EB4" s="155"/>
      <c r="EC4" s="155"/>
      <c r="ED4" s="155"/>
      <c r="EE4" s="155"/>
      <c r="EF4" s="155"/>
      <c r="EG4" s="155"/>
      <c r="EH4" s="155"/>
      <c r="EI4" s="155"/>
      <c r="EJ4" s="155"/>
      <c r="EK4" s="155"/>
      <c r="EL4" s="155"/>
      <c r="EM4" s="155"/>
      <c r="EN4" s="155"/>
      <c r="EO4" s="155"/>
      <c r="EP4" s="155"/>
      <c r="EQ4" s="155"/>
      <c r="ER4" s="155"/>
      <c r="ES4" s="155"/>
      <c r="ET4" s="155"/>
    </row>
    <row r="5" customFormat="false" ht="51.95" hidden="false" customHeight="true" outlineLevel="0" collapsed="false">
      <c r="A5" s="151" t="n">
        <v>2</v>
      </c>
      <c r="B5" s="152" t="s">
        <v>420</v>
      </c>
      <c r="C5" s="156" t="n">
        <f aca="false">SUM(I5:O5)</f>
        <v>10118913.51</v>
      </c>
      <c r="D5" s="156"/>
      <c r="E5" s="156"/>
      <c r="F5" s="156"/>
      <c r="G5" s="156"/>
      <c r="H5" s="156"/>
      <c r="I5" s="157" t="n">
        <v>182071</v>
      </c>
      <c r="J5" s="158" t="n">
        <f aca="false">1428432.12+30518.45</f>
        <v>1458950.57</v>
      </c>
      <c r="K5" s="159" t="n">
        <v>0</v>
      </c>
      <c r="L5" s="156" t="n">
        <v>177686.1</v>
      </c>
      <c r="M5" s="156" t="n">
        <v>5387682.27</v>
      </c>
      <c r="N5" s="156" t="n">
        <v>1334002</v>
      </c>
      <c r="O5" s="156" t="n">
        <v>1578521.57</v>
      </c>
      <c r="P5" s="154"/>
      <c r="Q5" s="154"/>
      <c r="R5" s="154"/>
      <c r="S5" s="154"/>
      <c r="T5" s="154"/>
      <c r="U5" s="154"/>
      <c r="V5" s="154"/>
      <c r="W5" s="154"/>
      <c r="X5" s="154"/>
      <c r="Y5" s="154"/>
      <c r="Z5" s="154"/>
      <c r="AA5" s="154"/>
      <c r="AB5" s="154"/>
      <c r="AC5" s="154"/>
      <c r="AD5" s="154"/>
      <c r="AE5" s="154"/>
      <c r="AF5" s="154"/>
      <c r="AG5" s="154"/>
      <c r="AH5" s="154"/>
      <c r="AI5" s="154"/>
      <c r="AJ5" s="154"/>
      <c r="AK5" s="154"/>
      <c r="AL5" s="154"/>
      <c r="AM5" s="154"/>
      <c r="AN5" s="154"/>
      <c r="AO5" s="154"/>
      <c r="AP5" s="154"/>
      <c r="AQ5" s="154"/>
      <c r="AR5" s="154"/>
      <c r="AS5" s="154"/>
      <c r="AT5" s="154"/>
      <c r="AU5" s="154"/>
      <c r="AV5" s="154"/>
      <c r="AW5" s="154"/>
      <c r="AX5" s="154"/>
      <c r="AY5" s="154"/>
      <c r="AZ5" s="154"/>
      <c r="BA5" s="154"/>
      <c r="BB5" s="154"/>
      <c r="BC5" s="154"/>
      <c r="BD5" s="154"/>
      <c r="BE5" s="154"/>
      <c r="BF5" s="155"/>
      <c r="BG5" s="155"/>
      <c r="BH5" s="155"/>
      <c r="BI5" s="155"/>
      <c r="BJ5" s="155"/>
      <c r="BK5" s="155"/>
      <c r="BL5" s="155"/>
      <c r="BM5" s="155"/>
      <c r="BN5" s="155"/>
      <c r="BO5" s="155"/>
      <c r="BP5" s="155"/>
      <c r="BQ5" s="155"/>
      <c r="BR5" s="155"/>
      <c r="BS5" s="155"/>
      <c r="BT5" s="155"/>
      <c r="BU5" s="155"/>
      <c r="BV5" s="155"/>
      <c r="BW5" s="155"/>
      <c r="BX5" s="155"/>
      <c r="BY5" s="155"/>
      <c r="BZ5" s="155"/>
      <c r="CA5" s="155"/>
      <c r="CB5" s="155"/>
      <c r="CC5" s="155"/>
      <c r="CD5" s="155"/>
      <c r="CE5" s="155"/>
      <c r="CF5" s="155"/>
      <c r="CG5" s="155"/>
      <c r="CH5" s="155"/>
      <c r="CI5" s="155"/>
      <c r="CJ5" s="155"/>
      <c r="CK5" s="155"/>
      <c r="CL5" s="155"/>
      <c r="CM5" s="155"/>
      <c r="CN5" s="155"/>
      <c r="CO5" s="155"/>
      <c r="CP5" s="155"/>
      <c r="CQ5" s="155"/>
      <c r="CR5" s="155"/>
      <c r="CS5" s="155"/>
      <c r="CT5" s="155"/>
      <c r="CU5" s="155"/>
      <c r="CV5" s="155"/>
      <c r="CW5" s="155"/>
      <c r="CX5" s="155"/>
      <c r="CY5" s="155"/>
      <c r="CZ5" s="155"/>
      <c r="DA5" s="155"/>
      <c r="DB5" s="155"/>
      <c r="DC5" s="155"/>
      <c r="DD5" s="155"/>
      <c r="DE5" s="155"/>
      <c r="DF5" s="155"/>
      <c r="DG5" s="155"/>
      <c r="DH5" s="155"/>
      <c r="DI5" s="155"/>
      <c r="DJ5" s="155"/>
      <c r="DK5" s="155"/>
      <c r="DL5" s="155"/>
      <c r="DM5" s="155"/>
      <c r="DN5" s="155"/>
      <c r="DO5" s="155"/>
      <c r="DP5" s="155"/>
      <c r="DQ5" s="155"/>
      <c r="DR5" s="155"/>
      <c r="DS5" s="155"/>
      <c r="DT5" s="155"/>
      <c r="DU5" s="155"/>
      <c r="DV5" s="155"/>
      <c r="DW5" s="155"/>
      <c r="DX5" s="155"/>
      <c r="DY5" s="155"/>
      <c r="DZ5" s="155"/>
      <c r="EA5" s="155"/>
      <c r="EB5" s="155"/>
      <c r="EC5" s="155"/>
      <c r="ED5" s="155"/>
      <c r="EE5" s="155"/>
      <c r="EF5" s="155"/>
      <c r="EG5" s="155"/>
      <c r="EH5" s="155"/>
      <c r="EI5" s="155"/>
      <c r="EJ5" s="155"/>
      <c r="EK5" s="155"/>
      <c r="EL5" s="155"/>
      <c r="EM5" s="155"/>
      <c r="EN5" s="155"/>
      <c r="EO5" s="155"/>
      <c r="EP5" s="155"/>
      <c r="EQ5" s="155"/>
      <c r="ER5" s="155"/>
      <c r="ES5" s="155"/>
      <c r="ET5" s="155"/>
    </row>
    <row r="6" customFormat="false" ht="45" hidden="false" customHeight="true" outlineLevel="0" collapsed="false">
      <c r="A6" s="156" t="n">
        <v>3</v>
      </c>
      <c r="B6" s="160" t="s">
        <v>421</v>
      </c>
      <c r="C6" s="156"/>
      <c r="D6" s="156"/>
      <c r="E6" s="156"/>
      <c r="F6" s="156"/>
      <c r="G6" s="156"/>
      <c r="H6" s="156"/>
      <c r="I6" s="156"/>
      <c r="J6" s="156"/>
      <c r="K6" s="156"/>
      <c r="L6" s="156"/>
      <c r="M6" s="156"/>
      <c r="N6" s="156"/>
      <c r="O6" s="156"/>
    </row>
    <row r="7" customFormat="false" ht="36" hidden="false" customHeight="true" outlineLevel="0" collapsed="false">
      <c r="A7" s="156" t="n">
        <v>4</v>
      </c>
      <c r="B7" s="160" t="s">
        <v>422</v>
      </c>
      <c r="C7" s="156" t="n">
        <f aca="false">SUM(D7:O7)</f>
        <v>10118913.51</v>
      </c>
      <c r="D7" s="156"/>
      <c r="E7" s="156"/>
      <c r="F7" s="156"/>
      <c r="G7" s="157" t="n">
        <v>182071</v>
      </c>
      <c r="H7" s="158" t="n">
        <f aca="false">1428432.12+30518.45</f>
        <v>1458950.57</v>
      </c>
      <c r="I7" s="159" t="n">
        <v>0</v>
      </c>
      <c r="J7" s="156" t="n">
        <v>177686.1</v>
      </c>
      <c r="K7" s="156" t="n">
        <v>5387682.27</v>
      </c>
      <c r="L7" s="156" t="n">
        <v>1334002</v>
      </c>
      <c r="M7" s="156" t="n">
        <v>1578521.57</v>
      </c>
      <c r="N7" s="156"/>
      <c r="O7" s="156"/>
    </row>
    <row r="8" customFormat="false" ht="41.1" hidden="false" customHeight="true" outlineLevel="0" collapsed="false">
      <c r="A8" s="156" t="n">
        <v>5</v>
      </c>
      <c r="B8" s="160" t="s">
        <v>423</v>
      </c>
      <c r="C8" s="156" t="n">
        <f aca="false">SUM(D8:O8)</f>
        <v>10118913.51</v>
      </c>
      <c r="D8" s="156"/>
      <c r="E8" s="156"/>
      <c r="F8" s="157" t="n">
        <v>182071</v>
      </c>
      <c r="G8" s="158" t="n">
        <f aca="false">1428432.12+30518.45</f>
        <v>1458950.57</v>
      </c>
      <c r="H8" s="159" t="n">
        <v>0</v>
      </c>
      <c r="I8" s="156" t="n">
        <v>177686.1</v>
      </c>
      <c r="J8" s="156" t="n">
        <v>5387682.27</v>
      </c>
      <c r="K8" s="156" t="n">
        <v>1334002</v>
      </c>
      <c r="L8" s="156" t="n">
        <v>1578521.57</v>
      </c>
      <c r="M8" s="156"/>
      <c r="N8" s="156"/>
      <c r="O8" s="156"/>
    </row>
    <row r="9" customFormat="false" ht="45.95" hidden="false" customHeight="true" outlineLevel="0" collapsed="false">
      <c r="A9" s="156" t="n">
        <v>6</v>
      </c>
      <c r="B9" s="160" t="s">
        <v>424</v>
      </c>
      <c r="C9" s="156" t="n">
        <f aca="false">SUM(D9:O9)</f>
        <v>10118913.51</v>
      </c>
      <c r="D9" s="156"/>
      <c r="E9" s="157" t="n">
        <v>182071</v>
      </c>
      <c r="F9" s="158" t="n">
        <f aca="false">1428432.12+30518.45</f>
        <v>1458950.57</v>
      </c>
      <c r="G9" s="159" t="n">
        <v>0</v>
      </c>
      <c r="H9" s="156" t="n">
        <v>177686.1</v>
      </c>
      <c r="I9" s="156" t="n">
        <v>5387682.27</v>
      </c>
      <c r="J9" s="156" t="n">
        <v>1334002</v>
      </c>
      <c r="K9" s="156" t="n">
        <v>1578521.57</v>
      </c>
      <c r="L9" s="156"/>
      <c r="M9" s="156"/>
      <c r="N9" s="156"/>
      <c r="O9" s="156"/>
    </row>
  </sheetData>
  <mergeCells count="1">
    <mergeCell ref="A2:O2"/>
  </mergeCell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2.xml><?xml version="1.0" encoding="utf-8"?>
<worksheet xmlns="http://schemas.openxmlformats.org/spreadsheetml/2006/main" xmlns:r="http://schemas.openxmlformats.org/officeDocument/2006/relationships">
  <sheetPr filterMode="false">
    <pageSetUpPr fitToPage="false"/>
  </sheetPr>
  <dimension ref="A1:K29"/>
  <sheetViews>
    <sheetView windowProtection="false" showFormulas="false" showGridLines="true" showRowColHeaders="true" showZeros="true" rightToLeft="false" tabSelected="false" showOutlineSymbols="true" defaultGridColor="true" view="normal" topLeftCell="A16" colorId="64" zoomScale="100" zoomScaleNormal="100" zoomScalePageLayoutView="100" workbookViewId="0">
      <selection pane="topLeft" activeCell="J21" activeCellId="0" sqref="J21"/>
    </sheetView>
  </sheetViews>
  <sheetFormatPr defaultRowHeight="13.5"/>
  <cols>
    <col collapsed="false" hidden="false" max="1" min="1" style="0" width="17.4744186046512"/>
    <col collapsed="false" hidden="false" max="2" min="2" style="0" width="16.6139534883721"/>
    <col collapsed="false" hidden="false" max="6" min="3" style="0" width="13.5348837209302"/>
    <col collapsed="false" hidden="false" max="7" min="7" style="0" width="11.2"/>
    <col collapsed="false" hidden="false" max="8" min="8" style="0" width="12.4279069767442"/>
    <col collapsed="false" hidden="false" max="9" min="9" style="0" width="11.2"/>
    <col collapsed="false" hidden="false" max="1025" min="10" style="0" width="10.8279069767442"/>
  </cols>
  <sheetData>
    <row r="1" customFormat="false" ht="25" hidden="false" customHeight="true" outlineLevel="0" collapsed="false">
      <c r="A1" s="18" t="s">
        <v>40</v>
      </c>
      <c r="B1" s="18"/>
      <c r="C1" s="18"/>
      <c r="D1" s="18"/>
      <c r="E1" s="18"/>
      <c r="F1" s="18"/>
      <c r="G1" s="18"/>
      <c r="H1" s="18"/>
      <c r="I1" s="18"/>
      <c r="J1" s="18"/>
    </row>
    <row r="2" customFormat="false" ht="27" hidden="false" customHeight="false" outlineLevel="0" collapsed="false">
      <c r="A2" s="4" t="s">
        <v>1</v>
      </c>
      <c r="B2" s="4" t="s">
        <v>2</v>
      </c>
      <c r="C2" s="5" t="s">
        <v>4</v>
      </c>
      <c r="D2" s="5" t="s">
        <v>6</v>
      </c>
      <c r="E2" s="4" t="s">
        <v>8</v>
      </c>
      <c r="F2" s="4" t="s">
        <v>10</v>
      </c>
      <c r="G2" s="4" t="s">
        <v>11</v>
      </c>
      <c r="H2" s="4" t="s">
        <v>13</v>
      </c>
      <c r="I2" s="4" t="s">
        <v>15</v>
      </c>
      <c r="J2" s="4" t="s">
        <v>17</v>
      </c>
    </row>
    <row r="3" customFormat="false" ht="13.5" hidden="false" customHeight="false" outlineLevel="0" collapsed="false">
      <c r="A3" s="8" t="s">
        <v>19</v>
      </c>
      <c r="B3" s="9" t="n">
        <v>12</v>
      </c>
      <c r="C3" s="9" t="n">
        <v>2</v>
      </c>
      <c r="D3" s="9" t="n">
        <f aca="false">B3-C3</f>
        <v>10</v>
      </c>
      <c r="E3" s="9" t="n">
        <v>1</v>
      </c>
      <c r="F3" s="9" t="n">
        <f aca="false">C3-E3</f>
        <v>1</v>
      </c>
      <c r="G3" s="9" t="n">
        <v>3</v>
      </c>
      <c r="H3" s="9" t="n">
        <f aca="false">D3-G3</f>
        <v>7</v>
      </c>
      <c r="I3" s="9" t="n">
        <v>1</v>
      </c>
      <c r="J3" s="9" t="n">
        <f aca="false">B3-I3</f>
        <v>11</v>
      </c>
    </row>
    <row r="4" customFormat="false" ht="13.5" hidden="false" customHeight="false" outlineLevel="0" collapsed="false">
      <c r="A4" s="13" t="s">
        <v>37</v>
      </c>
      <c r="B4" s="14" t="n">
        <v>5</v>
      </c>
      <c r="C4" s="14" t="n">
        <v>2</v>
      </c>
      <c r="D4" s="9" t="n">
        <f aca="false">B4-C4</f>
        <v>3</v>
      </c>
      <c r="E4" s="14" t="n">
        <v>1</v>
      </c>
      <c r="F4" s="9" t="n">
        <f aca="false">C4-E4</f>
        <v>1</v>
      </c>
      <c r="G4" s="14" t="n">
        <v>2</v>
      </c>
      <c r="H4" s="9" t="n">
        <f aca="false">D4-G4</f>
        <v>1</v>
      </c>
      <c r="I4" s="14" t="n">
        <v>1</v>
      </c>
      <c r="J4" s="9" t="n">
        <f aca="false">B4-I4</f>
        <v>4</v>
      </c>
    </row>
    <row r="5" customFormat="false" ht="13.5" hidden="false" customHeight="false" outlineLevel="0" collapsed="false">
      <c r="A5" s="13" t="s">
        <v>38</v>
      </c>
      <c r="B5" s="14" t="n">
        <v>11</v>
      </c>
      <c r="C5" s="14" t="n">
        <v>1</v>
      </c>
      <c r="D5" s="9" t="n">
        <f aca="false">B5-C5</f>
        <v>10</v>
      </c>
      <c r="E5" s="14" t="n">
        <v>1</v>
      </c>
      <c r="F5" s="9" t="n">
        <f aca="false">C5-E5</f>
        <v>0</v>
      </c>
      <c r="G5" s="14" t="n">
        <v>1</v>
      </c>
      <c r="H5" s="9" t="n">
        <f aca="false">D5-G5</f>
        <v>9</v>
      </c>
      <c r="I5" s="14" t="n">
        <v>0</v>
      </c>
      <c r="J5" s="9" t="n">
        <f aca="false">B5-I5</f>
        <v>11</v>
      </c>
    </row>
    <row r="6" customFormat="false" ht="13.5" hidden="false" customHeight="false" outlineLevel="0" collapsed="false">
      <c r="A6" s="14" t="s">
        <v>39</v>
      </c>
      <c r="B6" s="14" t="n">
        <v>2</v>
      </c>
      <c r="C6" s="14" t="n">
        <v>0</v>
      </c>
      <c r="D6" s="9" t="n">
        <f aca="false">B6-C6</f>
        <v>2</v>
      </c>
      <c r="E6" s="14" t="n">
        <v>0</v>
      </c>
      <c r="F6" s="9" t="n">
        <f aca="false">C6-E6</f>
        <v>0</v>
      </c>
      <c r="G6" s="14" t="n">
        <v>1</v>
      </c>
      <c r="H6" s="9" t="n">
        <f aca="false">D6-G6</f>
        <v>1</v>
      </c>
      <c r="I6" s="14" t="n">
        <v>0</v>
      </c>
      <c r="J6" s="9" t="n">
        <f aca="false">B6-I6</f>
        <v>2</v>
      </c>
    </row>
    <row r="10" customFormat="false" ht="13.5" hidden="false" customHeight="false" outlineLevel="0" collapsed="false">
      <c r="A10" s="19"/>
      <c r="B10" s="19"/>
      <c r="C10" s="19"/>
      <c r="D10" s="19"/>
      <c r="E10" s="19"/>
      <c r="F10" s="19"/>
      <c r="G10" s="19"/>
      <c r="H10" s="19"/>
      <c r="I10" s="19"/>
      <c r="J10" s="19"/>
      <c r="K10" s="19"/>
    </row>
    <row r="24" customFormat="false" ht="24" hidden="false" customHeight="true" outlineLevel="0" collapsed="false">
      <c r="A24" s="18" t="s">
        <v>41</v>
      </c>
      <c r="B24" s="18"/>
      <c r="C24" s="18"/>
      <c r="D24" s="18"/>
      <c r="E24" s="18"/>
      <c r="F24" s="18"/>
      <c r="G24" s="18"/>
      <c r="H24" s="18"/>
      <c r="I24" s="18"/>
    </row>
    <row r="25" customFormat="false" ht="27" hidden="false" customHeight="false" outlineLevel="0" collapsed="false">
      <c r="A25" s="4" t="s">
        <v>1</v>
      </c>
      <c r="B25" s="4" t="s">
        <v>3</v>
      </c>
      <c r="C25" s="4" t="s">
        <v>5</v>
      </c>
      <c r="D25" s="4" t="s">
        <v>7</v>
      </c>
      <c r="E25" s="4" t="s">
        <v>9</v>
      </c>
      <c r="F25" s="4" t="s">
        <v>12</v>
      </c>
      <c r="G25" s="4" t="s">
        <v>14</v>
      </c>
      <c r="H25" s="4" t="s">
        <v>16</v>
      </c>
      <c r="I25" s="4" t="s">
        <v>18</v>
      </c>
    </row>
    <row r="26" customFormat="false" ht="13.5" hidden="false" customHeight="false" outlineLevel="0" collapsed="false">
      <c r="A26" s="8" t="s">
        <v>19</v>
      </c>
      <c r="B26" s="9" t="n">
        <v>500</v>
      </c>
      <c r="C26" s="9" t="n">
        <v>156</v>
      </c>
      <c r="D26" s="9" t="n">
        <f aca="false">B26-C26</f>
        <v>344</v>
      </c>
      <c r="E26" s="9" t="n">
        <v>45</v>
      </c>
      <c r="F26" s="9" t="n">
        <v>78</v>
      </c>
      <c r="G26" s="9" t="n">
        <f aca="false">D26-F26</f>
        <v>266</v>
      </c>
      <c r="H26" s="9" t="n">
        <v>20</v>
      </c>
      <c r="I26" s="9" t="n">
        <f aca="false">B26-H26</f>
        <v>480</v>
      </c>
    </row>
    <row r="27" customFormat="false" ht="13.5" hidden="false" customHeight="false" outlineLevel="0" collapsed="false">
      <c r="A27" s="13" t="s">
        <v>37</v>
      </c>
      <c r="B27" s="14" t="n">
        <v>466</v>
      </c>
      <c r="C27" s="14" t="n">
        <v>214</v>
      </c>
      <c r="D27" s="9" t="n">
        <f aca="false">B27-C27</f>
        <v>252</v>
      </c>
      <c r="E27" s="14" t="n">
        <v>124</v>
      </c>
      <c r="F27" s="14" t="n">
        <v>36</v>
      </c>
      <c r="G27" s="9" t="n">
        <f aca="false">D27-F27</f>
        <v>216</v>
      </c>
      <c r="H27" s="14" t="n">
        <v>34</v>
      </c>
      <c r="I27" s="9" t="n">
        <f aca="false">B27-H27</f>
        <v>432</v>
      </c>
    </row>
    <row r="28" customFormat="false" ht="13.5" hidden="false" customHeight="false" outlineLevel="0" collapsed="false">
      <c r="A28" s="13" t="s">
        <v>38</v>
      </c>
      <c r="B28" s="14" t="n">
        <v>355</v>
      </c>
      <c r="C28" s="14" t="n">
        <v>54</v>
      </c>
      <c r="D28" s="9" t="n">
        <f aca="false">B28-C28</f>
        <v>301</v>
      </c>
      <c r="E28" s="14" t="n">
        <v>24</v>
      </c>
      <c r="F28" s="14" t="n">
        <v>46</v>
      </c>
      <c r="G28" s="9" t="n">
        <f aca="false">D28-F28</f>
        <v>255</v>
      </c>
      <c r="H28" s="14" t="n">
        <v>8</v>
      </c>
      <c r="I28" s="9" t="n">
        <f aca="false">B28-H28</f>
        <v>347</v>
      </c>
    </row>
    <row r="29" customFormat="false" ht="13.5" hidden="false" customHeight="false" outlineLevel="0" collapsed="false">
      <c r="A29" s="14" t="s">
        <v>39</v>
      </c>
      <c r="B29" s="14" t="n">
        <v>255</v>
      </c>
      <c r="C29" s="14" t="n">
        <v>78</v>
      </c>
      <c r="D29" s="9" t="n">
        <f aca="false">B29-C29</f>
        <v>177</v>
      </c>
      <c r="E29" s="14" t="n">
        <v>57</v>
      </c>
      <c r="F29" s="14" t="n">
        <v>45</v>
      </c>
      <c r="G29" s="9" t="n">
        <f aca="false">D29-F29</f>
        <v>132</v>
      </c>
      <c r="H29" s="14" t="n">
        <v>28</v>
      </c>
      <c r="I29" s="9" t="n">
        <f aca="false">B29-H29</f>
        <v>227</v>
      </c>
    </row>
  </sheetData>
  <mergeCells count="3">
    <mergeCell ref="A1:J1"/>
    <mergeCell ref="A10:K10"/>
    <mergeCell ref="A24:I24"/>
  </mergeCell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sheetPr filterMode="false">
    <pageSetUpPr fitToPage="false"/>
  </sheetPr>
  <dimension ref="A1:H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6" activeCellId="0" sqref="B6"/>
    </sheetView>
  </sheetViews>
  <sheetFormatPr defaultRowHeight="13.5"/>
  <cols>
    <col collapsed="false" hidden="false" max="1" min="1" style="0" width="15.3813953488372"/>
    <col collapsed="false" hidden="false" max="2" min="2" style="0" width="18.4604651162791"/>
    <col collapsed="false" hidden="false" max="3" min="3" style="0" width="21.1674418604651"/>
    <col collapsed="false" hidden="false" max="4" min="4" style="0" width="17.4744186046512"/>
    <col collapsed="false" hidden="false" max="5" min="5" style="0" width="26.8279069767442"/>
    <col collapsed="false" hidden="false" max="6" min="6" style="0" width="30.0279069767442"/>
    <col collapsed="false" hidden="false" max="7" min="7" style="0" width="15.3813953488372"/>
    <col collapsed="false" hidden="false" max="1025" min="8" style="0" width="10.8279069767442"/>
  </cols>
  <sheetData>
    <row r="1" s="22" customFormat="true" ht="32" hidden="false" customHeight="true" outlineLevel="0" collapsed="false">
      <c r="A1" s="20" t="s">
        <v>42</v>
      </c>
      <c r="B1" s="20" t="s">
        <v>43</v>
      </c>
      <c r="C1" s="21" t="s">
        <v>44</v>
      </c>
      <c r="D1" s="21" t="s">
        <v>45</v>
      </c>
      <c r="E1" s="21" t="s">
        <v>46</v>
      </c>
      <c r="F1" s="21" t="s">
        <v>47</v>
      </c>
      <c r="G1" s="21" t="s">
        <v>48</v>
      </c>
      <c r="H1" s="21" t="s">
        <v>49</v>
      </c>
    </row>
    <row r="2" customFormat="false" ht="28" hidden="false" customHeight="true" outlineLevel="0" collapsed="false">
      <c r="A2" s="22" t="s">
        <v>50</v>
      </c>
      <c r="B2" s="22" t="s">
        <v>51</v>
      </c>
      <c r="C2" s="22" t="s">
        <v>51</v>
      </c>
      <c r="D2" s="22" t="s">
        <v>52</v>
      </c>
      <c r="E2" s="23" t="s">
        <v>53</v>
      </c>
      <c r="F2" s="22" t="s">
        <v>54</v>
      </c>
      <c r="G2" s="23" t="s">
        <v>55</v>
      </c>
      <c r="H2" s="22" t="s">
        <v>52</v>
      </c>
    </row>
    <row r="3" customFormat="false" ht="72" hidden="false" customHeight="true" outlineLevel="0" collapsed="false">
      <c r="A3" s="24" t="s">
        <v>56</v>
      </c>
      <c r="B3" s="24"/>
      <c r="C3" s="24"/>
      <c r="D3" s="24"/>
      <c r="E3" s="24"/>
      <c r="F3" s="24"/>
      <c r="G3" s="0" t="s">
        <v>57</v>
      </c>
    </row>
    <row r="6" customFormat="false" ht="13.5" hidden="false" customHeight="false" outlineLevel="0" collapsed="false">
      <c r="B6" s="0" t="s">
        <v>58</v>
      </c>
    </row>
  </sheetData>
  <mergeCells count="1">
    <mergeCell ref="A3:F3"/>
  </mergeCell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F1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5" activeCellId="0" sqref="C5"/>
    </sheetView>
  </sheetViews>
  <sheetFormatPr defaultRowHeight="13.5"/>
  <cols>
    <col collapsed="false" hidden="false" max="1" min="1" style="0" width="14.646511627907"/>
    <col collapsed="false" hidden="false" max="2" min="2" style="0" width="20.9209302325581"/>
    <col collapsed="false" hidden="false" max="3" min="3" style="0" width="20.1813953488372"/>
    <col collapsed="false" hidden="false" max="1025" min="4" style="0" width="10.8279069767442"/>
  </cols>
  <sheetData>
    <row r="1" customFormat="false" ht="19" hidden="false" customHeight="true" outlineLevel="0" collapsed="false">
      <c r="C1" s="25" t="s">
        <v>59</v>
      </c>
      <c r="D1" s="25" t="s">
        <v>60</v>
      </c>
      <c r="E1" s="26"/>
      <c r="F1" s="26"/>
    </row>
    <row r="2" customFormat="false" ht="24" hidden="false" customHeight="true" outlineLevel="0" collapsed="false">
      <c r="A2" s="27" t="s">
        <v>61</v>
      </c>
      <c r="B2" s="27" t="s">
        <v>62</v>
      </c>
      <c r="C2" s="27" t="s">
        <v>63</v>
      </c>
      <c r="D2" s="27" t="s">
        <v>49</v>
      </c>
    </row>
    <row r="3" customFormat="false" ht="13.5" hidden="false" customHeight="false" outlineLevel="0" collapsed="false">
      <c r="A3" s="27"/>
      <c r="B3" s="27" t="s">
        <v>64</v>
      </c>
      <c r="C3" s="27"/>
      <c r="D3" s="27"/>
    </row>
    <row r="4" customFormat="false" ht="13.5" hidden="false" customHeight="false" outlineLevel="0" collapsed="false">
      <c r="B4" s="0" t="s">
        <v>65</v>
      </c>
    </row>
    <row r="5" customFormat="false" ht="13.5" hidden="false" customHeight="false" outlineLevel="0" collapsed="false">
      <c r="B5" s="0" t="s">
        <v>66</v>
      </c>
    </row>
    <row r="6" customFormat="false" ht="13.5" hidden="false" customHeight="false" outlineLevel="0" collapsed="false">
      <c r="B6" s="0" t="s">
        <v>67</v>
      </c>
    </row>
    <row r="7" customFormat="false" ht="13.5" hidden="false" customHeight="false" outlineLevel="0" collapsed="false">
      <c r="B7" s="0" t="s">
        <v>68</v>
      </c>
    </row>
    <row r="8" customFormat="false" ht="13.5" hidden="false" customHeight="false" outlineLevel="0" collapsed="false">
      <c r="B8" s="0" t="s">
        <v>69</v>
      </c>
    </row>
    <row r="10" customFormat="false" ht="13.5" hidden="false" customHeight="false" outlineLevel="0" collapsed="false">
      <c r="A10" s="0" t="s">
        <v>70</v>
      </c>
    </row>
    <row r="12" customFormat="false" ht="18.7" hidden="false" customHeight="false" outlineLevel="0" collapsed="false">
      <c r="A12" s="0" t="s">
        <v>71</v>
      </c>
    </row>
  </sheetData>
  <dataValidations count="1">
    <dataValidation allowBlank="true" operator="between" showDropDown="false" showErrorMessage="true" showInputMessage="true" sqref="B3" type="list">
      <formula1>"文本,数字,日期,日期时间,比例"</formula1>
      <formula2>0</formula2>
    </dataValidation>
  </dataValidation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H9"/>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5" activeCellId="0" sqref="A5"/>
    </sheetView>
  </sheetViews>
  <sheetFormatPr defaultRowHeight="13.5"/>
  <cols>
    <col collapsed="false" hidden="false" max="1" min="1" style="0" width="16.1209302325581"/>
    <col collapsed="false" hidden="false" max="2" min="2" style="0" width="14.7674418604651"/>
    <col collapsed="false" hidden="false" max="3" min="3" style="0" width="24.2418604651163"/>
    <col collapsed="false" hidden="false" max="4" min="4" style="0" width="13.293023255814"/>
    <col collapsed="false" hidden="false" max="5" min="5" style="0" width="23.9953488372093"/>
    <col collapsed="false" hidden="false" max="6" min="6" style="0" width="15.506976744186"/>
    <col collapsed="false" hidden="false" max="7" min="7" style="0" width="23.506976744186"/>
    <col collapsed="false" hidden="false" max="8" min="8" style="0" width="15.3813953488372"/>
    <col collapsed="false" hidden="false" max="1025" min="9" style="0" width="10.8279069767442"/>
  </cols>
  <sheetData>
    <row r="1" customFormat="false" ht="18.7" hidden="false" customHeight="false" outlineLevel="0" collapsed="false">
      <c r="C1" s="25" t="s">
        <v>42</v>
      </c>
      <c r="D1" s="25" t="s">
        <v>72</v>
      </c>
      <c r="E1" s="26"/>
      <c r="F1" s="26"/>
    </row>
    <row r="2" customFormat="false" ht="24" hidden="false" customHeight="true" outlineLevel="0" collapsed="false">
      <c r="A2" s="0" t="s">
        <v>73</v>
      </c>
      <c r="B2" s="0" t="s">
        <v>74</v>
      </c>
      <c r="C2" s="0" t="s">
        <v>75</v>
      </c>
      <c r="D2" s="0" t="s">
        <v>76</v>
      </c>
      <c r="E2" s="0" t="s">
        <v>75</v>
      </c>
      <c r="F2" s="0" t="s">
        <v>77</v>
      </c>
      <c r="G2" s="0" t="s">
        <v>75</v>
      </c>
      <c r="H2" s="0" t="s">
        <v>78</v>
      </c>
    </row>
    <row r="3" customFormat="false" ht="24" hidden="false" customHeight="true" outlineLevel="0" collapsed="false">
      <c r="A3" s="0" t="s">
        <v>79</v>
      </c>
      <c r="B3" s="28" t="s">
        <v>80</v>
      </c>
      <c r="C3" s="29" t="s">
        <v>81</v>
      </c>
      <c r="D3" s="30" t="s">
        <v>82</v>
      </c>
      <c r="E3" s="29" t="s">
        <v>83</v>
      </c>
      <c r="F3" s="30" t="s">
        <v>84</v>
      </c>
      <c r="G3" s="31" t="s">
        <v>85</v>
      </c>
      <c r="H3" s="30" t="s">
        <v>86</v>
      </c>
    </row>
    <row r="4" customFormat="false" ht="13.8" hidden="false" customHeight="false" outlineLevel="0" collapsed="false">
      <c r="B4" s="32" t="n">
        <v>43055</v>
      </c>
      <c r="D4" s="32" t="n">
        <v>43057</v>
      </c>
      <c r="F4" s="32" t="n">
        <v>43061</v>
      </c>
      <c r="H4" s="33" t="n">
        <v>43064</v>
      </c>
    </row>
    <row r="5" customFormat="false" ht="76" hidden="false" customHeight="true" outlineLevel="0" collapsed="false">
      <c r="A5" s="24" t="s">
        <v>87</v>
      </c>
      <c r="B5" s="24"/>
      <c r="C5" s="24"/>
      <c r="D5" s="24"/>
      <c r="E5" s="24"/>
      <c r="F5" s="24"/>
      <c r="G5" s="24"/>
      <c r="H5" s="24"/>
    </row>
    <row r="9" customFormat="false" ht="13.5" hidden="false" customHeight="false" outlineLevel="0" collapsed="false">
      <c r="A9" s="0" t="s">
        <v>88</v>
      </c>
    </row>
  </sheetData>
  <mergeCells count="1">
    <mergeCell ref="A5:H5"/>
  </mergeCell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1:9"/>
  <sheetViews>
    <sheetView windowProtection="false" showFormulas="false" showGridLines="true" showRowColHeaders="true" showZeros="true" rightToLeft="false" tabSelected="false" showOutlineSymbols="true" defaultGridColor="true" view="normal" topLeftCell="AP1" colorId="64" zoomScale="100" zoomScaleNormal="100" zoomScalePageLayoutView="100" workbookViewId="0">
      <selection pane="topLeft" activeCell="AZ4" activeCellId="0" sqref="AZ4"/>
    </sheetView>
  </sheetViews>
  <sheetFormatPr defaultRowHeight="13.8"/>
  <cols>
    <col collapsed="false" hidden="false" max="1" min="1" style="0" width="10.8279069767442"/>
    <col collapsed="false" hidden="false" max="2" min="2" style="0" width="15.0139534883721"/>
    <col collapsed="false" hidden="false" max="8" min="3" style="0" width="10.8279069767442"/>
    <col collapsed="false" hidden="false" max="9" min="9" style="0" width="18.2139534883721"/>
    <col collapsed="false" hidden="false" max="10" min="10" style="0" width="12.4279069767442"/>
    <col collapsed="false" hidden="false" max="13" min="11" style="0" width="10.8279069767442"/>
    <col collapsed="false" hidden="false" max="14" min="14" style="0" width="20.0604651162791"/>
    <col collapsed="false" hidden="false" max="15" min="15" style="0" width="10.8279069767442"/>
    <col collapsed="false" hidden="false" max="16" min="16" style="0" width="12.306976744186"/>
    <col collapsed="false" hidden="false" max="17" min="17" style="0" width="15.6279069767442"/>
    <col collapsed="false" hidden="false" max="19" min="18" style="0" width="10.8279069767442"/>
    <col collapsed="false" hidden="false" max="20" min="20" style="0" width="12.4279069767442"/>
    <col collapsed="false" hidden="false" max="21" min="21" style="0" width="15.506976744186"/>
    <col collapsed="false" hidden="false" max="24" min="22" style="0" width="20.0604651162791"/>
    <col collapsed="false" hidden="false" max="27" min="25" style="0" width="12.4279069767442"/>
    <col collapsed="false" hidden="false" max="47" min="28" style="0" width="10.8279069767442"/>
    <col collapsed="false" hidden="false" max="48" min="48" style="0" width="11.2"/>
    <col collapsed="false" hidden="false" max="50" min="49" style="0" width="10.8279069767442"/>
    <col collapsed="false" hidden="false" max="51" min="51" style="0" width="16.1209302325581"/>
    <col collapsed="false" hidden="false" max="52" min="52" style="0" width="22.3953488372093"/>
    <col collapsed="false" hidden="false" max="53" min="53" style="0" width="10.8279069767442"/>
    <col collapsed="false" hidden="false" max="54" min="54" style="0" width="13.5348837209302"/>
    <col collapsed="false" hidden="false" max="65" min="55" style="0" width="10.8279069767442"/>
    <col collapsed="false" hidden="false" max="67" min="66" style="0" width="11.2"/>
    <col collapsed="false" hidden="false" max="70" min="68" style="0" width="10.8279069767442"/>
    <col collapsed="false" hidden="true" max="91" min="71" style="0" width="0"/>
    <col collapsed="false" hidden="false" max="92" min="92" style="0" width="14.2744186046512"/>
    <col collapsed="false" hidden="false" max="1025" min="93" style="0" width="10.8279069767442"/>
  </cols>
  <sheetData>
    <row r="1" customFormat="false" ht="44" hidden="false" customHeight="true" outlineLevel="0" collapsed="false">
      <c r="A1" s="34" t="s">
        <v>89</v>
      </c>
      <c r="B1" s="34" t="s">
        <v>90</v>
      </c>
      <c r="C1" s="34" t="s">
        <v>91</v>
      </c>
      <c r="D1" s="34" t="s">
        <v>92</v>
      </c>
      <c r="E1" s="34" t="s">
        <v>93</v>
      </c>
      <c r="F1" s="34" t="s">
        <v>94</v>
      </c>
      <c r="G1" s="34" t="s">
        <v>95</v>
      </c>
      <c r="H1" s="34" t="s">
        <v>96</v>
      </c>
      <c r="I1" s="35" t="s">
        <v>97</v>
      </c>
      <c r="J1" s="36" t="s">
        <v>98</v>
      </c>
      <c r="M1" s="37" t="s">
        <v>42</v>
      </c>
      <c r="N1" s="38" t="s">
        <v>99</v>
      </c>
      <c r="O1" s="39" t="s">
        <v>100</v>
      </c>
      <c r="P1" s="0" t="s">
        <v>101</v>
      </c>
    </row>
    <row r="2" s="54" customFormat="true" ht="38" hidden="false" customHeight="true" outlineLevel="0" collapsed="false">
      <c r="A2" s="40" t="s">
        <v>102</v>
      </c>
      <c r="B2" s="41" t="s">
        <v>103</v>
      </c>
      <c r="C2" s="41" t="s">
        <v>104</v>
      </c>
      <c r="D2" s="42" t="s">
        <v>105</v>
      </c>
      <c r="E2" s="42" t="s">
        <v>106</v>
      </c>
      <c r="F2" s="43" t="s">
        <v>107</v>
      </c>
      <c r="G2" s="43" t="s">
        <v>108</v>
      </c>
      <c r="H2" s="43" t="s">
        <v>42</v>
      </c>
      <c r="I2" s="43" t="s">
        <v>62</v>
      </c>
      <c r="J2" s="43" t="s">
        <v>109</v>
      </c>
      <c r="K2" s="43" t="s">
        <v>110</v>
      </c>
      <c r="L2" s="43" t="s">
        <v>111</v>
      </c>
      <c r="M2" s="43" t="s">
        <v>112</v>
      </c>
      <c r="N2" s="43" t="s">
        <v>113</v>
      </c>
      <c r="O2" s="44" t="s">
        <v>1</v>
      </c>
      <c r="P2" s="43" t="s">
        <v>114</v>
      </c>
      <c r="Q2" s="43" t="s">
        <v>115</v>
      </c>
      <c r="R2" s="43" t="s">
        <v>116</v>
      </c>
      <c r="S2" s="43" t="s">
        <v>117</v>
      </c>
      <c r="T2" s="45" t="s">
        <v>118</v>
      </c>
      <c r="U2" s="46" t="s">
        <v>119</v>
      </c>
      <c r="V2" s="47" t="s">
        <v>120</v>
      </c>
      <c r="W2" s="47" t="s">
        <v>121</v>
      </c>
      <c r="X2" s="47" t="s">
        <v>122</v>
      </c>
      <c r="Y2" s="47" t="s">
        <v>123</v>
      </c>
      <c r="Z2" s="47" t="s">
        <v>124</v>
      </c>
      <c r="AA2" s="47" t="s">
        <v>125</v>
      </c>
      <c r="AB2" s="47" t="s">
        <v>126</v>
      </c>
      <c r="AC2" s="47" t="s">
        <v>127</v>
      </c>
      <c r="AD2" s="47" t="s">
        <v>128</v>
      </c>
      <c r="AE2" s="47" t="s">
        <v>129</v>
      </c>
      <c r="AF2" s="20" t="s">
        <v>130</v>
      </c>
      <c r="AG2" s="20" t="s">
        <v>131</v>
      </c>
      <c r="AH2" s="20" t="s">
        <v>132</v>
      </c>
      <c r="AI2" s="20" t="s">
        <v>133</v>
      </c>
      <c r="AJ2" s="48" t="s">
        <v>134</v>
      </c>
      <c r="AK2" s="48" t="s">
        <v>135</v>
      </c>
      <c r="AL2" s="49" t="s">
        <v>136</v>
      </c>
      <c r="AM2" s="49" t="s">
        <v>137</v>
      </c>
      <c r="AN2" s="50" t="s">
        <v>138</v>
      </c>
      <c r="AO2" s="48" t="s">
        <v>49</v>
      </c>
      <c r="AP2" s="45" t="s">
        <v>139</v>
      </c>
      <c r="AQ2" s="20" t="s">
        <v>140</v>
      </c>
      <c r="AR2" s="20" t="s">
        <v>141</v>
      </c>
      <c r="AS2" s="51" t="s">
        <v>142</v>
      </c>
      <c r="AT2" s="20" t="s">
        <v>143</v>
      </c>
      <c r="AU2" s="20" t="s">
        <v>144</v>
      </c>
      <c r="AV2" s="20" t="s">
        <v>145</v>
      </c>
      <c r="AW2" s="20" t="s">
        <v>146</v>
      </c>
      <c r="AX2" s="20" t="s">
        <v>147</v>
      </c>
      <c r="AY2" s="20" t="s">
        <v>148</v>
      </c>
      <c r="AZ2" s="20" t="s">
        <v>149</v>
      </c>
      <c r="BA2" s="20" t="s">
        <v>150</v>
      </c>
      <c r="BB2" s="20" t="s">
        <v>151</v>
      </c>
      <c r="BC2" s="52" t="s">
        <v>49</v>
      </c>
      <c r="BD2" s="20" t="s">
        <v>152</v>
      </c>
      <c r="BE2" s="53" t="s">
        <v>153</v>
      </c>
      <c r="AMI2" s="0"/>
      <c r="AMJ2" s="0"/>
    </row>
    <row r="3" customFormat="false" ht="38" hidden="false" customHeight="true" outlineLevel="0" collapsed="false">
      <c r="A3" s="55" t="n">
        <v>18</v>
      </c>
      <c r="B3" s="56" t="n">
        <v>43000</v>
      </c>
      <c r="C3" s="57" t="s">
        <v>154</v>
      </c>
      <c r="D3" s="58"/>
      <c r="E3" s="58"/>
      <c r="F3" s="59" t="s">
        <v>155</v>
      </c>
      <c r="G3" s="60" t="s">
        <v>156</v>
      </c>
      <c r="H3" s="60" t="s">
        <v>157</v>
      </c>
      <c r="I3" s="60" t="s">
        <v>158</v>
      </c>
      <c r="J3" s="61" t="s">
        <v>159</v>
      </c>
      <c r="K3" s="61" t="s">
        <v>160</v>
      </c>
      <c r="L3" s="60" t="s">
        <v>161</v>
      </c>
      <c r="M3" s="61" t="s">
        <v>162</v>
      </c>
      <c r="N3" s="62" t="s">
        <v>163</v>
      </c>
      <c r="O3" s="63"/>
      <c r="R3" s="60" t="s">
        <v>164</v>
      </c>
      <c r="S3" s="61" t="n">
        <v>6174.7</v>
      </c>
      <c r="T3" s="64" t="s">
        <v>165</v>
      </c>
      <c r="U3" s="65" t="n">
        <v>42979</v>
      </c>
      <c r="V3" s="61" t="n">
        <v>6174.7</v>
      </c>
      <c r="W3" s="61"/>
      <c r="X3" s="61"/>
      <c r="Y3" s="61" t="n">
        <v>6174.7</v>
      </c>
      <c r="Z3" s="61"/>
      <c r="AA3" s="61"/>
      <c r="AB3" s="66"/>
      <c r="AC3" s="67"/>
      <c r="AD3" s="67"/>
      <c r="AE3" s="67"/>
      <c r="AF3" s="66"/>
      <c r="AG3" s="50"/>
      <c r="AH3" s="50"/>
      <c r="AI3" s="50"/>
      <c r="AJ3" s="50"/>
      <c r="AK3" s="50"/>
      <c r="AL3" s="50"/>
      <c r="AM3" s="50"/>
      <c r="AN3" s="50"/>
      <c r="AO3" s="50"/>
      <c r="AP3" s="68"/>
      <c r="AQ3" s="69"/>
      <c r="AR3" s="60"/>
      <c r="AS3" s="60" t="s">
        <v>166</v>
      </c>
      <c r="AT3" s="60" t="s">
        <v>167</v>
      </c>
      <c r="AU3" s="70" t="s">
        <v>168</v>
      </c>
      <c r="AV3" s="70"/>
      <c r="AW3" s="70" t="n">
        <v>11</v>
      </c>
      <c r="AX3" s="71" t="s">
        <v>169</v>
      </c>
      <c r="AY3" s="71" t="s">
        <v>154</v>
      </c>
      <c r="AZ3" s="72" t="s">
        <v>170</v>
      </c>
      <c r="BA3" s="72" t="s">
        <v>169</v>
      </c>
      <c r="BB3" s="72" t="s">
        <v>171</v>
      </c>
      <c r="BC3" s="73" t="s">
        <v>172</v>
      </c>
      <c r="BD3" s="73"/>
      <c r="BE3" s="74"/>
    </row>
    <row r="4" customFormat="false" ht="64" hidden="false" customHeight="true" outlineLevel="0" collapsed="false">
      <c r="A4" s="0" t="s">
        <v>173</v>
      </c>
      <c r="B4" s="75" t="s">
        <v>174</v>
      </c>
      <c r="C4" s="75" t="s">
        <v>175</v>
      </c>
      <c r="D4" s="75" t="s">
        <v>176</v>
      </c>
      <c r="E4" s="75" t="s">
        <v>177</v>
      </c>
      <c r="F4" s="0" t="s">
        <v>50</v>
      </c>
      <c r="G4" s="0" t="s">
        <v>50</v>
      </c>
      <c r="H4" s="0" t="s">
        <v>50</v>
      </c>
      <c r="I4" s="0" t="s">
        <v>50</v>
      </c>
      <c r="J4" s="0" t="s">
        <v>50</v>
      </c>
      <c r="K4" s="76" t="s">
        <v>178</v>
      </c>
      <c r="L4" s="0" t="s">
        <v>50</v>
      </c>
      <c r="M4" s="0" t="s">
        <v>50</v>
      </c>
      <c r="N4" s="76" t="s">
        <v>179</v>
      </c>
      <c r="O4" s="0" t="s">
        <v>180</v>
      </c>
      <c r="P4" s="0" t="s">
        <v>50</v>
      </c>
      <c r="Q4" s="0" t="s">
        <v>50</v>
      </c>
      <c r="R4" s="75" t="s">
        <v>181</v>
      </c>
      <c r="S4" s="0" t="s">
        <v>52</v>
      </c>
      <c r="T4" s="75" t="s">
        <v>182</v>
      </c>
      <c r="U4" s="0" t="s">
        <v>52</v>
      </c>
      <c r="V4" s="0" t="s">
        <v>52</v>
      </c>
      <c r="W4" s="0" t="s">
        <v>52</v>
      </c>
      <c r="X4" s="0" t="s">
        <v>52</v>
      </c>
      <c r="Y4" s="0" t="s">
        <v>52</v>
      </c>
      <c r="Z4" s="0" t="s">
        <v>183</v>
      </c>
      <c r="AA4" s="77" t="s">
        <v>184</v>
      </c>
      <c r="AB4" s="0" t="s">
        <v>52</v>
      </c>
      <c r="AC4" s="0" t="s">
        <v>52</v>
      </c>
      <c r="AD4" s="0" t="s">
        <v>52</v>
      </c>
      <c r="AE4" s="0" t="s">
        <v>52</v>
      </c>
      <c r="AF4" s="0" t="s">
        <v>52</v>
      </c>
      <c r="AG4" s="0" t="s">
        <v>185</v>
      </c>
      <c r="AH4" s="0" t="s">
        <v>185</v>
      </c>
      <c r="AI4" s="0" t="s">
        <v>52</v>
      </c>
      <c r="AJ4" s="0" t="s">
        <v>52</v>
      </c>
      <c r="AK4" s="0" t="s">
        <v>185</v>
      </c>
      <c r="AL4" s="0" t="s">
        <v>52</v>
      </c>
      <c r="AM4" s="0" t="s">
        <v>52</v>
      </c>
      <c r="AN4" s="0" t="s">
        <v>52</v>
      </c>
      <c r="AO4" s="0" t="s">
        <v>52</v>
      </c>
      <c r="AP4" s="0" t="s">
        <v>52</v>
      </c>
      <c r="AQ4" s="0" t="s">
        <v>52</v>
      </c>
      <c r="AR4" s="0" t="s">
        <v>52</v>
      </c>
      <c r="AS4" s="0" t="s">
        <v>50</v>
      </c>
      <c r="AT4" s="0" t="s">
        <v>52</v>
      </c>
      <c r="AU4" s="0" t="s">
        <v>52</v>
      </c>
      <c r="AV4" s="0" t="s">
        <v>52</v>
      </c>
      <c r="AW4" s="0" t="s">
        <v>52</v>
      </c>
      <c r="AX4" s="75" t="s">
        <v>186</v>
      </c>
      <c r="AY4" s="75" t="s">
        <v>186</v>
      </c>
      <c r="AZ4" s="75" t="s">
        <v>187</v>
      </c>
      <c r="BA4" s="75" t="s">
        <v>188</v>
      </c>
      <c r="BB4" s="0" t="s">
        <v>52</v>
      </c>
      <c r="BC4" s="0" t="s">
        <v>52</v>
      </c>
      <c r="BD4" s="0" t="s">
        <v>52</v>
      </c>
    </row>
    <row r="5" customFormat="false" ht="30" hidden="false" customHeight="true" outlineLevel="0" collapsed="false">
      <c r="A5" s="78" t="s">
        <v>189</v>
      </c>
      <c r="B5" s="78"/>
      <c r="C5" s="78"/>
      <c r="D5" s="78"/>
      <c r="E5" s="78"/>
      <c r="F5" s="78"/>
      <c r="G5" s="78"/>
      <c r="H5" s="78"/>
      <c r="I5" s="78"/>
      <c r="J5" s="78"/>
      <c r="K5" s="78"/>
      <c r="L5" s="78"/>
      <c r="M5" s="78"/>
    </row>
    <row r="6" customFormat="false" ht="30" hidden="false" customHeight="true" outlineLevel="0" collapsed="false">
      <c r="A6" s="78"/>
      <c r="B6" s="78"/>
      <c r="C6" s="78"/>
      <c r="D6" s="78"/>
      <c r="E6" s="78"/>
      <c r="F6" s="78"/>
      <c r="G6" s="78"/>
      <c r="H6" s="78"/>
      <c r="I6" s="78"/>
      <c r="J6" s="78"/>
      <c r="K6" s="78"/>
      <c r="L6" s="78"/>
      <c r="M6" s="78"/>
      <c r="BD6" s="79" t="s">
        <v>190</v>
      </c>
    </row>
    <row r="8" customFormat="false" ht="74" hidden="false" customHeight="true" outlineLevel="0" collapsed="false"/>
    <row r="9" customFormat="false" ht="30" hidden="false" customHeight="true" outlineLevel="0" collapsed="false"/>
    <row r="10" customFormat="false" ht="30" hidden="false" customHeight="true" outlineLevel="0" collapsed="false"/>
    <row r="11" customFormat="false" ht="30" hidden="false" customHeight="true" outlineLevel="0" collapsed="false"/>
    <row r="12" customFormat="false" ht="30" hidden="false" customHeight="true" outlineLevel="0" collapsed="false"/>
    <row r="13" customFormat="false" ht="30" hidden="false" customHeight="true" outlineLevel="0" collapsed="false"/>
    <row r="14" customFormat="false" ht="30" hidden="false" customHeight="true" outlineLevel="0" collapsed="false"/>
    <row r="15" customFormat="false" ht="30" hidden="false" customHeight="true" outlineLevel="0" collapsed="false"/>
    <row r="16" customFormat="false" ht="30" hidden="false" customHeight="true" outlineLevel="0" collapsed="false"/>
    <row r="17" customFormat="false" ht="30" hidden="false" customHeight="true" outlineLevel="0" collapsed="false"/>
    <row r="18" customFormat="false" ht="30" hidden="false" customHeight="true" outlineLevel="0" collapsed="false"/>
    <row r="19" customFormat="false" ht="30" hidden="false" customHeight="true" outlineLevel="0" collapsed="false"/>
    <row r="20" customFormat="false" ht="30" hidden="false" customHeight="true" outlineLevel="0" collapsed="false"/>
    <row r="21" customFormat="false" ht="30" hidden="false" customHeight="true" outlineLevel="0" collapsed="false"/>
    <row r="22" customFormat="false" ht="30" hidden="false" customHeight="true" outlineLevel="0" collapsed="false"/>
    <row r="23" customFormat="false" ht="30" hidden="false" customHeight="true" outlineLevel="0" collapsed="false"/>
    <row r="24" customFormat="false" ht="30" hidden="false" customHeight="true" outlineLevel="0" collapsed="false"/>
    <row r="25" customFormat="false" ht="30" hidden="false" customHeight="true" outlineLevel="0" collapsed="false"/>
    <row r="26" customFormat="false" ht="30" hidden="false" customHeight="true" outlineLevel="0" collapsed="false"/>
    <row r="27" customFormat="false" ht="30" hidden="false" customHeight="true" outlineLevel="0" collapsed="false"/>
    <row r="28" customFormat="false" ht="30" hidden="false" customHeight="true" outlineLevel="0" collapsed="false"/>
    <row r="29" customFormat="false" ht="30" hidden="false" customHeight="true" outlineLevel="0" collapsed="false"/>
    <row r="30" customFormat="false" ht="30" hidden="false" customHeight="true" outlineLevel="0" collapsed="false"/>
    <row r="31" customFormat="false" ht="30" hidden="false" customHeight="true" outlineLevel="0" collapsed="false"/>
    <row r="32" customFormat="false" ht="30" hidden="false" customHeight="true" outlineLevel="0" collapsed="false"/>
    <row r="33" customFormat="false" ht="30" hidden="false" customHeight="true" outlineLevel="0" collapsed="false"/>
    <row r="34" customFormat="false" ht="30" hidden="false" customHeight="true" outlineLevel="0" collapsed="false"/>
    <row r="35" customFormat="false" ht="30" hidden="false" customHeight="true" outlineLevel="0" collapsed="false"/>
    <row r="36" customFormat="false" ht="30" hidden="false" customHeight="true" outlineLevel="0" collapsed="false"/>
    <row r="37" customFormat="false" ht="30" hidden="false" customHeight="true" outlineLevel="0" collapsed="false"/>
    <row r="38" customFormat="false" ht="30" hidden="false" customHeight="true" outlineLevel="0" collapsed="false"/>
    <row r="39" customFormat="false" ht="30" hidden="false" customHeight="true" outlineLevel="0" collapsed="false"/>
    <row r="40" customFormat="false" ht="30" hidden="false" customHeight="true" outlineLevel="0" collapsed="false"/>
    <row r="41" customFormat="false" ht="30" hidden="false" customHeight="true" outlineLevel="0" collapsed="false"/>
    <row r="42" customFormat="false" ht="30" hidden="false" customHeight="true" outlineLevel="0" collapsed="false"/>
    <row r="43" customFormat="false" ht="30" hidden="false" customHeight="true" outlineLevel="0" collapsed="false"/>
    <row r="44" customFormat="false" ht="30" hidden="false" customHeight="true" outlineLevel="0" collapsed="false"/>
    <row r="45" customFormat="false" ht="30" hidden="false" customHeight="true" outlineLevel="0" collapsed="false"/>
    <row r="46" customFormat="false" ht="30" hidden="false" customHeight="true" outlineLevel="0" collapsed="false"/>
    <row r="47" customFormat="false" ht="30" hidden="false" customHeight="true" outlineLevel="0" collapsed="false"/>
    <row r="48" customFormat="false" ht="30" hidden="false" customHeight="true" outlineLevel="0" collapsed="false"/>
    <row r="49" customFormat="false" ht="30" hidden="false" customHeight="true" outlineLevel="0" collapsed="false"/>
  </sheetData>
  <mergeCells count="1">
    <mergeCell ref="A5:M8"/>
  </mergeCells>
  <conditionalFormatting sqref="M2">
    <cfRule type="duplicateValues" priority="2" aboveAverage="0" equalAverage="0" bottom="0" percent="0" rank="0" text="" dxfId="0">
      <formula>0</formula>
    </cfRule>
  </conditionalFormatting>
  <conditionalFormatting sqref="P2">
    <cfRule type="duplicateValues" priority="3" aboveAverage="0" equalAverage="0" bottom="0" percent="0" rank="0" text="" dxfId="0">
      <formula>0</formula>
    </cfRule>
    <cfRule type="duplicateValues" priority="4" aboveAverage="0" equalAverage="0" bottom="0" percent="0" rank="0" text="" dxfId="0">
      <formula>0</formula>
    </cfRule>
  </conditionalFormatting>
  <conditionalFormatting sqref="M3">
    <cfRule type="duplicateValues" priority="5" aboveAverage="0" equalAverage="0" bottom="0" percent="0" rank="0" text="" dxfId="0">
      <formula>0</formula>
    </cfRule>
  </conditionalFormatting>
  <conditionalFormatting sqref="N3:O3">
    <cfRule type="duplicateValues" priority="6" aboveAverage="0" equalAverage="0" bottom="0" percent="0" rank="0" text="" dxfId="0">
      <formula>0</formula>
    </cfRule>
    <cfRule type="duplicateValues" priority="7" aboveAverage="0" equalAverage="0" bottom="0" percent="0" rank="0" text="" dxfId="0">
      <formula>0</formula>
    </cfRule>
  </conditionalFormatting>
  <hyperlinks>
    <hyperlink ref="N3" r:id="rId2" display="ZBGC20150101093WBF1-222　"/>
  </hyperlink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3"/>
</worksheet>
</file>

<file path=xl/worksheets/sheet7.xml><?xml version="1.0" encoding="utf-8"?>
<worksheet xmlns="http://schemas.openxmlformats.org/spreadsheetml/2006/main" xmlns:r="http://schemas.openxmlformats.org/officeDocument/2006/relationships">
  <sheetPr filterMode="false">
    <pageSetUpPr fitToPage="false"/>
  </sheetPr>
  <dimension ref="A1:AT7"/>
  <sheetViews>
    <sheetView windowProtection="false" showFormulas="false" showGridLines="true" showRowColHeaders="true" showZeros="true" rightToLeft="false" tabSelected="false" showOutlineSymbols="true" defaultGridColor="true" view="normal" topLeftCell="X1" colorId="64" zoomScale="100" zoomScaleNormal="100" zoomScalePageLayoutView="100" workbookViewId="0">
      <selection pane="topLeft" activeCell="AD2" activeCellId="0" sqref="AD2"/>
    </sheetView>
  </sheetViews>
  <sheetFormatPr defaultRowHeight="13.5"/>
  <cols>
    <col collapsed="false" hidden="false" max="12" min="1" style="0" width="10.8279069767442"/>
    <col collapsed="false" hidden="false" max="13" min="13" style="0" width="8.86046511627907"/>
    <col collapsed="false" hidden="false" max="33" min="14" style="0" width="10.8279069767442"/>
    <col collapsed="false" hidden="false" max="34" min="34" style="0" width="13.5348837209302"/>
    <col collapsed="false" hidden="false" max="35" min="35" style="0" width="15.0139534883721"/>
    <col collapsed="false" hidden="false" max="39" min="36" style="0" width="10.8279069767442"/>
    <col collapsed="false" hidden="false" max="40" min="40" style="0" width="19.8139534883721"/>
    <col collapsed="false" hidden="false" max="43" min="41" style="0" width="10.8279069767442"/>
    <col collapsed="false" hidden="false" max="44" min="44" style="0" width="14.646511627907"/>
    <col collapsed="false" hidden="false" max="1025" min="45" style="0" width="10.8279069767442"/>
  </cols>
  <sheetData>
    <row r="1" s="92" customFormat="true" ht="45" hidden="false" customHeight="true" outlineLevel="0" collapsed="false">
      <c r="A1" s="80" t="s">
        <v>105</v>
      </c>
      <c r="B1" s="80" t="s">
        <v>106</v>
      </c>
      <c r="C1" s="81" t="s">
        <v>191</v>
      </c>
      <c r="D1" s="82" t="s">
        <v>108</v>
      </c>
      <c r="E1" s="82" t="s">
        <v>192</v>
      </c>
      <c r="F1" s="82" t="s">
        <v>193</v>
      </c>
      <c r="G1" s="82" t="s">
        <v>194</v>
      </c>
      <c r="H1" s="82" t="s">
        <v>195</v>
      </c>
      <c r="I1" s="82" t="s">
        <v>1</v>
      </c>
      <c r="J1" s="82" t="s">
        <v>115</v>
      </c>
      <c r="K1" s="82" t="s">
        <v>196</v>
      </c>
      <c r="L1" s="82" t="s">
        <v>197</v>
      </c>
      <c r="M1" s="82" t="s">
        <v>62</v>
      </c>
      <c r="N1" s="82" t="s">
        <v>198</v>
      </c>
      <c r="O1" s="82" t="s">
        <v>199</v>
      </c>
      <c r="P1" s="83" t="s">
        <v>200</v>
      </c>
      <c r="Q1" s="83" t="s">
        <v>201</v>
      </c>
      <c r="R1" s="83" t="s">
        <v>202</v>
      </c>
      <c r="S1" s="83" t="s">
        <v>203</v>
      </c>
      <c r="T1" s="84" t="s">
        <v>204</v>
      </c>
      <c r="U1" s="84" t="s">
        <v>205</v>
      </c>
      <c r="V1" s="84" t="s">
        <v>206</v>
      </c>
      <c r="W1" s="85" t="s">
        <v>207</v>
      </c>
      <c r="X1" s="85" t="s">
        <v>208</v>
      </c>
      <c r="Y1" s="85" t="s">
        <v>209</v>
      </c>
      <c r="Z1" s="85" t="s">
        <v>210</v>
      </c>
      <c r="AA1" s="85" t="s">
        <v>211</v>
      </c>
      <c r="AB1" s="85" t="s">
        <v>212</v>
      </c>
      <c r="AC1" s="85" t="s">
        <v>213</v>
      </c>
      <c r="AD1" s="82" t="s">
        <v>214</v>
      </c>
      <c r="AE1" s="81" t="s">
        <v>215</v>
      </c>
      <c r="AF1" s="81" t="s">
        <v>216</v>
      </c>
      <c r="AG1" s="81" t="s">
        <v>217</v>
      </c>
      <c r="AH1" s="86" t="s">
        <v>218</v>
      </c>
      <c r="AI1" s="87" t="s">
        <v>219</v>
      </c>
      <c r="AJ1" s="87" t="s">
        <v>220</v>
      </c>
      <c r="AK1" s="87" t="s">
        <v>221</v>
      </c>
      <c r="AL1" s="87" t="s">
        <v>222</v>
      </c>
      <c r="AM1" s="87" t="s">
        <v>223</v>
      </c>
      <c r="AN1" s="88" t="s">
        <v>224</v>
      </c>
      <c r="AO1" s="89" t="s">
        <v>225</v>
      </c>
      <c r="AP1" s="89" t="s">
        <v>226</v>
      </c>
      <c r="AQ1" s="89" t="s">
        <v>227</v>
      </c>
      <c r="AR1" s="90" t="s">
        <v>228</v>
      </c>
      <c r="AS1" s="91" t="s">
        <v>229</v>
      </c>
      <c r="AT1" s="89" t="s">
        <v>230</v>
      </c>
    </row>
    <row r="2" s="75" customFormat="true" ht="103" hidden="false" customHeight="true" outlineLevel="0" collapsed="false">
      <c r="A2" s="75" t="s">
        <v>52</v>
      </c>
      <c r="B2" s="75" t="s">
        <v>52</v>
      </c>
      <c r="C2" s="75" t="s">
        <v>52</v>
      </c>
      <c r="D2" s="75" t="s">
        <v>50</v>
      </c>
      <c r="E2" s="75" t="s">
        <v>50</v>
      </c>
      <c r="F2" s="75" t="s">
        <v>50</v>
      </c>
      <c r="G2" s="75" t="s">
        <v>50</v>
      </c>
      <c r="H2" s="75" t="s">
        <v>50</v>
      </c>
      <c r="I2" s="75" t="s">
        <v>50</v>
      </c>
      <c r="J2" s="75" t="s">
        <v>50</v>
      </c>
      <c r="K2" s="75" t="s">
        <v>50</v>
      </c>
      <c r="L2" s="75" t="s">
        <v>50</v>
      </c>
      <c r="M2" s="75" t="s">
        <v>50</v>
      </c>
      <c r="N2" s="75" t="s">
        <v>50</v>
      </c>
      <c r="O2" s="75" t="s">
        <v>50</v>
      </c>
      <c r="P2" s="75" t="s">
        <v>231</v>
      </c>
      <c r="Q2" s="75" t="s">
        <v>50</v>
      </c>
      <c r="R2" s="75" t="s">
        <v>232</v>
      </c>
      <c r="S2" s="75" t="s">
        <v>50</v>
      </c>
      <c r="T2" s="75" t="s">
        <v>50</v>
      </c>
      <c r="U2" s="75" t="s">
        <v>50</v>
      </c>
      <c r="V2" s="75" t="s">
        <v>50</v>
      </c>
      <c r="W2" s="75" t="s">
        <v>50</v>
      </c>
      <c r="X2" s="75" t="s">
        <v>50</v>
      </c>
      <c r="Y2" s="75" t="s">
        <v>50</v>
      </c>
      <c r="Z2" s="75" t="s">
        <v>50</v>
      </c>
      <c r="AA2" s="75" t="s">
        <v>50</v>
      </c>
      <c r="AB2" s="75" t="s">
        <v>50</v>
      </c>
      <c r="AC2" s="75" t="s">
        <v>50</v>
      </c>
      <c r="AD2" s="75" t="s">
        <v>52</v>
      </c>
      <c r="AE2" s="75" t="s">
        <v>52</v>
      </c>
      <c r="AF2" s="75" t="s">
        <v>52</v>
      </c>
      <c r="AG2" s="75" t="s">
        <v>52</v>
      </c>
      <c r="AH2" s="75" t="s">
        <v>233</v>
      </c>
      <c r="AI2" s="75" t="s">
        <v>233</v>
      </c>
      <c r="AJ2" s="75" t="s">
        <v>233</v>
      </c>
      <c r="AK2" s="75" t="s">
        <v>233</v>
      </c>
      <c r="AL2" s="75" t="s">
        <v>233</v>
      </c>
      <c r="AM2" s="75" t="s">
        <v>233</v>
      </c>
      <c r="AN2" s="75" t="s">
        <v>234</v>
      </c>
      <c r="AO2" s="75" t="s">
        <v>235</v>
      </c>
      <c r="AP2" s="75" t="s">
        <v>236</v>
      </c>
      <c r="AQ2" s="75" t="s">
        <v>236</v>
      </c>
      <c r="AR2" s="75" t="s">
        <v>237</v>
      </c>
      <c r="AS2" s="75" t="s">
        <v>237</v>
      </c>
      <c r="AT2" s="75" t="s">
        <v>238</v>
      </c>
    </row>
    <row r="3" customFormat="false" ht="35.8" hidden="false" customHeight="false" outlineLevel="0" collapsed="false">
      <c r="AH3" s="18" t="s">
        <v>239</v>
      </c>
      <c r="AI3" s="18"/>
      <c r="AJ3" s="18"/>
      <c r="AK3" s="18"/>
      <c r="AL3" s="18"/>
      <c r="AM3" s="18"/>
      <c r="AN3" s="75" t="s">
        <v>240</v>
      </c>
      <c r="AO3" s="18" t="s">
        <v>241</v>
      </c>
      <c r="AP3" s="18"/>
      <c r="AQ3" s="18"/>
      <c r="AR3" s="18" t="s">
        <v>242</v>
      </c>
      <c r="AS3" s="18"/>
      <c r="AT3" s="0" t="s">
        <v>243</v>
      </c>
    </row>
    <row r="4" customFormat="false" ht="13.8" hidden="false" customHeight="false" outlineLevel="0" collapsed="false">
      <c r="AH4" s="18"/>
      <c r="AI4" s="18"/>
      <c r="AJ4" s="18"/>
      <c r="AK4" s="18"/>
      <c r="AL4" s="18"/>
      <c r="AM4" s="18"/>
      <c r="AN4" s="93" t="s">
        <v>244</v>
      </c>
      <c r="AO4" s="93"/>
      <c r="AP4" s="93"/>
      <c r="AQ4" s="93"/>
    </row>
    <row r="5" customFormat="false" ht="18.65" hidden="false" customHeight="false" outlineLevel="0" collapsed="false">
      <c r="A5" s="0" t="s">
        <v>245</v>
      </c>
      <c r="AH5" s="18"/>
      <c r="AI5" s="18"/>
      <c r="AJ5" s="18"/>
      <c r="AK5" s="18"/>
      <c r="AL5" s="18"/>
      <c r="AM5" s="18"/>
    </row>
    <row r="7" customFormat="false" ht="13.8" hidden="false" customHeight="false" outlineLevel="0" collapsed="false">
      <c r="AH7" s="18" t="s">
        <v>246</v>
      </c>
      <c r="AI7" s="18"/>
      <c r="AJ7" s="18"/>
      <c r="AK7" s="18"/>
      <c r="AL7" s="18"/>
      <c r="AM7" s="18"/>
    </row>
  </sheetData>
  <mergeCells count="5">
    <mergeCell ref="AH3:AM5"/>
    <mergeCell ref="AO3:AQ3"/>
    <mergeCell ref="AR3:AS3"/>
    <mergeCell ref="AN4:AQ4"/>
    <mergeCell ref="AH7:AM10"/>
  </mergeCell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8.xml><?xml version="1.0" encoding="utf-8"?>
<worksheet xmlns="http://schemas.openxmlformats.org/spreadsheetml/2006/main" xmlns:r="http://schemas.openxmlformats.org/officeDocument/2006/relationships">
  <sheetPr filterMode="false">
    <pageSetUpPr fitToPage="false"/>
  </sheetPr>
  <dimension ref="A1:H32"/>
  <sheetViews>
    <sheetView windowProtection="false"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F5" activeCellId="0" sqref="F5"/>
    </sheetView>
  </sheetViews>
  <sheetFormatPr defaultRowHeight="13.5"/>
  <cols>
    <col collapsed="false" hidden="false" max="5" min="1" style="0" width="19.5674418604651"/>
    <col collapsed="false" hidden="false" max="6" min="6" style="0" width="15.8744186046512"/>
    <col collapsed="false" hidden="false" max="7" min="7" style="0" width="16"/>
    <col collapsed="false" hidden="false" max="1025" min="8" style="0" width="10.8279069767442"/>
  </cols>
  <sheetData>
    <row r="1" customFormat="false" ht="37" hidden="false" customHeight="true" outlineLevel="0" collapsed="false">
      <c r="A1" s="0" t="s">
        <v>89</v>
      </c>
      <c r="B1" s="0" t="s">
        <v>247</v>
      </c>
      <c r="C1" s="37" t="s">
        <v>248</v>
      </c>
      <c r="D1" s="38" t="s">
        <v>249</v>
      </c>
      <c r="E1" s="94"/>
      <c r="F1" s="75" t="s">
        <v>250</v>
      </c>
      <c r="G1" s="0" t="s">
        <v>251</v>
      </c>
    </row>
    <row r="2" customFormat="false" ht="28.35" hidden="false" customHeight="false" outlineLevel="0" collapsed="false">
      <c r="A2" s="95" t="s">
        <v>252</v>
      </c>
      <c r="B2" s="96" t="s">
        <v>253</v>
      </c>
      <c r="C2" s="96" t="s">
        <v>112</v>
      </c>
      <c r="D2" s="97" t="s">
        <v>113</v>
      </c>
      <c r="E2" s="98" t="s">
        <v>120</v>
      </c>
      <c r="F2" s="22" t="s">
        <v>254</v>
      </c>
      <c r="G2" s="22" t="s">
        <v>255</v>
      </c>
      <c r="H2" s="0" t="s">
        <v>256</v>
      </c>
    </row>
    <row r="3" customFormat="false" ht="78.7" hidden="false" customHeight="true" outlineLevel="0" collapsed="false">
      <c r="A3" s="99" t="s">
        <v>257</v>
      </c>
      <c r="B3" s="100" t="s">
        <v>258</v>
      </c>
      <c r="C3" s="100" t="s">
        <v>259</v>
      </c>
      <c r="D3" s="101" t="s">
        <v>260</v>
      </c>
      <c r="E3" s="102" t="s">
        <v>261</v>
      </c>
      <c r="F3" s="23" t="s">
        <v>262</v>
      </c>
      <c r="G3" s="22"/>
      <c r="H3" s="0" t="s">
        <v>263</v>
      </c>
    </row>
    <row r="4" customFormat="false" ht="18" hidden="false" customHeight="true" outlineLevel="0" collapsed="false">
      <c r="A4" s="103"/>
      <c r="B4" s="104" t="s">
        <v>264</v>
      </c>
      <c r="C4" s="104" t="s">
        <v>264</v>
      </c>
      <c r="D4" s="104" t="s">
        <v>264</v>
      </c>
      <c r="E4" s="104" t="s">
        <v>264</v>
      </c>
      <c r="F4" s="0" t="s">
        <v>264</v>
      </c>
      <c r="G4" s="0" t="s">
        <v>265</v>
      </c>
      <c r="H4" s="75" t="s">
        <v>266</v>
      </c>
    </row>
    <row r="5" customFormat="false" ht="18" hidden="false" customHeight="true" outlineLevel="0" collapsed="false">
      <c r="A5" s="103"/>
      <c r="B5" s="104"/>
      <c r="C5" s="104"/>
      <c r="D5" s="104"/>
      <c r="E5" s="104"/>
      <c r="H5" s="75" t="s">
        <v>267</v>
      </c>
    </row>
    <row r="6" customFormat="false" ht="18" hidden="false" customHeight="true" outlineLevel="0" collapsed="false">
      <c r="A6" s="103"/>
      <c r="B6" s="104"/>
      <c r="C6" s="104"/>
      <c r="D6" s="104"/>
      <c r="E6" s="104"/>
    </row>
    <row r="7" customFormat="false" ht="18" hidden="false" customHeight="true" outlineLevel="0" collapsed="false">
      <c r="A7" s="103"/>
      <c r="B7" s="104"/>
      <c r="C7" s="104"/>
      <c r="D7" s="104"/>
      <c r="E7" s="104"/>
    </row>
    <row r="8" customFormat="false" ht="139.45" hidden="false" customHeight="true" outlineLevel="0" collapsed="false">
      <c r="A8" s="103" t="s">
        <v>80</v>
      </c>
      <c r="B8" s="104"/>
      <c r="C8" s="104"/>
      <c r="D8" s="104"/>
      <c r="E8" s="104"/>
      <c r="F8" s="105" t="s">
        <v>268</v>
      </c>
      <c r="H8" s="105" t="s">
        <v>269</v>
      </c>
    </row>
    <row r="9" customFormat="false" ht="13.5" hidden="false" customHeight="false" outlineLevel="0" collapsed="false">
      <c r="A9" s="103"/>
      <c r="B9" s="104"/>
      <c r="C9" s="104"/>
      <c r="D9" s="104"/>
      <c r="E9" s="104"/>
    </row>
    <row r="10" customFormat="false" ht="13.5" hidden="false" customHeight="false" outlineLevel="0" collapsed="false">
      <c r="A10" s="103"/>
      <c r="B10" s="104"/>
      <c r="C10" s="104"/>
      <c r="D10" s="104"/>
      <c r="E10" s="104"/>
    </row>
    <row r="11" customFormat="false" ht="13.5" hidden="false" customHeight="false" outlineLevel="0" collapsed="false">
      <c r="A11" s="103"/>
      <c r="B11" s="104"/>
      <c r="E11" s="104"/>
    </row>
    <row r="12" customFormat="false" ht="13.5" hidden="false" customHeight="false" outlineLevel="0" collapsed="false">
      <c r="A12" s="103"/>
      <c r="B12" s="104"/>
      <c r="C12" s="104"/>
      <c r="D12" s="104"/>
      <c r="E12" s="104"/>
    </row>
    <row r="13" customFormat="false" ht="13.5" hidden="false" customHeight="false" outlineLevel="0" collapsed="false">
      <c r="A13" s="106" t="s">
        <v>82</v>
      </c>
      <c r="B13" s="107"/>
      <c r="C13" s="107"/>
      <c r="D13" s="107"/>
      <c r="E13" s="107"/>
    </row>
    <row r="14" customFormat="false" ht="13.5" hidden="false" customHeight="false" outlineLevel="0" collapsed="false">
      <c r="A14" s="106" t="s">
        <v>84</v>
      </c>
      <c r="B14" s="107"/>
      <c r="C14" s="107"/>
      <c r="D14" s="107"/>
      <c r="E14" s="107"/>
    </row>
    <row r="15" customFormat="false" ht="13.5" hidden="false" customHeight="false" outlineLevel="0" collapsed="false">
      <c r="A15" s="106" t="s">
        <v>86</v>
      </c>
      <c r="B15" s="107"/>
      <c r="C15" s="107"/>
      <c r="D15" s="107"/>
      <c r="E15" s="107"/>
    </row>
    <row r="16" customFormat="false" ht="13.5" hidden="false" customHeight="false" outlineLevel="0" collapsed="false">
      <c r="A16" s="106" t="s">
        <v>270</v>
      </c>
      <c r="B16" s="107"/>
      <c r="C16" s="107"/>
      <c r="D16" s="107"/>
      <c r="E16" s="107"/>
    </row>
    <row r="17" customFormat="false" ht="13.5" hidden="false" customHeight="false" outlineLevel="0" collapsed="false">
      <c r="A17" s="106" t="s">
        <v>271</v>
      </c>
      <c r="B17" s="107"/>
      <c r="C17" s="107"/>
      <c r="D17" s="107"/>
      <c r="E17" s="107"/>
    </row>
    <row r="18" customFormat="false" ht="22.5" hidden="false" customHeight="false" outlineLevel="0" collapsed="false">
      <c r="A18" s="106" t="s">
        <v>272</v>
      </c>
      <c r="B18" s="107"/>
      <c r="C18" s="107"/>
      <c r="D18" s="107"/>
      <c r="E18" s="107"/>
    </row>
    <row r="19" customFormat="false" ht="22" hidden="false" customHeight="true" outlineLevel="0" collapsed="false">
      <c r="A19" s="106" t="s">
        <v>273</v>
      </c>
      <c r="B19" s="107"/>
      <c r="C19" s="107"/>
      <c r="D19" s="107"/>
      <c r="E19" s="107"/>
    </row>
    <row r="20" customFormat="false" ht="13.5" hidden="false" customHeight="false" outlineLevel="0" collapsed="false">
      <c r="A20" s="106" t="s">
        <v>274</v>
      </c>
      <c r="B20" s="107"/>
      <c r="C20" s="107"/>
      <c r="D20" s="107"/>
      <c r="E20" s="107"/>
    </row>
    <row r="21" customFormat="false" ht="13.5" hidden="false" customHeight="false" outlineLevel="0" collapsed="false">
      <c r="A21" s="106" t="s">
        <v>275</v>
      </c>
      <c r="B21" s="107"/>
      <c r="C21" s="107"/>
      <c r="D21" s="107"/>
      <c r="E21" s="107"/>
    </row>
    <row r="22" customFormat="false" ht="13.5" hidden="false" customHeight="false" outlineLevel="0" collapsed="false">
      <c r="A22" s="106" t="s">
        <v>276</v>
      </c>
      <c r="B22" s="107"/>
      <c r="C22" s="107"/>
      <c r="D22" s="107"/>
      <c r="E22" s="107"/>
    </row>
    <row r="23" customFormat="false" ht="13.5" hidden="false" customHeight="false" outlineLevel="0" collapsed="false">
      <c r="A23" s="108" t="s">
        <v>277</v>
      </c>
      <c r="B23" s="107"/>
      <c r="C23" s="107"/>
      <c r="D23" s="107"/>
      <c r="E23" s="107"/>
    </row>
    <row r="24" customFormat="false" ht="13.5" hidden="false" customHeight="false" outlineLevel="0" collapsed="false">
      <c r="A24" s="106" t="s">
        <v>278</v>
      </c>
      <c r="B24" s="107"/>
      <c r="C24" s="107"/>
      <c r="D24" s="107"/>
      <c r="E24" s="107"/>
    </row>
    <row r="25" customFormat="false" ht="13.5" hidden="false" customHeight="false" outlineLevel="0" collapsed="false">
      <c r="A25" s="106" t="s">
        <v>279</v>
      </c>
      <c r="B25" s="107"/>
      <c r="C25" s="107"/>
      <c r="D25" s="107"/>
      <c r="E25" s="107"/>
    </row>
    <row r="26" customFormat="false" ht="13.5" hidden="false" customHeight="false" outlineLevel="0" collapsed="false">
      <c r="A26" s="106" t="s">
        <v>280</v>
      </c>
      <c r="B26" s="107"/>
      <c r="C26" s="107"/>
      <c r="D26" s="107"/>
      <c r="E26" s="107"/>
    </row>
    <row r="27" customFormat="false" ht="13.5" hidden="false" customHeight="false" outlineLevel="0" collapsed="false">
      <c r="A27" s="106" t="s">
        <v>281</v>
      </c>
      <c r="B27" s="107"/>
      <c r="C27" s="107"/>
      <c r="D27" s="107"/>
      <c r="E27" s="107"/>
    </row>
    <row r="28" customFormat="false" ht="13.5" hidden="false" customHeight="false" outlineLevel="0" collapsed="false">
      <c r="A28" s="106" t="s">
        <v>282</v>
      </c>
      <c r="B28" s="107"/>
      <c r="C28" s="107"/>
      <c r="D28" s="107"/>
      <c r="E28" s="107"/>
    </row>
    <row r="29" customFormat="false" ht="13.5" hidden="false" customHeight="false" outlineLevel="0" collapsed="false">
      <c r="A29" s="106" t="s">
        <v>283</v>
      </c>
      <c r="B29" s="107"/>
      <c r="C29" s="107"/>
      <c r="D29" s="107"/>
      <c r="E29" s="107"/>
    </row>
    <row r="30" customFormat="false" ht="13.5" hidden="false" customHeight="false" outlineLevel="0" collapsed="false">
      <c r="A30" s="109" t="s">
        <v>284</v>
      </c>
      <c r="B30" s="110"/>
      <c r="C30" s="110"/>
      <c r="D30" s="110"/>
      <c r="E30" s="110"/>
    </row>
    <row r="32" customFormat="false" ht="13.5" hidden="false" customHeight="false" outlineLevel="0" collapsed="false">
      <c r="A32" s="0" t="s">
        <v>285</v>
      </c>
    </row>
  </sheetData>
  <mergeCells count="2">
    <mergeCell ref="A4:A7"/>
    <mergeCell ref="A8:A12"/>
  </mergeCells>
  <conditionalFormatting sqref="C2:C3">
    <cfRule type="duplicateValues" priority="2" aboveAverage="0" equalAverage="0" bottom="0" percent="0" rank="0" text="" dxfId="0">
      <formula>0</formula>
    </cfRule>
  </conditionalFormatting>
  <conditionalFormatting sqref="D2:E3">
    <cfRule type="duplicateValues" priority="3" aboveAverage="0" equalAverage="0" bottom="0" percent="0" rank="0" text="" dxfId="0">
      <formula>0</formula>
    </cfRule>
    <cfRule type="duplicateValues" priority="4" aboveAverage="0" equalAverage="0" bottom="0" percent="0" rank="0" text="" dxfId="0">
      <formula>0</formula>
    </cfRule>
  </conditionalFormatting>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V2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1" activeCellId="0" sqref="G11"/>
    </sheetView>
  </sheetViews>
  <sheetFormatPr defaultRowHeight="13.5"/>
  <cols>
    <col collapsed="false" hidden="false" max="1" min="1" style="0" width="14.5209302325581"/>
    <col collapsed="false" hidden="false" max="1025" min="2" style="0" width="10.8279069767442"/>
  </cols>
  <sheetData>
    <row r="1" customFormat="false" ht="13.5" hidden="false" customHeight="false" outlineLevel="0" collapsed="false">
      <c r="A1" s="0" t="s">
        <v>286</v>
      </c>
    </row>
    <row r="2" customFormat="false" ht="28.35" hidden="false" customHeight="false" outlineLevel="0" collapsed="false">
      <c r="A2" s="111" t="s">
        <v>287</v>
      </c>
      <c r="B2" s="112" t="s">
        <v>62</v>
      </c>
      <c r="C2" s="113"/>
      <c r="D2" s="113" t="s">
        <v>80</v>
      </c>
      <c r="E2" s="106" t="s">
        <v>82</v>
      </c>
      <c r="F2" s="106" t="s">
        <v>84</v>
      </c>
      <c r="G2" s="106" t="s">
        <v>86</v>
      </c>
      <c r="H2" s="106"/>
      <c r="I2" s="106" t="s">
        <v>271</v>
      </c>
      <c r="J2" s="106" t="s">
        <v>272</v>
      </c>
      <c r="K2" s="106" t="s">
        <v>273</v>
      </c>
      <c r="L2" s="106" t="s">
        <v>274</v>
      </c>
      <c r="M2" s="106" t="s">
        <v>275</v>
      </c>
      <c r="N2" s="106"/>
      <c r="O2" s="108" t="s">
        <v>277</v>
      </c>
      <c r="P2" s="106" t="s">
        <v>278</v>
      </c>
      <c r="Q2" s="106" t="s">
        <v>279</v>
      </c>
      <c r="R2" s="106" t="s">
        <v>280</v>
      </c>
      <c r="S2" s="106" t="s">
        <v>281</v>
      </c>
      <c r="T2" s="106" t="s">
        <v>282</v>
      </c>
      <c r="U2" s="106" t="s">
        <v>283</v>
      </c>
      <c r="V2" s="109" t="s">
        <v>284</v>
      </c>
    </row>
    <row r="3" customFormat="false" ht="18" hidden="false" customHeight="true" outlineLevel="0" collapsed="false">
      <c r="A3" s="18" t="s">
        <v>288</v>
      </c>
      <c r="B3" s="0" t="s">
        <v>289</v>
      </c>
      <c r="C3" s="114" t="s">
        <v>290</v>
      </c>
    </row>
    <row r="4" customFormat="false" ht="23" hidden="false" customHeight="true" outlineLevel="0" collapsed="false">
      <c r="A4" s="18"/>
      <c r="B4" s="0" t="s">
        <v>291</v>
      </c>
      <c r="C4" s="77" t="s">
        <v>292</v>
      </c>
    </row>
    <row r="5" customFormat="false" ht="24" hidden="false" customHeight="true" outlineLevel="0" collapsed="false">
      <c r="A5" s="18"/>
      <c r="B5" s="0" t="s">
        <v>293</v>
      </c>
      <c r="C5" s="77" t="s">
        <v>294</v>
      </c>
    </row>
    <row r="6" customFormat="false" ht="13.5" hidden="false" customHeight="false" outlineLevel="0" collapsed="false">
      <c r="A6" s="18" t="s">
        <v>295</v>
      </c>
      <c r="B6" s="0" t="s">
        <v>289</v>
      </c>
    </row>
    <row r="7" customFormat="false" ht="13.5" hidden="false" customHeight="false" outlineLevel="0" collapsed="false">
      <c r="A7" s="18"/>
      <c r="B7" s="0" t="s">
        <v>291</v>
      </c>
    </row>
    <row r="8" customFormat="false" ht="13.5" hidden="false" customHeight="false" outlineLevel="0" collapsed="false">
      <c r="A8" s="18"/>
      <c r="B8" s="0" t="s">
        <v>293</v>
      </c>
    </row>
    <row r="9" customFormat="false" ht="21" hidden="false" customHeight="true" outlineLevel="0" collapsed="false">
      <c r="A9" s="18" t="s">
        <v>296</v>
      </c>
      <c r="B9" s="0" t="s">
        <v>289</v>
      </c>
    </row>
    <row r="10" customFormat="false" ht="21" hidden="false" customHeight="true" outlineLevel="0" collapsed="false">
      <c r="A10" s="18"/>
      <c r="B10" s="0" t="s">
        <v>291</v>
      </c>
    </row>
    <row r="11" customFormat="false" ht="26" hidden="false" customHeight="true" outlineLevel="0" collapsed="false">
      <c r="A11" s="18"/>
      <c r="B11" s="0" t="s">
        <v>293</v>
      </c>
    </row>
    <row r="12" customFormat="false" ht="30" hidden="false" customHeight="true" outlineLevel="0" collapsed="false">
      <c r="A12" s="18" t="s">
        <v>297</v>
      </c>
      <c r="B12" s="0" t="s">
        <v>289</v>
      </c>
    </row>
    <row r="13" customFormat="false" ht="26" hidden="false" customHeight="true" outlineLevel="0" collapsed="false">
      <c r="A13" s="18"/>
      <c r="B13" s="0" t="s">
        <v>291</v>
      </c>
    </row>
    <row r="14" customFormat="false" ht="13.5" hidden="false" customHeight="false" outlineLevel="0" collapsed="false">
      <c r="A14" s="18"/>
      <c r="B14" s="0" t="s">
        <v>293</v>
      </c>
    </row>
    <row r="15" customFormat="false" ht="13.5" hidden="false" customHeight="false" outlineLevel="0" collapsed="false">
      <c r="A15" s="18" t="s">
        <v>298</v>
      </c>
      <c r="B15" s="0" t="s">
        <v>289</v>
      </c>
    </row>
    <row r="16" customFormat="false" ht="13.5" hidden="false" customHeight="false" outlineLevel="0" collapsed="false">
      <c r="A16" s="18"/>
      <c r="B16" s="0" t="s">
        <v>291</v>
      </c>
    </row>
    <row r="17" customFormat="false" ht="13.5" hidden="false" customHeight="false" outlineLevel="0" collapsed="false">
      <c r="A17" s="18"/>
      <c r="B17" s="0" t="s">
        <v>293</v>
      </c>
    </row>
    <row r="18" customFormat="false" ht="13.5" hidden="false" customHeight="false" outlineLevel="0" collapsed="false">
      <c r="A18" s="18" t="s">
        <v>298</v>
      </c>
      <c r="B18" s="0" t="s">
        <v>289</v>
      </c>
    </row>
    <row r="19" customFormat="false" ht="13.5" hidden="false" customHeight="false" outlineLevel="0" collapsed="false">
      <c r="A19" s="18"/>
      <c r="B19" s="0" t="s">
        <v>291</v>
      </c>
    </row>
    <row r="20" customFormat="false" ht="13.5" hidden="false" customHeight="false" outlineLevel="0" collapsed="false">
      <c r="A20" s="18"/>
      <c r="B20" s="0" t="s">
        <v>293</v>
      </c>
    </row>
  </sheetData>
  <mergeCells count="6">
    <mergeCell ref="A3:A5"/>
    <mergeCell ref="A6:A8"/>
    <mergeCell ref="A9:A11"/>
    <mergeCell ref="A12:A14"/>
    <mergeCell ref="A15:A17"/>
    <mergeCell ref="A18:A20"/>
  </mergeCell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981</TotalTime>
  <Application>LibreOffice/5.1.3.2$Linux_X86_64 LibreOffice_project/10$Build-2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2017-06-08T08:10:00Z</dcterms:created>
  <dc:creator>Administrator</dc:creator>
  <dc:description/>
  <dc:language>zh-CN</dc:language>
  <cp:lastModifiedBy/>
  <dcterms:modified xsi:type="dcterms:W3CDTF">2017-11-17T16:53:17Z</dcterms:modified>
  <cp:revision>16</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2052-10.1.0.6930</vt:lpwstr>
  </property>
</Properties>
</file>