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排放量动态分析" sheetId="1" r:id="rId1"/>
    <sheet name="排放强度动态分析" sheetId="6" r:id="rId2"/>
    <sheet name="排放量占比分析" sheetId="7" r:id="rId3"/>
    <sheet name="数据-碳排放量" sheetId="2" r:id="rId4"/>
    <sheet name="碳排放占比-排放强度" sheetId="3" r:id="rId5"/>
  </sheets>
  <definedNames>
    <definedName name="_xlnm.Print_Area" localSheetId="0">排放量动态分析!$A$1:$A$5</definedName>
    <definedName name="_xlnm.Print_Area" localSheetId="2">排放量占比分析!$A$1:$C$3</definedName>
    <definedName name="_xlnm.Print_Area" localSheetId="1">排放强度动态分析!$A$1:$A$4</definedName>
  </definedNames>
  <calcPr calcId="152511"/>
</workbook>
</file>

<file path=xl/calcChain.xml><?xml version="1.0" encoding="utf-8"?>
<calcChain xmlns="http://schemas.openxmlformats.org/spreadsheetml/2006/main">
  <c r="C11" i="2" l="1"/>
  <c r="B11" i="2"/>
  <c r="D11" i="2"/>
  <c r="M11" i="2" l="1"/>
  <c r="H11" i="2"/>
  <c r="G11" i="2"/>
  <c r="L8" i="2" s="1"/>
  <c r="F11" i="2"/>
  <c r="K8" i="2" s="1"/>
  <c r="E11" i="2"/>
  <c r="M10" i="2"/>
  <c r="M9" i="2"/>
  <c r="K9" i="2"/>
  <c r="M8" i="2"/>
  <c r="M7" i="2"/>
  <c r="K7" i="2"/>
  <c r="M6" i="2"/>
  <c r="M5" i="2"/>
  <c r="K5" i="2"/>
  <c r="M4" i="2"/>
  <c r="K4" i="2" l="1"/>
  <c r="K11" i="2" s="1"/>
  <c r="K6" i="2"/>
  <c r="K10" i="2"/>
  <c r="L7" i="2"/>
  <c r="L6" i="2"/>
  <c r="L10" i="2"/>
  <c r="L5" i="2"/>
  <c r="L9" i="2"/>
  <c r="L4" i="2"/>
  <c r="L11" i="2" l="1"/>
</calcChain>
</file>

<file path=xl/sharedStrings.xml><?xml version="1.0" encoding="utf-8"?>
<sst xmlns="http://schemas.openxmlformats.org/spreadsheetml/2006/main" count="41" uniqueCount="30">
  <si>
    <t>总量</t>
    <phoneticPr fontId="1" type="noConversion"/>
  </si>
  <si>
    <t>自备电厂燃料燃烧过程排放</t>
  </si>
  <si>
    <t>电厂脱硫过程排放</t>
    <phoneticPr fontId="2" type="noConversion"/>
  </si>
  <si>
    <t>CO2回收利用量</t>
  </si>
  <si>
    <t>企业净购入热力和电力消费引起的CO2排放</t>
  </si>
  <si>
    <t>其他</t>
    <phoneticPr fontId="2" type="noConversion"/>
  </si>
  <si>
    <t>燃料燃烧CO2排放</t>
    <phoneticPr fontId="2" type="noConversion"/>
  </si>
  <si>
    <t>工业生产过程排放</t>
    <phoneticPr fontId="2" type="noConversion"/>
  </si>
  <si>
    <t>燃料燃烧CO3排放</t>
  </si>
  <si>
    <t>其他</t>
    <phoneticPr fontId="1" type="noConversion"/>
  </si>
  <si>
    <t>总占比</t>
    <phoneticPr fontId="1" type="noConversion"/>
  </si>
  <si>
    <t>2013</t>
    <phoneticPr fontId="1" type="noConversion"/>
  </si>
  <si>
    <t>2014</t>
  </si>
  <si>
    <t>2015</t>
  </si>
  <si>
    <t>碳排放量-占比</t>
    <phoneticPr fontId="1" type="noConversion"/>
  </si>
  <si>
    <t>碳排放总量</t>
    <phoneticPr fontId="1" type="noConversion"/>
  </si>
  <si>
    <t>碳排放强度</t>
    <phoneticPr fontId="2" type="noConversion"/>
  </si>
  <si>
    <t>年份</t>
    <phoneticPr fontId="1" type="noConversion"/>
  </si>
  <si>
    <t>2012</t>
    <phoneticPr fontId="1" type="noConversion"/>
  </si>
  <si>
    <t>2011</t>
    <phoneticPr fontId="1" type="noConversion"/>
  </si>
  <si>
    <t>2009</t>
    <phoneticPr fontId="1" type="noConversion"/>
  </si>
  <si>
    <t>2010</t>
    <phoneticPr fontId="1" type="noConversion"/>
  </si>
  <si>
    <t>碳排放强度-总览</t>
    <phoneticPr fontId="1" type="noConversion"/>
  </si>
  <si>
    <t>注：集团用户、专业公司用户和生产企业用户登录分别有不同的数据筛选情况</t>
    <phoneticPr fontId="1" type="noConversion"/>
  </si>
  <si>
    <t>碳排放-排放强度动态分析</t>
    <phoneticPr fontId="1" type="noConversion"/>
  </si>
  <si>
    <t>碳排放-排放量动态分析</t>
    <phoneticPr fontId="1" type="noConversion"/>
  </si>
  <si>
    <t>碳排放-占比分析</t>
    <phoneticPr fontId="1" type="noConversion"/>
  </si>
  <si>
    <r>
      <t xml:space="preserve">
年份：2017 2016 2015 2014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 xml:space="preserve">月份：01 02 03 04 05 06 07 08 09 10 11 12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
</t>
    </r>
    <r>
      <rPr>
        <b/>
        <sz val="16"/>
        <color theme="1"/>
        <rFont val="宋体"/>
        <family val="3"/>
        <charset val="134"/>
        <scheme val="minor"/>
      </rPr>
      <t xml:space="preserve">
省份：河北 山东 山西 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  
专业公司：蓝星 昊华 化工装备 化工农化 化工新材料 化工橡胶 化工油气 化工资产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 xml:space="preserve">生产企业：山东蓝星东大化工有限责任公司  南京蓝星化工新材料有限公司 中蓝义马铬化学有限公司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phoneticPr fontId="1" type="noConversion"/>
  </si>
  <si>
    <r>
      <t xml:space="preserve">统计范围：近 </t>
    </r>
    <r>
      <rPr>
        <b/>
        <sz val="16"/>
        <color theme="3" tint="0.39997558519241921"/>
        <rFont val="宋体"/>
        <family val="3"/>
        <charset val="134"/>
        <scheme val="minor"/>
      </rPr>
      <t>3</t>
    </r>
    <r>
      <rPr>
        <b/>
        <sz val="16"/>
        <color theme="1"/>
        <rFont val="宋体"/>
        <family val="3"/>
        <charset val="134"/>
        <scheme val="minor"/>
      </rPr>
      <t xml:space="preserve"> 年  
省份：河北 山东 山西 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  
专业公司：蓝星 昊华 化工装备 化工农化 化工新材料 化工橡胶 化工油气 化工资产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>生产企业：山东蓝星东大化工有限责任公司  南京蓝星化工新材料有限公司 中蓝义马铬化学有限公司 济南裕兴化工有限责任公司 兰州蓝星有限公司  蓝星化工有限责任公司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phoneticPr fontId="1" type="noConversion"/>
  </si>
  <si>
    <r>
      <t xml:space="preserve">
统计范围：近 3 年 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</t>
    </r>
    <r>
      <rPr>
        <b/>
        <sz val="16"/>
        <color theme="4"/>
        <rFont val="宋体"/>
        <family val="3"/>
        <charset val="134"/>
        <scheme val="minor"/>
      </rPr>
      <t xml:space="preserve">
</t>
    </r>
    <r>
      <rPr>
        <b/>
        <sz val="16"/>
        <color theme="1"/>
        <rFont val="宋体"/>
        <family val="3"/>
        <charset val="134"/>
        <scheme val="minor"/>
      </rPr>
      <t xml:space="preserve">省份：河南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
专业公司：山东蓝星东大化工有限责任公司  南京蓝星化工新材料有限公司 中蓝义马铬化学有限公司  更多&gt;&gt;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
</t>
    </r>
    <r>
      <rPr>
        <b/>
        <sz val="16"/>
        <rFont val="宋体"/>
        <family val="3"/>
        <charset val="134"/>
        <scheme val="minor"/>
      </rPr>
      <t xml:space="preserve">生产企业：山东蓝星东大化工有限责任公司  南京蓝星化工新材料有限公司 中蓝义马铬化学有限公司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r>
      <rPr>
        <b/>
        <sz val="16"/>
        <color theme="1"/>
        <rFont val="宋体"/>
        <family val="3"/>
        <charset val="134"/>
        <scheme val="minor"/>
      </rPr>
      <t xml:space="preserve">产品：合成氨 己二醇 甲醇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 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</si>
</sst>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6"/>
      <color theme="3" tint="0.3999755851924192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6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176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176" fontId="0" fillId="0" borderId="0" xfId="0" applyNumberForma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/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600">
                <a:latin typeface="宋体" panose="02010600030101010101" pitchFamily="2" charset="-122"/>
                <a:ea typeface="宋体" panose="02010600030101010101" pitchFamily="2" charset="-122"/>
              </a:rPr>
              <a:t>排放量</a:t>
            </a:r>
            <a:r>
              <a:rPr lang="en-US" sz="1600">
                <a:latin typeface="宋体" panose="02010600030101010101" pitchFamily="2" charset="-122"/>
                <a:ea typeface="宋体" panose="02010600030101010101" pitchFamily="2" charset="-122"/>
              </a:rPr>
              <a:t>-</a:t>
            </a:r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占比分析</a:t>
            </a:r>
            <a:endParaRPr lang="zh-CN" sz="160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1543335564067"/>
          <c:y val="8.2561842154007067E-2"/>
          <c:w val="0.5293026726089618"/>
          <c:h val="0.85557793109530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'数据-碳排放量'!$A$4</c:f>
              <c:strCache>
                <c:ptCount val="1"/>
                <c:pt idx="0">
                  <c:v>燃料燃烧CO2排放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'数据-碳排放量'!$F$4:$H$4</c:f>
              <c:numCache>
                <c:formatCode>0.00_ </c:formatCode>
                <c:ptCount val="3"/>
                <c:pt idx="0">
                  <c:v>230</c:v>
                </c:pt>
                <c:pt idx="1">
                  <c:v>250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D2-45FA-B469-BBB2296D009E}"/>
            </c:ext>
          </c:extLst>
        </c:ser>
        <c:ser>
          <c:idx val="1"/>
          <c:order val="1"/>
          <c:tx>
            <c:strRef>
              <c:f>'数据-碳排放量'!$A$5</c:f>
              <c:strCache>
                <c:ptCount val="1"/>
                <c:pt idx="0">
                  <c:v>工业生产过程排放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'数据-碳排放量'!$F$5:$H$5</c:f>
              <c:numCache>
                <c:formatCode>0.00_ </c:formatCode>
                <c:ptCount val="3"/>
                <c:pt idx="0">
                  <c:v>180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D2-45FA-B469-BBB2296D009E}"/>
            </c:ext>
          </c:extLst>
        </c:ser>
        <c:ser>
          <c:idx val="2"/>
          <c:order val="2"/>
          <c:tx>
            <c:strRef>
              <c:f>'数据-碳排放量'!$A$6</c:f>
              <c:strCache>
                <c:ptCount val="1"/>
                <c:pt idx="0">
                  <c:v>自备电厂燃料燃烧过程排放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'数据-碳排放量'!$F$6:$H$6</c:f>
              <c:numCache>
                <c:formatCode>0.00_ </c:formatCode>
                <c:ptCount val="3"/>
                <c:pt idx="0">
                  <c:v>170</c:v>
                </c:pt>
                <c:pt idx="1">
                  <c:v>120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D2-45FA-B469-BBB2296D009E}"/>
            </c:ext>
          </c:extLst>
        </c:ser>
        <c:ser>
          <c:idx val="3"/>
          <c:order val="3"/>
          <c:tx>
            <c:strRef>
              <c:f>'数据-碳排放量'!$A$7</c:f>
              <c:strCache>
                <c:ptCount val="1"/>
                <c:pt idx="0">
                  <c:v>电厂脱硫过程排放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974A8E-8E56-4979-A404-028656C0EA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D7C474-D2B8-4728-A132-F1A99AE4BB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D7341B-F62C-4367-9469-1FDFEA62AE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'数据-碳排放量'!$F$7:$H$7</c:f>
              <c:numCache>
                <c:formatCode>0.00_ </c:formatCode>
                <c:ptCount val="3"/>
                <c:pt idx="0">
                  <c:v>160</c:v>
                </c:pt>
                <c:pt idx="1">
                  <c:v>150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D2-45FA-B469-BBB2296D009E}"/>
            </c:ext>
            <c:ext xmlns:c15="http://schemas.microsoft.com/office/drawing/2012/chart" uri="{02D57815-91ED-43cb-92C2-25804820EDAC}">
              <c15:datalabelsRange>
                <c15:f>'数据-碳排放量'!$K$7:$M$7</c15:f>
                <c15:dlblRangeCache>
                  <c:ptCount val="3"/>
                  <c:pt idx="0">
                    <c:v>12.60%</c:v>
                  </c:pt>
                  <c:pt idx="1">
                    <c:v>12.00%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4"/>
          <c:order val="4"/>
          <c:tx>
            <c:strRef>
              <c:f>'数据-碳排放量'!$A$8</c:f>
              <c:strCache>
                <c:ptCount val="1"/>
                <c:pt idx="0">
                  <c:v>CO2回收利用量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A25006-7847-4024-BAF1-417DBFA817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681DE3-89DA-4E7E-A20A-9737A982DD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7FCD68-EBCF-4E83-AAE5-BD6B57601B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'数据-碳排放量'!$F$8:$H$8</c:f>
              <c:numCache>
                <c:formatCode>0.00_ </c:formatCode>
                <c:ptCount val="3"/>
                <c:pt idx="0">
                  <c:v>130</c:v>
                </c:pt>
                <c:pt idx="1">
                  <c:v>130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D2-45FA-B469-BBB2296D009E}"/>
            </c:ext>
            <c:ext xmlns:c15="http://schemas.microsoft.com/office/drawing/2012/chart" uri="{02D57815-91ED-43cb-92C2-25804820EDAC}">
              <c15:datalabelsRange>
                <c15:f>'数据-碳排放量'!$K$6:$M$6</c15:f>
                <c15:dlblRangeCache>
                  <c:ptCount val="3"/>
                  <c:pt idx="0">
                    <c:v>13.39%</c:v>
                  </c:pt>
                  <c:pt idx="1">
                    <c:v>9.60%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5"/>
          <c:order val="5"/>
          <c:tx>
            <c:strRef>
              <c:f>'数据-碳排放量'!$A$9</c:f>
              <c:strCache>
                <c:ptCount val="1"/>
                <c:pt idx="0">
                  <c:v>企业净购入热力和电力消费引起的CO2排放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892FA1-9562-4445-A0BE-0A2DE0025B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889BAB-C85A-4850-97B0-DC99E4496D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FF974B-4452-4877-8604-426792695D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'数据-碳排放量'!$F$9:$H$9</c:f>
              <c:numCache>
                <c:formatCode>0.00_ 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D2-45FA-B469-BBB2296D009E}"/>
            </c:ext>
            <c:ext xmlns:c15="http://schemas.microsoft.com/office/drawing/2012/chart" uri="{02D57815-91ED-43cb-92C2-25804820EDAC}">
              <c15:datalabelsRange>
                <c15:f>'数据-碳排放量'!$K$5:$M$5</c15:f>
                <c15:dlblRangeCache>
                  <c:ptCount val="3"/>
                  <c:pt idx="0">
                    <c:v>14.17%</c:v>
                  </c:pt>
                  <c:pt idx="1">
                    <c:v>16.00%</c:v>
                  </c:pt>
                  <c:pt idx="2">
                    <c:v>20.00%</c:v>
                  </c:pt>
                </c15:dlblRangeCache>
              </c15:datalabelsRange>
            </c:ext>
          </c:extLst>
        </c:ser>
        <c:ser>
          <c:idx val="6"/>
          <c:order val="6"/>
          <c:tx>
            <c:strRef>
              <c:f>'数据-碳排放量'!$A$10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3F0A83-D3AD-47CB-8C41-C2A2EB5DFC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439D9A-63F8-44BF-94EC-B41A5D3712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119F7C-F68A-4D53-A8E2-536D620D69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'数据-碳排放量'!$F$10:$H$10</c:f>
              <c:numCache>
                <c:formatCode>0.00_ 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DD2-45FA-B469-BBB2296D009E}"/>
            </c:ext>
            <c:ext xmlns:c15="http://schemas.microsoft.com/office/drawing/2012/chart" uri="{02D57815-91ED-43cb-92C2-25804820EDAC}">
              <c15:datalabelsRange>
                <c15:f>'数据-碳排放量'!$K$4:$M$4</c15:f>
                <c15:dlblRangeCache>
                  <c:ptCount val="3"/>
                  <c:pt idx="0">
                    <c:v>18.11%</c:v>
                  </c:pt>
                  <c:pt idx="1">
                    <c:v>20.00%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'数据-碳排放量'!$K$4:$M$4</c:f>
              <c:numCache>
                <c:formatCode>0.00%</c:formatCode>
                <c:ptCount val="3"/>
                <c:pt idx="0">
                  <c:v>0.18110236220472442</c:v>
                </c:pt>
                <c:pt idx="1">
                  <c:v>0.2</c:v>
                </c:pt>
                <c:pt idx="2">
                  <c:v>0.13333333333333333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DD2-45FA-B469-BBB2296D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4782096"/>
        <c:axId val="-444778288"/>
      </c:barChart>
      <c:catAx>
        <c:axId val="-44478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78288"/>
        <c:crosses val="autoZero"/>
        <c:auto val="1"/>
        <c:lblAlgn val="ctr"/>
        <c:lblOffset val="100"/>
        <c:noMultiLvlLbl val="0"/>
      </c:catAx>
      <c:valAx>
        <c:axId val="-444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9394809883433006"/>
          <c:y val="0.1755440318914111"/>
          <c:w val="0.29776174482333045"/>
          <c:h val="0.65359799690310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排放量-趋势分析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70173927507036E-2"/>
          <c:y val="0.11073183976477288"/>
          <c:w val="0.89221791016218055"/>
          <c:h val="0.62212167970172783"/>
        </c:manualLayout>
      </c:layout>
      <c:lineChart>
        <c:grouping val="standard"/>
        <c:varyColors val="0"/>
        <c:ser>
          <c:idx val="0"/>
          <c:order val="0"/>
          <c:tx>
            <c:strRef>
              <c:f>'数据-碳排放量'!$A$4</c:f>
              <c:strCache>
                <c:ptCount val="1"/>
                <c:pt idx="0">
                  <c:v>燃料燃烧CO2排放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'数据-碳排放量'!$D$4:$H$4</c:f>
              <c:numCache>
                <c:formatCode>0.00_ </c:formatCode>
                <c:ptCount val="5"/>
                <c:pt idx="0">
                  <c:v>280</c:v>
                </c:pt>
                <c:pt idx="1">
                  <c:v>240</c:v>
                </c:pt>
                <c:pt idx="2">
                  <c:v>230</c:v>
                </c:pt>
                <c:pt idx="3">
                  <c:v>250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'数据-碳排放量'!$A$5</c:f>
              <c:strCache>
                <c:ptCount val="1"/>
                <c:pt idx="0">
                  <c:v>工业生产过程排放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'数据-碳排放量'!$D$5:$H$5</c:f>
              <c:numCache>
                <c:formatCode>0.00_ </c:formatCode>
                <c:ptCount val="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200</c:v>
                </c:pt>
                <c:pt idx="4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'数据-碳排放量'!$A$6</c:f>
              <c:strCache>
                <c:ptCount val="1"/>
                <c:pt idx="0">
                  <c:v>自备电厂燃料燃烧过程排放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'数据-碳排放量'!$D$6:$H$6</c:f>
              <c:numCache>
                <c:formatCode>0.00_ </c:formatCode>
                <c:ptCount val="5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120</c:v>
                </c:pt>
                <c:pt idx="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'数据-碳排放量'!$A$7</c:f>
              <c:strCache>
                <c:ptCount val="1"/>
                <c:pt idx="0">
                  <c:v>电厂脱硫过程排放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'数据-碳排放量'!$D$7:$H$7</c:f>
              <c:numCache>
                <c:formatCode>0.00_ </c:formatCode>
                <c:ptCount val="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150</c:v>
                </c:pt>
                <c:pt idx="4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'数据-碳排放量'!$A$8</c:f>
              <c:strCache>
                <c:ptCount val="1"/>
                <c:pt idx="0">
                  <c:v>CO2回收利用量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'数据-碳排放量'!$D$8:$H$8</c:f>
              <c:numCache>
                <c:formatCode>0.00_ </c:formatCode>
                <c:ptCount val="5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'数据-碳排放量'!$A$9</c:f>
              <c:strCache>
                <c:ptCount val="1"/>
                <c:pt idx="0">
                  <c:v>企业净购入热力和电力消费引起的CO2排放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'数据-碳排放量'!$D$9:$H$9</c:f>
              <c:numCache>
                <c:formatCode>0.00_ 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'数据-碳排放量'!$A$10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'数据-碳排放量'!$D$10:$H$10</c:f>
              <c:numCache>
                <c:formatCode>0.00_ 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4788080"/>
        <c:axId val="-444779376"/>
      </c:lineChart>
      <c:catAx>
        <c:axId val="-444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79376"/>
        <c:crosses val="autoZero"/>
        <c:auto val="1"/>
        <c:lblAlgn val="ctr"/>
        <c:lblOffset val="100"/>
        <c:noMultiLvlLbl val="0"/>
      </c:catAx>
      <c:valAx>
        <c:axId val="-444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84525652242198E-2"/>
          <c:y val="0.85116944696462982"/>
          <c:w val="0.87667236467236465"/>
          <c:h val="0.10561265260138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baseline="0"/>
              <a:t>碳排放强度</a:t>
            </a:r>
            <a:r>
              <a:rPr lang="en-US" altLang="zh-CN" sz="1800" b="1" baseline="0"/>
              <a:t>-</a:t>
            </a:r>
            <a:r>
              <a:rPr lang="zh-CN" altLang="en-US" sz="1800" b="1" baseline="0"/>
              <a:t>总览</a:t>
            </a:r>
          </a:p>
        </c:rich>
      </c:tx>
      <c:layout>
        <c:manualLayout>
          <c:xMode val="edge"/>
          <c:yMode val="edge"/>
          <c:x val="0.46006276747503566"/>
          <c:y val="2.360655737704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73304546609097E-2"/>
          <c:y val="9.3390267200206531E-2"/>
          <c:w val="0.8898987384641438"/>
          <c:h val="0.8457618174777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'碳排放占比-排放强度'!$A$4</c:f>
              <c:strCache>
                <c:ptCount val="1"/>
                <c:pt idx="0">
                  <c:v>碳排放强度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'碳排放占比-排放强度'!$B$3:$D$3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'碳排放占比-排放强度'!$B$4:$D$4</c:f>
              <c:numCache>
                <c:formatCode>0.00_ 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4789168"/>
        <c:axId val="-444785360"/>
      </c:barChart>
      <c:catAx>
        <c:axId val="-4447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85360"/>
        <c:crosses val="autoZero"/>
        <c:auto val="1"/>
        <c:lblAlgn val="ctr"/>
        <c:lblOffset val="100"/>
        <c:noMultiLvlLbl val="0"/>
      </c:catAx>
      <c:valAx>
        <c:axId val="-4447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47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zh-CN" altLang="en-US" b="1">
                <a:latin typeface="+mn-ea"/>
                <a:ea typeface="+mn-ea"/>
              </a:rPr>
              <a:t>碳排放</a:t>
            </a:r>
            <a:r>
              <a:rPr lang="en-US" altLang="zh-CN" b="1">
                <a:latin typeface="+mn-ea"/>
                <a:ea typeface="+mn-ea"/>
              </a:rPr>
              <a:t>-</a:t>
            </a:r>
            <a:r>
              <a:rPr lang="zh-CN" altLang="en-US" b="1">
                <a:latin typeface="+mn-ea"/>
                <a:ea typeface="+mn-ea"/>
              </a:rPr>
              <a:t>占比分析</a:t>
            </a:r>
            <a:endParaRPr lang="en-US" altLang="zh-CN" b="1"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'数据-碳排放量'!$B$3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'数据-碳排放量'!$A$4:$A$10</c:f>
              <c:strCache>
                <c:ptCount val="7"/>
                <c:pt idx="0">
                  <c:v>燃料燃烧CO2排放</c:v>
                </c:pt>
                <c:pt idx="1">
                  <c:v>工业生产过程排放</c:v>
                </c:pt>
                <c:pt idx="2">
                  <c:v>自备电厂燃料燃烧过程排放</c:v>
                </c:pt>
                <c:pt idx="3">
                  <c:v>电厂脱硫过程排放</c:v>
                </c:pt>
                <c:pt idx="4">
                  <c:v>CO2回收利用量</c:v>
                </c:pt>
                <c:pt idx="5">
                  <c:v>企业净购入热力和电力消费引起的CO2排放</c:v>
                </c:pt>
                <c:pt idx="6">
                  <c:v>其他</c:v>
                </c:pt>
              </c:strCache>
            </c:strRef>
          </c:cat>
          <c:val>
            <c:numRef>
              <c:f>'数据-碳排放量'!$B$4:$B$10</c:f>
              <c:numCache>
                <c:formatCode>0.00_ </c:formatCode>
                <c:ptCount val="7"/>
                <c:pt idx="0">
                  <c:v>280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130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66881984063373"/>
          <c:y val="0.22728511026153886"/>
          <c:w val="0.35114555141685128"/>
          <c:h val="0.6794233486087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79375</xdr:rowOff>
    </xdr:from>
    <xdr:to>
      <xdr:col>0</xdr:col>
      <xdr:colOff>8445500</xdr:colOff>
      <xdr:row>3</xdr:row>
      <xdr:rowOff>2698750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8588375</xdr:colOff>
      <xdr:row>2</xdr:row>
      <xdr:rowOff>111125</xdr:rowOff>
    </xdr:from>
    <xdr:to>
      <xdr:col>0</xdr:col>
      <xdr:colOff>18145125</xdr:colOff>
      <xdr:row>3</xdr:row>
      <xdr:rowOff>2714625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2</xdr:row>
      <xdr:rowOff>555626</xdr:rowOff>
    </xdr:from>
    <xdr:to>
      <xdr:col>0</xdr:col>
      <xdr:colOff>11588750</xdr:colOff>
      <xdr:row>3</xdr:row>
      <xdr:rowOff>4762501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1508124</xdr:colOff>
      <xdr:row>2</xdr:row>
      <xdr:rowOff>31750</xdr:rowOff>
    </xdr:from>
    <xdr:to>
      <xdr:col>0</xdr:col>
      <xdr:colOff>11207749</xdr:colOff>
      <xdr:row>2</xdr:row>
      <xdr:rowOff>5095875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view="pageBreakPreview" zoomScale="60" zoomScaleNormal="100" workbookViewId="0">
      <selection activeCell="A9" sqref="A9"/>
    </sheetView>
  </sheetViews>
  <sheetFormatPr defaultRowHeight="25.5" x14ac:dyDescent="0.3"/>
  <cols>
    <col min="1" max="1" width="240" style="8" customWidth="1"/>
    <col min="2" max="2" width="56.625" style="8" customWidth="1"/>
    <col min="3" max="16384" width="9" style="8"/>
  </cols>
  <sheetData>
    <row r="1" spans="1:1" ht="66" customHeight="1" x14ac:dyDescent="0.4">
      <c r="A1" s="9" t="s">
        <v>25</v>
      </c>
    </row>
    <row r="2" spans="1:1" s="10" customFormat="1" ht="195.75" customHeight="1" x14ac:dyDescent="0.25">
      <c r="A2" s="12" t="s">
        <v>28</v>
      </c>
    </row>
    <row r="3" spans="1:1" s="13" customFormat="1" ht="315" customHeight="1" x14ac:dyDescent="0.3">
      <c r="A3" s="14"/>
    </row>
    <row r="4" spans="1:1" s="13" customFormat="1" ht="261.75" customHeight="1" x14ac:dyDescent="0.3">
      <c r="A4" s="15"/>
    </row>
    <row r="5" spans="1:1" s="13" customFormat="1" ht="123.75" customHeight="1" x14ac:dyDescent="0.3">
      <c r="A5" s="11" t="s">
        <v>23</v>
      </c>
    </row>
  </sheetData>
  <mergeCells count="1">
    <mergeCell ref="A3:A4"/>
  </mergeCells>
  <phoneticPr fontId="1" type="noConversion"/>
  <pageMargins left="0.7" right="0.7" top="0.75" bottom="0.75" header="0.3" footer="0.3"/>
  <pageSetup paperSize="9" scale="6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tabSelected="1" view="pageBreakPreview" zoomScale="60" zoomScaleNormal="100" workbookViewId="0">
      <selection activeCell="A2" sqref="A2"/>
    </sheetView>
  </sheetViews>
  <sheetFormatPr defaultRowHeight="13.5" x14ac:dyDescent="0.15"/>
  <cols>
    <col min="1" max="1" width="171.25" customWidth="1"/>
  </cols>
  <sheetData>
    <row r="1" spans="1:1" ht="70.5" customHeight="1" x14ac:dyDescent="0.4">
      <c r="A1" s="9" t="s">
        <v>24</v>
      </c>
    </row>
    <row r="2" spans="1:1" s="10" customFormat="1" ht="240.75" customHeight="1" x14ac:dyDescent="0.25">
      <c r="A2" s="12" t="s">
        <v>29</v>
      </c>
    </row>
    <row r="3" spans="1:1" ht="123.75" customHeight="1" x14ac:dyDescent="0.15">
      <c r="A3" s="15"/>
    </row>
    <row r="4" spans="1:1" ht="409.6" customHeight="1" x14ac:dyDescent="0.15">
      <c r="A4" s="15"/>
    </row>
  </sheetData>
  <mergeCells count="1">
    <mergeCell ref="A3:A4"/>
  </mergeCells>
  <phoneticPr fontId="1" type="noConversion"/>
  <pageMargins left="0.7" right="0.7" top="0.75" bottom="0.75" header="0.3" footer="0.3"/>
  <pageSetup paperSize="9" scale="4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view="pageBreakPreview" zoomScale="60" zoomScaleNormal="100" workbookViewId="0">
      <selection activeCell="A18" sqref="A18"/>
    </sheetView>
  </sheetViews>
  <sheetFormatPr defaultRowHeight="25.5" x14ac:dyDescent="0.3"/>
  <cols>
    <col min="1" max="1" width="182.5" style="8" customWidth="1"/>
    <col min="2" max="2" width="0.125" style="8" customWidth="1"/>
    <col min="3" max="3" width="9" style="8" hidden="1" customWidth="1"/>
    <col min="4" max="16384" width="9" style="8"/>
  </cols>
  <sheetData>
    <row r="1" spans="1:1" ht="98.25" customHeight="1" x14ac:dyDescent="0.4">
      <c r="A1" s="9" t="s">
        <v>26</v>
      </c>
    </row>
    <row r="2" spans="1:1" s="10" customFormat="1" ht="174.75" customHeight="1" x14ac:dyDescent="0.25">
      <c r="A2" s="12" t="s">
        <v>27</v>
      </c>
    </row>
    <row r="3" spans="1:1" s="13" customFormat="1" ht="409.6" customHeight="1" x14ac:dyDescent="0.3"/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11"/>
  <sheetViews>
    <sheetView workbookViewId="0">
      <selection activeCell="F27" sqref="F27"/>
    </sheetView>
  </sheetViews>
  <sheetFormatPr defaultRowHeight="13.5" x14ac:dyDescent="0.15"/>
  <cols>
    <col min="1" max="1" width="16.875" customWidth="1"/>
    <col min="2" max="6" width="9.5" customWidth="1"/>
    <col min="9" max="9" width="14.625" customWidth="1"/>
    <col min="10" max="10" width="16.5" customWidth="1"/>
    <col min="11" max="13" width="9.5" bestFit="1" customWidth="1"/>
    <col min="14" max="14" width="30.625" customWidth="1"/>
  </cols>
  <sheetData>
    <row r="2" spans="1:13" s="1" customFormat="1" ht="18" customHeight="1" x14ac:dyDescent="0.15">
      <c r="A2" s="16" t="s">
        <v>15</v>
      </c>
      <c r="B2" s="17"/>
      <c r="C2" s="17"/>
      <c r="D2" s="17"/>
      <c r="E2" s="17"/>
      <c r="F2" s="17"/>
      <c r="G2" s="17"/>
      <c r="H2" s="18"/>
      <c r="J2" s="16" t="s">
        <v>14</v>
      </c>
      <c r="K2" s="17"/>
      <c r="L2" s="17"/>
      <c r="M2" s="18"/>
    </row>
    <row r="3" spans="1:13" s="1" customFormat="1" ht="21" customHeight="1" x14ac:dyDescent="0.15">
      <c r="A3" s="2"/>
      <c r="B3" s="2" t="s">
        <v>20</v>
      </c>
      <c r="C3" s="2" t="s">
        <v>21</v>
      </c>
      <c r="D3" s="2" t="s">
        <v>19</v>
      </c>
      <c r="E3" s="2" t="s">
        <v>18</v>
      </c>
      <c r="F3" s="2" t="s">
        <v>11</v>
      </c>
      <c r="G3" s="2" t="s">
        <v>12</v>
      </c>
      <c r="H3" s="2" t="s">
        <v>13</v>
      </c>
      <c r="J3" s="2"/>
      <c r="K3" s="2" t="s">
        <v>11</v>
      </c>
      <c r="L3" s="2" t="s">
        <v>12</v>
      </c>
      <c r="M3" s="2" t="s">
        <v>13</v>
      </c>
    </row>
    <row r="4" spans="1:13" s="1" customFormat="1" ht="21" customHeight="1" x14ac:dyDescent="0.15">
      <c r="A4" s="2" t="s">
        <v>6</v>
      </c>
      <c r="B4" s="3">
        <v>280</v>
      </c>
      <c r="C4" s="3">
        <v>240</v>
      </c>
      <c r="D4" s="3">
        <v>280</v>
      </c>
      <c r="E4" s="3">
        <v>240</v>
      </c>
      <c r="F4" s="3">
        <v>230</v>
      </c>
      <c r="G4" s="3">
        <v>250</v>
      </c>
      <c r="H4" s="3">
        <v>100</v>
      </c>
      <c r="J4" s="2" t="s">
        <v>6</v>
      </c>
      <c r="K4" s="4">
        <f>F4/F11</f>
        <v>0.18110236220472442</v>
      </c>
      <c r="L4" s="4">
        <f>G4/G11</f>
        <v>0.2</v>
      </c>
      <c r="M4" s="4">
        <f>H4/H11</f>
        <v>0.13333333333333333</v>
      </c>
    </row>
    <row r="5" spans="1:13" s="1" customFormat="1" ht="21" customHeight="1" x14ac:dyDescent="0.15">
      <c r="A5" s="2" t="s">
        <v>7</v>
      </c>
      <c r="B5" s="3">
        <v>180</v>
      </c>
      <c r="C5" s="3">
        <v>180</v>
      </c>
      <c r="D5" s="3">
        <v>180</v>
      </c>
      <c r="E5" s="3">
        <v>180</v>
      </c>
      <c r="F5" s="3">
        <v>180</v>
      </c>
      <c r="G5" s="3">
        <v>200</v>
      </c>
      <c r="H5" s="3">
        <v>150</v>
      </c>
      <c r="J5" s="2" t="s">
        <v>7</v>
      </c>
      <c r="K5" s="4">
        <f>F5/F11</f>
        <v>0.14173228346456693</v>
      </c>
      <c r="L5" s="4">
        <f>G5/G11</f>
        <v>0.16</v>
      </c>
      <c r="M5" s="4">
        <f>H5/H11</f>
        <v>0.2</v>
      </c>
    </row>
    <row r="6" spans="1:13" s="1" customFormat="1" ht="33" customHeight="1" x14ac:dyDescent="0.15">
      <c r="A6" s="2" t="s">
        <v>1</v>
      </c>
      <c r="B6" s="3">
        <v>170</v>
      </c>
      <c r="C6" s="3">
        <v>170</v>
      </c>
      <c r="D6" s="3">
        <v>170</v>
      </c>
      <c r="E6" s="3">
        <v>170</v>
      </c>
      <c r="F6" s="3">
        <v>170</v>
      </c>
      <c r="G6" s="3">
        <v>120</v>
      </c>
      <c r="H6" s="3">
        <v>100</v>
      </c>
      <c r="J6" s="2" t="s">
        <v>1</v>
      </c>
      <c r="K6" s="4">
        <f>F6/F11</f>
        <v>0.13385826771653545</v>
      </c>
      <c r="L6" s="4">
        <f>G6/G11</f>
        <v>9.6000000000000002E-2</v>
      </c>
      <c r="M6" s="4">
        <f>H6/H11</f>
        <v>0.13333333333333333</v>
      </c>
    </row>
    <row r="7" spans="1:13" s="1" customFormat="1" ht="21" customHeight="1" x14ac:dyDescent="0.15">
      <c r="A7" s="2" t="s">
        <v>2</v>
      </c>
      <c r="B7" s="3">
        <v>160</v>
      </c>
      <c r="C7" s="3">
        <v>160</v>
      </c>
      <c r="D7" s="3">
        <v>160</v>
      </c>
      <c r="E7" s="3">
        <v>160</v>
      </c>
      <c r="F7" s="3">
        <v>160</v>
      </c>
      <c r="G7" s="3">
        <v>150</v>
      </c>
      <c r="H7" s="3">
        <v>100</v>
      </c>
      <c r="J7" s="2" t="s">
        <v>8</v>
      </c>
      <c r="K7" s="4">
        <f>F7/F11</f>
        <v>0.12598425196850394</v>
      </c>
      <c r="L7" s="4">
        <f>G7/G11</f>
        <v>0.12</v>
      </c>
      <c r="M7" s="4">
        <f>H7/H11</f>
        <v>0.13333333333333333</v>
      </c>
    </row>
    <row r="8" spans="1:13" s="1" customFormat="1" ht="21" customHeight="1" x14ac:dyDescent="0.15">
      <c r="A8" s="2" t="s">
        <v>3</v>
      </c>
      <c r="B8" s="3">
        <v>130</v>
      </c>
      <c r="C8" s="3">
        <v>130</v>
      </c>
      <c r="D8" s="3">
        <v>130</v>
      </c>
      <c r="E8" s="3">
        <v>130</v>
      </c>
      <c r="F8" s="3">
        <v>130</v>
      </c>
      <c r="G8" s="3">
        <v>130</v>
      </c>
      <c r="H8" s="3">
        <v>100</v>
      </c>
      <c r="J8" s="2" t="s">
        <v>7</v>
      </c>
      <c r="K8" s="4">
        <f>F8/F11</f>
        <v>0.10236220472440945</v>
      </c>
      <c r="L8" s="4">
        <f>G8/G11</f>
        <v>0.104</v>
      </c>
      <c r="M8" s="4">
        <f>H8/H11</f>
        <v>0.13333333333333333</v>
      </c>
    </row>
    <row r="9" spans="1:13" s="1" customFormat="1" ht="36" customHeight="1" x14ac:dyDescent="0.15">
      <c r="A9" s="2" t="s">
        <v>4</v>
      </c>
      <c r="B9" s="3">
        <v>200</v>
      </c>
      <c r="C9" s="3">
        <v>200</v>
      </c>
      <c r="D9" s="3">
        <v>200</v>
      </c>
      <c r="E9" s="3">
        <v>200</v>
      </c>
      <c r="F9" s="3">
        <v>200</v>
      </c>
      <c r="G9" s="3">
        <v>200</v>
      </c>
      <c r="H9" s="3">
        <v>100</v>
      </c>
      <c r="J9" s="2" t="s">
        <v>1</v>
      </c>
      <c r="K9" s="4">
        <f>F9/F11</f>
        <v>0.15748031496062992</v>
      </c>
      <c r="L9" s="4">
        <f>G9/G11</f>
        <v>0.16</v>
      </c>
      <c r="M9" s="4">
        <f>H9/H11</f>
        <v>0.13333333333333333</v>
      </c>
    </row>
    <row r="10" spans="1:13" s="1" customFormat="1" ht="21" customHeight="1" x14ac:dyDescent="0.15">
      <c r="A10" s="2" t="s">
        <v>5</v>
      </c>
      <c r="B10" s="3">
        <v>200</v>
      </c>
      <c r="C10" s="3">
        <v>200</v>
      </c>
      <c r="D10" s="3">
        <v>200</v>
      </c>
      <c r="E10" s="3">
        <v>200</v>
      </c>
      <c r="F10" s="3">
        <v>200</v>
      </c>
      <c r="G10" s="3">
        <v>200</v>
      </c>
      <c r="H10" s="3">
        <v>100</v>
      </c>
      <c r="J10" s="2" t="s">
        <v>9</v>
      </c>
      <c r="K10" s="4">
        <f>F10/F11</f>
        <v>0.15748031496062992</v>
      </c>
      <c r="L10" s="4">
        <f>G10/G11</f>
        <v>0.16</v>
      </c>
      <c r="M10" s="4">
        <f>H10/H11</f>
        <v>0.13333333333333333</v>
      </c>
    </row>
    <row r="11" spans="1:13" s="1" customFormat="1" ht="21" customHeight="1" x14ac:dyDescent="0.15">
      <c r="A11" s="2" t="s">
        <v>0</v>
      </c>
      <c r="B11" s="3">
        <f t="shared" ref="B11:H11" si="0">SUM(B4:B10)</f>
        <v>1320</v>
      </c>
      <c r="C11" s="3">
        <f t="shared" si="0"/>
        <v>1280</v>
      </c>
      <c r="D11" s="3">
        <f t="shared" si="0"/>
        <v>1320</v>
      </c>
      <c r="E11" s="3">
        <f t="shared" si="0"/>
        <v>1280</v>
      </c>
      <c r="F11" s="3">
        <f t="shared" si="0"/>
        <v>1270</v>
      </c>
      <c r="G11" s="3">
        <f t="shared" si="0"/>
        <v>1250</v>
      </c>
      <c r="H11" s="3">
        <f t="shared" si="0"/>
        <v>750</v>
      </c>
      <c r="J11" s="5" t="s">
        <v>10</v>
      </c>
      <c r="K11" s="4">
        <f>SUM(K4:K10)</f>
        <v>1</v>
      </c>
      <c r="L11" s="4">
        <f>SUM(L4:L10)</f>
        <v>1</v>
      </c>
      <c r="M11" s="4">
        <f>SUM(M4:M10)</f>
        <v>0.99999999999999989</v>
      </c>
    </row>
  </sheetData>
  <mergeCells count="2">
    <mergeCell ref="A2:H2"/>
    <mergeCell ref="J2:M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7"/>
  <sheetViews>
    <sheetView workbookViewId="0">
      <selection activeCell="G20" sqref="G20"/>
    </sheetView>
  </sheetViews>
  <sheetFormatPr defaultRowHeight="13.5" x14ac:dyDescent="0.15"/>
  <cols>
    <col min="1" max="1" width="16.875" customWidth="1"/>
    <col min="2" max="2" width="9.5" customWidth="1"/>
    <col min="4" max="4" width="25.125" customWidth="1"/>
    <col min="5" max="5" width="16.375" customWidth="1"/>
  </cols>
  <sheetData>
    <row r="2" spans="1:4" s="1" customFormat="1" ht="18" customHeight="1" x14ac:dyDescent="0.15">
      <c r="A2" s="19" t="s">
        <v>22</v>
      </c>
      <c r="B2" s="20"/>
      <c r="C2" s="20"/>
      <c r="D2" s="21"/>
    </row>
    <row r="3" spans="1:4" s="1" customFormat="1" ht="21" customHeight="1" x14ac:dyDescent="0.15">
      <c r="A3" s="2" t="s">
        <v>17</v>
      </c>
      <c r="B3" s="2" t="s">
        <v>11</v>
      </c>
      <c r="C3" s="2" t="s">
        <v>12</v>
      </c>
      <c r="D3" s="2" t="s">
        <v>13</v>
      </c>
    </row>
    <row r="4" spans="1:4" s="1" customFormat="1" ht="21" customHeight="1" x14ac:dyDescent="0.15">
      <c r="A4" s="2" t="s">
        <v>16</v>
      </c>
      <c r="B4" s="3">
        <v>10</v>
      </c>
      <c r="C4" s="3">
        <v>20</v>
      </c>
      <c r="D4" s="3">
        <v>30</v>
      </c>
    </row>
    <row r="5" spans="1:4" s="1" customFormat="1" ht="21" customHeight="1" x14ac:dyDescent="0.15">
      <c r="A5" s="6"/>
      <c r="B5" s="7"/>
      <c r="C5" s="7"/>
      <c r="D5" s="7"/>
    </row>
    <row r="6" spans="1:4" s="1" customFormat="1" ht="21" customHeight="1" x14ac:dyDescent="0.15">
      <c r="A6" s="6"/>
      <c r="B6" s="7"/>
      <c r="C6" s="7"/>
      <c r="D6" s="7"/>
    </row>
    <row r="7" spans="1:4" s="1" customFormat="1" ht="30" customHeight="1" x14ac:dyDescent="0.15">
      <c r="A7" s="6"/>
      <c r="B7" s="7"/>
      <c r="C7" s="7"/>
      <c r="D7" s="7"/>
    </row>
  </sheetData>
  <mergeCells count="1">
    <mergeCell ref="A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排放量动态分析</vt:lpstr>
      <vt:lpstr>排放强度动态分析</vt:lpstr>
      <vt:lpstr>排放量占比分析</vt:lpstr>
      <vt:lpstr>数据-碳排放量</vt:lpstr>
      <vt:lpstr>碳排放占比-排放强度</vt:lpstr>
      <vt:lpstr>排放量动态分析!Print_Area</vt:lpstr>
      <vt:lpstr>排放量占比分析!Print_Area</vt:lpstr>
      <vt:lpstr>排放强度动态分析!Print_Area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2017-05-23T07:32:52Z</dcterms:modified>
</cp:coreProperties>
</file>