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6EA0BB24-6BCE-4CFC-BAC2-C6EED18B3AD1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Labor'!$O$1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Labor'!#REF!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<sst xmlns="http://schemas.openxmlformats.org/spreadsheetml/2006/main" count="2235" uniqueCount="1014">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</sst>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09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6" borderId="9" xfId="0" applyFill="1" applyBorder="1"/>
    <xf numFmtId="0" fontId="0" fillId="0" borderId="10" xfId="0" applyFill="1" applyBorder="1" applyProtection="1">
      <protection locked="0"/>
    </xf>
    <xf numFmtId="0" fontId="0" fillId="0" borderId="13" xfId="0" applyFill="1" applyBorder="1" applyProtection="1">
      <protection locked="0"/>
    </xf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6"/>
      <c r="E4" s="687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6"/>
      <c r="E5" s="687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6" t="s">
        <v>274</v>
      </c>
      <c r="E6" s="687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8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4" t="s">
        <v>282</v>
      </c>
      <c r="E7" s="685"/>
      <c r="F7" s="315"/>
      <c r="G7" s="315"/>
      <c r="H7" s="515" t="e">
        <f ca="1">IF(cDateDiff("WW",\pstart,\pend)&gt;0,cDateDiff("WW",\pstart,\pend),0)</f>
        <v>#NAME?</v>
      </c>
      <c r="I7" s="318"/>
      <c r="J7" s="688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43327.344405324075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6" t="s">
        <v>228</v>
      </c>
      <c r="E16" s="687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3129-0C35-4C29-B2A0-FFC991FE5B09}">
  <sheetPr codeName="Sheet11"/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D4" sqref="D4:E4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89" t="str">
        <f>IF(Settings!D4&lt;&gt;0,Settings!D4,"")</f>
        <v/>
      </c>
      <c r="C2" s="689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90" t="str">
        <f>IF(Settings!D5&lt;&gt;0,Settings!D5,"")</f>
        <v/>
      </c>
      <c r="C3" s="690"/>
      <c r="D3" s="327"/>
      <c r="E3" s="328">
        <f ca="1">Settings!\date</f>
        <v>43327.344405324075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3" t="s">
        <v>245</v>
      </c>
      <c r="F11" s="352"/>
      <c r="G11" s="693" t="s">
        <v>8</v>
      </c>
      <c r="H11" s="352"/>
      <c r="I11" s="693" t="s">
        <v>233</v>
      </c>
      <c r="J11" s="693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5" t="s">
        <v>2</v>
      </c>
      <c r="R11" s="699" t="s">
        <v>368</v>
      </c>
      <c r="S11" s="697" t="s">
        <v>369</v>
      </c>
      <c r="T11" s="691" t="s">
        <v>1</v>
      </c>
      <c r="U11" s="691" t="s">
        <v>234</v>
      </c>
      <c r="V11" s="691" t="s">
        <v>235</v>
      </c>
      <c r="W11" s="691" t="s">
        <v>239</v>
      </c>
      <c r="X11" s="691" t="s">
        <v>237</v>
      </c>
      <c r="Y11" s="691" t="s">
        <v>238</v>
      </c>
      <c r="Z11" s="691" t="s">
        <v>241</v>
      </c>
      <c r="AA11" s="691" t="s">
        <v>240</v>
      </c>
      <c r="AB11" s="691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4"/>
      <c r="F12" s="365"/>
      <c r="G12" s="694"/>
      <c r="H12" s="365" t="s">
        <v>9</v>
      </c>
      <c r="I12" s="694"/>
      <c r="J12" s="694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6"/>
      <c r="R12" s="700"/>
      <c r="S12" s="698"/>
      <c r="T12" s="692"/>
      <c r="U12" s="692"/>
      <c r="V12" s="692"/>
      <c r="W12" s="692"/>
      <c r="X12" s="692"/>
      <c r="Y12" s="692"/>
      <c r="Z12" s="692"/>
      <c r="AA12" s="692"/>
      <c r="AB12" s="692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Y11:Y12"/>
    <mergeCell ref="X11:X12"/>
    <mergeCell ref="AA11:AA12"/>
    <mergeCell ref="AB11:AB12"/>
    <mergeCell ref="R11:R12"/>
    <mergeCell ref="Z11:Z12"/>
    <mergeCell ref="W11:W12"/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B8" sqref="B8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1"/>
      <c r="J1" s="701"/>
      <c r="K1" s="701"/>
      <c r="L1" s="701"/>
      <c r="M1" s="701"/>
      <c r="N1" s="701"/>
      <c r="O1" s="701"/>
      <c r="P1" s="701"/>
      <c r="Q1" s="701"/>
      <c r="R1" s="701"/>
      <c r="S1" s="701"/>
      <c r="T1" s="701"/>
      <c r="U1" s="701"/>
      <c r="V1" s="701"/>
      <c r="W1" s="701"/>
      <c r="X1" s="701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9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82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83"/>
      <c r="CP11" s="623"/>
      <c r="CR11" s="607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customWidth="1"/>
    <col min="37" max="37" width="7.85546875" style="9" customWidth="1"/>
    <col min="38" max="38" width="7.28515625" style="9" customWidth="1"/>
    <col min="39" max="40" width="9.140625" style="9" customWidth="1"/>
    <col min="41" max="16384" width="9.140625" style="9"/>
  </cols>
  <sheetData>
    <row r="1" spans="1:39" x14ac:dyDescent="0.25">
      <c r="U1" s="702"/>
      <c r="V1" s="702"/>
      <c r="W1" s="702"/>
      <c r="AJ1" s="702"/>
      <c r="AK1" s="702"/>
      <c r="AL1" s="702"/>
      <c r="AM1" s="702"/>
    </row>
    <row r="6" spans="1:39" x14ac:dyDescent="0.25">
      <c r="H6" s="672"/>
      <c r="I6" s="57"/>
      <c r="J6" s="57"/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3" t="s">
        <v>1009</v>
      </c>
      <c r="G11" s="703"/>
      <c r="H11" s="703"/>
      <c r="I11" s="704" t="s">
        <v>470</v>
      </c>
      <c r="J11" s="704"/>
      <c r="K11" s="704"/>
      <c r="L11" s="704" t="s">
        <v>364</v>
      </c>
      <c r="M11" s="704"/>
      <c r="N11" s="704"/>
      <c r="O11" s="704" t="s">
        <v>1010</v>
      </c>
      <c r="P11" s="704"/>
      <c r="Q11" s="704"/>
      <c r="R11" s="704" t="s">
        <v>1011</v>
      </c>
      <c r="S11" s="704"/>
      <c r="T11" s="704"/>
      <c r="U11" s="704" t="s">
        <v>79</v>
      </c>
      <c r="V11" s="704"/>
      <c r="W11" s="704"/>
      <c r="X11" s="56"/>
      <c r="AJ11" s="704" t="s">
        <v>373</v>
      </c>
      <c r="AK11" s="704"/>
      <c r="AL11" s="704"/>
      <c r="AM11" s="704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1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A2:Y51"/>
  <sheetViews>
    <sheetView workbookViewId="0">
      <selection activeCell="F1" sqref="F1:XFD1048576"/>
    </sheetView>
  </sheetViews>
  <sheetFormatPr defaultColWidth="0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hidden="1" customWidth="1"/>
    <col min="7" max="7" width="7.42578125" hidden="1" customWidth="1"/>
    <col min="8" max="16384" width="9.140625" hidden="1"/>
  </cols>
  <sheetData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13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5" t="s">
        <v>384</v>
      </c>
      <c r="F2" s="705"/>
      <c r="G2" s="20"/>
      <c r="H2" s="20"/>
      <c r="I2" s="131"/>
      <c r="J2" s="706" t="e">
        <f ca="1">SUMIF(O9:O100,"[",K9:K100)</f>
        <v>#NAME?</v>
      </c>
      <c r="K2" s="706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7" t="s">
        <v>384</v>
      </c>
      <c r="F3" s="707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5" t="s">
        <v>384</v>
      </c>
      <c r="F2" s="705"/>
      <c r="G2" s="20"/>
      <c r="H2" s="20"/>
      <c r="I2" s="131"/>
      <c r="J2" s="706" t="e">
        <f ca="1">SUMIF(O9:O235,"[",K9:K235)</f>
        <v>#NAME?</v>
      </c>
      <c r="K2" s="706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7" t="s">
        <v>384</v>
      </c>
      <c r="F3" s="707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08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08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43327.344405324075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43327.344405324075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308</vt:i4>
      </vt:variant>
    </vt:vector>
  </HeadingPairs>
  <TitlesOfParts>
    <vt:vector size="317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2018-08-15T12:15:58Z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