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nctd.sharepoint.com/sites/ServicePlanningTeam/Shared Documents/Bus Stop Management/Data Requests/"/>
    </mc:Choice>
  </mc:AlternateContent>
  <xr:revisionPtr revIDLastSave="0" documentId="8_{EF078DB7-F8EF-43BF-8F35-6BBC7635CFEF}" xr6:coauthVersionLast="47" xr6:coauthVersionMax="47" xr10:uidLastSave="{00000000-0000-0000-0000-000000000000}"/>
  <bookViews>
    <workbookView xWindow="0" yWindow="0" windowWidth="25800" windowHeight="10500" xr2:uid="{00000000-000D-0000-FFFF-FFFF00000000}"/>
  </bookViews>
  <sheets>
    <sheet name="Asset List" sheetId="1" r:id="rId1"/>
    <sheet name="Current Stops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F239" i="1"/>
  <c r="G239" i="1"/>
  <c r="H239" i="1"/>
  <c r="F3" i="1"/>
  <c r="G3" i="1"/>
  <c r="H3" i="1"/>
  <c r="F4" i="1"/>
  <c r="G4" i="1"/>
  <c r="H4" i="1"/>
  <c r="F240" i="1"/>
  <c r="G240" i="1"/>
  <c r="H240" i="1"/>
  <c r="F241" i="1"/>
  <c r="G241" i="1"/>
  <c r="H241" i="1"/>
  <c r="F5" i="1"/>
  <c r="G5" i="1"/>
  <c r="H5" i="1"/>
  <c r="F6" i="1"/>
  <c r="G6" i="1"/>
  <c r="H6" i="1"/>
  <c r="F7" i="1"/>
  <c r="G7" i="1"/>
  <c r="H7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8" i="1"/>
  <c r="G8" i="1"/>
  <c r="H8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9" i="1"/>
  <c r="G9" i="1"/>
  <c r="H9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10" i="1"/>
  <c r="G10" i="1"/>
  <c r="H10" i="1"/>
  <c r="F313" i="1"/>
  <c r="G313" i="1"/>
  <c r="H313" i="1"/>
  <c r="F314" i="1"/>
  <c r="G314" i="1"/>
  <c r="H314" i="1"/>
  <c r="F11" i="1"/>
  <c r="G11" i="1"/>
  <c r="H11" i="1"/>
  <c r="F315" i="1"/>
  <c r="G315" i="1"/>
  <c r="H315" i="1"/>
  <c r="F12" i="1"/>
  <c r="G12" i="1"/>
  <c r="H12" i="1"/>
  <c r="F13" i="1"/>
  <c r="G13" i="1"/>
  <c r="H13" i="1"/>
  <c r="F14" i="1"/>
  <c r="G14" i="1"/>
  <c r="H14" i="1"/>
  <c r="F316" i="1"/>
  <c r="G316" i="1"/>
  <c r="H316" i="1"/>
  <c r="F15" i="1"/>
  <c r="G15" i="1"/>
  <c r="H15" i="1"/>
  <c r="F16" i="1"/>
  <c r="G16" i="1"/>
  <c r="H16" i="1"/>
  <c r="F17" i="1"/>
  <c r="G17" i="1"/>
  <c r="H17" i="1"/>
  <c r="F317" i="1"/>
  <c r="G317" i="1"/>
  <c r="H317" i="1"/>
  <c r="F318" i="1"/>
  <c r="G318" i="1"/>
  <c r="H318" i="1"/>
  <c r="F18" i="1"/>
  <c r="G18" i="1"/>
  <c r="H18" i="1"/>
  <c r="F19" i="1"/>
  <c r="G19" i="1"/>
  <c r="H19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20" i="1"/>
  <c r="G20" i="1"/>
  <c r="H20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21" i="1"/>
  <c r="G21" i="1"/>
  <c r="H21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22" i="1"/>
  <c r="G22" i="1"/>
  <c r="H22" i="1"/>
  <c r="F23" i="1"/>
  <c r="G23" i="1"/>
  <c r="H23" i="1"/>
  <c r="F352" i="1"/>
  <c r="G352" i="1"/>
  <c r="H352" i="1"/>
  <c r="F353" i="1"/>
  <c r="G353" i="1"/>
  <c r="H353" i="1"/>
  <c r="F24" i="1"/>
  <c r="G24" i="1"/>
  <c r="H24" i="1"/>
  <c r="F354" i="1"/>
  <c r="G354" i="1"/>
  <c r="H354" i="1"/>
  <c r="F25" i="1"/>
  <c r="G25" i="1"/>
  <c r="H25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26" i="1"/>
  <c r="G26" i="1"/>
  <c r="H26" i="1"/>
  <c r="F367" i="1"/>
  <c r="G367" i="1"/>
  <c r="H367" i="1"/>
  <c r="F368" i="1"/>
  <c r="G368" i="1"/>
  <c r="H368" i="1"/>
  <c r="F27" i="1"/>
  <c r="G27" i="1"/>
  <c r="H27" i="1"/>
  <c r="F369" i="1"/>
  <c r="G369" i="1"/>
  <c r="H369" i="1"/>
  <c r="F370" i="1"/>
  <c r="G370" i="1"/>
  <c r="H370" i="1"/>
  <c r="F28" i="1"/>
  <c r="G28" i="1"/>
  <c r="H28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29" i="1"/>
  <c r="G29" i="1"/>
  <c r="H29" i="1"/>
  <c r="F380" i="1"/>
  <c r="G380" i="1"/>
  <c r="H380" i="1"/>
  <c r="F381" i="1"/>
  <c r="G381" i="1"/>
  <c r="H381" i="1"/>
  <c r="F30" i="1"/>
  <c r="G30" i="1"/>
  <c r="H30" i="1"/>
  <c r="F31" i="1"/>
  <c r="G31" i="1"/>
  <c r="H31" i="1"/>
  <c r="F32" i="1"/>
  <c r="G32" i="1"/>
  <c r="H32" i="1"/>
  <c r="F382" i="1"/>
  <c r="G382" i="1"/>
  <c r="H382" i="1"/>
  <c r="F383" i="1"/>
  <c r="G383" i="1"/>
  <c r="H383" i="1"/>
  <c r="F33" i="1"/>
  <c r="G33" i="1"/>
  <c r="H33" i="1"/>
  <c r="F384" i="1"/>
  <c r="G384" i="1"/>
  <c r="H384" i="1"/>
  <c r="F34" i="1"/>
  <c r="G34" i="1"/>
  <c r="H34" i="1"/>
  <c r="F35" i="1"/>
  <c r="G35" i="1"/>
  <c r="H35" i="1"/>
  <c r="F36" i="1"/>
  <c r="G36" i="1"/>
  <c r="H36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7" i="1"/>
  <c r="G37" i="1"/>
  <c r="H37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8" i="1"/>
  <c r="G38" i="1"/>
  <c r="H38" i="1"/>
  <c r="F396" i="1"/>
  <c r="G396" i="1"/>
  <c r="H396" i="1"/>
  <c r="F397" i="1"/>
  <c r="G397" i="1"/>
  <c r="H397" i="1"/>
  <c r="F398" i="1"/>
  <c r="G398" i="1"/>
  <c r="H398" i="1"/>
  <c r="F39" i="1"/>
  <c r="G39" i="1"/>
  <c r="H39" i="1"/>
  <c r="F399" i="1"/>
  <c r="G399" i="1"/>
  <c r="H399" i="1"/>
  <c r="F40" i="1"/>
  <c r="G40" i="1"/>
  <c r="H40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" i="1"/>
  <c r="G41" i="1"/>
  <c r="H41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" i="1"/>
  <c r="G42" i="1"/>
  <c r="H42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" i="1"/>
  <c r="G43" i="1"/>
  <c r="H43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" i="1"/>
  <c r="G44" i="1"/>
  <c r="H44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" i="1"/>
  <c r="G45" i="1"/>
  <c r="H45" i="1"/>
  <c r="F46" i="1"/>
  <c r="G46" i="1"/>
  <c r="H46" i="1"/>
  <c r="F47" i="1"/>
  <c r="G47" i="1"/>
  <c r="H47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8" i="1"/>
  <c r="G48" i="1"/>
  <c r="H48" i="1"/>
  <c r="F49" i="1"/>
  <c r="G49" i="1"/>
  <c r="H49" i="1"/>
  <c r="F50" i="1"/>
  <c r="G50" i="1"/>
  <c r="H50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51" i="1"/>
  <c r="G51" i="1"/>
  <c r="H51" i="1"/>
  <c r="F52" i="1"/>
  <c r="G52" i="1"/>
  <c r="H52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53" i="1"/>
  <c r="G53" i="1"/>
  <c r="H53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54" i="1"/>
  <c r="G54" i="1"/>
  <c r="H54" i="1"/>
  <c r="F493" i="1"/>
  <c r="G493" i="1"/>
  <c r="H493" i="1"/>
  <c r="F494" i="1"/>
  <c r="G494" i="1"/>
  <c r="H494" i="1"/>
  <c r="F495" i="1"/>
  <c r="G495" i="1"/>
  <c r="H495" i="1"/>
  <c r="F55" i="1"/>
  <c r="G55" i="1"/>
  <c r="H55" i="1"/>
  <c r="F56" i="1"/>
  <c r="G56" i="1"/>
  <c r="H56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7" i="1"/>
  <c r="G57" i="1"/>
  <c r="H57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8" i="1"/>
  <c r="G58" i="1"/>
  <c r="H58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9" i="1"/>
  <c r="G59" i="1"/>
  <c r="H59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60" i="1"/>
  <c r="G60" i="1"/>
  <c r="H6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61" i="1"/>
  <c r="G61" i="1"/>
  <c r="H61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62" i="1"/>
  <c r="G62" i="1"/>
  <c r="H62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63" i="1"/>
  <c r="G63" i="1"/>
  <c r="H63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64" i="1"/>
  <c r="G64" i="1"/>
  <c r="H64" i="1"/>
  <c r="F551" i="1"/>
  <c r="G551" i="1"/>
  <c r="H551" i="1"/>
  <c r="F65" i="1"/>
  <c r="G65" i="1"/>
  <c r="H65" i="1"/>
  <c r="F552" i="1"/>
  <c r="G552" i="1"/>
  <c r="H552" i="1"/>
  <c r="F553" i="1"/>
  <c r="G553" i="1"/>
  <c r="H553" i="1"/>
  <c r="F66" i="1"/>
  <c r="G66" i="1"/>
  <c r="H66" i="1"/>
  <c r="F67" i="1"/>
  <c r="G67" i="1"/>
  <c r="H67" i="1"/>
  <c r="F554" i="1"/>
  <c r="G554" i="1"/>
  <c r="H554" i="1"/>
  <c r="F555" i="1"/>
  <c r="G555" i="1"/>
  <c r="H555" i="1"/>
  <c r="F68" i="1"/>
  <c r="G68" i="1"/>
  <c r="H68" i="1"/>
  <c r="F69" i="1"/>
  <c r="G69" i="1"/>
  <c r="H69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70" i="1"/>
  <c r="G70" i="1"/>
  <c r="H70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71" i="1"/>
  <c r="G71" i="1"/>
  <c r="H71" i="1"/>
  <c r="F574" i="1"/>
  <c r="G574" i="1"/>
  <c r="H574" i="1"/>
  <c r="F575" i="1"/>
  <c r="G575" i="1"/>
  <c r="H575" i="1"/>
  <c r="F72" i="1"/>
  <c r="G72" i="1"/>
  <c r="H72" i="1"/>
  <c r="F73" i="1"/>
  <c r="G73" i="1"/>
  <c r="H73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74" i="1"/>
  <c r="G74" i="1"/>
  <c r="H74" i="1"/>
  <c r="F75" i="1"/>
  <c r="G75" i="1"/>
  <c r="H75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76" i="1"/>
  <c r="G76" i="1"/>
  <c r="H76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77" i="1"/>
  <c r="G77" i="1"/>
  <c r="H77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78" i="1"/>
  <c r="G78" i="1"/>
  <c r="H78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79" i="1"/>
  <c r="G79" i="1"/>
  <c r="H79" i="1"/>
  <c r="F80" i="1"/>
  <c r="G80" i="1"/>
  <c r="H80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81" i="1"/>
  <c r="G81" i="1"/>
  <c r="H81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82" i="1"/>
  <c r="G82" i="1"/>
  <c r="H82" i="1"/>
  <c r="F642" i="1"/>
  <c r="G642" i="1"/>
  <c r="H642" i="1"/>
  <c r="F643" i="1"/>
  <c r="G643" i="1"/>
  <c r="H643" i="1"/>
  <c r="F83" i="1"/>
  <c r="G83" i="1"/>
  <c r="H83" i="1"/>
  <c r="F644" i="1"/>
  <c r="G644" i="1"/>
  <c r="H644" i="1"/>
  <c r="F645" i="1"/>
  <c r="G645" i="1"/>
  <c r="H645" i="1"/>
  <c r="F646" i="1"/>
  <c r="G646" i="1"/>
  <c r="H646" i="1"/>
  <c r="F84" i="1"/>
  <c r="G84" i="1"/>
  <c r="H84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85" i="1"/>
  <c r="G85" i="1"/>
  <c r="H85" i="1"/>
  <c r="F661" i="1"/>
  <c r="G661" i="1"/>
  <c r="H661" i="1"/>
  <c r="F86" i="1"/>
  <c r="G86" i="1"/>
  <c r="H86" i="1"/>
  <c r="F662" i="1"/>
  <c r="G662" i="1"/>
  <c r="H662" i="1"/>
  <c r="F663" i="1"/>
  <c r="G663" i="1"/>
  <c r="H663" i="1"/>
  <c r="F664" i="1"/>
  <c r="G664" i="1"/>
  <c r="H664" i="1"/>
  <c r="F87" i="1"/>
  <c r="G87" i="1"/>
  <c r="H87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88" i="1"/>
  <c r="G88" i="1"/>
  <c r="H88" i="1"/>
  <c r="F674" i="1"/>
  <c r="G674" i="1"/>
  <c r="H674" i="1"/>
  <c r="F675" i="1"/>
  <c r="G675" i="1"/>
  <c r="H675" i="1"/>
  <c r="F676" i="1"/>
  <c r="G676" i="1"/>
  <c r="H676" i="1"/>
  <c r="F89" i="1"/>
  <c r="G89" i="1"/>
  <c r="H89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90" i="1"/>
  <c r="G90" i="1"/>
  <c r="H90" i="1"/>
  <c r="F91" i="1"/>
  <c r="G91" i="1"/>
  <c r="H91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92" i="1"/>
  <c r="G92" i="1"/>
  <c r="H92" i="1"/>
  <c r="F687" i="1"/>
  <c r="G687" i="1"/>
  <c r="H687" i="1"/>
  <c r="F93" i="1"/>
  <c r="G93" i="1"/>
  <c r="H93" i="1"/>
  <c r="F688" i="1"/>
  <c r="G688" i="1"/>
  <c r="H688" i="1"/>
  <c r="F689" i="1"/>
  <c r="G689" i="1"/>
  <c r="H689" i="1"/>
  <c r="F690" i="1"/>
  <c r="G690" i="1"/>
  <c r="H690" i="1"/>
  <c r="F94" i="1"/>
  <c r="G94" i="1"/>
  <c r="H94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95" i="1"/>
  <c r="G95" i="1"/>
  <c r="H95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96" i="1"/>
  <c r="G96" i="1"/>
  <c r="H96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97" i="1"/>
  <c r="G97" i="1"/>
  <c r="H97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98" i="1"/>
  <c r="G98" i="1"/>
  <c r="H98" i="1"/>
  <c r="F727" i="1"/>
  <c r="G727" i="1"/>
  <c r="H727" i="1"/>
  <c r="F728" i="1"/>
  <c r="G728" i="1"/>
  <c r="H728" i="1"/>
  <c r="F99" i="1"/>
  <c r="G99" i="1"/>
  <c r="H99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100" i="1"/>
  <c r="G100" i="1"/>
  <c r="H100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101" i="1"/>
  <c r="G101" i="1"/>
  <c r="H101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102" i="1"/>
  <c r="G102" i="1"/>
  <c r="H102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103" i="1"/>
  <c r="G103" i="1"/>
  <c r="H103" i="1"/>
  <c r="F778" i="1"/>
  <c r="G778" i="1"/>
  <c r="H778" i="1"/>
  <c r="F779" i="1"/>
  <c r="G779" i="1"/>
  <c r="H779" i="1"/>
  <c r="F104" i="1"/>
  <c r="G104" i="1"/>
  <c r="H104" i="1"/>
  <c r="F780" i="1"/>
  <c r="G780" i="1"/>
  <c r="H780" i="1"/>
  <c r="F781" i="1"/>
  <c r="G781" i="1"/>
  <c r="H781" i="1"/>
  <c r="F782" i="1"/>
  <c r="G782" i="1"/>
  <c r="H782" i="1"/>
  <c r="F105" i="1"/>
  <c r="G105" i="1"/>
  <c r="H105" i="1"/>
  <c r="F783" i="1"/>
  <c r="G783" i="1"/>
  <c r="H783" i="1"/>
  <c r="F784" i="1"/>
  <c r="G784" i="1"/>
  <c r="H784" i="1"/>
  <c r="F785" i="1"/>
  <c r="G785" i="1"/>
  <c r="H785" i="1"/>
  <c r="F106" i="1"/>
  <c r="G106" i="1"/>
  <c r="H106" i="1"/>
  <c r="F107" i="1"/>
  <c r="G107" i="1"/>
  <c r="H107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108" i="1"/>
  <c r="G108" i="1"/>
  <c r="H108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109" i="1"/>
  <c r="G109" i="1"/>
  <c r="H109" i="1"/>
  <c r="F811" i="1"/>
  <c r="G811" i="1"/>
  <c r="H811" i="1"/>
  <c r="F110" i="1"/>
  <c r="G110" i="1"/>
  <c r="H110" i="1"/>
  <c r="F812" i="1"/>
  <c r="G812" i="1"/>
  <c r="H812" i="1"/>
  <c r="F813" i="1"/>
  <c r="G813" i="1"/>
  <c r="H813" i="1"/>
  <c r="F111" i="1"/>
  <c r="G111" i="1"/>
  <c r="H111" i="1"/>
  <c r="F112" i="1"/>
  <c r="G112" i="1"/>
  <c r="H112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113" i="1"/>
  <c r="G113" i="1"/>
  <c r="H113" i="1"/>
  <c r="F821" i="1"/>
  <c r="G821" i="1"/>
  <c r="H821" i="1"/>
  <c r="F114" i="1"/>
  <c r="G114" i="1"/>
  <c r="H114" i="1"/>
  <c r="F822" i="1"/>
  <c r="G822" i="1"/>
  <c r="H822" i="1"/>
  <c r="F823" i="1"/>
  <c r="G823" i="1"/>
  <c r="H823" i="1"/>
  <c r="F115" i="1"/>
  <c r="G115" i="1"/>
  <c r="H115" i="1"/>
  <c r="F116" i="1"/>
  <c r="G116" i="1"/>
  <c r="H116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117" i="1"/>
  <c r="G117" i="1"/>
  <c r="H11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118" i="1"/>
  <c r="G118" i="1"/>
  <c r="H118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119" i="1"/>
  <c r="G119" i="1"/>
  <c r="H119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120" i="1"/>
  <c r="G120" i="1"/>
  <c r="H12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121" i="1"/>
  <c r="G121" i="1"/>
  <c r="H121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122" i="1"/>
  <c r="G122" i="1"/>
  <c r="H122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123" i="1"/>
  <c r="G123" i="1"/>
  <c r="H123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124" i="1"/>
  <c r="G124" i="1"/>
  <c r="H124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125" i="1"/>
  <c r="G125" i="1"/>
  <c r="H125" i="1"/>
  <c r="F996" i="1"/>
  <c r="G996" i="1"/>
  <c r="H996" i="1"/>
  <c r="F997" i="1"/>
  <c r="G997" i="1"/>
  <c r="H997" i="1"/>
  <c r="F998" i="1"/>
  <c r="G998" i="1"/>
  <c r="H998" i="1"/>
  <c r="F126" i="1"/>
  <c r="G126" i="1"/>
  <c r="H126" i="1"/>
  <c r="F999" i="1"/>
  <c r="G999" i="1"/>
  <c r="H999" i="1"/>
  <c r="F1000" i="1"/>
  <c r="G1000" i="1"/>
  <c r="H1000" i="1"/>
  <c r="F1001" i="1"/>
  <c r="G1001" i="1"/>
  <c r="H1001" i="1"/>
  <c r="F127" i="1"/>
  <c r="G127" i="1"/>
  <c r="H127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28" i="1"/>
  <c r="G128" i="1"/>
  <c r="H128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29" i="1"/>
  <c r="G129" i="1"/>
  <c r="H129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30" i="1"/>
  <c r="G130" i="1"/>
  <c r="H130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35" i="1"/>
  <c r="G135" i="1"/>
  <c r="H135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36" i="1"/>
  <c r="G136" i="1"/>
  <c r="H136" i="1"/>
  <c r="F137" i="1"/>
  <c r="G137" i="1"/>
  <c r="H137" i="1"/>
  <c r="F1097" i="1"/>
  <c r="G1097" i="1"/>
  <c r="H1097" i="1"/>
  <c r="F1098" i="1"/>
  <c r="G1098" i="1"/>
  <c r="H1098" i="1"/>
  <c r="F1099" i="1"/>
  <c r="G1099" i="1"/>
  <c r="H1099" i="1"/>
  <c r="F138" i="1"/>
  <c r="G138" i="1"/>
  <c r="H138" i="1"/>
  <c r="F1100" i="1"/>
  <c r="G1100" i="1"/>
  <c r="H1100" i="1"/>
  <c r="F1101" i="1"/>
  <c r="G1101" i="1"/>
  <c r="H1101" i="1"/>
  <c r="F139" i="1"/>
  <c r="G139" i="1"/>
  <c r="H139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40" i="1"/>
  <c r="G140" i="1"/>
  <c r="H140" i="1"/>
  <c r="F141" i="1"/>
  <c r="G141" i="1"/>
  <c r="H141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42" i="1"/>
  <c r="G142" i="1"/>
  <c r="H142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43" i="1"/>
  <c r="G143" i="1"/>
  <c r="H143" i="1"/>
  <c r="F1132" i="1"/>
  <c r="G1132" i="1"/>
  <c r="H1132" i="1"/>
  <c r="F1133" i="1"/>
  <c r="G1133" i="1"/>
  <c r="H1133" i="1"/>
  <c r="F1134" i="1"/>
  <c r="G1134" i="1"/>
  <c r="H1134" i="1"/>
  <c r="F144" i="1"/>
  <c r="G144" i="1"/>
  <c r="H14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45" i="1"/>
  <c r="G145" i="1"/>
  <c r="H145" i="1"/>
  <c r="F1139" i="1"/>
  <c r="G1139" i="1"/>
  <c r="H1139" i="1"/>
  <c r="F1140" i="1"/>
  <c r="G1140" i="1"/>
  <c r="H1140" i="1"/>
  <c r="F1141" i="1"/>
  <c r="G1141" i="1"/>
  <c r="H1141" i="1"/>
  <c r="F146" i="1"/>
  <c r="G146" i="1"/>
  <c r="H146" i="1"/>
  <c r="F147" i="1"/>
  <c r="G147" i="1"/>
  <c r="H147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48" i="1"/>
  <c r="G148" i="1"/>
  <c r="H148" i="1"/>
  <c r="F149" i="1"/>
  <c r="G149" i="1"/>
  <c r="H149" i="1"/>
  <c r="F150" i="1"/>
  <c r="G150" i="1"/>
  <c r="H150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51" i="1"/>
  <c r="G151" i="1"/>
  <c r="H151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52" i="1"/>
  <c r="G152" i="1"/>
  <c r="H152" i="1"/>
  <c r="F153" i="1"/>
  <c r="G153" i="1"/>
  <c r="H153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54" i="1"/>
  <c r="G154" i="1"/>
  <c r="H154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55" i="1"/>
  <c r="G155" i="1"/>
  <c r="H155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56" i="1"/>
  <c r="G156" i="1"/>
  <c r="H156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57" i="1"/>
  <c r="G157" i="1"/>
  <c r="H157" i="1"/>
  <c r="F1323" i="1"/>
  <c r="G1323" i="1"/>
  <c r="H1323" i="1"/>
  <c r="F1324" i="1"/>
  <c r="G1324" i="1"/>
  <c r="H1324" i="1"/>
  <c r="F158" i="1"/>
  <c r="G158" i="1"/>
  <c r="H158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59" i="1"/>
  <c r="G159" i="1"/>
  <c r="H159" i="1"/>
  <c r="F1369" i="1"/>
  <c r="G1369" i="1"/>
  <c r="H1369" i="1"/>
  <c r="F1370" i="1"/>
  <c r="G1370" i="1"/>
  <c r="H1370" i="1"/>
  <c r="F160" i="1"/>
  <c r="G160" i="1"/>
  <c r="H16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61" i="1"/>
  <c r="G161" i="1"/>
  <c r="H161" i="1"/>
  <c r="F162" i="1"/>
  <c r="G162" i="1"/>
  <c r="H162" i="1"/>
  <c r="F163" i="1"/>
  <c r="G163" i="1"/>
  <c r="H163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64" i="1"/>
  <c r="G164" i="1"/>
  <c r="H164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65" i="1"/>
  <c r="G165" i="1"/>
  <c r="H165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66" i="1"/>
  <c r="G166" i="1"/>
  <c r="H166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67" i="1"/>
  <c r="G167" i="1"/>
  <c r="H167" i="1"/>
  <c r="F1473" i="1"/>
  <c r="G1473" i="1"/>
  <c r="H1473" i="1"/>
  <c r="F168" i="1"/>
  <c r="G168" i="1"/>
  <c r="H168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69" i="1"/>
  <c r="G169" i="1"/>
  <c r="H169" i="1"/>
  <c r="F1488" i="1"/>
  <c r="G1488" i="1"/>
  <c r="H1488" i="1"/>
  <c r="F170" i="1"/>
  <c r="G170" i="1"/>
  <c r="H170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71" i="1"/>
  <c r="G171" i="1"/>
  <c r="H171" i="1"/>
  <c r="F1497" i="1"/>
  <c r="G1497" i="1"/>
  <c r="H1497" i="1"/>
  <c r="F172" i="1"/>
  <c r="G172" i="1"/>
  <c r="H172" i="1"/>
  <c r="F1498" i="1"/>
  <c r="G1498" i="1"/>
  <c r="H1498" i="1"/>
  <c r="F1499" i="1"/>
  <c r="G1499" i="1"/>
  <c r="H1499" i="1"/>
  <c r="F1500" i="1"/>
  <c r="G1500" i="1"/>
  <c r="H1500" i="1"/>
  <c r="F173" i="1"/>
  <c r="G173" i="1"/>
  <c r="H173" i="1"/>
  <c r="F174" i="1"/>
  <c r="G174" i="1"/>
  <c r="H174" i="1"/>
  <c r="F1501" i="1"/>
  <c r="G1501" i="1"/>
  <c r="H1501" i="1"/>
  <c r="F175" i="1"/>
  <c r="G175" i="1"/>
  <c r="H175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76" i="1"/>
  <c r="G176" i="1"/>
  <c r="H176" i="1"/>
  <c r="F1525" i="1"/>
  <c r="G1525" i="1"/>
  <c r="H1525" i="1"/>
  <c r="F1526" i="1"/>
  <c r="G1526" i="1"/>
  <c r="H1526" i="1"/>
  <c r="F177" i="1"/>
  <c r="G177" i="1"/>
  <c r="H177" i="1"/>
  <c r="F1527" i="1"/>
  <c r="G1527" i="1"/>
  <c r="H1527" i="1"/>
  <c r="F1528" i="1"/>
  <c r="G1528" i="1"/>
  <c r="H1528" i="1"/>
  <c r="F1529" i="1"/>
  <c r="G1529" i="1"/>
  <c r="H1529" i="1"/>
  <c r="F178" i="1"/>
  <c r="G178" i="1"/>
  <c r="H178" i="1"/>
  <c r="F1530" i="1"/>
  <c r="G1530" i="1"/>
  <c r="H1530" i="1"/>
  <c r="F179" i="1"/>
  <c r="G179" i="1"/>
  <c r="H179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604" i="1"/>
  <c r="G1604" i="1"/>
  <c r="H1604" i="1"/>
  <c r="F185" i="1"/>
  <c r="G185" i="1"/>
  <c r="H185" i="1"/>
  <c r="F186" i="1"/>
  <c r="G186" i="1"/>
  <c r="H186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87" i="1"/>
  <c r="G187" i="1"/>
  <c r="H187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88" i="1"/>
  <c r="G188" i="1"/>
  <c r="H188" i="1"/>
  <c r="F189" i="1"/>
  <c r="G189" i="1"/>
  <c r="H189" i="1"/>
  <c r="F1618" i="1"/>
  <c r="G1618" i="1"/>
  <c r="H1618" i="1"/>
  <c r="F190" i="1"/>
  <c r="G190" i="1"/>
  <c r="H190" i="1"/>
  <c r="F191" i="1"/>
  <c r="G191" i="1"/>
  <c r="H191" i="1"/>
  <c r="F1619" i="1"/>
  <c r="G1619" i="1"/>
  <c r="H1619" i="1"/>
  <c r="F1620" i="1"/>
  <c r="G1620" i="1"/>
  <c r="H1620" i="1"/>
  <c r="F1621" i="1"/>
  <c r="G1621" i="1"/>
  <c r="H162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622" i="1"/>
  <c r="G1622" i="1"/>
  <c r="H1622" i="1"/>
  <c r="F1623" i="1"/>
  <c r="G1623" i="1"/>
  <c r="H1623" i="1"/>
  <c r="F1624" i="1"/>
  <c r="G1624" i="1"/>
  <c r="H1624" i="1"/>
  <c r="F199" i="1"/>
  <c r="G199" i="1"/>
  <c r="H199" i="1"/>
  <c r="F200" i="1"/>
  <c r="G200" i="1"/>
  <c r="H200" i="1"/>
  <c r="F201" i="1"/>
  <c r="G201" i="1"/>
  <c r="H201" i="1"/>
  <c r="F1625" i="1"/>
  <c r="G1625" i="1"/>
  <c r="H1625" i="1"/>
  <c r="F1626" i="1"/>
  <c r="G1626" i="1"/>
  <c r="H1626" i="1"/>
  <c r="F1627" i="1"/>
  <c r="G1627" i="1"/>
  <c r="H1627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206" i="1"/>
  <c r="G206" i="1"/>
  <c r="H206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1638" i="1"/>
  <c r="G1638" i="1"/>
  <c r="H1638" i="1"/>
  <c r="F227" i="1"/>
  <c r="G227" i="1"/>
  <c r="H227" i="1"/>
  <c r="F1639" i="1"/>
  <c r="G1639" i="1"/>
  <c r="H1639" i="1"/>
  <c r="F1640" i="1"/>
  <c r="G1640" i="1"/>
  <c r="H1640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238" i="1"/>
  <c r="G238" i="1"/>
  <c r="H238" i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</calcChain>
</file>

<file path=xl/sharedStrings.xml><?xml version="1.0" encoding="utf-8"?>
<sst xmlns="http://schemas.openxmlformats.org/spreadsheetml/2006/main" count="5078" uniqueCount="1379">
  <si>
    <t>StopID</t>
  </si>
  <si>
    <t>Active</t>
  </si>
  <si>
    <t>Stop Name</t>
  </si>
  <si>
    <t>Latitude</t>
  </si>
  <si>
    <t>Longitude:</t>
  </si>
  <si>
    <t>Bench</t>
  </si>
  <si>
    <t>Shelter</t>
  </si>
  <si>
    <t>Trash Can</t>
  </si>
  <si>
    <t>Bench #</t>
  </si>
  <si>
    <t>Shelter #</t>
  </si>
  <si>
    <t>Trashcan #</t>
  </si>
  <si>
    <t>Route(s):</t>
  </si>
  <si>
    <t>GILMAN DR / MYERS DR</t>
  </si>
  <si>
    <t>101</t>
  </si>
  <si>
    <t>LA JOLLA VILLAGE DR / REGENTS RD</t>
  </si>
  <si>
    <t>N TORREY PINES RD / SCIENCE PARK RD</t>
  </si>
  <si>
    <t>GILMAN DR / EUCALYPTUS GROVE LN</t>
  </si>
  <si>
    <t>N TORREY PINES RD / ALMAHURST ROW</t>
  </si>
  <si>
    <t>ACCESS RD / PX</t>
  </si>
  <si>
    <t>FLEX 392, FLEX 395</t>
  </si>
  <si>
    <t>MISSION RD / WOODLAND PKWY</t>
  </si>
  <si>
    <t>305</t>
  </si>
  <si>
    <t>MISSION AV / HOME ST</t>
  </si>
  <si>
    <t>303</t>
  </si>
  <si>
    <t>MISSION AV / BROOKS ST</t>
  </si>
  <si>
    <t>MISSION AV / CANYON DR</t>
  </si>
  <si>
    <t>303, 313</t>
  </si>
  <si>
    <t>MISSION AV / CAREY RD EAST</t>
  </si>
  <si>
    <t>OCEANSIDE BL / COMMERCE ST</t>
  </si>
  <si>
    <t>318</t>
  </si>
  <si>
    <t>OCEANSIDE BL / STATE TREE DR</t>
  </si>
  <si>
    <t>MISSION AV / MESA DR</t>
  </si>
  <si>
    <t>MISSION AV / CAROLYN CIR</t>
  </si>
  <si>
    <t>MISSION AV / FOUSSAT RD</t>
  </si>
  <si>
    <t>VANDEGRIFT BL / A ST</t>
  </si>
  <si>
    <t>FLEX 392</t>
  </si>
  <si>
    <t>MISSION AV / MISSION GATE DR</t>
  </si>
  <si>
    <t>309</t>
  </si>
  <si>
    <t>N RIVER RD / CALLE MONTECITO</t>
  </si>
  <si>
    <t>OCEANSIDE BL / AVENIDA DEL ORO</t>
  </si>
  <si>
    <t>315, 318, 323, 325, 623</t>
  </si>
  <si>
    <t>OCEANSIDE BL / COLLEGE BL</t>
  </si>
  <si>
    <t>PALOMAR AIRPORT RD / YARROW DR</t>
  </si>
  <si>
    <t>445</t>
  </si>
  <si>
    <t>OCEANSIDE BL / PEACOCK BL</t>
  </si>
  <si>
    <t>S MISSION RD / AMMUNITION RD</t>
  </si>
  <si>
    <t>306</t>
  </si>
  <si>
    <t>S SANTA FE AV / GUAJOME ST</t>
  </si>
  <si>
    <t>634, 305</t>
  </si>
  <si>
    <t>S SANTA FE AV / CIVIC CENTER DR</t>
  </si>
  <si>
    <t>305, 634</t>
  </si>
  <si>
    <t>S SANTA FE AV / WOODLAND DR</t>
  </si>
  <si>
    <t>S SANTA FE AV / PALMYRA DR (2259)</t>
  </si>
  <si>
    <t>PASEO DELICIAS / VIA DE LA VALLE</t>
  </si>
  <si>
    <t>308</t>
  </si>
  <si>
    <t>S SANTA FE AV / LAS FLORES DR</t>
  </si>
  <si>
    <t>PASEO DELICIAS / LA VALLE PLATEADA</t>
  </si>
  <si>
    <t>MISSION RD / MARCOS ST</t>
  </si>
  <si>
    <t>MISSION RD / PICO AV</t>
  </si>
  <si>
    <t>MISSION RD / SAN MARCOS BL</t>
  </si>
  <si>
    <t>EL NORTE PKWY / SEVEN OAKS RD</t>
  </si>
  <si>
    <t>359</t>
  </si>
  <si>
    <t>LINCOLN AV / EDEN PL</t>
  </si>
  <si>
    <t>356</t>
  </si>
  <si>
    <t>2ND AV / ESCONDIDO BL</t>
  </si>
  <si>
    <t>355, FLEX 371, 388, 651</t>
  </si>
  <si>
    <t>2ND AV / BROADWAY</t>
  </si>
  <si>
    <t>VALLEY PKWY / MIDWAY DR</t>
  </si>
  <si>
    <t>354, 355, 388, 652</t>
  </si>
  <si>
    <t>E ST / 10TH ST</t>
  </si>
  <si>
    <t>MISSION AV / EL CAMINO REAL</t>
  </si>
  <si>
    <t>MISSION RD / RANCHO SANTA FE RD</t>
  </si>
  <si>
    <t>MISSION RD / PACIFIC ST</t>
  </si>
  <si>
    <t>304, 305, 604</t>
  </si>
  <si>
    <t>MISSION AV / CAREY RD</t>
  </si>
  <si>
    <t>MISSION AV / AIRPORT RD</t>
  </si>
  <si>
    <t>OCEANSIDE BL / MACDONALD ST</t>
  </si>
  <si>
    <t>311</t>
  </si>
  <si>
    <t>EL CAMINO REAL / LAGUNA VISTA MHP (GATE)</t>
  </si>
  <si>
    <t>309, 311</t>
  </si>
  <si>
    <t>VISTA WY / EL CAMINO REAL (TARGET)</t>
  </si>
  <si>
    <t>315, 325</t>
  </si>
  <si>
    <t>THUNDER DR / WARING RD</t>
  </si>
  <si>
    <t>302, 315, 325</t>
  </si>
  <si>
    <t>OCEANSIDE BL / BEVERLY GLEN DR</t>
  </si>
  <si>
    <t>OCEANSIDE BL / TEMPLE HEIGHTS DR</t>
  </si>
  <si>
    <t>W VISTA WY / HWY 78 (WB ON RAMP)</t>
  </si>
  <si>
    <t>302</t>
  </si>
  <si>
    <t>S SANTA FE AV / TERRACE DR</t>
  </si>
  <si>
    <t>E VISTA WY / PALOMAR PL</t>
  </si>
  <si>
    <t>S SANTA FE AV / PALMYRA DR</t>
  </si>
  <si>
    <t>305, 332</t>
  </si>
  <si>
    <t>PASEO DELICIAS / LA FREMONTIA</t>
  </si>
  <si>
    <t>PASEO DELICIAS / EL MONTEVIDEO</t>
  </si>
  <si>
    <t>MISSION RD / CRUSADERS WY</t>
  </si>
  <si>
    <t>MISSION RD / AVENIDA CHAPALA</t>
  </si>
  <si>
    <t>VALLEY PKWY / ESCONDIDO BL</t>
  </si>
  <si>
    <t>350 (Rapid), 351, 352, 354, 356, 357, 358, 359, FLEX 371, 388, 651, 652</t>
  </si>
  <si>
    <t>GRAND AV / DATE ST</t>
  </si>
  <si>
    <t>352, 652</t>
  </si>
  <si>
    <t>GRAND AV / MIDWAY DR</t>
  </si>
  <si>
    <t>VALLEY PKWY / CITRUS AV</t>
  </si>
  <si>
    <t>354, 357, 388, 651</t>
  </si>
  <si>
    <t>SANTA FE AV / 5TH ST</t>
  </si>
  <si>
    <t>VANDEGRIFT BL / COMMISSARY</t>
  </si>
  <si>
    <t>COAST HWY / VISTA WY</t>
  </si>
  <si>
    <t>DE LUZ RD / MARINE DR</t>
  </si>
  <si>
    <t>THUNDER DR / VISTA WY</t>
  </si>
  <si>
    <t>HWY 101 / ESTRELLA ST</t>
  </si>
  <si>
    <t>HWY 101 / DAHLIA DR</t>
  </si>
  <si>
    <t>S MISSION RD / WINTERHAVEN RD</t>
  </si>
  <si>
    <t>E VISTA WY / HUTCHISON ST</t>
  </si>
  <si>
    <t>E VISTA WY / OSBORNE ST</t>
  </si>
  <si>
    <t>RANCHO SANTA FE RD / 1ST ST</t>
  </si>
  <si>
    <t>304, 604</t>
  </si>
  <si>
    <t>COAST HWY / WISCONSIN AV</t>
  </si>
  <si>
    <t>101, 302, 318</t>
  </si>
  <si>
    <t>COAST HWY / OCEANSIDE BL</t>
  </si>
  <si>
    <t>101, 302</t>
  </si>
  <si>
    <t>9TH ST / VANDEGRIFT BL</t>
  </si>
  <si>
    <t>EL CAMINO REAL / MESA DR</t>
  </si>
  <si>
    <t>EL CAMINO REAL / MISSION AV</t>
  </si>
  <si>
    <t>DOUGLAS DR / N RIVER RD</t>
  </si>
  <si>
    <t>303, 309, 311</t>
  </si>
  <si>
    <t>EL CAMINO REAL / CHESTNUT AV</t>
  </si>
  <si>
    <t>309, 623</t>
  </si>
  <si>
    <t>VANDEGRIFT BL / 11TH ST</t>
  </si>
  <si>
    <t>315</t>
  </si>
  <si>
    <t>VANDEGRIFT BL / MCX RD</t>
  </si>
  <si>
    <t>VANDEGRIFT BL / 14TH ST</t>
  </si>
  <si>
    <t>315, FLEX 392</t>
  </si>
  <si>
    <t>EL CAMINO REAL / SUNNY CREEK RD</t>
  </si>
  <si>
    <t>309, 609</t>
  </si>
  <si>
    <t>HWY 101 / PLAZA ST</t>
  </si>
  <si>
    <t>S MISSION RD / CLEMMENS LN</t>
  </si>
  <si>
    <t>N SANTA FE AV / INDIAN ROCK RD</t>
  </si>
  <si>
    <t>MELROSE DR / SYCAMORE AV</t>
  </si>
  <si>
    <t>332</t>
  </si>
  <si>
    <t>SYCAMORE AV / WATSON WY</t>
  </si>
  <si>
    <t>BROADWAY / WASHINGTON AV</t>
  </si>
  <si>
    <t>351, 358, 359, 651</t>
  </si>
  <si>
    <t>BASILONE RD / SAN JUAN ST</t>
  </si>
  <si>
    <t>395</t>
  </si>
  <si>
    <t>EL CAMINO REAL / HOSP WY</t>
  </si>
  <si>
    <t>HWY 101 / EL PORTAL ST</t>
  </si>
  <si>
    <t>VANDEGRIFT BL / CASTELLANO WY</t>
  </si>
  <si>
    <t>309, 311, 315</t>
  </si>
  <si>
    <t>CAMINO DEL MAR / DEL MAR HEIGHTS RD</t>
  </si>
  <si>
    <t>S MISSION RD / HWY 76 (RIVER VILLAGE CTR)</t>
  </si>
  <si>
    <t>BROADWAY / VILLAGE RD</t>
  </si>
  <si>
    <t>ESCONDIDO BL / 2ND AV</t>
  </si>
  <si>
    <t>350 (Rapid)</t>
  </si>
  <si>
    <t>ESCONDIDO BL / 15TH AV</t>
  </si>
  <si>
    <t>BASILONE RD / BLDG 53372 (HORNO EM CLUB)</t>
  </si>
  <si>
    <t>FLEX 395</t>
  </si>
  <si>
    <t>STUART MESA / MITCHELL</t>
  </si>
  <si>
    <t>SANTA FE AV / NAUTILUS ST</t>
  </si>
  <si>
    <t>STUART MESA / VANDEGRIFT BL</t>
  </si>
  <si>
    <t>EL CAMINO REAL / KELLY DR</t>
  </si>
  <si>
    <t>HWY 101 / LOMAS SANTA FE</t>
  </si>
  <si>
    <t>RANCHO SANTA FE RD / SAN MARCOS BL</t>
  </si>
  <si>
    <t>ESCONDIDO BL / 13TH AV</t>
  </si>
  <si>
    <t>OCEANSIDE BL / CATALINA CIR</t>
  </si>
  <si>
    <t>S SANTA FE AV / POINSETTIA AV (2511)</t>
  </si>
  <si>
    <t>VALLEY CENTER RD / COLE GRADE RD</t>
  </si>
  <si>
    <t>388</t>
  </si>
  <si>
    <t>VALLEY CENTER RD / MORALES LN (RINCON CASINO)</t>
  </si>
  <si>
    <t>OCEANSIDE BL / COAST HWY</t>
  </si>
  <si>
    <t>OCEANSIDE BL / RANCHO DEL ORO</t>
  </si>
  <si>
    <t>BARNARD DR / GLASER DR (MIRACOSTA COLLEGE)</t>
  </si>
  <si>
    <t>EL CAMINO REAL / CASSIA RD</t>
  </si>
  <si>
    <t>S SANTA FE AV / AZALEA DR</t>
  </si>
  <si>
    <t>S SANTA FE AV / POINSETTIA AV (2430)</t>
  </si>
  <si>
    <t>MISSION RD / JOSLYN SENIOR CTR</t>
  </si>
  <si>
    <t>MISSION RD / MISSION HILLS CT</t>
  </si>
  <si>
    <t>EL CAMINO REAL / LISA ST</t>
  </si>
  <si>
    <t>BASILONE RD / BLDG 53346 (PHONE CTR)</t>
  </si>
  <si>
    <t>BASILONE RD / BLDG 52540</t>
  </si>
  <si>
    <t>EDSON RANGE / BLDG 31498</t>
  </si>
  <si>
    <t>BROWN ST / BLDG 43410</t>
  </si>
  <si>
    <t>DOUGLAS DR / COUNTRY VILLAS APTS</t>
  </si>
  <si>
    <t>303, 309</t>
  </si>
  <si>
    <t>VANDEGRIFT BL / 13TH ST</t>
  </si>
  <si>
    <t>S SANTA FE AV / BOSSTICK BL (2907)</t>
  </si>
  <si>
    <t>LAS FLORES / BLDG 41398</t>
  </si>
  <si>
    <t>VANDEGRIFT BL / 13TH ST (MAIN PX)</t>
  </si>
  <si>
    <t>VALLEY AV / HIGHLAND DR</t>
  </si>
  <si>
    <t>W 9TH AV / WINDSOR PL</t>
  </si>
  <si>
    <t>353</t>
  </si>
  <si>
    <t>CARLSBAD VILLAGE DR / HIGHLAND DR</t>
  </si>
  <si>
    <t>PLAZA ST / HWY 101</t>
  </si>
  <si>
    <t>POINSETTIA STATION</t>
  </si>
  <si>
    <t>444</t>
  </si>
  <si>
    <t>MISSION RD / ABERDEEN AV</t>
  </si>
  <si>
    <t>LINCOLN AV / GOLDENROD ST</t>
  </si>
  <si>
    <t>354</t>
  </si>
  <si>
    <t>JEFFERSON ST / VISTA WY</t>
  </si>
  <si>
    <t>EL CAMINO REAL / CALLE BARCELONA</t>
  </si>
  <si>
    <t>LAS POSAS RD / LINDA VISTA DR</t>
  </si>
  <si>
    <t>347, 445, 645</t>
  </si>
  <si>
    <t>MISSION AV / FRONTIER DR</t>
  </si>
  <si>
    <t>ESCONDIDO BL / EL NORTE PKWY</t>
  </si>
  <si>
    <t>VALLEY PKWY / ROSE ST</t>
  </si>
  <si>
    <t>355, 388</t>
  </si>
  <si>
    <t>DAY ST / MAIN ST</t>
  </si>
  <si>
    <t>FLEX 371</t>
  </si>
  <si>
    <t>ARMADA DR / FLEET ST (NORTH)</t>
  </si>
  <si>
    <t>ARMADA DR / FLEET ST (SOUTH)</t>
  </si>
  <si>
    <t>OCEANSIDE BL / CORPORATE CENTRE</t>
  </si>
  <si>
    <t>318, 323, 623</t>
  </si>
  <si>
    <t>GRAND AV / HARDING ST</t>
  </si>
  <si>
    <t>MIDWAY DR / E VALLEY PKWY</t>
  </si>
  <si>
    <t>352</t>
  </si>
  <si>
    <t>COLLEGE BL / OLD GROVE RD</t>
  </si>
  <si>
    <t>SAN RODOLFO DR / STEVENS AV</t>
  </si>
  <si>
    <t>BUSINESS PARK / SCOTT ST</t>
  </si>
  <si>
    <t>S MELROSE DR / PARK CENTER DR</t>
  </si>
  <si>
    <t>MARRON RD / QUARRY CREEK CTR</t>
  </si>
  <si>
    <t>323</t>
  </si>
  <si>
    <t>RANCHO DEL ORO DR STATION / PARKING LOT</t>
  </si>
  <si>
    <t>LAKE BL / ESPLANADE ST</t>
  </si>
  <si>
    <t>323, 623</t>
  </si>
  <si>
    <t>MISSION AV / QUINCE ST</t>
  </si>
  <si>
    <t>305, 356</t>
  </si>
  <si>
    <t>LAS POSAS RD / LA MIRADA DR</t>
  </si>
  <si>
    <t>E VALLEY PKWY / BEVEN DR</t>
  </si>
  <si>
    <t>VISTA WY / ITALIA WY</t>
  </si>
  <si>
    <t>RANCHO DEL ORO / OCEANSIDE BL</t>
  </si>
  <si>
    <t>MISSION RD / LAS POSAS RD</t>
  </si>
  <si>
    <t>RANCHO SANTA FE RD / LA COSTA AV</t>
  </si>
  <si>
    <t>304</t>
  </si>
  <si>
    <t>BASILONE RD / 4TH ST</t>
  </si>
  <si>
    <t>ENCINITAS STATION / STALL #5</t>
  </si>
  <si>
    <t>Transit Center</t>
  </si>
  <si>
    <t>ENCINITAS STATION / STALL #6</t>
  </si>
  <si>
    <t>CARLSBAD VILLAGE STATION / STALL #4</t>
  </si>
  <si>
    <t>CARLSBAD VILLAGE STATION / STALL #5</t>
  </si>
  <si>
    <t>CARLSBAD VILLAGE STATION / STALL #6</t>
  </si>
  <si>
    <t>CITRACADO PKWY / PALOMAR MEDICAL CENTER</t>
  </si>
  <si>
    <t>N TORREY PINES RD / JOHN J. HOPKINS DR</t>
  </si>
  <si>
    <t>CASINO PAUMA / CASINO PAUMA</t>
  </si>
  <si>
    <t>CANNON RD / EL CAMINO REAL</t>
  </si>
  <si>
    <t>309, 323</t>
  </si>
  <si>
    <t>COLLEGE BL / CANNON RD</t>
  </si>
  <si>
    <t>CANNON RD / COLLEGE BL</t>
  </si>
  <si>
    <t>NAVAL HOSPITAL / CAMP PENDLETON</t>
  </si>
  <si>
    <t>EUCALYPTUS AV / CRESCENT DR</t>
  </si>
  <si>
    <t>334</t>
  </si>
  <si>
    <t>SAN LUIS REY TRANSIT CENTER / STALL #2</t>
  </si>
  <si>
    <t>SAN LUIS REY TRANSIT CENTER / STALL #3</t>
  </si>
  <si>
    <t>SAN LUIS REY TRANSIT CENTER / STALL #4</t>
  </si>
  <si>
    <t>SAN LUIS REY TRANSIT CENTER / STALL #5</t>
  </si>
  <si>
    <t>SAN LUIS REY TRANSIT CENTER / STALL #8</t>
  </si>
  <si>
    <t>SAN LUIS REY TRANSIT CENTER / STALL #9</t>
  </si>
  <si>
    <t>313</t>
  </si>
  <si>
    <t>RANCHO SANTA FE RD / VIA MERCATO</t>
  </si>
  <si>
    <t>RANCHO SANTA FE RD / PASEO LUPINO</t>
  </si>
  <si>
    <t>MISSION AV / ROYMAR RD</t>
  </si>
  <si>
    <t>MELROSE DR / BREEZE HILL RD</t>
  </si>
  <si>
    <t>POINSETTIA AV / LINDA VISTA DR</t>
  </si>
  <si>
    <t>EL CAMINO REAL / CANNON RD</t>
  </si>
  <si>
    <t>S SANTA FE AV / BROADWAY</t>
  </si>
  <si>
    <t>PLAZA CAMINO REAL / STALL #2</t>
  </si>
  <si>
    <t>PLAZA CAMINO REAL / STALL #3</t>
  </si>
  <si>
    <t>PLAZA CAMINO REAL / STALL #4</t>
  </si>
  <si>
    <t>PLAZA CAMINO REAL / STALL #5</t>
  </si>
  <si>
    <t>PLAZA CAMINO REAL / STALL #6</t>
  </si>
  <si>
    <t>PLAZA CAMINO REAL / STALL #7</t>
  </si>
  <si>
    <t>VISTA TRANSIT CENTER / STALL #4</t>
  </si>
  <si>
    <t>VISTA TRANSIT CENTER / STALL #5</t>
  </si>
  <si>
    <t>VISTA TRANSIT CENTER / STALL #6</t>
  </si>
  <si>
    <t>332, 632</t>
  </si>
  <si>
    <t>VISTA TRANSIT CENTER / STALL #8</t>
  </si>
  <si>
    <t>VISTA TRANSIT CENTER / STALL #9</t>
  </si>
  <si>
    <t>VISTA TRANSIT CENTER / STALL #10</t>
  </si>
  <si>
    <t>PALOMAR COLLEGE TRANSIT CENTER / STALL #1</t>
  </si>
  <si>
    <t>PALOMAR COLLEGE TRANSIT CENTER / STALL #2</t>
  </si>
  <si>
    <t>PALOMAR COLLEGE TRANSIT CENTER / STALL #3</t>
  </si>
  <si>
    <t>445, 645</t>
  </si>
  <si>
    <t>PALOMAR COLLEGE TRANSIT CENTER / STALL #4</t>
  </si>
  <si>
    <t>347</t>
  </si>
  <si>
    <t>PALOMAR COLLEGE TRANSIT CENTER / STALL #5</t>
  </si>
  <si>
    <t>ESCONDIDO TRANSIT CENTER STALL #7</t>
  </si>
  <si>
    <t>651</t>
  </si>
  <si>
    <t>ESCONDIDO TRANSIT CENTER STALL #8</t>
  </si>
  <si>
    <t>652</t>
  </si>
  <si>
    <t>ESCONDIDO TRANSIT CENTER STALL #13</t>
  </si>
  <si>
    <t>608</t>
  </si>
  <si>
    <t>MISSION AV / BROADWAY</t>
  </si>
  <si>
    <t>NORTH COUNTY FAIR</t>
  </si>
  <si>
    <t>NORTH COUNTY FAIR / BEETHOVEN DR</t>
  </si>
  <si>
    <t>OCEANSIDE TRANSIT CENTER / STALL #9</t>
  </si>
  <si>
    <t>OCEANSIDE TRANSIT CENTER / STALL #2</t>
  </si>
  <si>
    <t>OCEANSIDE TRANSIT CENTER / STALL #4</t>
  </si>
  <si>
    <t>OCEANSIDE TRANSIT CENTER / STALL #5</t>
  </si>
  <si>
    <t>CENTER DR / AVENIDA RICARDO</t>
  </si>
  <si>
    <t>EL NORTE PKWY / E VALLEY PKWY</t>
  </si>
  <si>
    <t>355</t>
  </si>
  <si>
    <t>EL CAMINO REAL / LA COSTA AV</t>
  </si>
  <si>
    <t>OCEANSIDE TRANSIT CENTER / STALL #8</t>
  </si>
  <si>
    <t>LA JOLLA VILLAGE DR / LEBON DR</t>
  </si>
  <si>
    <t>N TORREY PINES RD / TORREY PINES SCENIC DR</t>
  </si>
  <si>
    <t>N TORREY PINES RD / SCIENCE PARK RD (SOUTH)</t>
  </si>
  <si>
    <t>N TORREY PINES RD / LA JOLLA SHORES DR</t>
  </si>
  <si>
    <t>N TORREY PINES RD / SALK INSTITUTE RD</t>
  </si>
  <si>
    <t>N TORREY PINES RD / SCRIPPS CLINIC DRWY</t>
  </si>
  <si>
    <t>N TORREY PINES RD / GENESEE AV</t>
  </si>
  <si>
    <t>N TORREY PINES RD / NORTH POINT DR</t>
  </si>
  <si>
    <t>N TORREY PINES RD / MUIR COLLEGE DR</t>
  </si>
  <si>
    <t>N TORREY PINES RD / REVELLE COLLEGE DR</t>
  </si>
  <si>
    <t>BROADWAY / LESLIE LN</t>
  </si>
  <si>
    <t>BROWN ST / DEL VALLE (LAS PULGAS)</t>
  </si>
  <si>
    <t>DIVISION ST / GRANT ST</t>
  </si>
  <si>
    <t>DIVISION ST / COUNTRY CLUB LN</t>
  </si>
  <si>
    <t>VANDEGRIFT BL / AREA 26</t>
  </si>
  <si>
    <t>OCEANSIDE BL / INDUSTRY ST</t>
  </si>
  <si>
    <t>GRAND AV / MADISON ST</t>
  </si>
  <si>
    <t>OCEANSIDE BL / CAMELOT DR</t>
  </si>
  <si>
    <t>OCEANSIDE BL / GARRISON ST</t>
  </si>
  <si>
    <t>309, 318</t>
  </si>
  <si>
    <t>MISSION AV / 3745 (FIRESIDE ST)</t>
  </si>
  <si>
    <t>303, 311</t>
  </si>
  <si>
    <t>MESA DR / GARRISON ST</t>
  </si>
  <si>
    <t>MAGNOLIA AV / BRADY CIR (JR HIGH)</t>
  </si>
  <si>
    <t>325</t>
  </si>
  <si>
    <t>SEQUOIA / ANGELES</t>
  </si>
  <si>
    <t>CARLSBAD VILLAGE DR / SANTA CLARA WY</t>
  </si>
  <si>
    <t>623</t>
  </si>
  <si>
    <t>CARLSBAD VILLAGE DR / VICTORIA AV</t>
  </si>
  <si>
    <t>N RIVER RD / REDONDO DR</t>
  </si>
  <si>
    <t>BARNARD DR / MEADOW LN</t>
  </si>
  <si>
    <t>ENCINITAS BL / I-5</t>
  </si>
  <si>
    <t>304, 309</t>
  </si>
  <si>
    <t>SANTA FE DR / SUMMIT AV</t>
  </si>
  <si>
    <t>LAKE BL / THUNDER DR</t>
  </si>
  <si>
    <t>LAKE BL / DEL CERRO AV</t>
  </si>
  <si>
    <t>SANTA FE DR / SANTA FE PLAZA</t>
  </si>
  <si>
    <t>SKY HAVEN LN / LAKE BL</t>
  </si>
  <si>
    <t>ENCINITAS BL / DELPHINIUM ST</t>
  </si>
  <si>
    <t>W VISTA WY / HILL DR</t>
  </si>
  <si>
    <t>ENCINITAS BL / BALOUR DR</t>
  </si>
  <si>
    <t>LOMAS SANTA FE / SOLANA HILLS DR</t>
  </si>
  <si>
    <t>LOS ANGELES DR / GEORGIA LN</t>
  </si>
  <si>
    <t>BOBIER DR / N SANTA FE AV</t>
  </si>
  <si>
    <t>E VISTA WY / FRANKLIN LN</t>
  </si>
  <si>
    <t>306, 318</t>
  </si>
  <si>
    <t>WILLIAMSTON ST / VALE TERRACE DR</t>
  </si>
  <si>
    <t>334, 634</t>
  </si>
  <si>
    <t>ARCADIA AV / OAK DR</t>
  </si>
  <si>
    <t>POINSETTIA AV / SPECIALTY DR</t>
  </si>
  <si>
    <t>MISSION RD / RANCHEROS DR</t>
  </si>
  <si>
    <t>EL NORTE PKWY / BENNETT AV</t>
  </si>
  <si>
    <t>EL NORTE PKWY / LAS PALMAS LN</t>
  </si>
  <si>
    <t>MISSION RD / ANDREASON DR</t>
  </si>
  <si>
    <t>COUNTRY CLUB LN / RANCHWOOD GLEN</t>
  </si>
  <si>
    <t>358</t>
  </si>
  <si>
    <t>VALLEY PKWY / TULIP ST</t>
  </si>
  <si>
    <t>308, 353, 608</t>
  </si>
  <si>
    <t>EL NORTE PKWY / LAS VILLAS WY</t>
  </si>
  <si>
    <t>356, 359</t>
  </si>
  <si>
    <t>MISSION AV / CEDAR ST</t>
  </si>
  <si>
    <t>WASHINGTON AV / DATE ST</t>
  </si>
  <si>
    <t>WASHINGTON AV / BEECH ST</t>
  </si>
  <si>
    <t>SUNSET DR / ROYAL CREST DR</t>
  </si>
  <si>
    <t>HWY 78 / CITRUS AV</t>
  </si>
  <si>
    <t>VALLEY PKWY / QUARRY GLEN</t>
  </si>
  <si>
    <t>HWY 78 / SUMMIT DR</t>
  </si>
  <si>
    <t>VALLEY PKWY / CITRUS AV (VONS)</t>
  </si>
  <si>
    <t>GLENRIDGE RD / MOUNTAIN VIEW DR</t>
  </si>
  <si>
    <t>VALLEY PKWY / BEAR VALLEY PKWY</t>
  </si>
  <si>
    <t>VALLEY CENTER RD / LILAC RD</t>
  </si>
  <si>
    <t>VALLEY CENTER RD / MILLER RD</t>
  </si>
  <si>
    <t>VALLEY CENTER RD / ROCK HILL RANCH RD</t>
  </si>
  <si>
    <t>HWY 78 / OLD MILKY WY</t>
  </si>
  <si>
    <t>VALLEY CENTER RD / N LAKE WOHLFORD RD</t>
  </si>
  <si>
    <t>VALLEY CENTER RD / HWY 76</t>
  </si>
  <si>
    <t>HWY 78 / WEEKEND VILLA RD</t>
  </si>
  <si>
    <t>CENTER AV / HOME ST</t>
  </si>
  <si>
    <t>OCEANSIDE BL / DITMAR ST</t>
  </si>
  <si>
    <t>VISTA WY / COAST HWY</t>
  </si>
  <si>
    <t>E AV / LATH ST</t>
  </si>
  <si>
    <t>CARLSBAD VILLAGE DR / HARDING ST</t>
  </si>
  <si>
    <t>CHESTNUT AV / HARDING ST</t>
  </si>
  <si>
    <t>MESA DR / WILCOX ST</t>
  </si>
  <si>
    <t>MESA DR / SEA RIDGE RD</t>
  </si>
  <si>
    <t>MISSION AV / COPPERWOOD WY</t>
  </si>
  <si>
    <t>OCEANSIDE BL / FOUSSAT RD</t>
  </si>
  <si>
    <t>VISTA WY / OLSON WY</t>
  </si>
  <si>
    <t>MARRON RD / MONROE ST</t>
  </si>
  <si>
    <t>302, 309, 623</t>
  </si>
  <si>
    <t>MESA DR / MAINSAIL RD</t>
  </si>
  <si>
    <t>CARLSBAD VILLAGE DR / VALLEY ST</t>
  </si>
  <si>
    <t>TAMARACK AV / PIO PICO DR</t>
  </si>
  <si>
    <t>OCEANSIDE BL / EL CAMINO REAL (EAST)</t>
  </si>
  <si>
    <t>VISTA WY / VIA ESMARCA</t>
  </si>
  <si>
    <t>MESA DR / PEAR TREE LN</t>
  </si>
  <si>
    <t>MISSION AV / PLAZA REAL</t>
  </si>
  <si>
    <t>VISTA WY / EL CAMINO REAL</t>
  </si>
  <si>
    <t>MESA DR / PEARWOOD DR</t>
  </si>
  <si>
    <t>MARRON RD / EL CAMINO REAL</t>
  </si>
  <si>
    <t>VISTA WY / VALLEY GLEN DR</t>
  </si>
  <si>
    <t>MESA DR / VANILLA WY</t>
  </si>
  <si>
    <t>VISTA WY / PASEO DE LAURA</t>
  </si>
  <si>
    <t>SEQUOIA / FARRARI</t>
  </si>
  <si>
    <t>N RIVER RD / AVENIDA DESCANSO</t>
  </si>
  <si>
    <t>OCEANSIDE BL / RANCHO DEL ORO DR</t>
  </si>
  <si>
    <t>311, 318</t>
  </si>
  <si>
    <t>DE LUZ RD / WONSON DR</t>
  </si>
  <si>
    <t>DE LUZ RD / VANDEGRIFT BL</t>
  </si>
  <si>
    <t>VANDEGRIFT BL / 19TH</t>
  </si>
  <si>
    <t>MISSION AV / OLD GROVE RD</t>
  </si>
  <si>
    <t>CARLSBAD VILLAGE DR / CHATHAM RD</t>
  </si>
  <si>
    <t>BARNARD DR / CARR DR</t>
  </si>
  <si>
    <t>WARING RD / WARING CT</t>
  </si>
  <si>
    <t>ENCINITAS BL / WESTLAKE ST</t>
  </si>
  <si>
    <t>W VISTA WY / EMERALD DR</t>
  </si>
  <si>
    <t>W VISTA WY / GRAPEVINE RD</t>
  </si>
  <si>
    <t>LOMAS SANTA FE / RIOS AV</t>
  </si>
  <si>
    <t>N SANTA FE AV / CHAMPLAIN ST</t>
  </si>
  <si>
    <t>ENCINITAS BL / BEECHTREE DR</t>
  </si>
  <si>
    <t>LOMAS SANTA FE / HILMEN DR</t>
  </si>
  <si>
    <t>OCEANSIDE BL / 4927 (CITY OF OCEANSIDE OPERATION C)</t>
  </si>
  <si>
    <t>W VISTA WY / SANTA CLARA DR</t>
  </si>
  <si>
    <t>N SANTA FE AV / DARWIN DR</t>
  </si>
  <si>
    <t>W VISTA WY / COPPER AV</t>
  </si>
  <si>
    <t>ENCINITAS BL / CAM DELAS FLORES</t>
  </si>
  <si>
    <t>604</t>
  </si>
  <si>
    <t>W VISTA WY / MELROSE DR</t>
  </si>
  <si>
    <t>ENCINITAS BL / VILLAGE PARK WAY</t>
  </si>
  <si>
    <t>ENCINITAS BL / WILLOWSPRING DR</t>
  </si>
  <si>
    <t>PARK CENTER DR / MELROSE DR</t>
  </si>
  <si>
    <t>LA COSTA AV / RANCHO SANTA FE RD</t>
  </si>
  <si>
    <t>E VISTA WY / TOWNSITE DR</t>
  </si>
  <si>
    <t>306, 318, 334, 634</t>
  </si>
  <si>
    <t>LA COSTA AV / CALLE TIMITEO</t>
  </si>
  <si>
    <t>ARCADIA AV / ANZA AV</t>
  </si>
  <si>
    <t>E VISTA WY / VALE TERRACE DR</t>
  </si>
  <si>
    <t>CAMINO DE LOS COCHES / VIA CALLENDO</t>
  </si>
  <si>
    <t>VALE TERRACE DR / PONDEROSA DR</t>
  </si>
  <si>
    <t>VIA DE LA VALLE / CAM PORTA DELGADA</t>
  </si>
  <si>
    <t>SYCAMORE AV / GRAND AV</t>
  </si>
  <si>
    <t>SHADOWRIDGE DR / WATSON WY</t>
  </si>
  <si>
    <t>VIA DE LA VALLE / CALZADA DEL BOSQUE</t>
  </si>
  <si>
    <t>S SANTA FE AV / ROBELINI DR</t>
  </si>
  <si>
    <t>DEL DIOS HWY / VIA CUATRO CAMINOS</t>
  </si>
  <si>
    <t>EL NORTE PKWY / COUNTRY CLUB LN</t>
  </si>
  <si>
    <t>MISSION RD / AUTOPARK WY</t>
  </si>
  <si>
    <t>EL NORTE PKWY / REES RD</t>
  </si>
  <si>
    <t>COUNTRY CLUB LN / LA BREA ST</t>
  </si>
  <si>
    <t>MISSION RD / ENTERPRISE ST</t>
  </si>
  <si>
    <t>COUNTRY CLUB LN / NUTMEG ST</t>
  </si>
  <si>
    <t>EL NORTE PKWY / NORDAHL RD</t>
  </si>
  <si>
    <t>VALLEY PKWY / AUTO PARK WY</t>
  </si>
  <si>
    <t>MISSION AV / METCALF ST</t>
  </si>
  <si>
    <t>COUNTRY CLUB LN / VILLAGE RD</t>
  </si>
  <si>
    <t>EL NORTE PKWY / IRIS LN (525)</t>
  </si>
  <si>
    <t>LINCOLN AV / AVOCADO AV</t>
  </si>
  <si>
    <t>EL NORTE PKWY / MORNING VIEW DR</t>
  </si>
  <si>
    <t>EL NORTE PKWY / ESCONDIDO BL</t>
  </si>
  <si>
    <t>WASHINGTON AV / JUNIPER ST</t>
  </si>
  <si>
    <t>MISSION AV / FIG ST</t>
  </si>
  <si>
    <t>WASHINGTON AV / GRAPE ST</t>
  </si>
  <si>
    <t>GRAND AV / FIG ST</t>
  </si>
  <si>
    <t>351, 651</t>
  </si>
  <si>
    <t>LINCOLN AV / HARDING ST</t>
  </si>
  <si>
    <t>VALLEY PKWY / ASH ST</t>
  </si>
  <si>
    <t>GRAND AV / ASH ST</t>
  </si>
  <si>
    <t>GRAND AV / OHIO AV</t>
  </si>
  <si>
    <t>GRAND AV / ROSE ST</t>
  </si>
  <si>
    <t>GRAND AV / FERNWOOD AV</t>
  </si>
  <si>
    <t>GRAND AV / FOXDALE PL</t>
  </si>
  <si>
    <t>VALLEY CENTER RD / CALLE DE VISTA</t>
  </si>
  <si>
    <t>E VALLEY PKWY / HIDDEN TRAILS RD</t>
  </si>
  <si>
    <t>VALLEY CENTER RD / LAKE WOHLFORD RD</t>
  </si>
  <si>
    <t>HWY 78 / WAP OUTSIDE GATE</t>
  </si>
  <si>
    <t>VALLEY CENTER RD / QUEENSBRIDGE RD</t>
  </si>
  <si>
    <t>VALLEY CENTER RD / PARADISE CREEK LN (NORTH)</t>
  </si>
  <si>
    <t>MISSION AV / SAN DIEGO ST</t>
  </si>
  <si>
    <t>DIVISION ST / BROOKS ST</t>
  </si>
  <si>
    <t>OCEANSIDE BL / VINE ST</t>
  </si>
  <si>
    <t>MISSION AV / AMICK ST</t>
  </si>
  <si>
    <t>BLDG 22114 / 9TH ST</t>
  </si>
  <si>
    <t>MESA DR / N. BARNWELL ST</t>
  </si>
  <si>
    <t>CARLSBAD VILLAGE DR / PIO PICO DR (LIBRARY)</t>
  </si>
  <si>
    <t>VANDEGRIFT BL / RATTLESNAKE CANYON RD</t>
  </si>
  <si>
    <t>SANTA FE DR / ARDEN DR</t>
  </si>
  <si>
    <t>ENCINITAS BL / CALLE MAGDALENA</t>
  </si>
  <si>
    <t>LAKE BL / SURF PL</t>
  </si>
  <si>
    <t>W VISTA WY / CEDAR</t>
  </si>
  <si>
    <t>ENCINITAS BL / VIA CANTEBRIA</t>
  </si>
  <si>
    <t>BOBIER DR / PANTHER WY</t>
  </si>
  <si>
    <t>VISTA VILLAGE DR / CITRUS AV</t>
  </si>
  <si>
    <t>CAMINO DE LOS COCHES / CALLE TIMITEO</t>
  </si>
  <si>
    <t>EUCALYPTUS AV / AVALON DR</t>
  </si>
  <si>
    <t>WILLIAMSTON ST / VISTA WAY</t>
  </si>
  <si>
    <t>634</t>
  </si>
  <si>
    <t>S SANTA FE AV / SERVICE PL</t>
  </si>
  <si>
    <t>BEAUMONT DR / EUCALYPTUS AV</t>
  </si>
  <si>
    <t>COVENTRY RD / BEAUMONT DR</t>
  </si>
  <si>
    <t>S SANTA FE AV / MONTGOMERY DR</t>
  </si>
  <si>
    <t>S SANTA FE AV / YORK DR</t>
  </si>
  <si>
    <t>COUNTRY CLUB LN / EL NORTE PKWY</t>
  </si>
  <si>
    <t>GRAND AV / VALLEY BL</t>
  </si>
  <si>
    <t>GRAND AV / BEECH ST</t>
  </si>
  <si>
    <t>WASHINGTON AV / HARDING ST</t>
  </si>
  <si>
    <t>WASHINGTON AV / MILLS ST</t>
  </si>
  <si>
    <t>357, 388, 651</t>
  </si>
  <si>
    <t>GLEN RIDGE RD / MOUNTAIN VIEW DR</t>
  </si>
  <si>
    <t>354, 652</t>
  </si>
  <si>
    <t>HWY 78 / SAFARI PARK OUTSIDE GATE</t>
  </si>
  <si>
    <t>VANDEGRIFT BL / STUART MESA RD</t>
  </si>
  <si>
    <t>MISSION AV / DITMAR ST</t>
  </si>
  <si>
    <t>MISSION AV / CLEMENTINE ST</t>
  </si>
  <si>
    <t>OCEANSIDE BL / 1906</t>
  </si>
  <si>
    <t>OCEANSIDE BL / CROUCH ST</t>
  </si>
  <si>
    <t>VISTA WY / LINCOLN ST</t>
  </si>
  <si>
    <t>OCEANSIDE BL / HOOVER ST</t>
  </si>
  <si>
    <t>GRAND AV / ROOSEVELT ST</t>
  </si>
  <si>
    <t>MESA DR / PARNASSUS CIRCLE (WEST)</t>
  </si>
  <si>
    <t>MESA DR / PARNASSUS CIRCLE (EAST)</t>
  </si>
  <si>
    <t>OCEANSIDE BL / BARNWELL ST</t>
  </si>
  <si>
    <t>MESA DR / FOUSSAT RD</t>
  </si>
  <si>
    <t>OCEANSIDE BL / EDGEHILL LN</t>
  </si>
  <si>
    <t>MISSION AV / FIRESIDE ST</t>
  </si>
  <si>
    <t>MESA DR / EL CAMINO REAL</t>
  </si>
  <si>
    <t>MAGNOLIA AV / BRADY CIR</t>
  </si>
  <si>
    <t>EL CAMINO REAL / COCO PALMS DR</t>
  </si>
  <si>
    <t>VANDEGRIFT BL / SANTA MARGARITA RD</t>
  </si>
  <si>
    <t>CARLSBAD VILLAGE DR / APPIAN WY</t>
  </si>
  <si>
    <t>MESA DR / RANCHO DEL ORO DR</t>
  </si>
  <si>
    <t>N RIVER RD / FESTIVAL DR</t>
  </si>
  <si>
    <t>N RIVER RD / AVNIDA DESCANSO</t>
  </si>
  <si>
    <t>CARLSBAD VILLAGE DR / TAMARACK AV</t>
  </si>
  <si>
    <t>WARING RD / CAMARILLO AV</t>
  </si>
  <si>
    <t>304, 309, 609</t>
  </si>
  <si>
    <t>LAKE BL / TWILIGHT LN</t>
  </si>
  <si>
    <t>OCEANSIDE BL / ARROYO AV</t>
  </si>
  <si>
    <t>ENCINITAS BL / QUAIL GARDENS DR</t>
  </si>
  <si>
    <t>N SANTA FE AV / MESA DR</t>
  </si>
  <si>
    <t>LOMAS SANTA FE / GRANADOS AV</t>
  </si>
  <si>
    <t>LOMAS SANTA FE / NARDO AV</t>
  </si>
  <si>
    <t>PALOMAR AIRPORT RD / EL CAMINO REAL</t>
  </si>
  <si>
    <t>ENCINITAS BL / TURNER AV</t>
  </si>
  <si>
    <t>W VISTA WY / VALENCIA DR</t>
  </si>
  <si>
    <t>VISTA VILLAGE DR / CAMINO CORTO</t>
  </si>
  <si>
    <t>302, 332, 632</t>
  </si>
  <si>
    <t>ENCINITAS BL / RANCHO SANTA FE RD</t>
  </si>
  <si>
    <t>VISTA VILLAGE DR / HILLSIDE TER</t>
  </si>
  <si>
    <t>E VISTA WY / ANZA AV</t>
  </si>
  <si>
    <t>S SANTA FE AV / ALTA CALLE</t>
  </si>
  <si>
    <t>EUCALYPTUS AV / ALESTAR ST</t>
  </si>
  <si>
    <t>VIA DE LA VALLE / EL CAMINO REAL (NORTH)</t>
  </si>
  <si>
    <t>ARCADIA AV / E VISTA WY</t>
  </si>
  <si>
    <t>S SANTA FE AV / CYPRESS DR</t>
  </si>
  <si>
    <t>POINSETTIA AV / ISLAND VIEW WY</t>
  </si>
  <si>
    <t>COVENTRY RD / LYNMAR LN</t>
  </si>
  <si>
    <t>VIA DE LA VALLE / CANCHA DE GOLF</t>
  </si>
  <si>
    <t>SHADOWRIDGE DR / SYCAMORE AV</t>
  </si>
  <si>
    <t>S SANTA FE AV / BOSSTICK BL</t>
  </si>
  <si>
    <t>RANCHO SANTA FE RD / CAPALINA RD</t>
  </si>
  <si>
    <t>MISSION RD / WOODWARD RD</t>
  </si>
  <si>
    <t>MISSION RD / MULBERRY DR</t>
  </si>
  <si>
    <t>MISSION RD / NORDAHL RD</t>
  </si>
  <si>
    <t>HARMONY GROVE RD / PRINCESS KYRA PL</t>
  </si>
  <si>
    <t>EL NORTE PKWY / NUTMEG ST</t>
  </si>
  <si>
    <t>EL NORTE PKWY / IRIS LN</t>
  </si>
  <si>
    <t>COUNTRY CLUB LN / N IRIS LN</t>
  </si>
  <si>
    <t>EL NORTE PKWY / BROADWAY</t>
  </si>
  <si>
    <t>MISSION AV / GAMBLE ST</t>
  </si>
  <si>
    <t>EL NORTE PKWY / RIMROCK DR</t>
  </si>
  <si>
    <t>GRAND AV / GAYLAND ST</t>
  </si>
  <si>
    <t>HWY 78 / HIGHGROVE DR</t>
  </si>
  <si>
    <t>357, 388</t>
  </si>
  <si>
    <t>VALLEY PKWY / LAS BRISAS DR</t>
  </si>
  <si>
    <t>VALLEY CENTER RD / THUNDERNUT LN</t>
  </si>
  <si>
    <t>HWY 76 / VALLEY CENTER RD</t>
  </si>
  <si>
    <t>HWY 78 / INDIAN OAKS RD</t>
  </si>
  <si>
    <t>SANTA FE AV / HARBOR DR</t>
  </si>
  <si>
    <t>COAST HWY / SURF RIDER WY</t>
  </si>
  <si>
    <t>COUNTRY CLUB LN / DIVISION ST</t>
  </si>
  <si>
    <t>COAST HWY / WHALEY ST</t>
  </si>
  <si>
    <t>CARLSBAD BL / PINE AV</t>
  </si>
  <si>
    <t>MESA DR / HOOVER ST</t>
  </si>
  <si>
    <t>CARLSBAD BL / MAPLE AV</t>
  </si>
  <si>
    <t>MESA DR / PARNASSUS CIR</t>
  </si>
  <si>
    <t>MESA DR / COTTINGHAM ST</t>
  </si>
  <si>
    <t>FIRESIDE ST / HERITAGE ST</t>
  </si>
  <si>
    <t>CARLSBAD BL / TIERRA DEL ORO ST</t>
  </si>
  <si>
    <t>VISTA BELLA / VISTA OCEANA</t>
  </si>
  <si>
    <t>EL CAMINO REAL / CAMINO TOWN/COUNTRY</t>
  </si>
  <si>
    <t>MONROE ST / CHESTNUT AV</t>
  </si>
  <si>
    <t>325, 623</t>
  </si>
  <si>
    <t>EL CAMINO REAL / MARRON RD</t>
  </si>
  <si>
    <t>302, 309</t>
  </si>
  <si>
    <t>AVENIDA DE ANITA / AVENIDA DE LOUISA</t>
  </si>
  <si>
    <t>AVENIDA DE ANITA / VIA NARANJA</t>
  </si>
  <si>
    <t>AVENIDA DE ANITA / VIA ESPARTO</t>
  </si>
  <si>
    <t>CARLSBAD BL / LA COSTA AV</t>
  </si>
  <si>
    <t>DE LUZ RD / PUSAN</t>
  </si>
  <si>
    <t>VANDEGRIFT BL / 16TH ST (AREA 14)</t>
  </si>
  <si>
    <t>HWY 101 / EL PORTAL ST.</t>
  </si>
  <si>
    <t>HWY 101 / H ST</t>
  </si>
  <si>
    <t>HWY 101 / K ST</t>
  </si>
  <si>
    <t>EL CAMINO REAL / JACKSPAR DR</t>
  </si>
  <si>
    <t>THUNDER DR / ALTURA DR</t>
  </si>
  <si>
    <t>SAXONY RD / EZEE</t>
  </si>
  <si>
    <t>EMERALD DR / CANDLE CT</t>
  </si>
  <si>
    <t>SUNSET DR / SKY HAVEN LN</t>
  </si>
  <si>
    <t>N SANTA FE AV / ALAMOSA PARK DR</t>
  </si>
  <si>
    <t>HWY 101 / VIA DE LA VALLE</t>
  </si>
  <si>
    <t>CAMINO DEL MAR / 25TH ST</t>
  </si>
  <si>
    <t>EL CAMINO REAL / ARENAL RD</t>
  </si>
  <si>
    <t>CAMINO DEL MAR / 15TH ST</t>
  </si>
  <si>
    <t>EL CAMINO REAL / AVIARA PKWY</t>
  </si>
  <si>
    <t>CAMINO DEL MAR / 13TH ST</t>
  </si>
  <si>
    <t>EL CAMINO REAL / LEVANTE ST</t>
  </si>
  <si>
    <t>CAMINO DEL MAR / 9TH ST</t>
  </si>
  <si>
    <t>CAMINO DEL MAR / 4TH ST</t>
  </si>
  <si>
    <t>EL CAMINO REAL / ENCINITAS BL</t>
  </si>
  <si>
    <t>EL CAMINO REAL / SANTA FE DR</t>
  </si>
  <si>
    <t>MELROSE DR / SUNSET DR</t>
  </si>
  <si>
    <t>MELROSE DR / BRANDING IRON CIR</t>
  </si>
  <si>
    <t>NORTH DR / EAST DR</t>
  </si>
  <si>
    <t>N SANTA FE AV / OSBORNE ST</t>
  </si>
  <si>
    <t>N SANTA FE AV / POND PL</t>
  </si>
  <si>
    <t>N SANTA FE AV / ORANGE ST</t>
  </si>
  <si>
    <t>303, 634</t>
  </si>
  <si>
    <t>N SANTA FE AV / EAST DR</t>
  </si>
  <si>
    <t>MELROSE DR / GREEN OAK RD</t>
  </si>
  <si>
    <t>S MISSION RD / BIG OAK RANCH RD</t>
  </si>
  <si>
    <t>RANCHO SANTA FE RD / 9TH ST</t>
  </si>
  <si>
    <t>ANZA AV / BOBIER DR</t>
  </si>
  <si>
    <t>S MISSION RD / N HELLERS BEND</t>
  </si>
  <si>
    <t>ANZA AV / MONTEREY LN</t>
  </si>
  <si>
    <t>E VISTA WY / E BOBIER DR</t>
  </si>
  <si>
    <t>E VISTA WY / ARCADIA AV</t>
  </si>
  <si>
    <t>LA MIRADA DR / COMMERCE WY</t>
  </si>
  <si>
    <t>OAK DR / FOOTHILL DR</t>
  </si>
  <si>
    <t>RANCHO SANTA FE RD / SOMMERSET PL</t>
  </si>
  <si>
    <t>RANCHO SANTA FE RD / LINDA VISTA DR</t>
  </si>
  <si>
    <t>ESCONDIDO BL / MISSION AV</t>
  </si>
  <si>
    <t>354, 356</t>
  </si>
  <si>
    <t>BROADWAY / LINCOLN AV</t>
  </si>
  <si>
    <t>355, 358, 359</t>
  </si>
  <si>
    <t>PALA MISSION / PORTILLO RD</t>
  </si>
  <si>
    <t>HWY 76 / LILAC RD</t>
  </si>
  <si>
    <t>CITRUS AV / PATTERSON RD</t>
  </si>
  <si>
    <t>HWY 78 / SAN PASQUAL RD</t>
  </si>
  <si>
    <t>HWY 76 / EL SENDERO DR</t>
  </si>
  <si>
    <t>HWY 76 / PAUMA VALLEY DR</t>
  </si>
  <si>
    <t>STUART MESA / VAUGHN</t>
  </si>
  <si>
    <t>STUART MESA / BLOOM</t>
  </si>
  <si>
    <t>COAST HWY / CIVIC CENTER DR</t>
  </si>
  <si>
    <t>COAST HWY / TOPEKA ST</t>
  </si>
  <si>
    <t>COAST HWY / WASHINGTON AV</t>
  </si>
  <si>
    <t>COAST HWY / WEST ST</t>
  </si>
  <si>
    <t>COAST HWY / CASSIDY ST</t>
  </si>
  <si>
    <t>MESA DR / MISSION AV</t>
  </si>
  <si>
    <t>MESA DR / CROUCH ST</t>
  </si>
  <si>
    <t>MESA DR / BARNWELL ST</t>
  </si>
  <si>
    <t>CARLSBAD BL / TAMARACK AV</t>
  </si>
  <si>
    <t>HARDING ST / CARLSBAD VILLAGE DR</t>
  </si>
  <si>
    <t>HARDING ST / PINE AV</t>
  </si>
  <si>
    <t>MARRON RD / JEFFERSON ST</t>
  </si>
  <si>
    <t>PIO PICO DR / CHESTNUT AV</t>
  </si>
  <si>
    <t>PIO PICO DR / MAGNOLIA AV</t>
  </si>
  <si>
    <t>FIRESIDE ST / PARKSIDE DR</t>
  </si>
  <si>
    <t>CARLSBAD BL / CEREZO DR</t>
  </si>
  <si>
    <t>EL CAMINO REAL / OCEANSIDE BL</t>
  </si>
  <si>
    <t>CARLSBAD BL / SOLAMAR DR</t>
  </si>
  <si>
    <t>EL CAMINO REAL / LOS ARBOLITOS BL</t>
  </si>
  <si>
    <t>EL CAMINO REAL / BASEL ST</t>
  </si>
  <si>
    <t>EL CAMINO REAL / FIRE MOUNTAIN DR</t>
  </si>
  <si>
    <t>DOUGLAS DR / EL CAMINO REAL</t>
  </si>
  <si>
    <t>EL CAMINO REAL / CARLSBAD VILLAGE DR</t>
  </si>
  <si>
    <t>AVENIDA DE ANITA / FLOWER FIELDS WY</t>
  </si>
  <si>
    <t>RANCHO DEL ORO DR / SAN RAMON</t>
  </si>
  <si>
    <t>311, 313</t>
  </si>
  <si>
    <t>CARLSBAD BL / POINSETTIA LN</t>
  </si>
  <si>
    <t>RANCHO DEL ORO DR / OREGANO WY</t>
  </si>
  <si>
    <t>EL CAMINO REAL / TAMARACK AV</t>
  </si>
  <si>
    <t>VANDEGRIFT BL / 4TH ST</t>
  </si>
  <si>
    <t>HWY 101 / LA COSTA DOWNS</t>
  </si>
  <si>
    <t>RANCHO DEL ORO DR / GOLFERS DR</t>
  </si>
  <si>
    <t>RANCHO DEL ORO DR / TOURNAMENT DR</t>
  </si>
  <si>
    <t>RANCHO DEL ORO DR / TRIESTE WY</t>
  </si>
  <si>
    <t>HWY 101 / GRANDVIEW ST</t>
  </si>
  <si>
    <t>HWY 101 / PHOEBE ST</t>
  </si>
  <si>
    <t>HWY 101 / LEUCADIA BL</t>
  </si>
  <si>
    <t>VANDEGRIFT BL / BARNETT CIR</t>
  </si>
  <si>
    <t>VANDEGRIFT BL / GOLD DR</t>
  </si>
  <si>
    <t>VANDEGRIFT BL / E PARKER ST</t>
  </si>
  <si>
    <t>VANDEGRIFT BL / DOUGLAS DR</t>
  </si>
  <si>
    <t>COLLEGE BL / ADAMS ST</t>
  </si>
  <si>
    <t>303, 309, 313, 315</t>
  </si>
  <si>
    <t>VULCAN AV / J ST</t>
  </si>
  <si>
    <t>COLLEGE BL / VIA CUPENO</t>
  </si>
  <si>
    <t>THUNDER DR / COLLEGE BL</t>
  </si>
  <si>
    <t>THUNDER DR / MARVIN ST</t>
  </si>
  <si>
    <t>SAXONY RD / SAXONY LN</t>
  </si>
  <si>
    <t>SAXONY RD / LEUCADIA BL</t>
  </si>
  <si>
    <t>SAXONY RD / PUEBLA ST</t>
  </si>
  <si>
    <t>SKY HAVEN LN / SUNDOWN LN</t>
  </si>
  <si>
    <t>SKY HAVEN LN / ZENITH LN</t>
  </si>
  <si>
    <t>EMERALD DR / HACIENDA DR</t>
  </si>
  <si>
    <t>HWY 101 / SOLANA VISTA DR</t>
  </si>
  <si>
    <t>YARROW DR / PALOMAR AIRPORT RD</t>
  </si>
  <si>
    <t>CAMINO DEL MAR / 29TH ST</t>
  </si>
  <si>
    <t>EL CAMINO REAL / DOVE LN</t>
  </si>
  <si>
    <t>EL CAMINO REAL / TOWN CENTER DR</t>
  </si>
  <si>
    <t>309, 609, 304</t>
  </si>
  <si>
    <t>N TORREY PINES RD / TORREY PINES STATE BEACH</t>
  </si>
  <si>
    <t>EL CAMINO REAL / MOUNTAIN VISTA DR</t>
  </si>
  <si>
    <t>S MISSION RD / O' HEARN DR</t>
  </si>
  <si>
    <t>MELROSE DR / BUENA VISTA DR</t>
  </si>
  <si>
    <t>S MISSION RD / ROCKY CREST RD</t>
  </si>
  <si>
    <t>MELROSE DR / LONGHORN DR</t>
  </si>
  <si>
    <t>N SANTA FE AV / CALIFORNIA AV</t>
  </si>
  <si>
    <t>N SANTA FE AV / LOS ANGELES DR</t>
  </si>
  <si>
    <t>N SANTA FE AV / BOBIER DR</t>
  </si>
  <si>
    <t>S MELROSE DR / DAWSON DR</t>
  </si>
  <si>
    <t>MELROSE DR / SHADOWRIDGE DR</t>
  </si>
  <si>
    <t>RANCHO SANTA FE RD / CALLE BARCELONA</t>
  </si>
  <si>
    <t>RANCHO SANTA FE RD / OLIVE CREST DR</t>
  </si>
  <si>
    <t>MISSION RD (HWY 76) / NORTH RIVER RD</t>
  </si>
  <si>
    <t>S MISSION RD / GREEN CANYON RD</t>
  </si>
  <si>
    <t>BUSINESS PARK DR / LIBERTY WY</t>
  </si>
  <si>
    <t>E VISTA WY / OAK DR</t>
  </si>
  <si>
    <t>S MISSION RD / 4719</t>
  </si>
  <si>
    <t>RANCHO SANTA FE RD / MELROSE DR</t>
  </si>
  <si>
    <t>E VISTA WY / STRAWBERRY HILL LN</t>
  </si>
  <si>
    <t>E VISTA WY / OLD TAYLOR ST</t>
  </si>
  <si>
    <t>MISSION RD (HWY 76) / OLIVE HILL RD</t>
  </si>
  <si>
    <t>S MISSION RD / HWY 76 (MISSION RD)</t>
  </si>
  <si>
    <t>OAK DR / MONTE MAR RD</t>
  </si>
  <si>
    <t>OAK DR / PALOMAR PL</t>
  </si>
  <si>
    <t>RANCHO SANTA FE RD / LAKE RIDGE RD</t>
  </si>
  <si>
    <t>LA MIRADA DR / ASH ST</t>
  </si>
  <si>
    <t>SYCAMORE AV / SHADOWRIDGE-710</t>
  </si>
  <si>
    <t>RANCHO SANTA FE RD / DESCANSO AV</t>
  </si>
  <si>
    <t>QUINCE ST / WASHINGTON AV</t>
  </si>
  <si>
    <t>BROADWAY / VISTA AV</t>
  </si>
  <si>
    <t>QUINCE ST / NORLAK AV</t>
  </si>
  <si>
    <t>305, 355</t>
  </si>
  <si>
    <t>BROADWAY / BUD QUADE WY</t>
  </si>
  <si>
    <t>BROADWAY / EL NORTE PKWY</t>
  </si>
  <si>
    <t>BROADWAY / 1125</t>
  </si>
  <si>
    <t>MIDWAY DR / MISSION AV</t>
  </si>
  <si>
    <t>MIDWAY DR / WASHINGTON AV</t>
  </si>
  <si>
    <t>352, 354, 652</t>
  </si>
  <si>
    <t>CITRUS AV / BEAR VALLEY PKWY</t>
  </si>
  <si>
    <t>HWY 78 / OLD SAN PASQUAL RD</t>
  </si>
  <si>
    <t>HWY 76 / ADAMS DR</t>
  </si>
  <si>
    <t>HWY 76 / PAUMA RESERVATION RD</t>
  </si>
  <si>
    <t>HWY 76 / COLE GRADE RD</t>
  </si>
  <si>
    <t>HWY 78 / HORIZON VIEW DR</t>
  </si>
  <si>
    <t>HWY 78 / CEDAR ST</t>
  </si>
  <si>
    <t>HWY 78 / OLIVE ST</t>
  </si>
  <si>
    <t>BROADWAY / PENNSYLVANIA AV</t>
  </si>
  <si>
    <t>LAS PULGAS RD / BLDG 43260 (GAS STATION)</t>
  </si>
  <si>
    <t>COAST HWY / MORSE ST</t>
  </si>
  <si>
    <t>10TH ST / BLDG 22114</t>
  </si>
  <si>
    <t>FIRESIDE ST / LOS ARBOLITOS BL</t>
  </si>
  <si>
    <t>SANTA MARGARITA RD / FORRESTAL RD</t>
  </si>
  <si>
    <t>AVENIDA DE ANITA / VIA VERA</t>
  </si>
  <si>
    <t>RANCHO DEL ORO DR / VIA RANCHO RD</t>
  </si>
  <si>
    <t>HWY 101 / LA COSTA AV</t>
  </si>
  <si>
    <t>THUNDER DR / WESTWOOD RD</t>
  </si>
  <si>
    <t>THUNDER DR / JONATHON ST</t>
  </si>
  <si>
    <t>YARROW DR / CORTE DELA PINA</t>
  </si>
  <si>
    <t>STEVENS AV / GENEVIEVE ST</t>
  </si>
  <si>
    <t>EL CAMINO REAL / VIA MONTORO</t>
  </si>
  <si>
    <t>MELROSE DR / MELROSE PL</t>
  </si>
  <si>
    <t>MELROSE DR / COCAPAH ST</t>
  </si>
  <si>
    <t>MELROSE DR / COUNTY COMPLEX</t>
  </si>
  <si>
    <t>N SANTA FE AV / TAYLOR ST</t>
  </si>
  <si>
    <t>N SANTA FE AV / CANANEA ST</t>
  </si>
  <si>
    <t>MISSION RD (HWY 76) / N RIVER RD</t>
  </si>
  <si>
    <t>RANCHO SANTA FE RD / EL CAMINO DEL NORTE</t>
  </si>
  <si>
    <t>S MISSION RD / BAJA MISSION RD</t>
  </si>
  <si>
    <t>E VISTA WY / FOOTHILL DR</t>
  </si>
  <si>
    <t>PALA MISSION / PALA TEMECULA RD</t>
  </si>
  <si>
    <t>HWY 76 / RHONDA LN</t>
  </si>
  <si>
    <t>BASILONE RD / NAVAL HOSP CLINIC</t>
  </si>
  <si>
    <t>BASILONE RD / BLDG 53505 (HORNO)</t>
  </si>
  <si>
    <t>COAST HWY / MISSION AV</t>
  </si>
  <si>
    <t>COAST HWY / MICHIGAN AV</t>
  </si>
  <si>
    <t>CARLSBAD BL / OAK AV</t>
  </si>
  <si>
    <t>CARLSBAD BL / CHESTNUT AV</t>
  </si>
  <si>
    <t>HARDING ST / OAK AV</t>
  </si>
  <si>
    <t>CARLSBAD BL / CANNON RD</t>
  </si>
  <si>
    <t>MONROE ST / HOSP WY</t>
  </si>
  <si>
    <t>315, 325, 623</t>
  </si>
  <si>
    <t>MONROE ST / AVE OF TREES</t>
  </si>
  <si>
    <t>EL CAMINO REAL / VISTA OCEANA</t>
  </si>
  <si>
    <t>MONROE ST / GAYLE WY</t>
  </si>
  <si>
    <t>EL CAMINO REAL / SKYLINE DR</t>
  </si>
  <si>
    <t>DOUGLAS DR / MISSION AV</t>
  </si>
  <si>
    <t>SANTA MARGARITA RD / VANDEGRIFT BL</t>
  </si>
  <si>
    <t>Flex 392</t>
  </si>
  <si>
    <t>DOUGLAS DR / PALA RD</t>
  </si>
  <si>
    <t>AVENIDA DE ANITA / CALLE SUSANA</t>
  </si>
  <si>
    <t>RANCHO DEL ORO DR / VISTA WY VILLAGE DR</t>
  </si>
  <si>
    <t>RANCHO DEL ORO DR / DEL ORO HOMES</t>
  </si>
  <si>
    <t>HWY 101 / AVOCADO ST</t>
  </si>
  <si>
    <t>N RIVER RD / COLLEGE BL</t>
  </si>
  <si>
    <t>EL CAMINO REAL / RANCHO CARLSBAD DR</t>
  </si>
  <si>
    <t>THUNDER DR / W VISTA WY</t>
  </si>
  <si>
    <t>SAXONY RD / SEACREST WY</t>
  </si>
  <si>
    <t>SAXONY RD / SILVER BERRY PL</t>
  </si>
  <si>
    <t>EMERALD DR / SILVER FOX LN</t>
  </si>
  <si>
    <t>EMERALD DR / BORRA CT</t>
  </si>
  <si>
    <t>YARROW DR / CAMINO VIDA ROBLE</t>
  </si>
  <si>
    <t>EL CAMINO REAL / COSTA DEL MAR RD</t>
  </si>
  <si>
    <t>CAMINO DEL MAR / 24TH ST</t>
  </si>
  <si>
    <t>EL CAMINO REAL / CARLSBAD WATER DISTRICT</t>
  </si>
  <si>
    <t>EL CAMINO REAL / ALGA RD</t>
  </si>
  <si>
    <t>EL CAMINO REAL / GARDEN VIEW RD</t>
  </si>
  <si>
    <t>STEVENS AV / ACADEMY DR</t>
  </si>
  <si>
    <t>EL CAMINO REAL / OLIVENHAIN RD</t>
  </si>
  <si>
    <t>STEVENS AV / VALLEY AV</t>
  </si>
  <si>
    <t>MELROSE DR / W LOS ANGELES DR</t>
  </si>
  <si>
    <t>MELROSE DR / OLIVE AV</t>
  </si>
  <si>
    <t>MELROSE DR / LAS PALMAS DR</t>
  </si>
  <si>
    <t>MELROSE DR / BRANDING IRON DR</t>
  </si>
  <si>
    <t>N SANTA FE AV / PASEO MARGUERITA</t>
  </si>
  <si>
    <t>S MISSION RD / PEPPER TREE LN</t>
  </si>
  <si>
    <t>N SANTA FE AV / ANGELES VISTA DR</t>
  </si>
  <si>
    <t>MELROSE DR / LIVE OAK RD</t>
  </si>
  <si>
    <t>N SANTA FE AV / TOWNSITE DR</t>
  </si>
  <si>
    <t>N SANTA FE AV / VISTA VILLAGE DR</t>
  </si>
  <si>
    <t>MELROSE DR / DAWSON DR</t>
  </si>
  <si>
    <t>RANCHO SANTA FE RD / ENCINITAS BL</t>
  </si>
  <si>
    <t>S MISSION RD / VIA ENCINOS DR</t>
  </si>
  <si>
    <t>S MISSION RD / HELLERS BEND</t>
  </si>
  <si>
    <t>E VISTA WY / GOPHER CANYON RD</t>
  </si>
  <si>
    <t>S MISSION RD / LA CANADA RD</t>
  </si>
  <si>
    <t>E VISTA WY / OLD TAYLOR ST(2015)</t>
  </si>
  <si>
    <t>RANCHO SANTA FE RD / LA COSTA MEADOWS DR</t>
  </si>
  <si>
    <t>MISSION RD (HWY 76) / CAMINO DEL REY</t>
  </si>
  <si>
    <t>LA MIRADA DR / CORAL ST</t>
  </si>
  <si>
    <t>SYCAMORE AV / HIBISCUS AV</t>
  </si>
  <si>
    <t>RANCHO SANTA FE RD / CAMINO DEL ARROYO</t>
  </si>
  <si>
    <t>RANCHO SANTA FE RD / LAKE SAN MARCOS DR</t>
  </si>
  <si>
    <t>RANCHO SANTA FE RD / CHEROKEE ST</t>
  </si>
  <si>
    <t>RANCHO SANTA FE RD / GRAND AV</t>
  </si>
  <si>
    <t>VALLEY PKWY / CITRACADO PKWY</t>
  </si>
  <si>
    <t>VALLEY PKWY / VERMEL AV</t>
  </si>
  <si>
    <t>308, 608</t>
  </si>
  <si>
    <t>ROCK SPRINGS RD / MISSION AV</t>
  </si>
  <si>
    <t>MORNING VIEW DR / LINCOLN AV</t>
  </si>
  <si>
    <t>BROADWAY / SHERIDAN AV</t>
  </si>
  <si>
    <t>ESCONDIDO BL / WASHINGTON AV</t>
  </si>
  <si>
    <t>357, 358, 359</t>
  </si>
  <si>
    <t>BROADWAY / MISSION AV</t>
  </si>
  <si>
    <t>358, 359</t>
  </si>
  <si>
    <t>BROADWAY / PARK AV</t>
  </si>
  <si>
    <t>ESCONDIDO BL / 6TH AV</t>
  </si>
  <si>
    <t>ESCONDIDO BL / 9TH AV</t>
  </si>
  <si>
    <t>PALA MISSION / HENDERSON RD</t>
  </si>
  <si>
    <t>BEAR VALLEY PKWY / MARY LN (SAN PASQUAL HS)</t>
  </si>
  <si>
    <t>MIDWAY DR / 460</t>
  </si>
  <si>
    <t>351, 354, 651</t>
  </si>
  <si>
    <t>354, 651</t>
  </si>
  <si>
    <t>VALLEY CENTER RD / WOODS VALLEY RD</t>
  </si>
  <si>
    <t>OCEANSIDE BL / EL CAMINO REAL</t>
  </si>
  <si>
    <t>EL CAMINO REAL / COCO PALMS DR (TRICO MHP)</t>
  </si>
  <si>
    <t>CARLSBAD VILLAGE DR / PONTIAC DR</t>
  </si>
  <si>
    <t>BARNARD DR / MIRACOSTA COLLEGE</t>
  </si>
  <si>
    <t>ENCINITAS BL / TOWN &amp; COUNTRY</t>
  </si>
  <si>
    <t>ENCINITAS BL / ST MARGARETS CHURCH</t>
  </si>
  <si>
    <t>VIA DE LA VALLE / FLOWER HILL DR</t>
  </si>
  <si>
    <t>W VISTA WY / MELROSE PLAZA</t>
  </si>
  <si>
    <t>BOBIER DR / HEIDI CIR</t>
  </si>
  <si>
    <t>S SANTA FE AV / 1275</t>
  </si>
  <si>
    <t>S SANTA FE AV / MAR VISTA DR (1411)</t>
  </si>
  <si>
    <t>VALLEY PKWY / IMPERIAL ESCONDIDO MHP</t>
  </si>
  <si>
    <t>VALLEY PKWY / CITRUS AV (RALPHS)</t>
  </si>
  <si>
    <t>GLEN RIDGE RD / VULCAN PL</t>
  </si>
  <si>
    <t>VALLEY CENTER RD / MIRAR DE VALLE</t>
  </si>
  <si>
    <t>VALLEY CENTER RD / VALLEY CENTER PLAZA</t>
  </si>
  <si>
    <t>VALLEY CENTER RD / IRISH OAKS RD (29779)</t>
  </si>
  <si>
    <t>VALLEY CENTER RD / SUNSET RD</t>
  </si>
  <si>
    <t>VALLEY CENTER RD / KOLB RD</t>
  </si>
  <si>
    <t>VALLEY CENTER RD / MORNINGSTAR LN</t>
  </si>
  <si>
    <t>VALLEY CENTER RD / BOUCHER HEIGHTS RD</t>
  </si>
  <si>
    <t>VALLEY CENTER RD / GOLSH RD</t>
  </si>
  <si>
    <t>VALLEY CENTER RD / ARVISO RD</t>
  </si>
  <si>
    <t>VALLEY CENTER RD / W TRIBAL RD</t>
  </si>
  <si>
    <t>HWY 78 / ACROSS FROM TURNOUT</t>
  </si>
  <si>
    <t>OCEANSIDE BL / I-5</t>
  </si>
  <si>
    <t>OCEANSIDE BL / GREENBRIER DR</t>
  </si>
  <si>
    <t>11TH ST / VANDEGRIFT BL</t>
  </si>
  <si>
    <t>MIRACOSTA COLLEGE / BERNARD DR</t>
  </si>
  <si>
    <t>OCEANSIDE BL / CORPORATE CENTRE RD</t>
  </si>
  <si>
    <t>WARING RD/ CAMARILLO AV</t>
  </si>
  <si>
    <t>SAXONY RD / SAXONY PL</t>
  </si>
  <si>
    <t>W VISTA WY / CEDAR RD</t>
  </si>
  <si>
    <t>BOBIER DR / KIVA LN</t>
  </si>
  <si>
    <t>PARK CENTER DR / 1335</t>
  </si>
  <si>
    <t>S SANTA FE AV / 1011</t>
  </si>
  <si>
    <t>S SANTA FE AV / MONTE VISTA DR (1069)</t>
  </si>
  <si>
    <t>VALE TERRACE DR / BRENGLE TERRACE PK</t>
  </si>
  <si>
    <t>VIA DE LA VALLE / LAS PALOMAS</t>
  </si>
  <si>
    <t>MISSION RD / KNOLL RD</t>
  </si>
  <si>
    <t>COUNTRY CLUB LN / MONTEGO AV</t>
  </si>
  <si>
    <t>VALLEY PKWY / HICKORY ST</t>
  </si>
  <si>
    <t>357, FLEX 371, 388</t>
  </si>
  <si>
    <t>VALLEY PKWY / EASTWOOD MEADOWS MHP</t>
  </si>
  <si>
    <t>GLENRIDGE RD / VULCAN PL</t>
  </si>
  <si>
    <t>VALLEY CENTER RD / IRISH OAKS RD</t>
  </si>
  <si>
    <t>HWY 78 / SAN PASQUAL SCHOOL</t>
  </si>
  <si>
    <t>HWY 78 / WAP MEDICAL CTR</t>
  </si>
  <si>
    <t>VALLEY CENTER RD / PARADISE CREEK LN (SOUTH)</t>
  </si>
  <si>
    <t>VALLEY CENTER RD / MORALES LN</t>
  </si>
  <si>
    <t>VALLEY CENTER RD / MCCORMICK RD</t>
  </si>
  <si>
    <t>VALLEY CENTER RD / MAZZETTI LN</t>
  </si>
  <si>
    <t>HWY 78 / SAN PASQUAL ACADEMY</t>
  </si>
  <si>
    <t>HWY 78 / HAVERFORD RD</t>
  </si>
  <si>
    <t>STUART MESA / DONALD COOK RD</t>
  </si>
  <si>
    <t>COAST HWY / EATON ST</t>
  </si>
  <si>
    <t>CARLSBAD BL / CYPRESS AV</t>
  </si>
  <si>
    <t>MARRON RD / MONROE ST (SEARS WEST)</t>
  </si>
  <si>
    <t>302, 309, 323</t>
  </si>
  <si>
    <t>HWY 101 / BISHOPSGATE RD</t>
  </si>
  <si>
    <t>BARNARD DR / MIRACOSTA THEATER</t>
  </si>
  <si>
    <t>HWY 101 / A ST</t>
  </si>
  <si>
    <t>YARROW DR / 6231</t>
  </si>
  <si>
    <t>N SANTA FE AV / GUAJOME PARK</t>
  </si>
  <si>
    <t>EL CAMINO REAL / LA COSTA TOWNE CTR</t>
  </si>
  <si>
    <t>EL CAMINO REAL / POINTSETTIA LN</t>
  </si>
  <si>
    <t>EL CAMINO REAL / CAMPUS POINT</t>
  </si>
  <si>
    <t>EL CAMINO REAL / CAMINO ENCINITAS PLAZA (318)</t>
  </si>
  <si>
    <t>PARK CENTER DR / 1330</t>
  </si>
  <si>
    <t>S SANTA FE AV / MONTE VISTA DR (1070)</t>
  </si>
  <si>
    <t>FOOTHILL DR / E VISTA WY</t>
  </si>
  <si>
    <t>VIA DE LA VALLE / CMTO PORTA DELGADA (14906)</t>
  </si>
  <si>
    <t>SHADOWRIDGE DR / WATSON WY (780)</t>
  </si>
  <si>
    <t>VALE TERRACE / BRENGLE TERRACE PK</t>
  </si>
  <si>
    <t>MISSION RD / ENTERPRISE ST (1564)</t>
  </si>
  <si>
    <t>MIDWAY DR / VALLEY PKWY</t>
  </si>
  <si>
    <t>HWY 76 / AGUA TIBIA RANCH</t>
  </si>
  <si>
    <t>HWY 76 / RANCHO MONTE VISTA</t>
  </si>
  <si>
    <t>HWY 78 / SAN DIEGO ARCHAEOLOGICAL CTR</t>
  </si>
  <si>
    <t>HWY 76 / LAZY H RANCH RESTAURANT (16787)</t>
  </si>
  <si>
    <t>HWY 78 / TURNOUT(18990 HWY 78)</t>
  </si>
  <si>
    <t>STUART MESA / EDSON RANGE</t>
  </si>
  <si>
    <t>SANTA FE AV / DEL MAR GATE</t>
  </si>
  <si>
    <t>EL CAMINO REAL / VILLA MESA</t>
  </si>
  <si>
    <t>VISTA WY / 3330 (AUTO CLUB)</t>
  </si>
  <si>
    <t>W VISTA WY / TRI-CITY MEDICAL CTR</t>
  </si>
  <si>
    <t>SANTA FE DR / SCRIPPS HOSPITAL</t>
  </si>
  <si>
    <t>HWY 101 / SOLANA BEACH CITY HAIL (635)</t>
  </si>
  <si>
    <t>SAN RODOLFO DR / PLAZA WEST</t>
  </si>
  <si>
    <t>PARK CENTER DR / 1280 (WATKINS)</t>
  </si>
  <si>
    <t>PARK CENTER DR / BUSINESS PARK DR</t>
  </si>
  <si>
    <t>MISSION RD (HWY 76) / VIA MONTELLANO (30919)</t>
  </si>
  <si>
    <t>VALE TERRACE / PONDEROSA DR</t>
  </si>
  <si>
    <t>RANCHO SANTA FE RD / SECURITY PL</t>
  </si>
  <si>
    <t>COUNTRY CLUB LN / ABBY LN</t>
  </si>
  <si>
    <t>MISSION RD / ANDREASEN DR (1318)</t>
  </si>
  <si>
    <t>MORNING VIEW DR / MORNING VIEW TER</t>
  </si>
  <si>
    <t>MORNING VIEW DR / 1312</t>
  </si>
  <si>
    <t>HWY 76 / PALA RACEWAY</t>
  </si>
  <si>
    <t>HWY 78 / CLOVERDALE RD</t>
  </si>
  <si>
    <t>HWY 76 / EL SENDERO DR(RINCON CREEK)</t>
  </si>
  <si>
    <t>HWY 76 / RANCHO MONTE VISTA (15450)</t>
  </si>
  <si>
    <t>HWY 76 / LAZY H DR (16650)</t>
  </si>
  <si>
    <t>BASILONE RD / VICINITY BLDG 520593</t>
  </si>
  <si>
    <t>BASILONE RD / HORNO EM CLUB</t>
  </si>
  <si>
    <t>STUART MESA / LAS FLORES</t>
  </si>
  <si>
    <t>MAIN GATE / EDSON RANGE</t>
  </si>
  <si>
    <t>BROWN ST / OPP 43532 (LAS PULGAS)</t>
  </si>
  <si>
    <t>BROWN ST / HENDERSON</t>
  </si>
  <si>
    <t>SANTA MARGARITA RD / LAKE O'NEILL RD</t>
  </si>
  <si>
    <t>VANDEGRIFT BL / BASE STABLES</t>
  </si>
  <si>
    <t>VANDEGRIFT BL / SAN LUIS REY GATE</t>
  </si>
  <si>
    <t>N TORREY PINES RD / STATE BEACH</t>
  </si>
  <si>
    <t>STEVENS AV / NARDO AV (LA COLONIA PARK)</t>
  </si>
  <si>
    <t>N TORREY PINES RD / STATE PARK RESERVE</t>
  </si>
  <si>
    <t>MELROSE DR / CANNON RD (RALPHS)</t>
  </si>
  <si>
    <t>LA MIRADA DR / POINSETTIA AV</t>
  </si>
  <si>
    <t>HWY 101 / CHART HOUSE RESTAURANT</t>
  </si>
  <si>
    <t>STEVENS AV / SAN RODOLFO DR</t>
  </si>
  <si>
    <t>VALLEY AV / WATERFORD DR</t>
  </si>
  <si>
    <t>MELROSE DR / SHADOWRIDGE MEADOWS APT</t>
  </si>
  <si>
    <t>N TORREY PINES RD / SCIENCE PARK RD (NORTH)</t>
  </si>
  <si>
    <t>OAK DR / 1506 (MHP)</t>
  </si>
  <si>
    <t>VALLEY PKWY / ESCONDIDO VIEWS MHP</t>
  </si>
  <si>
    <t>CARLSBAD BL / ARMY NAVY ACADEMY</t>
  </si>
  <si>
    <t>SANTA MARGARITA RD / BASE HOSPITAL</t>
  </si>
  <si>
    <t>S MISSION RD / FAIRBROOK FARMS (4949)</t>
  </si>
  <si>
    <t>BROADWAY / 1160</t>
  </si>
  <si>
    <t>BASILONE RD / BLDG 53332</t>
  </si>
  <si>
    <t>COAST HWY / MORSE ST (LAS SALINAS MHP)</t>
  </si>
  <si>
    <t>HWY 101 / CLIFF ST</t>
  </si>
  <si>
    <t>STEVENS AV / NARDO AV</t>
  </si>
  <si>
    <t>MELROSE DR / 1510 (SR HEIGHTS APT)</t>
  </si>
  <si>
    <t>HALE AV / 920</t>
  </si>
  <si>
    <t>MISSION AV / 3671 (PAUL'S PLACE)</t>
  </si>
  <si>
    <t>E VISTA WY / MONTE MAR RD</t>
  </si>
  <si>
    <t>OCEANSIDE BL / EL CAMINO REAL (WEST)</t>
  </si>
  <si>
    <t>STUART MESA / LAS PULGAS RD (SCOUT CAMP)</t>
  </si>
  <si>
    <t>LAS FLORES / BOY SCOUT CAMP</t>
  </si>
  <si>
    <t>HWY 101 / CHESTERFIELD DR</t>
  </si>
  <si>
    <t>ENCINITAS BL / VULCAN AV</t>
  </si>
  <si>
    <t>STUART MESA / YAMANAKA</t>
  </si>
  <si>
    <t>EL CAMINO REAL / CAMINO COLONY APTS</t>
  </si>
  <si>
    <t>SYCAMORE AV / SYCAMORE HILLS APTS</t>
  </si>
  <si>
    <t>VALLEY PKWY / LA TERRAZA BL</t>
  </si>
  <si>
    <t>VISTA REY / VISTA BELLA</t>
  </si>
  <si>
    <t>HWY 78 / ZOO RD (WAP SERVICE RD)</t>
  </si>
  <si>
    <t>HWY 78 / BANDY CANYON RD</t>
  </si>
  <si>
    <t>VALLEY PKWY / JUNIPER ST</t>
  </si>
  <si>
    <t>352, 357, FLEX 371, 388, 652</t>
  </si>
  <si>
    <t>MELROSE DR / HACIENDA DR</t>
  </si>
  <si>
    <t>POINSETTIA AV / BUSINESS PARK DR</t>
  </si>
  <si>
    <t>EL CAMINO REAL / TOBRIA</t>
  </si>
  <si>
    <t>RANCHO SANTA FE RD / 7TH ST</t>
  </si>
  <si>
    <t>RANCHO SANTA FE RD / CALLE ACERVO</t>
  </si>
  <si>
    <t>CAMINO DE LOS COCHES / MAVERICK WY</t>
  </si>
  <si>
    <t>CAMINO DE LOS COCHES / STAGECOACH PARK</t>
  </si>
  <si>
    <t>RANCHO SANTA FE RD / AVNIDA LA POSTA</t>
  </si>
  <si>
    <t>RANCHO SANTA FE RD / RANCH VIEW TER</t>
  </si>
  <si>
    <t>MISSION AV / ROCK SPRINGS RD</t>
  </si>
  <si>
    <t>MISSION RD / FALCON PI (456)</t>
  </si>
  <si>
    <t>LAS POSAS RD / DESCANSO AV</t>
  </si>
  <si>
    <t>VISTA VILLAGE DR / MAIN ST</t>
  </si>
  <si>
    <t>VALLEY PKWY / AVENIDA DEL DIABLO</t>
  </si>
  <si>
    <t>HALE AV / CASA GRANDE MHP</t>
  </si>
  <si>
    <t>LOKER AV (WEST) / 2788</t>
  </si>
  <si>
    <t>LOKER AV (WEST) / 2731</t>
  </si>
  <si>
    <t>LOKER AV (WEST) / PALOMAR AIRPORT RD</t>
  </si>
  <si>
    <t>PRIESTLY DR / FARADAY AV</t>
  </si>
  <si>
    <t>PRIESTLY DR / RUTHERFORD RD</t>
  </si>
  <si>
    <t>RUTHERFORD RD / PASCAL CT</t>
  </si>
  <si>
    <t>RUTHERFORD RD / GEIGER CT</t>
  </si>
  <si>
    <t>RUTHERFORD RD / FARNSWORTH CT</t>
  </si>
  <si>
    <t>ASTON AV / COLLEGE BL</t>
  </si>
  <si>
    <t>CARLSBAD BL / AVENIDA ENCINAS</t>
  </si>
  <si>
    <t>CARLSBAD BL / ISLAND WY</t>
  </si>
  <si>
    <t>RANCHO SANTA FE RD / OLIVENHAIN RD</t>
  </si>
  <si>
    <t>LINCOLN AV / DAISY ST</t>
  </si>
  <si>
    <t>LINCOLN AV / ROSE ST</t>
  </si>
  <si>
    <t>LINCOLN AV / BEGONIA ST</t>
  </si>
  <si>
    <t>DOUGLAS DR / VANDEGRIFT BL</t>
  </si>
  <si>
    <t>DOUGLAS DR / PILGRIM WY</t>
  </si>
  <si>
    <t>DOUGLAS DR / VIA CIBOLA</t>
  </si>
  <si>
    <t>DOUGLAS DR / CATALINA DR</t>
  </si>
  <si>
    <t>DOUGLAS DR / FESTIVAL DR</t>
  </si>
  <si>
    <t>DOUGLAS DR / POINT DEGADA</t>
  </si>
  <si>
    <t>DOUGLAS DR / WESTPORT DR</t>
  </si>
  <si>
    <t>EL CAMINO REAL / LEUCADIA BL</t>
  </si>
  <si>
    <t>STUART MESA / ORTIZ</t>
  </si>
  <si>
    <t>MORNING VIEW DR / EL NORTE PKWY</t>
  </si>
  <si>
    <t>TOWN CENTER (NORTH) / WALMART</t>
  </si>
  <si>
    <t>303, 315</t>
  </si>
  <si>
    <t>PALOMAR AIRPORT RD / PASEO DEL NORTE</t>
  </si>
  <si>
    <t>444, 445</t>
  </si>
  <si>
    <t>PALOMAR AIRPORT RD / ARMADA DR</t>
  </si>
  <si>
    <t>PALOMAR AIRPORT RD / HIDDEN VALLEY</t>
  </si>
  <si>
    <t>ASTON AV / RUTHERFORD RD</t>
  </si>
  <si>
    <t>PALOMAR AIRPORT RD / AVIARA PKWY</t>
  </si>
  <si>
    <t>PALOMAR AIRPORT RD / PALOMAR OAKS WY</t>
  </si>
  <si>
    <t>PALOMAR AIRPORT RD / EL CAMINO REAL (EAST)</t>
  </si>
  <si>
    <t>PALOMAR AIRPORT RD / WHITE SANDS DR</t>
  </si>
  <si>
    <t>SAN MARCOS BL / ACACIA DR</t>
  </si>
  <si>
    <t>SAN MARCOS BL / VIEWPOINT DR</t>
  </si>
  <si>
    <t>SAN MARCOS BL / RANCHO SANTA FE RD</t>
  </si>
  <si>
    <t>SAN MARCOS BL / KNIGHTS REALM</t>
  </si>
  <si>
    <t>SAN MARCOS BL / DISCOVERY ST</t>
  </si>
  <si>
    <t>LAS POSAS RD / SAN MARCOS BL</t>
  </si>
  <si>
    <t>SAN MARCOS BL / PACIFIC ST</t>
  </si>
  <si>
    <t>SAN MARCOS BL / AVENIDA CIELO</t>
  </si>
  <si>
    <t>PALOMAR AIRPORT RD / BUSINESS PARK DR</t>
  </si>
  <si>
    <t>PALOMAR AIRPORT RD / MELROSE DR</t>
  </si>
  <si>
    <t>PALOMAR AIRPORT RD / LOKER AV (WEST)</t>
  </si>
  <si>
    <t>FARADAY AV / EL CAMINO REAL</t>
  </si>
  <si>
    <t>PALOMAR AIRPORT RD / CAM VIDA ROBLE</t>
  </si>
  <si>
    <t>PALOMAR AIRPORT RD / COLLEGE BL</t>
  </si>
  <si>
    <t>PALOMAR AIRPORT RD / THE CROSSINGS DR</t>
  </si>
  <si>
    <t>AVENIDA ENCINAS / PALOMAR AIRPORT RD</t>
  </si>
  <si>
    <t>AVENIDA ENCINAS / 6200 (OPP SEWAGE TREATMENT)</t>
  </si>
  <si>
    <t>PALOMAR AIRPORT RD / PASEO VALINDO</t>
  </si>
  <si>
    <t>PALOMAR AIRPORT RD / EAGLE DR</t>
  </si>
  <si>
    <t>N SANTA FE AV / MELROSE DR (2465)</t>
  </si>
  <si>
    <t>MISSION RD (HWY 76) / VIA MONTELLANO (30924)</t>
  </si>
  <si>
    <t>N SANTA FE AV / MELROSE DR</t>
  </si>
  <si>
    <t>MISSION AV / FRANCESCA DR</t>
  </si>
  <si>
    <t>COLLEGE BL / SALK AV</t>
  </si>
  <si>
    <t>VULCAN AV / G ST</t>
  </si>
  <si>
    <t>AUTO PARK WY / ALPINE ST</t>
  </si>
  <si>
    <t>AVENIDA RICARDO / KNOB HILL PARK</t>
  </si>
  <si>
    <t>VALLEY PKWY / PENNSYLVANIA AV</t>
  </si>
  <si>
    <t>355, FLEX 371, 388</t>
  </si>
  <si>
    <t>EL CAMINO REAL / FARADAY AV</t>
  </si>
  <si>
    <t>LOKER AV (WEST) / EL FUERTE ST (2796)</t>
  </si>
  <si>
    <t>BROADWAY / HWY 78</t>
  </si>
  <si>
    <t>S MISSION RD / AIR PARK RD</t>
  </si>
  <si>
    <t>E VISTA WY / BARSBY ST</t>
  </si>
  <si>
    <t>S MISSION RD / STAGE COACH LN</t>
  </si>
  <si>
    <t>S MISSION RD / STERLING BR</t>
  </si>
  <si>
    <t>DOUGLAS DR / VIA MALAGUENA</t>
  </si>
  <si>
    <t>SEAGAZE DR / DITMAR ST</t>
  </si>
  <si>
    <t>VIA RANCHO RD / IVEY RANCH RD</t>
  </si>
  <si>
    <t>OLD GROVE RD / RED MAPLE WY</t>
  </si>
  <si>
    <t>FRAZEE RD / PALA RD</t>
  </si>
  <si>
    <t>FRAZEE RD / MISSION AV</t>
  </si>
  <si>
    <t>COLLEGE BL / SILVER BLUFF DR</t>
  </si>
  <si>
    <t>313, 315, 309</t>
  </si>
  <si>
    <t>FRAZEE RD / OLEANDER DR</t>
  </si>
  <si>
    <t>VIA RANCHO RD / MISSION GATE DR</t>
  </si>
  <si>
    <t>MISSION AV / DOUGLAS DR</t>
  </si>
  <si>
    <t>MISSION AV / AVENIDA CALAFIA</t>
  </si>
  <si>
    <t>MISSION AV / FRAZEE RD</t>
  </si>
  <si>
    <t>351</t>
  </si>
  <si>
    <t>EL NORTE PKWY / KAILE LN</t>
  </si>
  <si>
    <t>WASHINGTON AV / MIDWAY DR</t>
  </si>
  <si>
    <t>WASHINGTON AV / BEGONIA ST</t>
  </si>
  <si>
    <t>WASHINGTON AV / ROSE ST</t>
  </si>
  <si>
    <t>EL NORTE PKWY / WASHINGTON AV</t>
  </si>
  <si>
    <t>357</t>
  </si>
  <si>
    <t>VALLEY PKWY / WANEK RD</t>
  </si>
  <si>
    <t>EL NORTE PKWY / NOREEN WY</t>
  </si>
  <si>
    <t>EL NORTE PKWY / ASH ST</t>
  </si>
  <si>
    <t>EL NORTE PKWY / IVY ST</t>
  </si>
  <si>
    <t>ASH ST / MONTROS PL</t>
  </si>
  <si>
    <t>LINCOLN AV / AWANA GLEN</t>
  </si>
  <si>
    <t>FIG ST / LINCOLN AV (KENWOOD TOWNHOMES)</t>
  </si>
  <si>
    <t>ESCONDIDO BL / DECATUR WY</t>
  </si>
  <si>
    <t>N ESCONDIDO BL / LINCOLN AV</t>
  </si>
  <si>
    <t>VALLEY PKWY / ELM ST</t>
  </si>
  <si>
    <t>VALLEY PKWY / HARDING ST</t>
  </si>
  <si>
    <t>MAIN ST / 11TH ST</t>
  </si>
  <si>
    <t>MAIN ST / 14TH ST</t>
  </si>
  <si>
    <t>MIDWAY DR / OAK HILL DR</t>
  </si>
  <si>
    <t>VANDEGRIFT BL / BLDG 14117 (19TH ST)</t>
  </si>
  <si>
    <t>MAIN ST / MONTECITO RD</t>
  </si>
  <si>
    <t>AUTO PARK WY / MEYERS ST</t>
  </si>
  <si>
    <t>AVENIDA RICARDO / CENTER DR</t>
  </si>
  <si>
    <t>VALLEY PKWY / W 9TH AV</t>
  </si>
  <si>
    <t>CARLSBAD BL / PONTO RD</t>
  </si>
  <si>
    <t>CARLSBAD BL / BREAKWATER RD</t>
  </si>
  <si>
    <t>CARLSBAD BL / BEACH TOWER #32</t>
  </si>
  <si>
    <t>BARNES ST / MISSION AV</t>
  </si>
  <si>
    <t>BARNES ST / MAXSON ST</t>
  </si>
  <si>
    <t>MISSION AV / 1863</t>
  </si>
  <si>
    <t>S MISSION RD / ALMOND ST</t>
  </si>
  <si>
    <t>VANDEGRIFT BL / PAPAGALLO RD</t>
  </si>
  <si>
    <t>VANDEGRIFT BL / BASILONE RD</t>
  </si>
  <si>
    <t>PALA CASINO / PARKING LOT</t>
  </si>
  <si>
    <t>OLD GROVE RD / FRAZEE RD</t>
  </si>
  <si>
    <t>MISSION AV / VALLEY HEIGHTS DR</t>
  </si>
  <si>
    <t>VALLEY PKWY / TARGET</t>
  </si>
  <si>
    <t>VALLEY PKWY / HOME DEPOT CTR</t>
  </si>
  <si>
    <t>MARRON RD / EL CAMINO REAL (2375)</t>
  </si>
  <si>
    <t>OLIVENHAIN RD / CAMINO ALVARO</t>
  </si>
  <si>
    <t>OLIVENHAIN RD / AMARGOSA DR</t>
  </si>
  <si>
    <t>OLIVENHAIN RD / EL CAMINO REAL</t>
  </si>
  <si>
    <t>HIGHLAND DR / TAMARACK AV</t>
  </si>
  <si>
    <t>AVENIDA ENCINAS / 6201</t>
  </si>
  <si>
    <t>LEUCADIA BL / SIDONIA ST</t>
  </si>
  <si>
    <t>LEUCADIA BL / TOWN CENTER PL</t>
  </si>
  <si>
    <t>SANTA FE DR / MACKINNON AV</t>
  </si>
  <si>
    <t>SANTA FE DR / BALOUR DR</t>
  </si>
  <si>
    <t>SANTA FE DR / MONTEREY VISTA PL</t>
  </si>
  <si>
    <t>SANTA FE DR / BONITA DR</t>
  </si>
  <si>
    <t>SANTA FE DR / REGAL RD</t>
  </si>
  <si>
    <t>EMERALD DR / WEST DR</t>
  </si>
  <si>
    <t>EMERALD DR / PROMENADE PL</t>
  </si>
  <si>
    <t>SAN MARCOS BL / VIA VERA CRUZ</t>
  </si>
  <si>
    <t>SAN MARCOS BL / BENT AV (844)</t>
  </si>
  <si>
    <t>CARLSBAD VILLAGE DR / HIGHLAND DR (EAST)</t>
  </si>
  <si>
    <t>EMERALD DR / LEWIS ST</t>
  </si>
  <si>
    <t>645</t>
  </si>
  <si>
    <t>LAS POSAS RD / GRAND AV</t>
  </si>
  <si>
    <t>SAN MARCOS BL / AVENIDA DE LAS ROSAS</t>
  </si>
  <si>
    <t>AUTO PARK WY / ROSS DR</t>
  </si>
  <si>
    <t>RANCHO SANTA FE RD / O.M.W.D.</t>
  </si>
  <si>
    <t>CRAVEN RD / RUSH DR</t>
  </si>
  <si>
    <t>MONROE ST / 3325 (BASSWOOD AV)</t>
  </si>
  <si>
    <t>COLLEGE BL / ASTON AV</t>
  </si>
  <si>
    <t>DOUGLAS DR / TEAL WY</t>
  </si>
  <si>
    <t>COLLEGE BL / PALOMAR AIRPORT RD</t>
  </si>
  <si>
    <t>FRAZEE RD / HWY 76</t>
  </si>
  <si>
    <t>MISSION AV / RANCHO DEL ORO DR</t>
  </si>
  <si>
    <t>OCEANSIDE BL / MELROSE DR</t>
  </si>
  <si>
    <t>POINSETTIA AV / ACTIVITY DR</t>
  </si>
  <si>
    <t>MELROSE DR / CANNON RD</t>
  </si>
  <si>
    <t>HWY 76 / LAZY H DR</t>
  </si>
  <si>
    <t>AVENIDA DE LA PLATA / AVENIDA DEL ORO</t>
  </si>
  <si>
    <t>AVENIDA DEL ORO / AVENIDA DE LA PLATA</t>
  </si>
  <si>
    <t>315, 318, 323, 623</t>
  </si>
  <si>
    <t>AVENIDA DE LA PLATA / PLAZA REAL</t>
  </si>
  <si>
    <t>AVENIDA DE LA PLATA / COLLEGE BL</t>
  </si>
  <si>
    <t>COLLEGE BL / AVENIDA EMPRESSA</t>
  </si>
  <si>
    <t>COLLEGE BL / MESA DR</t>
  </si>
  <si>
    <t>COLLEGE BL / FRAZEE RD</t>
  </si>
  <si>
    <t>COLLEGE BL / OCEANSIDE BL</t>
  </si>
  <si>
    <t>315, 323, 325, 623</t>
  </si>
  <si>
    <t>EL NORTE PKWY / CONWAY</t>
  </si>
  <si>
    <t>EL NORTE PKWY / ROSE ST</t>
  </si>
  <si>
    <t>EL NORTE PKWY / DONALD</t>
  </si>
  <si>
    <t>COLLEGE BL / TAMARACK AV (SOUTH)</t>
  </si>
  <si>
    <t>COLLEGE BL / TAMARACK AV (NORTH)</t>
  </si>
  <si>
    <t>LAKE BL / COLLEGE BL</t>
  </si>
  <si>
    <t>COLLEGE BL / MARRON RD</t>
  </si>
  <si>
    <t>CARLSBAD VILLAGE DR / COLLEGE BL</t>
  </si>
  <si>
    <t>CARLSBAD VILLAGE DR / HARWICH DR</t>
  </si>
  <si>
    <t>HIGHLAND DR / MAGNOLIA ST</t>
  </si>
  <si>
    <t>CRAVEN DR / TWIN OAKS VALLEY RD</t>
  </si>
  <si>
    <t>LAS POSAS RD / LOS VALLECITOS BL</t>
  </si>
  <si>
    <t>CITRUS AV / E VALLEY PKWY</t>
  </si>
  <si>
    <t>RANCHO SANTA FE RD / CAMINO JUNIPERO</t>
  </si>
  <si>
    <t>FARADAY AV / CANNON RD</t>
  </si>
  <si>
    <t>FARADAY AV / 1525</t>
  </si>
  <si>
    <t>FARADAY AV / 1620</t>
  </si>
  <si>
    <t>FARADAY AV / NEWTON DR (1675)</t>
  </si>
  <si>
    <t>FARADAY AV / COLLEGE BL</t>
  </si>
  <si>
    <t>FARADAY AV / NEWTON DR</t>
  </si>
  <si>
    <t>FARADAY AV / 1610</t>
  </si>
  <si>
    <t>FARADAY AV / 1530</t>
  </si>
  <si>
    <t>FARADAY AV / WHITMAN WY</t>
  </si>
  <si>
    <t>CAMINO VIDA ROBLE / PALOMAR AIRPORT RD (EAST)</t>
  </si>
  <si>
    <t>CAMINO VIDA ROBLE / CAMINO DEL NOGAL</t>
  </si>
  <si>
    <t>CAMINO VIDA ROBLE / LAS PALMAS DR</t>
  </si>
  <si>
    <t>CAMINO VIDA ROBLE / CORTE DEL ABETO</t>
  </si>
  <si>
    <t>EL CAMINO REAL / VIASAT WEST CAMPUS</t>
  </si>
  <si>
    <t>LOKER AV (WEST) / 2748</t>
  </si>
  <si>
    <t>LOKER AV (WEST) / 2765</t>
  </si>
  <si>
    <t>LOKER AV (WEST) / EL FUERTE ST (2793)</t>
  </si>
  <si>
    <t>RANCHO SANTA FE RD / CAMINO DE LOS COCHES</t>
  </si>
  <si>
    <t>RANCHO SANTA FE RD / SAN ELIJO RD</t>
  </si>
  <si>
    <t>RANCHO SANTA FE RD / MEADOWLARK RANCH RD</t>
  </si>
  <si>
    <t>SCHOLARS DR (SOUTH) / REVELLE COLLEGE DR</t>
  </si>
  <si>
    <t>EL CAMINO REAL / POINSETTIA LN</t>
  </si>
  <si>
    <t>EL CAMINO REAL / COLLEGE BL</t>
  </si>
  <si>
    <t>EL CAMINO REAL / SOCIAL SECURITY OFFICE</t>
  </si>
  <si>
    <t>MISSION RD / MISSION HILLS HS PARKING LOT</t>
  </si>
  <si>
    <t>POINSETTIA AV / CORPORATE VIEW</t>
  </si>
  <si>
    <t>ROBELINI DR / EL VALLE OPULENTO</t>
  </si>
  <si>
    <t>BOBIER DR / MARABOU LN</t>
  </si>
  <si>
    <t>IVEY RANCH RD / JUSTINA DR</t>
  </si>
  <si>
    <t>RANCHO DEL ORO DR / MESA DR</t>
  </si>
  <si>
    <t>RANCHO DEL ORO DR / OCEAN RANCH BL</t>
  </si>
  <si>
    <t>CORPORATE CENTRE RD/ OCEAN RANCH BL</t>
  </si>
  <si>
    <t>CORPORATE CENTRE RD / OCEAN RANCH BL</t>
  </si>
  <si>
    <t>CORPORATE CENTRE RD / OCEANIC DR</t>
  </si>
  <si>
    <t>TAMARACK AV / POLLY LN</t>
  </si>
  <si>
    <t>OLD GROVE RD / OCEAN RANCH BL</t>
  </si>
  <si>
    <t>AVENIDA DEL ORO / OLD GROVE RD</t>
  </si>
  <si>
    <t>AVENIDA DEL ORO / US POST OFFICE</t>
  </si>
  <si>
    <t>SYCAMORE AV / UNIVERSITY DR</t>
  </si>
  <si>
    <t>VIA RANCHO RD / RANCHO DEL ORO DR</t>
  </si>
  <si>
    <t>MISSION RD / BARHAM LN</t>
  </si>
  <si>
    <t>AVENIDA DEL ORO / WINDANSEA ST</t>
  </si>
  <si>
    <t>NORTH AV / MELROSE DR</t>
  </si>
  <si>
    <t>AVNIDA ENCINAS / PALOMAR AIRPORT RD</t>
  </si>
  <si>
    <t>RANCHO SANTA FE RD / AVENIDA SOLEDAD</t>
  </si>
  <si>
    <t>S SANTA FE AV / BUENA CREEK RD</t>
  </si>
  <si>
    <t>CORPORATE CENTRE RD / AVENIDA DE LA PLATA</t>
  </si>
  <si>
    <t>OCEANSIDE BL / ORD WY</t>
  </si>
  <si>
    <t>AUTO PARK WY / MISSION RD</t>
  </si>
  <si>
    <t>MISSION RD / BENNETT AV</t>
  </si>
  <si>
    <t>LONGHORN DR / CRYSTAL RIDGE WY</t>
  </si>
  <si>
    <t>632</t>
  </si>
  <si>
    <t>2ND AV / CENTRE CITY PKWY</t>
  </si>
  <si>
    <t>350 (Rapid), 351, 355, FLEX 371, 388, 651</t>
  </si>
  <si>
    <t>EL CAMINO REAL / CAMINO VIDA ROBLE</t>
  </si>
  <si>
    <t>311, 323, 623</t>
  </si>
  <si>
    <t>MESA DR / PACIFICA WY</t>
  </si>
  <si>
    <t>CANNON RD / GRAND PACIFIC DR</t>
  </si>
  <si>
    <t>BARHAM DR / LA MOREE RD</t>
  </si>
  <si>
    <t>VALLEY VIEW CASINO DR / VALLEY VIEW CASINO ENTRANCE</t>
  </si>
  <si>
    <t>THIBODO ST / THIBODO CT</t>
  </si>
  <si>
    <t>S MISSION RD / FALLBROOK ST</t>
  </si>
  <si>
    <t>GRAND AV / 1501 GRAND AV</t>
  </si>
  <si>
    <t>S MAIN AV / AMMUNITION RD</t>
  </si>
  <si>
    <t>PRIMROSE AV / PALMYRA DR</t>
  </si>
  <si>
    <t>MISSION RD / VAL PREDA (SAN MARCOS HEALTH CLINIC)</t>
  </si>
  <si>
    <t>LOBELIA DR / SYCAMORE AV</t>
  </si>
  <si>
    <t>OCEAN RANCH BL / RANCHO DEL ORO DR</t>
  </si>
  <si>
    <t>LAS PULGAS RD / C ST</t>
  </si>
  <si>
    <t>LAS PULGAS RD / A ST</t>
  </si>
  <si>
    <t>EL CAMINO REAL / VIASAT E CAMPUS</t>
  </si>
  <si>
    <t>EL CAMINO REAL / TOWN GARDEN</t>
  </si>
  <si>
    <t>ASH ST / E GRAND AV</t>
  </si>
  <si>
    <t>TOWN CENTER (NORTH) / PAYLESS SHOES</t>
  </si>
  <si>
    <t>IVY ST / VINE ST</t>
  </si>
  <si>
    <t>MAIN AV / FALLBROOK ST</t>
  </si>
  <si>
    <t>S MAIN AV / ELDER ST</t>
  </si>
  <si>
    <t>S MISSION RD / BEECH ST</t>
  </si>
  <si>
    <t>CALLE PLATINO / AVENIDA DEL ORO</t>
  </si>
  <si>
    <t>FARADAY AV / RUTHERFORD RD</t>
  </si>
  <si>
    <t>309, 444, 609</t>
  </si>
  <si>
    <t>FARADAY AV / ADDRESS 2251</t>
  </si>
  <si>
    <t>FARADAY AV / ADDRESS 2244</t>
  </si>
  <si>
    <t>FARADAY AV / OP ADDRESS 2131</t>
  </si>
  <si>
    <t>309, 444</t>
  </si>
  <si>
    <t>EMERALD DR / WILDFLOWER CT</t>
  </si>
  <si>
    <t>EMERALD DR / CHASIN ST</t>
  </si>
  <si>
    <t>SEAGATE WY / VA CLINIC</t>
  </si>
  <si>
    <t>WATSON WY / THIBODO RD</t>
  </si>
  <si>
    <t>THIBODO RD / THIBODO CT</t>
  </si>
  <si>
    <t>THIBODO RD / SYCAMORE AV</t>
  </si>
  <si>
    <t>DEL DIOS HWY / BING CROSBY BL</t>
  </si>
  <si>
    <t>311, 623</t>
  </si>
  <si>
    <t>RANCHO DEL ORO DR / HWY 76</t>
  </si>
  <si>
    <t>LOS ARBOLITOS BL / ORCHARD WY</t>
  </si>
  <si>
    <t>PALA RD / FREDRICKS AV</t>
  </si>
  <si>
    <t>PALA RD / CHRISTINA CT</t>
  </si>
  <si>
    <t>PALA RD / RIO VISTA DR</t>
  </si>
  <si>
    <t>PALA RD / DOUGLAS DR</t>
  </si>
  <si>
    <t>PALA RD / SCHOOL ENTRANCE</t>
  </si>
  <si>
    <t>PALA RD / OAK LEAF DR</t>
  </si>
  <si>
    <t>LOS ARBOLITOS BL / ORR ST</t>
  </si>
  <si>
    <t>TOWNSITE DR / N SANTA FE AV</t>
  </si>
  <si>
    <t>TOWNSITE DR / N CITRUS AV</t>
  </si>
  <si>
    <t>TOWNSITE DR / E INDIAN ROCK</t>
  </si>
  <si>
    <t>EUCALYPTUS AV / INDIANA AV</t>
  </si>
  <si>
    <t>TOWNSITE DR / NEWPORT DR</t>
  </si>
  <si>
    <t>TOWNSITE DR / RHEA PL</t>
  </si>
  <si>
    <t>CITRACADO PKWY / AUTOPARK WY</t>
  </si>
  <si>
    <t>CITRACADO PKWY / 1999 (STONE)</t>
  </si>
  <si>
    <t>CITRACADO PKWY / MAKENA MEDICAL CTR</t>
  </si>
  <si>
    <t>ANDREASEN DR / 1040</t>
  </si>
  <si>
    <t>ANDREASEN DR / 988</t>
  </si>
  <si>
    <t>HARMONY GROVE RD / 1863</t>
  </si>
  <si>
    <t>ANDREASEN DR / 1031</t>
  </si>
  <si>
    <t>CITRACADO PKWY / ACROSS FROM 1999 (STONE)</t>
  </si>
  <si>
    <t>EL NORTE PKWY / RED BLUSH RD</t>
  </si>
  <si>
    <t>EL NORTE PKWY / LINCOLN AV</t>
  </si>
  <si>
    <t>EL NORTE PKWY / ESTRADA GLEN</t>
  </si>
  <si>
    <t>EL NORTE PKWY / MIDWAY DR</t>
  </si>
  <si>
    <t>EL NORTE PKWY / FIG ST</t>
  </si>
  <si>
    <t>WASHINGTON AV / ESCONDIDO BL</t>
  </si>
  <si>
    <t>WASHINGTON AV / QUINCE ST</t>
  </si>
  <si>
    <t>352, 357, 358, 359, 652</t>
  </si>
  <si>
    <t>WASHINGTON AV / 245</t>
  </si>
  <si>
    <t>EL NORTE PKWY / LA HONDA DR</t>
  </si>
  <si>
    <t>EL NORTE PKWY / CITRUS ST</t>
  </si>
  <si>
    <t>MISSION AV / OLD GROVE WY</t>
  </si>
  <si>
    <t>CITRACADO PKWY / HEALTH CENTER DRWY (NORTH)</t>
  </si>
  <si>
    <t>RANCHO DEL ORO DR / OCEANSIDE BL</t>
  </si>
  <si>
    <t>VALLEY PKWY / CLAUDAN ST</t>
  </si>
  <si>
    <t>MIDWAY DR / E GRAND AV</t>
  </si>
  <si>
    <t>E GRAND AV / ROSE ST</t>
  </si>
  <si>
    <t>HWY 76 / PALA TRANSFER STATION</t>
  </si>
  <si>
    <t>BEAR VALLEY PKWY / OAK HILL DR</t>
  </si>
  <si>
    <t>AVENIDA DE LA PLATA / ACROSS FROM GENENTECH</t>
  </si>
  <si>
    <t>DEL DIOS HWY / RANCHO DR</t>
  </si>
  <si>
    <t>DEL DIOS HWY / MT. ISRAEL RD</t>
  </si>
  <si>
    <t>CITRACADO PKWY / SCENIC TRAIL WY</t>
  </si>
  <si>
    <t>EL CAMINO REAL / PALOMAR AIRPORT RD</t>
  </si>
  <si>
    <t>OLIVE AV / PLYMOUTH DR</t>
  </si>
  <si>
    <t>ANDREASEN DR / ENTERPRISE ST</t>
  </si>
  <si>
    <t>HWY 76 / MAGEE RD</t>
  </si>
  <si>
    <t>VANDEGRIFT BL / GRANITE PL</t>
  </si>
  <si>
    <t>CARLSBAD BL / PONTO DR</t>
  </si>
  <si>
    <t>FARADAY AV / VAN ALLEN WY</t>
  </si>
  <si>
    <t>COLLEGE BL / FARADAY AV</t>
  </si>
  <si>
    <t>RANCHO DEL ORO DR / SEAGATE</t>
  </si>
  <si>
    <t>LEBON DR / LA JOLLA VILLAGE DR</t>
  </si>
  <si>
    <t>RANCHO SANTA FE / 9TH ST</t>
  </si>
  <si>
    <t>LEBON DR / NOBEL DR</t>
  </si>
  <si>
    <t>N SANTA FE AV / ADOBE ESTATES DR</t>
  </si>
  <si>
    <t>CANNON RD / WIND TRAIL WY</t>
  </si>
  <si>
    <t>609, 623</t>
  </si>
  <si>
    <t>WASHINGTON AV / ASH ST</t>
  </si>
  <si>
    <t>VALLEY CENTER RD / MORNINGSTAR RD</t>
  </si>
  <si>
    <t>YARROW DR / CAMINO VIDA ROBLE (6351)</t>
  </si>
  <si>
    <t>RANCHO SANTA FE RD / 11TH ST</t>
  </si>
  <si>
    <t>RANCHO SANTA FE RD / GRANDON AV</t>
  </si>
  <si>
    <t>EL CAMINO REAL / ISLAND WY</t>
  </si>
  <si>
    <t>VILLA LA JOLLA DR / LA JOLLA VILLAGE DR</t>
  </si>
  <si>
    <t>COLLEGE BL / EL CAMINO REAL</t>
  </si>
  <si>
    <t>PALOMAR AIRPORT RD / EL FUERTE ST</t>
  </si>
  <si>
    <t>Current Stop ID list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</si>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</sst>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#,##0.00000"/>
  </numFmts>
  <fonts count="5">
    <font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 style="thin">
        <color rgb="FF8EA9DB"/>
      </left>
      <right/>
      <top/>
      <bottom style="thin">
        <color rgb="FF8EA9DB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41" fontId="0" fillId="0" borderId="0" xfId="0" applyNumberFormat="1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41" fontId="0" fillId="0" borderId="0" xfId="0" applyNumberFormat="1" applyAlignment="1">
      <alignment horizontal="center" vertical="center"/>
    </xf>
    <xf numFmtId="41" fontId="3" fillId="0" borderId="0" xfId="0" applyNumberFormat="1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rgb="FFD9E1F2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EA9DB"/>
        </left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rgb="FFD9E1F2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EA9DB"/>
        </left>
        <right/>
        <top style="thin">
          <color rgb="FF8EA9DB"/>
        </top>
        <bottom style="thin">
          <color rgb="FF8EA9DB"/>
        </bottom>
        <vertical/>
        <horizontal/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/>
      </fill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  <alignment horizontal="center" vertical="center" textRotation="0" wrapText="0" indent="0" justifyLastLine="0" shrinkToFit="0" readingOrder="0"/>
    </dxf>
    <dxf>
      <numFmt numFmtId="33" formatCode="_(* #,##0_);_(* \(#,##0\);_(* &quot;-&quot;_);_(@_)"/>
      <alignment horizontal="center" vertical="center" textRotation="0" wrapText="0" indent="0" justifyLastLine="0" shrinkToFit="0" readingOrder="0"/>
    </dxf>
    <dxf>
      <numFmt numFmtId="33" formatCode="_(* #,##0_);_(* \(#,##0\);_(* &quot;-&quot;_);_(@_)"/>
      <alignment horizontal="center" vertical="center" textRotation="0" wrapText="0" indent="0" justifyLastLine="0" shrinkToFit="0" readingOrder="0"/>
    </dxf>
    <dxf>
      <numFmt numFmtId="164" formatCode="#,##0.00000"/>
    </dxf>
    <dxf>
      <numFmt numFmtId="164" formatCode="#,##0.0000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81B131-60D1-4558-A0EC-1EBE77B3659D}" name="Table1" displayName="Table1" ref="A1:L1652" totalsRowShown="0" headerRowDxfId="15">
  <autoFilter ref="A1:L1652" xr:uid="{8C81B131-60D1-4558-A0EC-1EBE77B3659D}"/>
  <sortState xmlns:xlrd2="http://schemas.microsoft.com/office/spreadsheetml/2017/richdata2" ref="A2:L1652">
    <sortCondition descending="1" ref="G1:G1652"/>
  </sortState>
  <tableColumns count="12">
    <tableColumn id="1" xr3:uid="{B2EF643E-060D-4730-9F46-41F49977ADB1}" name="StopID" dataDxfId="14"/>
    <tableColumn id="9" xr3:uid="{FB812955-2B0D-41E4-85E2-0FB7E93A9C73}" name="Active" dataDxfId="13"/>
    <tableColumn id="2" xr3:uid="{C8F42543-A699-44E0-A40E-3F7A53C5DD5C}" name="Stop Name"/>
    <tableColumn id="3" xr3:uid="{CC08B04D-2D44-4C7C-811C-B5AB56890ECF}" name="Latitude" dataDxfId="12"/>
    <tableColumn id="4" xr3:uid="{E5B42F6B-EAFD-4D3C-ADC6-18A5361257A9}" name="Longitude:" dataDxfId="11"/>
    <tableColumn id="10" xr3:uid="{E36049AD-DDA0-474B-9078-283B53870462}" name="Bench" dataDxfId="10">
      <calculatedColumnFormula>IF(Table1[[#This Row],[Bench '#]]&gt;0,"Yes","No")</calculatedColumnFormula>
    </tableColumn>
    <tableColumn id="11" xr3:uid="{5D3DC31A-6F80-470E-9DF2-EADBA00F94DC}" name="Shelter" dataDxfId="9">
      <calculatedColumnFormula>IF(Table1[[#This Row],[Shelter '#]]&gt;0,"Yes","No")</calculatedColumnFormula>
    </tableColumn>
    <tableColumn id="12" xr3:uid="{716736C8-E6DD-4A70-A486-5B943DE05E46}" name="Trash Can" dataDxfId="8">
      <calculatedColumnFormula>IF(Table1[[#This Row],[Trashcan '#]]&gt;0,"Yes","No")</calculatedColumnFormula>
    </tableColumn>
    <tableColumn id="5" xr3:uid="{96449028-2C9D-4C60-BAB7-51A9E18FF140}" name="Bench #" dataDxfId="7"/>
    <tableColumn id="6" xr3:uid="{B6E1A669-1AC2-4CAD-BC18-53CB9078D531}" name="Shelter #" dataDxfId="6"/>
    <tableColumn id="7" xr3:uid="{BB311E26-6C62-4A71-B4CA-59ADEC3B5683}" name="Trashcan #" dataDxfId="5"/>
    <tableColumn id="8" xr3:uid="{0A9CEF28-B5EA-41F8-9187-6F9A52974EE0}" name="Route(s)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6DE444-F170-4F93-9C18-781F41A8F198}" name="Table2" displayName="Table2" ref="A1:B1774" totalsRowShown="0" headerRowDxfId="4" dataDxfId="3" tableBorderDxfId="2">
  <autoFilter ref="A1:B1774" xr:uid="{1B6DE444-F170-4F93-9C18-781F41A8F198}"/>
  <sortState xmlns:xlrd2="http://schemas.microsoft.com/office/spreadsheetml/2017/richdata2" ref="A2:A1774">
    <sortCondition ref="A1:A1774"/>
  </sortState>
  <tableColumns count="2">
    <tableColumn id="1" xr3:uid="{8DD6B766-0E21-444B-B97B-DEE7E17457D7}" name="Current Stop ID list" dataDxfId="1"/>
    <tableColumn id="2" xr3:uid="{B911E93C-04E4-49F3-8A66-32D2553A0087}" name="Live" dataDxfId="0">
      <calculatedColumnFormula>"Yes"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52"/>
  <sheetViews>
    <sheetView tabSelected="1" workbookViewId="0">
      <selection activeCell="B1" sqref="B1:B1048576"/>
    </sheetView>
  </sheetViews>
  <sheetFormatPr defaultRowHeight="15"/>
  <cols>
    <col min="1" max="1" width="14.28515625" style="3" bestFit="1" customWidth="1"/>
    <col min="2" max="2" width="15.7109375" hidden="1" customWidth="1"/>
    <col min="3" max="3" width="40.5703125" customWidth="1"/>
    <col min="4" max="4" width="15.7109375" customWidth="1"/>
    <col min="5" max="5" width="21.85546875" bestFit="1" customWidth="1"/>
    <col min="6" max="11" width="10.7109375" customWidth="1"/>
    <col min="12" max="12" width="25.7109375" customWidth="1"/>
    <col min="13" max="14" width="10.7109375" customWidth="1"/>
  </cols>
  <sheetData>
    <row r="1" spans="1:1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" t="s">
        <v>11</v>
      </c>
    </row>
    <row r="2" spans="1:12">
      <c r="A2" s="14">
        <v>10374</v>
      </c>
      <c r="B2" s="14" t="s">
        <v>1</v>
      </c>
      <c r="C2" t="s">
        <v>12</v>
      </c>
      <c r="D2" s="12">
        <v>32.876932799999999</v>
      </c>
      <c r="E2" s="13">
        <v>-117.2355441</v>
      </c>
      <c r="F2" s="17" t="str">
        <f>IF(Table1[[#This Row],[Bench '#]]&gt;0,"Yes","No")</f>
        <v>Yes</v>
      </c>
      <c r="G2" s="17" t="str">
        <f>IF(Table1[[#This Row],[Shelter '#]]&gt;0,"Yes","No")</f>
        <v>Yes</v>
      </c>
      <c r="H2" s="17" t="str">
        <f>IF(Table1[[#This Row],[Trashcan '#]]&gt;0,"Yes","No")</f>
        <v>Yes</v>
      </c>
      <c r="I2" s="10">
        <v>4</v>
      </c>
      <c r="J2" s="10">
        <v>1</v>
      </c>
      <c r="K2" s="10">
        <v>2</v>
      </c>
      <c r="L2" t="s">
        <v>13</v>
      </c>
    </row>
    <row r="3" spans="1:12">
      <c r="A3" s="14">
        <v>10400</v>
      </c>
      <c r="B3" s="14" t="s">
        <v>1</v>
      </c>
      <c r="C3" t="s">
        <v>14</v>
      </c>
      <c r="D3" s="13">
        <v>32.871465000000001</v>
      </c>
      <c r="E3" s="13">
        <v>-117.217861</v>
      </c>
      <c r="F3" s="17" t="str">
        <f>IF(Table1[[#This Row],[Bench '#]]&gt;0,"Yes","No")</f>
        <v>Yes</v>
      </c>
      <c r="G3" s="17" t="str">
        <f>IF(Table1[[#This Row],[Shelter '#]]&gt;0,"Yes","No")</f>
        <v>Yes</v>
      </c>
      <c r="H3" s="17" t="str">
        <f>IF(Table1[[#This Row],[Trashcan '#]]&gt;0,"Yes","No")</f>
        <v>Yes</v>
      </c>
      <c r="I3" s="10">
        <v>1</v>
      </c>
      <c r="J3" s="10">
        <v>1</v>
      </c>
      <c r="K3" s="10">
        <v>2</v>
      </c>
      <c r="L3" t="s">
        <v>13</v>
      </c>
    </row>
    <row r="4" spans="1:12">
      <c r="A4" s="14">
        <v>10772</v>
      </c>
      <c r="B4" s="14" t="s">
        <v>1</v>
      </c>
      <c r="C4" t="s">
        <v>12</v>
      </c>
      <c r="D4" s="13">
        <v>32.877183000000002</v>
      </c>
      <c r="E4" s="13">
        <v>-117.235829</v>
      </c>
      <c r="F4" s="17" t="str">
        <f>IF(Table1[[#This Row],[Bench '#]]&gt;0,"Yes","No")</f>
        <v>Yes</v>
      </c>
      <c r="G4" s="17" t="str">
        <f>IF(Table1[[#This Row],[Shelter '#]]&gt;0,"Yes","No")</f>
        <v>Yes</v>
      </c>
      <c r="H4" s="17" t="str">
        <f>IF(Table1[[#This Row],[Trashcan '#]]&gt;0,"Yes","No")</f>
        <v>Yes</v>
      </c>
      <c r="I4" s="10">
        <v>4</v>
      </c>
      <c r="J4" s="10">
        <v>1</v>
      </c>
      <c r="K4" s="10">
        <v>2</v>
      </c>
      <c r="L4" t="s">
        <v>13</v>
      </c>
    </row>
    <row r="5" spans="1:12">
      <c r="A5" s="14">
        <v>11541</v>
      </c>
      <c r="B5" s="14" t="s">
        <v>1</v>
      </c>
      <c r="C5" t="s">
        <v>15</v>
      </c>
      <c r="D5" s="13">
        <v>32.901423999999999</v>
      </c>
      <c r="E5" s="13">
        <v>-117.24281499999999</v>
      </c>
      <c r="F5" s="17" t="str">
        <f>IF(Table1[[#This Row],[Bench '#]]&gt;0,"Yes","No")</f>
        <v>Yes</v>
      </c>
      <c r="G5" s="17" t="str">
        <f>IF(Table1[[#This Row],[Shelter '#]]&gt;0,"Yes","No")</f>
        <v>Yes</v>
      </c>
      <c r="H5" s="17" t="str">
        <f>IF(Table1[[#This Row],[Trashcan '#]]&gt;0,"Yes","No")</f>
        <v>Yes</v>
      </c>
      <c r="I5" s="10">
        <v>1</v>
      </c>
      <c r="J5" s="10">
        <v>1</v>
      </c>
      <c r="K5" s="10">
        <v>2</v>
      </c>
      <c r="L5" t="s">
        <v>13</v>
      </c>
    </row>
    <row r="6" spans="1:12">
      <c r="A6" s="14">
        <v>11548</v>
      </c>
      <c r="B6" s="14" t="s">
        <v>1</v>
      </c>
      <c r="C6" t="s">
        <v>16</v>
      </c>
      <c r="D6" s="13">
        <v>32.875781000000003</v>
      </c>
      <c r="E6" s="13">
        <v>-117.23921</v>
      </c>
      <c r="F6" s="17" t="str">
        <f>IF(Table1[[#This Row],[Bench '#]]&gt;0,"Yes","No")</f>
        <v>Yes</v>
      </c>
      <c r="G6" s="17" t="str">
        <f>IF(Table1[[#This Row],[Shelter '#]]&gt;0,"Yes","No")</f>
        <v>Yes</v>
      </c>
      <c r="H6" s="17" t="str">
        <f>IF(Table1[[#This Row],[Trashcan '#]]&gt;0,"Yes","No")</f>
        <v>Yes</v>
      </c>
      <c r="I6" s="10">
        <v>1</v>
      </c>
      <c r="J6" s="10">
        <v>1</v>
      </c>
      <c r="K6" s="10">
        <v>2</v>
      </c>
      <c r="L6" t="s">
        <v>13</v>
      </c>
    </row>
    <row r="7" spans="1:12">
      <c r="A7" s="14">
        <v>11875</v>
      </c>
      <c r="B7" s="14" t="s">
        <v>1</v>
      </c>
      <c r="C7" t="s">
        <v>17</v>
      </c>
      <c r="D7" s="13">
        <v>32.880465000000001</v>
      </c>
      <c r="E7" s="13">
        <v>-117.244028</v>
      </c>
      <c r="F7" s="17" t="str">
        <f>IF(Table1[[#This Row],[Bench '#]]&gt;0,"Yes","No")</f>
        <v>Yes</v>
      </c>
      <c r="G7" s="17" t="str">
        <f>IF(Table1[[#This Row],[Shelter '#]]&gt;0,"Yes","No")</f>
        <v>Yes</v>
      </c>
      <c r="H7" s="17" t="str">
        <f>IF(Table1[[#This Row],[Trashcan '#]]&gt;0,"Yes","No")</f>
        <v>Yes</v>
      </c>
      <c r="I7" s="10">
        <v>1</v>
      </c>
      <c r="J7" s="10">
        <v>1</v>
      </c>
      <c r="K7" s="10">
        <v>1</v>
      </c>
      <c r="L7" t="s">
        <v>13</v>
      </c>
    </row>
    <row r="8" spans="1:12">
      <c r="A8" s="14">
        <v>20006</v>
      </c>
      <c r="B8" s="14" t="s">
        <v>1</v>
      </c>
      <c r="C8" t="s">
        <v>18</v>
      </c>
      <c r="D8" s="13">
        <v>33.223163999999997</v>
      </c>
      <c r="E8" s="13">
        <v>-117.39550199999999</v>
      </c>
      <c r="F8" s="17" t="str">
        <f>IF(Table1[[#This Row],[Bench '#]]&gt;0,"Yes","No")</f>
        <v>Yes</v>
      </c>
      <c r="G8" s="17" t="str">
        <f>IF(Table1[[#This Row],[Shelter '#]]&gt;0,"Yes","No")</f>
        <v>Yes</v>
      </c>
      <c r="H8" s="17" t="str">
        <f>IF(Table1[[#This Row],[Trashcan '#]]&gt;0,"Yes","No")</f>
        <v>No</v>
      </c>
      <c r="I8" s="10">
        <v>2</v>
      </c>
      <c r="J8" s="10">
        <v>1</v>
      </c>
      <c r="K8" s="10">
        <v>0</v>
      </c>
      <c r="L8" t="s">
        <v>19</v>
      </c>
    </row>
    <row r="9" spans="1:12">
      <c r="A9" s="14">
        <v>20105</v>
      </c>
      <c r="B9" s="14" t="s">
        <v>1</v>
      </c>
      <c r="C9" t="s">
        <v>20</v>
      </c>
      <c r="D9" s="13">
        <v>33.140984000000003</v>
      </c>
      <c r="E9" s="13">
        <v>-117.13782999999999</v>
      </c>
      <c r="F9" s="17" t="str">
        <f>IF(Table1[[#This Row],[Bench '#]]&gt;0,"Yes","No")</f>
        <v>Yes</v>
      </c>
      <c r="G9" s="17" t="str">
        <f>IF(Table1[[#This Row],[Shelter '#]]&gt;0,"Yes","No")</f>
        <v>Yes</v>
      </c>
      <c r="H9" s="17" t="str">
        <f>IF(Table1[[#This Row],[Trashcan '#]]&gt;0,"Yes","No")</f>
        <v>Yes</v>
      </c>
      <c r="I9" s="10">
        <v>1</v>
      </c>
      <c r="J9" s="10">
        <v>1</v>
      </c>
      <c r="K9" s="10">
        <v>1</v>
      </c>
      <c r="L9" t="s">
        <v>21</v>
      </c>
    </row>
    <row r="10" spans="1:12">
      <c r="A10" s="14">
        <v>20155</v>
      </c>
      <c r="B10" s="14" t="s">
        <v>1</v>
      </c>
      <c r="C10" t="s">
        <v>22</v>
      </c>
      <c r="D10" s="13">
        <v>33.198369</v>
      </c>
      <c r="E10" s="13">
        <v>-117.37522</v>
      </c>
      <c r="F10" s="17" t="str">
        <f>IF(Table1[[#This Row],[Bench '#]]&gt;0,"Yes","No")</f>
        <v>Yes</v>
      </c>
      <c r="G10" s="17" t="str">
        <f>IF(Table1[[#This Row],[Shelter '#]]&gt;0,"Yes","No")</f>
        <v>Yes</v>
      </c>
      <c r="H10" s="17" t="str">
        <f>IF(Table1[[#This Row],[Trashcan '#]]&gt;0,"Yes","No")</f>
        <v>Yes</v>
      </c>
      <c r="I10" s="10">
        <v>3</v>
      </c>
      <c r="J10" s="10">
        <v>1</v>
      </c>
      <c r="K10" s="10">
        <v>2</v>
      </c>
      <c r="L10" t="s">
        <v>23</v>
      </c>
    </row>
    <row r="11" spans="1:12">
      <c r="A11" s="14">
        <v>20161</v>
      </c>
      <c r="B11" s="14" t="s">
        <v>1</v>
      </c>
      <c r="C11" t="s">
        <v>24</v>
      </c>
      <c r="D11" s="13">
        <v>33.202004000000002</v>
      </c>
      <c r="E11" s="13">
        <v>-117.368325</v>
      </c>
      <c r="F11" s="17" t="str">
        <f>IF(Table1[[#This Row],[Bench '#]]&gt;0,"Yes","No")</f>
        <v>Yes</v>
      </c>
      <c r="G11" s="17" t="str">
        <f>IF(Table1[[#This Row],[Shelter '#]]&gt;0,"Yes","No")</f>
        <v>Yes</v>
      </c>
      <c r="H11" s="17" t="str">
        <f>IF(Table1[[#This Row],[Trashcan '#]]&gt;0,"Yes","No")</f>
        <v>Yes</v>
      </c>
      <c r="I11" s="10">
        <v>1</v>
      </c>
      <c r="J11" s="10">
        <v>1</v>
      </c>
      <c r="K11" s="10">
        <v>1</v>
      </c>
      <c r="L11" t="s">
        <v>23</v>
      </c>
    </row>
    <row r="12" spans="1:12">
      <c r="A12" s="14">
        <v>20164</v>
      </c>
      <c r="B12" s="14" t="s">
        <v>1</v>
      </c>
      <c r="C12" t="s">
        <v>25</v>
      </c>
      <c r="D12" s="13">
        <v>33.204718999999997</v>
      </c>
      <c r="E12" s="13">
        <v>-117.363534</v>
      </c>
      <c r="F12" s="17" t="str">
        <f>IF(Table1[[#This Row],[Bench '#]]&gt;0,"Yes","No")</f>
        <v>Yes</v>
      </c>
      <c r="G12" s="17" t="str">
        <f>IF(Table1[[#This Row],[Shelter '#]]&gt;0,"Yes","No")</f>
        <v>Yes</v>
      </c>
      <c r="H12" s="17" t="str">
        <f>IF(Table1[[#This Row],[Trashcan '#]]&gt;0,"Yes","No")</f>
        <v>Yes</v>
      </c>
      <c r="I12" s="10">
        <v>1</v>
      </c>
      <c r="J12" s="10">
        <v>1</v>
      </c>
      <c r="K12" s="10">
        <v>1</v>
      </c>
      <c r="L12" t="s">
        <v>26</v>
      </c>
    </row>
    <row r="13" spans="1:12">
      <c r="A13" s="14">
        <v>20166</v>
      </c>
      <c r="B13" s="14" t="s">
        <v>1</v>
      </c>
      <c r="C13" t="s">
        <v>27</v>
      </c>
      <c r="D13" s="13">
        <v>33.20729</v>
      </c>
      <c r="E13" s="13">
        <v>-117.361223</v>
      </c>
      <c r="F13" s="17" t="str">
        <f>IF(Table1[[#This Row],[Bench '#]]&gt;0,"Yes","No")</f>
        <v>Yes</v>
      </c>
      <c r="G13" s="17" t="str">
        <f>IF(Table1[[#This Row],[Shelter '#]]&gt;0,"Yes","No")</f>
        <v>Yes</v>
      </c>
      <c r="H13" s="17" t="str">
        <f>IF(Table1[[#This Row],[Trashcan '#]]&gt;0,"Yes","No")</f>
        <v>Yes</v>
      </c>
      <c r="I13" s="10">
        <v>1</v>
      </c>
      <c r="J13" s="10">
        <v>1</v>
      </c>
      <c r="K13" s="10">
        <v>1</v>
      </c>
      <c r="L13" t="s">
        <v>26</v>
      </c>
    </row>
    <row r="14" spans="1:12">
      <c r="A14" s="14">
        <v>20167</v>
      </c>
      <c r="B14" s="14" t="s">
        <v>1</v>
      </c>
      <c r="C14" t="s">
        <v>28</v>
      </c>
      <c r="D14" s="13">
        <v>33.191364999999998</v>
      </c>
      <c r="E14" s="13">
        <v>-117.36040300000001</v>
      </c>
      <c r="F14" s="17" t="str">
        <f>IF(Table1[[#This Row],[Bench '#]]&gt;0,"Yes","No")</f>
        <v>Yes</v>
      </c>
      <c r="G14" s="17" t="str">
        <f>IF(Table1[[#This Row],[Shelter '#]]&gt;0,"Yes","No")</f>
        <v>Yes</v>
      </c>
      <c r="H14" s="17" t="str">
        <f>IF(Table1[[#This Row],[Trashcan '#]]&gt;0,"Yes","No")</f>
        <v>Yes</v>
      </c>
      <c r="I14" s="10">
        <v>1</v>
      </c>
      <c r="J14" s="10">
        <v>1</v>
      </c>
      <c r="K14" s="10">
        <v>1</v>
      </c>
      <c r="L14" t="s">
        <v>29</v>
      </c>
    </row>
    <row r="15" spans="1:12">
      <c r="A15" s="14">
        <v>20170</v>
      </c>
      <c r="B15" s="14" t="s">
        <v>1</v>
      </c>
      <c r="C15" t="s">
        <v>30</v>
      </c>
      <c r="D15" s="13">
        <v>33.192366999999997</v>
      </c>
      <c r="E15" s="13">
        <v>-117.35836</v>
      </c>
      <c r="F15" s="17" t="str">
        <f>IF(Table1[[#This Row],[Bench '#]]&gt;0,"Yes","No")</f>
        <v>Yes</v>
      </c>
      <c r="G15" s="17" t="str">
        <f>IF(Table1[[#This Row],[Shelter '#]]&gt;0,"Yes","No")</f>
        <v>Yes</v>
      </c>
      <c r="H15" s="17" t="str">
        <f>IF(Table1[[#This Row],[Trashcan '#]]&gt;0,"Yes","No")</f>
        <v>Yes</v>
      </c>
      <c r="I15" s="10">
        <v>1</v>
      </c>
      <c r="J15" s="10">
        <v>1</v>
      </c>
      <c r="K15" s="10">
        <v>1</v>
      </c>
      <c r="L15" t="s">
        <v>29</v>
      </c>
    </row>
    <row r="16" spans="1:12">
      <c r="A16" s="14">
        <v>20171</v>
      </c>
      <c r="B16" s="14" t="s">
        <v>1</v>
      </c>
      <c r="C16" t="s">
        <v>31</v>
      </c>
      <c r="D16" s="13">
        <v>33.208643000000002</v>
      </c>
      <c r="E16" s="13">
        <v>-117.35870300000001</v>
      </c>
      <c r="F16" s="17" t="str">
        <f>IF(Table1[[#This Row],[Bench '#]]&gt;0,"Yes","No")</f>
        <v>Yes</v>
      </c>
      <c r="G16" s="17" t="str">
        <f>IF(Table1[[#This Row],[Shelter '#]]&gt;0,"Yes","No")</f>
        <v>Yes</v>
      </c>
      <c r="H16" s="17" t="str">
        <f>IF(Table1[[#This Row],[Trashcan '#]]&gt;0,"Yes","No")</f>
        <v>Yes</v>
      </c>
      <c r="I16" s="10">
        <v>1</v>
      </c>
      <c r="J16" s="10">
        <v>1</v>
      </c>
      <c r="K16" s="10">
        <v>1</v>
      </c>
      <c r="L16" t="s">
        <v>23</v>
      </c>
    </row>
    <row r="17" spans="1:12">
      <c r="A17" s="14">
        <v>20176</v>
      </c>
      <c r="B17" s="14" t="s">
        <v>1</v>
      </c>
      <c r="C17" t="s">
        <v>32</v>
      </c>
      <c r="D17" s="13">
        <v>33.213419000000002</v>
      </c>
      <c r="E17" s="13">
        <v>-117.34795</v>
      </c>
      <c r="F17" s="17" t="str">
        <f>IF(Table1[[#This Row],[Bench '#]]&gt;0,"Yes","No")</f>
        <v>Yes</v>
      </c>
      <c r="G17" s="17" t="str">
        <f>IF(Table1[[#This Row],[Shelter '#]]&gt;0,"Yes","No")</f>
        <v>Yes</v>
      </c>
      <c r="H17" s="17" t="str">
        <f>IF(Table1[[#This Row],[Trashcan '#]]&gt;0,"Yes","No")</f>
        <v>Yes</v>
      </c>
      <c r="I17" s="10">
        <v>1</v>
      </c>
      <c r="J17" s="10">
        <v>1</v>
      </c>
      <c r="K17" s="10">
        <v>1</v>
      </c>
      <c r="L17" t="s">
        <v>23</v>
      </c>
    </row>
    <row r="18" spans="1:12">
      <c r="A18" s="14">
        <v>20180</v>
      </c>
      <c r="B18" s="14" t="s">
        <v>1</v>
      </c>
      <c r="C18" t="s">
        <v>33</v>
      </c>
      <c r="D18" s="13">
        <v>33.217063000000003</v>
      </c>
      <c r="E18" s="13">
        <v>-117.3428</v>
      </c>
      <c r="F18" s="17" t="str">
        <f>IF(Table1[[#This Row],[Bench '#]]&gt;0,"Yes","No")</f>
        <v>Yes</v>
      </c>
      <c r="G18" s="17" t="str">
        <f>IF(Table1[[#This Row],[Shelter '#]]&gt;0,"Yes","No")</f>
        <v>Yes</v>
      </c>
      <c r="H18" s="17" t="str">
        <f>IF(Table1[[#This Row],[Trashcan '#]]&gt;0,"Yes","No")</f>
        <v>Yes</v>
      </c>
      <c r="I18" s="10">
        <v>1</v>
      </c>
      <c r="J18" s="10">
        <v>1</v>
      </c>
      <c r="K18" s="10">
        <v>1</v>
      </c>
      <c r="L18" t="s">
        <v>23</v>
      </c>
    </row>
    <row r="19" spans="1:12">
      <c r="A19" s="14">
        <v>20181</v>
      </c>
      <c r="B19" s="14" t="s">
        <v>1</v>
      </c>
      <c r="C19" t="s">
        <v>34</v>
      </c>
      <c r="D19" s="13">
        <v>33.304962000000003</v>
      </c>
      <c r="E19" s="13">
        <v>-117.342804</v>
      </c>
      <c r="F19" s="17" t="str">
        <f>IF(Table1[[#This Row],[Bench '#]]&gt;0,"Yes","No")</f>
        <v>Yes</v>
      </c>
      <c r="G19" s="17" t="str">
        <f>IF(Table1[[#This Row],[Shelter '#]]&gt;0,"Yes","No")</f>
        <v>Yes</v>
      </c>
      <c r="H19" s="17" t="str">
        <f>IF(Table1[[#This Row],[Trashcan '#]]&gt;0,"Yes","No")</f>
        <v>Yes</v>
      </c>
      <c r="I19" s="10">
        <v>2</v>
      </c>
      <c r="J19" s="10">
        <v>1</v>
      </c>
      <c r="K19" s="10">
        <v>1</v>
      </c>
      <c r="L19" t="s">
        <v>35</v>
      </c>
    </row>
    <row r="20" spans="1:12">
      <c r="A20" s="14">
        <v>20211</v>
      </c>
      <c r="B20" s="14" t="s">
        <v>1</v>
      </c>
      <c r="C20" t="s">
        <v>36</v>
      </c>
      <c r="D20" s="13">
        <v>33.229877999999999</v>
      </c>
      <c r="E20" s="13">
        <v>-117.311947</v>
      </c>
      <c r="F20" s="17" t="str">
        <f>IF(Table1[[#This Row],[Bench '#]]&gt;0,"Yes","No")</f>
        <v>Yes</v>
      </c>
      <c r="G20" s="17" t="str">
        <f>IF(Table1[[#This Row],[Shelter '#]]&gt;0,"Yes","No")</f>
        <v>Yes</v>
      </c>
      <c r="H20" s="17" t="str">
        <f>IF(Table1[[#This Row],[Trashcan '#]]&gt;0,"Yes","No")</f>
        <v>No</v>
      </c>
      <c r="I20" s="10">
        <v>1</v>
      </c>
      <c r="J20" s="10">
        <v>1</v>
      </c>
      <c r="K20" s="10">
        <v>0</v>
      </c>
      <c r="L20" t="s">
        <v>37</v>
      </c>
    </row>
    <row r="21" spans="1:12">
      <c r="A21" s="14">
        <v>20218</v>
      </c>
      <c r="B21" s="14" t="s">
        <v>1</v>
      </c>
      <c r="C21" t="s">
        <v>38</v>
      </c>
      <c r="D21" s="13">
        <v>33.245441</v>
      </c>
      <c r="E21" s="13">
        <v>-117.308184</v>
      </c>
      <c r="F21" s="17" t="str">
        <f>IF(Table1[[#This Row],[Bench '#]]&gt;0,"Yes","No")</f>
        <v>Yes</v>
      </c>
      <c r="G21" s="17" t="str">
        <f>IF(Table1[[#This Row],[Shelter '#]]&gt;0,"Yes","No")</f>
        <v>Yes</v>
      </c>
      <c r="H21" s="17" t="str">
        <f>IF(Table1[[#This Row],[Trashcan '#]]&gt;0,"Yes","No")</f>
        <v>Yes</v>
      </c>
      <c r="I21" s="10">
        <v>1</v>
      </c>
      <c r="J21" s="10">
        <v>1</v>
      </c>
      <c r="K21" s="10">
        <v>1</v>
      </c>
      <c r="L21" t="s">
        <v>23</v>
      </c>
    </row>
    <row r="22" spans="1:12">
      <c r="A22" s="14">
        <v>20229</v>
      </c>
      <c r="B22" s="14" t="s">
        <v>1</v>
      </c>
      <c r="C22" t="s">
        <v>39</v>
      </c>
      <c r="D22" s="13">
        <v>33.206068999999999</v>
      </c>
      <c r="E22" s="13">
        <v>-117.288597</v>
      </c>
      <c r="F22" s="17" t="str">
        <f>IF(Table1[[#This Row],[Bench '#]]&gt;0,"Yes","No")</f>
        <v>Yes</v>
      </c>
      <c r="G22" s="17" t="str">
        <f>IF(Table1[[#This Row],[Shelter '#]]&gt;0,"Yes","No")</f>
        <v>Yes</v>
      </c>
      <c r="H22" s="17" t="str">
        <f>IF(Table1[[#This Row],[Trashcan '#]]&gt;0,"Yes","No")</f>
        <v>Yes</v>
      </c>
      <c r="I22" s="10">
        <v>2</v>
      </c>
      <c r="J22" s="10">
        <v>1</v>
      </c>
      <c r="K22" s="10">
        <v>1</v>
      </c>
      <c r="L22" t="s">
        <v>40</v>
      </c>
    </row>
    <row r="23" spans="1:12">
      <c r="A23" s="14">
        <v>20230</v>
      </c>
      <c r="B23" s="14" t="s">
        <v>1</v>
      </c>
      <c r="C23" t="s">
        <v>41</v>
      </c>
      <c r="D23" s="13">
        <v>33.207310999999997</v>
      </c>
      <c r="E23" s="13">
        <v>-117.28419599999999</v>
      </c>
      <c r="F23" s="17" t="str">
        <f>IF(Table1[[#This Row],[Bench '#]]&gt;0,"Yes","No")</f>
        <v>Yes</v>
      </c>
      <c r="G23" s="17" t="str">
        <f>IF(Table1[[#This Row],[Shelter '#]]&gt;0,"Yes","No")</f>
        <v>Yes</v>
      </c>
      <c r="H23" s="17" t="str">
        <f>IF(Table1[[#This Row],[Trashcan '#]]&gt;0,"Yes","No")</f>
        <v>Yes</v>
      </c>
      <c r="I23" s="10">
        <v>1</v>
      </c>
      <c r="J23" s="10">
        <v>1</v>
      </c>
      <c r="K23" s="10">
        <v>1</v>
      </c>
      <c r="L23" t="s">
        <v>29</v>
      </c>
    </row>
    <row r="24" spans="1:12">
      <c r="A24" s="14">
        <v>20236</v>
      </c>
      <c r="B24" s="14" t="s">
        <v>1</v>
      </c>
      <c r="C24" t="s">
        <v>42</v>
      </c>
      <c r="D24" s="13">
        <v>33.125830999999998</v>
      </c>
      <c r="E24" s="13">
        <v>-117.274635</v>
      </c>
      <c r="F24" s="17" t="str">
        <f>IF(Table1[[#This Row],[Bench '#]]&gt;0,"Yes","No")</f>
        <v>Yes</v>
      </c>
      <c r="G24" s="17" t="str">
        <f>IF(Table1[[#This Row],[Shelter '#]]&gt;0,"Yes","No")</f>
        <v>Yes</v>
      </c>
      <c r="H24" s="17" t="str">
        <f>IF(Table1[[#This Row],[Trashcan '#]]&gt;0,"Yes","No")</f>
        <v>Yes</v>
      </c>
      <c r="I24" s="10">
        <v>1</v>
      </c>
      <c r="J24" s="10">
        <v>1</v>
      </c>
      <c r="K24" s="10">
        <v>1</v>
      </c>
      <c r="L24" t="s">
        <v>43</v>
      </c>
    </row>
    <row r="25" spans="1:12">
      <c r="A25" s="14">
        <v>20240</v>
      </c>
      <c r="B25" s="14" t="s">
        <v>1</v>
      </c>
      <c r="C25" t="s">
        <v>44</v>
      </c>
      <c r="D25" s="13">
        <v>33.214530000000003</v>
      </c>
      <c r="E25" s="13">
        <v>-117.27303000000001</v>
      </c>
      <c r="F25" s="17" t="str">
        <f>IF(Table1[[#This Row],[Bench '#]]&gt;0,"Yes","No")</f>
        <v>Yes</v>
      </c>
      <c r="G25" s="17" t="str">
        <f>IF(Table1[[#This Row],[Shelter '#]]&gt;0,"Yes","No")</f>
        <v>Yes</v>
      </c>
      <c r="H25" s="17" t="str">
        <f>IF(Table1[[#This Row],[Trashcan '#]]&gt;0,"Yes","No")</f>
        <v>Yes</v>
      </c>
      <c r="I25" s="10">
        <v>1</v>
      </c>
      <c r="J25" s="10">
        <v>1</v>
      </c>
      <c r="K25" s="10">
        <v>1</v>
      </c>
      <c r="L25" t="s">
        <v>29</v>
      </c>
    </row>
    <row r="26" spans="1:12">
      <c r="A26" s="14">
        <v>20268</v>
      </c>
      <c r="B26" s="14" t="s">
        <v>1</v>
      </c>
      <c r="C26" t="s">
        <v>45</v>
      </c>
      <c r="D26" s="13">
        <v>33.370412999999999</v>
      </c>
      <c r="E26" s="13">
        <v>-117.251869</v>
      </c>
      <c r="F26" s="17" t="str">
        <f>IF(Table1[[#This Row],[Bench '#]]&gt;0,"Yes","No")</f>
        <v>Yes</v>
      </c>
      <c r="G26" s="17" t="str">
        <f>IF(Table1[[#This Row],[Shelter '#]]&gt;0,"Yes","No")</f>
        <v>Yes</v>
      </c>
      <c r="H26" s="17" t="str">
        <f>IF(Table1[[#This Row],[Trashcan '#]]&gt;0,"Yes","No")</f>
        <v>Yes</v>
      </c>
      <c r="I26" s="10">
        <v>1</v>
      </c>
      <c r="J26" s="10">
        <v>1</v>
      </c>
      <c r="K26" s="10">
        <v>2</v>
      </c>
      <c r="L26" t="s">
        <v>46</v>
      </c>
    </row>
    <row r="27" spans="1:12">
      <c r="A27" s="14">
        <v>20280</v>
      </c>
      <c r="B27" s="14" t="s">
        <v>1</v>
      </c>
      <c r="C27" t="s">
        <v>47</v>
      </c>
      <c r="D27" s="13">
        <v>33.196620000000003</v>
      </c>
      <c r="E27" s="13">
        <v>-117.23903</v>
      </c>
      <c r="F27" s="17" t="str">
        <f>IF(Table1[[#This Row],[Bench '#]]&gt;0,"Yes","No")</f>
        <v>Yes</v>
      </c>
      <c r="G27" s="17" t="str">
        <f>IF(Table1[[#This Row],[Shelter '#]]&gt;0,"Yes","No")</f>
        <v>Yes</v>
      </c>
      <c r="H27" s="17" t="str">
        <f>IF(Table1[[#This Row],[Trashcan '#]]&gt;0,"Yes","No")</f>
        <v>Yes</v>
      </c>
      <c r="I27" s="10">
        <v>2</v>
      </c>
      <c r="J27" s="10">
        <v>1</v>
      </c>
      <c r="K27" s="10">
        <v>1</v>
      </c>
      <c r="L27" t="s">
        <v>48</v>
      </c>
    </row>
    <row r="28" spans="1:12">
      <c r="A28" s="14">
        <v>20287</v>
      </c>
      <c r="B28" s="14" t="s">
        <v>1</v>
      </c>
      <c r="C28" t="s">
        <v>49</v>
      </c>
      <c r="D28" s="13">
        <v>33.193510000000003</v>
      </c>
      <c r="E28" s="13">
        <v>-117.23399999999999</v>
      </c>
      <c r="F28" s="17" t="str">
        <f>IF(Table1[[#This Row],[Bench '#]]&gt;0,"Yes","No")</f>
        <v>Yes</v>
      </c>
      <c r="G28" s="17" t="str">
        <f>IF(Table1[[#This Row],[Shelter '#]]&gt;0,"Yes","No")</f>
        <v>Yes</v>
      </c>
      <c r="H28" s="17" t="str">
        <f>IF(Table1[[#This Row],[Trashcan '#]]&gt;0,"Yes","No")</f>
        <v>Yes</v>
      </c>
      <c r="I28" s="10">
        <v>1</v>
      </c>
      <c r="J28" s="10">
        <v>1</v>
      </c>
      <c r="K28" s="10">
        <v>1</v>
      </c>
      <c r="L28" t="s">
        <v>50</v>
      </c>
    </row>
    <row r="29" spans="1:12">
      <c r="A29" s="14">
        <v>20305</v>
      </c>
      <c r="B29" s="14" t="s">
        <v>1</v>
      </c>
      <c r="C29" t="s">
        <v>51</v>
      </c>
      <c r="D29" s="13">
        <v>33.175662000000003</v>
      </c>
      <c r="E29" s="13">
        <v>-117.21272</v>
      </c>
      <c r="F29" s="17" t="str">
        <f>IF(Table1[[#This Row],[Bench '#]]&gt;0,"Yes","No")</f>
        <v>Yes</v>
      </c>
      <c r="G29" s="17" t="str">
        <f>IF(Table1[[#This Row],[Shelter '#]]&gt;0,"Yes","No")</f>
        <v>Yes</v>
      </c>
      <c r="H29" s="17" t="str">
        <f>IF(Table1[[#This Row],[Trashcan '#]]&gt;0,"Yes","No")</f>
        <v>Yes</v>
      </c>
      <c r="I29" s="10">
        <v>1</v>
      </c>
      <c r="J29" s="10">
        <v>1</v>
      </c>
      <c r="K29" s="10">
        <v>1</v>
      </c>
      <c r="L29" t="s">
        <v>21</v>
      </c>
    </row>
    <row r="30" spans="1:12">
      <c r="A30" s="14">
        <v>20309</v>
      </c>
      <c r="B30" s="14" t="s">
        <v>1</v>
      </c>
      <c r="C30" t="s">
        <v>52</v>
      </c>
      <c r="D30" s="13">
        <v>33.169103999999997</v>
      </c>
      <c r="E30" s="13">
        <v>-117.206423</v>
      </c>
      <c r="F30" s="17" t="str">
        <f>IF(Table1[[#This Row],[Bench '#]]&gt;0,"Yes","No")</f>
        <v>Yes</v>
      </c>
      <c r="G30" s="17" t="str">
        <f>IF(Table1[[#This Row],[Shelter '#]]&gt;0,"Yes","No")</f>
        <v>Yes</v>
      </c>
      <c r="H30" s="17" t="str">
        <f>IF(Table1[[#This Row],[Trashcan '#]]&gt;0,"Yes","No")</f>
        <v>Yes</v>
      </c>
      <c r="I30" s="10">
        <v>1</v>
      </c>
      <c r="J30" s="10">
        <v>1</v>
      </c>
      <c r="K30" s="10">
        <v>1</v>
      </c>
      <c r="L30" t="s">
        <v>21</v>
      </c>
    </row>
    <row r="31" spans="1:12">
      <c r="A31" s="14">
        <v>20311</v>
      </c>
      <c r="B31" s="14" t="s">
        <v>1</v>
      </c>
      <c r="C31" t="s">
        <v>53</v>
      </c>
      <c r="D31" s="13">
        <v>33.023533</v>
      </c>
      <c r="E31" s="13">
        <v>-117.19855099999999</v>
      </c>
      <c r="F31" s="17" t="str">
        <f>IF(Table1[[#This Row],[Bench '#]]&gt;0,"Yes","No")</f>
        <v>Yes</v>
      </c>
      <c r="G31" s="17" t="str">
        <f>IF(Table1[[#This Row],[Shelter '#]]&gt;0,"Yes","No")</f>
        <v>Yes</v>
      </c>
      <c r="H31" s="17" t="str">
        <f>IF(Table1[[#This Row],[Trashcan '#]]&gt;0,"Yes","No")</f>
        <v>Yes</v>
      </c>
      <c r="I31" s="10">
        <v>2</v>
      </c>
      <c r="J31" s="10">
        <v>1</v>
      </c>
      <c r="K31" s="10">
        <v>1</v>
      </c>
      <c r="L31" t="s">
        <v>54</v>
      </c>
    </row>
    <row r="32" spans="1:12">
      <c r="A32" s="14">
        <v>20312</v>
      </c>
      <c r="B32" s="14" t="s">
        <v>1</v>
      </c>
      <c r="C32" t="s">
        <v>55</v>
      </c>
      <c r="D32" s="13">
        <v>33.156599999999997</v>
      </c>
      <c r="E32" s="13">
        <v>-117.199821</v>
      </c>
      <c r="F32" s="17" t="str">
        <f>IF(Table1[[#This Row],[Bench '#]]&gt;0,"Yes","No")</f>
        <v>Yes</v>
      </c>
      <c r="G32" s="17" t="str">
        <f>IF(Table1[[#This Row],[Shelter '#]]&gt;0,"Yes","No")</f>
        <v>Yes</v>
      </c>
      <c r="H32" s="17" t="str">
        <f>IF(Table1[[#This Row],[Trashcan '#]]&gt;0,"Yes","No")</f>
        <v>Yes</v>
      </c>
      <c r="I32" s="10">
        <v>1</v>
      </c>
      <c r="J32" s="10">
        <v>1</v>
      </c>
      <c r="K32" s="10">
        <v>1</v>
      </c>
      <c r="L32" t="s">
        <v>21</v>
      </c>
    </row>
    <row r="33" spans="1:12">
      <c r="A33" s="14">
        <v>20316</v>
      </c>
      <c r="B33" s="14" t="s">
        <v>1</v>
      </c>
      <c r="C33" t="s">
        <v>56</v>
      </c>
      <c r="D33" s="13">
        <v>33.030363000000001</v>
      </c>
      <c r="E33" s="13">
        <v>-117.190657</v>
      </c>
      <c r="F33" s="17" t="str">
        <f>IF(Table1[[#This Row],[Bench '#]]&gt;0,"Yes","No")</f>
        <v>Yes</v>
      </c>
      <c r="G33" s="17" t="str">
        <f>IF(Table1[[#This Row],[Shelter '#]]&gt;0,"Yes","No")</f>
        <v>Yes</v>
      </c>
      <c r="H33" s="17" t="str">
        <f>IF(Table1[[#This Row],[Trashcan '#]]&gt;0,"Yes","No")</f>
        <v>Yes</v>
      </c>
      <c r="I33" s="10">
        <v>2</v>
      </c>
      <c r="J33" s="10">
        <v>1</v>
      </c>
      <c r="K33" s="10">
        <v>1</v>
      </c>
      <c r="L33" t="s">
        <v>54</v>
      </c>
    </row>
    <row r="34" spans="1:12">
      <c r="A34" s="14">
        <v>20321</v>
      </c>
      <c r="B34" s="14" t="s">
        <v>1</v>
      </c>
      <c r="C34" t="s">
        <v>57</v>
      </c>
      <c r="D34" s="13">
        <v>33.144362000000001</v>
      </c>
      <c r="E34" s="13">
        <v>-117.169826</v>
      </c>
      <c r="F34" s="17" t="str">
        <f>IF(Table1[[#This Row],[Bench '#]]&gt;0,"Yes","No")</f>
        <v>Yes</v>
      </c>
      <c r="G34" s="17" t="str">
        <f>IF(Table1[[#This Row],[Shelter '#]]&gt;0,"Yes","No")</f>
        <v>Yes</v>
      </c>
      <c r="H34" s="17" t="str">
        <f>IF(Table1[[#This Row],[Trashcan '#]]&gt;0,"Yes","No")</f>
        <v>Yes</v>
      </c>
      <c r="I34" s="10">
        <v>1</v>
      </c>
      <c r="J34" s="10">
        <v>1</v>
      </c>
      <c r="K34" s="10">
        <v>1</v>
      </c>
      <c r="L34" t="s">
        <v>21</v>
      </c>
    </row>
    <row r="35" spans="1:12">
      <c r="A35" s="14">
        <v>20322</v>
      </c>
      <c r="B35" s="14" t="s">
        <v>1</v>
      </c>
      <c r="C35" t="s">
        <v>58</v>
      </c>
      <c r="D35" s="13">
        <v>33.143261000000003</v>
      </c>
      <c r="E35" s="13">
        <v>-117.165548</v>
      </c>
      <c r="F35" s="17" t="str">
        <f>IF(Table1[[#This Row],[Bench '#]]&gt;0,"Yes","No")</f>
        <v>Yes</v>
      </c>
      <c r="G35" s="17" t="str">
        <f>IF(Table1[[#This Row],[Shelter '#]]&gt;0,"Yes","No")</f>
        <v>Yes</v>
      </c>
      <c r="H35" s="17" t="str">
        <f>IF(Table1[[#This Row],[Trashcan '#]]&gt;0,"Yes","No")</f>
        <v>Yes</v>
      </c>
      <c r="I35" s="10">
        <v>1</v>
      </c>
      <c r="J35" s="10">
        <v>1</v>
      </c>
      <c r="K35" s="10">
        <v>1</v>
      </c>
      <c r="L35" t="s">
        <v>21</v>
      </c>
    </row>
    <row r="36" spans="1:12">
      <c r="A36" s="14">
        <v>20323</v>
      </c>
      <c r="B36" s="14" t="s">
        <v>1</v>
      </c>
      <c r="C36" t="s">
        <v>59</v>
      </c>
      <c r="D36" s="13">
        <v>33.142338000000002</v>
      </c>
      <c r="E36" s="13">
        <v>-117.161781</v>
      </c>
      <c r="F36" s="17" t="str">
        <f>IF(Table1[[#This Row],[Bench '#]]&gt;0,"Yes","No")</f>
        <v>Yes</v>
      </c>
      <c r="G36" s="17" t="str">
        <f>IF(Table1[[#This Row],[Shelter '#]]&gt;0,"Yes","No")</f>
        <v>Yes</v>
      </c>
      <c r="H36" s="17" t="str">
        <f>IF(Table1[[#This Row],[Trashcan '#]]&gt;0,"Yes","No")</f>
        <v>Yes</v>
      </c>
      <c r="I36" s="10">
        <v>1</v>
      </c>
      <c r="J36" s="10">
        <v>1</v>
      </c>
      <c r="K36" s="10">
        <v>1</v>
      </c>
      <c r="L36" t="s">
        <v>21</v>
      </c>
    </row>
    <row r="37" spans="1:12">
      <c r="A37" s="14">
        <v>20338</v>
      </c>
      <c r="B37" s="14" t="s">
        <v>1</v>
      </c>
      <c r="C37" t="s">
        <v>60</v>
      </c>
      <c r="D37" s="13">
        <v>33.145921999999999</v>
      </c>
      <c r="E37" s="13">
        <v>-117.102288</v>
      </c>
      <c r="F37" s="17" t="str">
        <f>IF(Table1[[#This Row],[Bench '#]]&gt;0,"Yes","No")</f>
        <v>Yes</v>
      </c>
      <c r="G37" s="17" t="str">
        <f>IF(Table1[[#This Row],[Shelter '#]]&gt;0,"Yes","No")</f>
        <v>Yes</v>
      </c>
      <c r="H37" s="17" t="str">
        <f>IF(Table1[[#This Row],[Trashcan '#]]&gt;0,"Yes","No")</f>
        <v>No</v>
      </c>
      <c r="I37" s="10">
        <v>1</v>
      </c>
      <c r="J37" s="10">
        <v>1</v>
      </c>
      <c r="K37" s="10">
        <v>0</v>
      </c>
      <c r="L37" t="s">
        <v>61</v>
      </c>
    </row>
    <row r="38" spans="1:12">
      <c r="A38" s="14">
        <v>20345</v>
      </c>
      <c r="B38" s="14" t="s">
        <v>1</v>
      </c>
      <c r="C38" t="s">
        <v>62</v>
      </c>
      <c r="D38" s="13">
        <v>33.130197000000003</v>
      </c>
      <c r="E38" s="13">
        <v>-117.098052</v>
      </c>
      <c r="F38" s="17" t="str">
        <f>IF(Table1[[#This Row],[Bench '#]]&gt;0,"Yes","No")</f>
        <v>Yes</v>
      </c>
      <c r="G38" s="17" t="str">
        <f>IF(Table1[[#This Row],[Shelter '#]]&gt;0,"Yes","No")</f>
        <v>Yes</v>
      </c>
      <c r="H38" s="17" t="str">
        <f>IF(Table1[[#This Row],[Trashcan '#]]&gt;0,"Yes","No")</f>
        <v>Yes</v>
      </c>
      <c r="I38" s="10">
        <v>1</v>
      </c>
      <c r="J38" s="10">
        <v>1</v>
      </c>
      <c r="K38" s="10">
        <v>1</v>
      </c>
      <c r="L38" t="s">
        <v>63</v>
      </c>
    </row>
    <row r="39" spans="1:12">
      <c r="A39" s="14">
        <v>20353</v>
      </c>
      <c r="B39" s="14" t="s">
        <v>1</v>
      </c>
      <c r="C39" t="s">
        <v>64</v>
      </c>
      <c r="D39" s="13">
        <v>33.119483000000002</v>
      </c>
      <c r="E39" s="13">
        <v>-117.083218</v>
      </c>
      <c r="F39" s="17" t="str">
        <f>IF(Table1[[#This Row],[Bench '#]]&gt;0,"Yes","No")</f>
        <v>Yes</v>
      </c>
      <c r="G39" s="17" t="str">
        <f>IF(Table1[[#This Row],[Shelter '#]]&gt;0,"Yes","No")</f>
        <v>Yes</v>
      </c>
      <c r="H39" s="17" t="str">
        <f>IF(Table1[[#This Row],[Trashcan '#]]&gt;0,"Yes","No")</f>
        <v>Yes</v>
      </c>
      <c r="I39" s="10">
        <v>1</v>
      </c>
      <c r="J39" s="10">
        <v>1</v>
      </c>
      <c r="K39" s="10">
        <v>1</v>
      </c>
      <c r="L39" t="s">
        <v>65</v>
      </c>
    </row>
    <row r="40" spans="1:12">
      <c r="A40" s="14">
        <v>20357</v>
      </c>
      <c r="B40" s="14" t="s">
        <v>1</v>
      </c>
      <c r="C40" t="s">
        <v>66</v>
      </c>
      <c r="D40" s="13">
        <v>33.120834257921302</v>
      </c>
      <c r="E40" s="13">
        <v>-117.080480953386</v>
      </c>
      <c r="F40" s="17" t="str">
        <f>IF(Table1[[#This Row],[Bench '#]]&gt;0,"Yes","No")</f>
        <v>Yes</v>
      </c>
      <c r="G40" s="17" t="str">
        <f>IF(Table1[[#This Row],[Shelter '#]]&gt;0,"Yes","No")</f>
        <v>Yes</v>
      </c>
      <c r="H40" s="17" t="str">
        <f>IF(Table1[[#This Row],[Trashcan '#]]&gt;0,"Yes","No")</f>
        <v>Yes</v>
      </c>
      <c r="I40" s="10">
        <v>1</v>
      </c>
      <c r="J40" s="10">
        <v>1</v>
      </c>
      <c r="K40" s="10">
        <v>1</v>
      </c>
      <c r="L40" t="s">
        <v>65</v>
      </c>
    </row>
    <row r="41" spans="1:12">
      <c r="A41" s="14">
        <v>20380</v>
      </c>
      <c r="B41" s="14" t="s">
        <v>1</v>
      </c>
      <c r="C41" t="s">
        <v>67</v>
      </c>
      <c r="D41" s="13">
        <v>33.137664000000001</v>
      </c>
      <c r="E41" s="13">
        <v>-117.051078</v>
      </c>
      <c r="F41" s="17" t="str">
        <f>IF(Table1[[#This Row],[Bench '#]]&gt;0,"Yes","No")</f>
        <v>Yes</v>
      </c>
      <c r="G41" s="17" t="str">
        <f>IF(Table1[[#This Row],[Shelter '#]]&gt;0,"Yes","No")</f>
        <v>Yes</v>
      </c>
      <c r="H41" s="17" t="str">
        <f>IF(Table1[[#This Row],[Trashcan '#]]&gt;0,"Yes","No")</f>
        <v>Yes</v>
      </c>
      <c r="I41" s="10">
        <v>1</v>
      </c>
      <c r="J41" s="10">
        <v>1</v>
      </c>
      <c r="K41" s="10">
        <v>1</v>
      </c>
      <c r="L41" t="s">
        <v>68</v>
      </c>
    </row>
    <row r="42" spans="1:12">
      <c r="A42" s="14">
        <v>20417</v>
      </c>
      <c r="B42" s="14" t="s">
        <v>1</v>
      </c>
      <c r="C42" t="s">
        <v>69</v>
      </c>
      <c r="D42" s="13">
        <v>33.292645999999998</v>
      </c>
      <c r="E42" s="13">
        <v>-117.348125</v>
      </c>
      <c r="F42" s="17" t="str">
        <f>IF(Table1[[#This Row],[Bench '#]]&gt;0,"Yes","No")</f>
        <v>Yes</v>
      </c>
      <c r="G42" s="17" t="str">
        <f>IF(Table1[[#This Row],[Shelter '#]]&gt;0,"Yes","No")</f>
        <v>Yes</v>
      </c>
      <c r="H42" s="17" t="str">
        <f>IF(Table1[[#This Row],[Trashcan '#]]&gt;0,"Yes","No")</f>
        <v>No</v>
      </c>
      <c r="I42" s="10">
        <v>2</v>
      </c>
      <c r="J42" s="10">
        <v>1</v>
      </c>
      <c r="K42" s="10">
        <v>0</v>
      </c>
      <c r="L42" t="s">
        <v>35</v>
      </c>
    </row>
    <row r="43" spans="1:12">
      <c r="A43" s="14">
        <v>20431</v>
      </c>
      <c r="B43" s="14" t="s">
        <v>1</v>
      </c>
      <c r="C43" t="s">
        <v>70</v>
      </c>
      <c r="D43" s="13">
        <v>33.226536000000003</v>
      </c>
      <c r="E43" s="13">
        <v>-117.33005</v>
      </c>
      <c r="F43" s="17" t="str">
        <f>IF(Table1[[#This Row],[Bench '#]]&gt;0,"Yes","No")</f>
        <v>Yes</v>
      </c>
      <c r="G43" s="17" t="str">
        <f>IF(Table1[[#This Row],[Shelter '#]]&gt;0,"Yes","No")</f>
        <v>Yes</v>
      </c>
      <c r="H43" s="17" t="str">
        <f>IF(Table1[[#This Row],[Trashcan '#]]&gt;0,"Yes","No")</f>
        <v>Yes</v>
      </c>
      <c r="I43" s="10">
        <v>1</v>
      </c>
      <c r="J43" s="10">
        <v>1</v>
      </c>
      <c r="K43" s="10">
        <v>1</v>
      </c>
      <c r="L43" t="s">
        <v>23</v>
      </c>
    </row>
    <row r="44" spans="1:12">
      <c r="A44" s="14">
        <v>20485</v>
      </c>
      <c r="B44" s="14" t="s">
        <v>1</v>
      </c>
      <c r="C44" t="s">
        <v>49</v>
      </c>
      <c r="D44" s="13">
        <v>33.1934980312286</v>
      </c>
      <c r="E44" s="13">
        <v>-117.23317715977601</v>
      </c>
      <c r="F44" s="17" t="str">
        <f>IF(Table1[[#This Row],[Bench '#]]&gt;0,"Yes","No")</f>
        <v>Yes</v>
      </c>
      <c r="G44" s="17" t="str">
        <f>IF(Table1[[#This Row],[Shelter '#]]&gt;0,"Yes","No")</f>
        <v>Yes</v>
      </c>
      <c r="H44" s="17" t="str">
        <f>IF(Table1[[#This Row],[Trashcan '#]]&gt;0,"Yes","No")</f>
        <v>Yes</v>
      </c>
      <c r="I44" s="10">
        <v>1</v>
      </c>
      <c r="J44" s="10">
        <v>1</v>
      </c>
      <c r="K44" s="10">
        <v>1</v>
      </c>
      <c r="L44" t="s">
        <v>50</v>
      </c>
    </row>
    <row r="45" spans="1:12">
      <c r="A45" s="14">
        <v>20496</v>
      </c>
      <c r="B45" s="14" t="s">
        <v>1</v>
      </c>
      <c r="C45" t="s">
        <v>71</v>
      </c>
      <c r="D45" s="13">
        <v>33.152883000000003</v>
      </c>
      <c r="E45" s="13">
        <v>-117.19526500000001</v>
      </c>
      <c r="F45" s="17" t="str">
        <f>IF(Table1[[#This Row],[Bench '#]]&gt;0,"Yes","No")</f>
        <v>Yes</v>
      </c>
      <c r="G45" s="17" t="str">
        <f>IF(Table1[[#This Row],[Shelter '#]]&gt;0,"Yes","No")</f>
        <v>Yes</v>
      </c>
      <c r="H45" s="17" t="str">
        <f>IF(Table1[[#This Row],[Trashcan '#]]&gt;0,"Yes","No")</f>
        <v>Yes</v>
      </c>
      <c r="I45" s="10">
        <v>1</v>
      </c>
      <c r="J45" s="10">
        <v>1</v>
      </c>
      <c r="K45" s="10">
        <v>1</v>
      </c>
      <c r="L45" t="s">
        <v>21</v>
      </c>
    </row>
    <row r="46" spans="1:12">
      <c r="A46" s="14">
        <v>20497</v>
      </c>
      <c r="B46" s="14" t="s">
        <v>1</v>
      </c>
      <c r="C46" t="s">
        <v>72</v>
      </c>
      <c r="D46" s="13">
        <v>33.150523999999997</v>
      </c>
      <c r="E46" s="13">
        <v>-117.191766</v>
      </c>
      <c r="F46" s="17" t="str">
        <f>IF(Table1[[#This Row],[Bench '#]]&gt;0,"Yes","No")</f>
        <v>Yes</v>
      </c>
      <c r="G46" s="17" t="str">
        <f>IF(Table1[[#This Row],[Shelter '#]]&gt;0,"Yes","No")</f>
        <v>Yes</v>
      </c>
      <c r="H46" s="17" t="str">
        <f>IF(Table1[[#This Row],[Trashcan '#]]&gt;0,"Yes","No")</f>
        <v>No</v>
      </c>
      <c r="I46" s="10">
        <v>1</v>
      </c>
      <c r="J46" s="10">
        <v>1</v>
      </c>
      <c r="K46" s="10">
        <v>0</v>
      </c>
      <c r="L46" t="s">
        <v>73</v>
      </c>
    </row>
    <row r="47" spans="1:12">
      <c r="A47" s="14">
        <v>20498</v>
      </c>
      <c r="B47" s="14" t="s">
        <v>1</v>
      </c>
      <c r="C47" t="s">
        <v>58</v>
      </c>
      <c r="D47" s="13">
        <v>33.143417999999997</v>
      </c>
      <c r="E47" s="13">
        <v>-117.16553</v>
      </c>
      <c r="F47" s="17" t="str">
        <f>IF(Table1[[#This Row],[Bench '#]]&gt;0,"Yes","No")</f>
        <v>Yes</v>
      </c>
      <c r="G47" s="17" t="str">
        <f>IF(Table1[[#This Row],[Shelter '#]]&gt;0,"Yes","No")</f>
        <v>Yes</v>
      </c>
      <c r="H47" s="17" t="str">
        <f>IF(Table1[[#This Row],[Trashcan '#]]&gt;0,"Yes","No")</f>
        <v>Yes</v>
      </c>
      <c r="I47" s="10">
        <v>1</v>
      </c>
      <c r="J47" s="10">
        <v>1</v>
      </c>
      <c r="K47" s="10">
        <v>1</v>
      </c>
      <c r="L47" t="s">
        <v>21</v>
      </c>
    </row>
    <row r="48" spans="1:12">
      <c r="A48" s="14">
        <v>20547</v>
      </c>
      <c r="B48" s="14" t="s">
        <v>1</v>
      </c>
      <c r="C48" t="s">
        <v>25</v>
      </c>
      <c r="D48" s="13">
        <v>33.204135999999998</v>
      </c>
      <c r="E48" s="13">
        <v>-117.364743</v>
      </c>
      <c r="F48" s="17" t="str">
        <f>IF(Table1[[#This Row],[Bench '#]]&gt;0,"Yes","No")</f>
        <v>Yes</v>
      </c>
      <c r="G48" s="17" t="str">
        <f>IF(Table1[[#This Row],[Shelter '#]]&gt;0,"Yes","No")</f>
        <v>Yes</v>
      </c>
      <c r="H48" s="17" t="str">
        <f>IF(Table1[[#This Row],[Trashcan '#]]&gt;0,"Yes","No")</f>
        <v>Yes</v>
      </c>
      <c r="I48" s="10">
        <v>2</v>
      </c>
      <c r="J48" s="10">
        <v>1</v>
      </c>
      <c r="K48" s="10">
        <v>1</v>
      </c>
      <c r="L48" t="s">
        <v>23</v>
      </c>
    </row>
    <row r="49" spans="1:12">
      <c r="A49" s="14">
        <v>20550</v>
      </c>
      <c r="B49" s="14" t="s">
        <v>1</v>
      </c>
      <c r="C49" t="s">
        <v>74</v>
      </c>
      <c r="D49" s="13">
        <v>33.206800000000001</v>
      </c>
      <c r="E49" s="13">
        <v>-117.361936</v>
      </c>
      <c r="F49" s="17" t="str">
        <f>IF(Table1[[#This Row],[Bench '#]]&gt;0,"Yes","No")</f>
        <v>Yes</v>
      </c>
      <c r="G49" s="17" t="str">
        <f>IF(Table1[[#This Row],[Shelter '#]]&gt;0,"Yes","No")</f>
        <v>Yes</v>
      </c>
      <c r="H49" s="17" t="str">
        <f>IF(Table1[[#This Row],[Trashcan '#]]&gt;0,"Yes","No")</f>
        <v>Yes</v>
      </c>
      <c r="I49" s="10">
        <v>1</v>
      </c>
      <c r="J49" s="10">
        <v>1</v>
      </c>
      <c r="K49" s="10">
        <v>1</v>
      </c>
      <c r="L49" t="s">
        <v>26</v>
      </c>
    </row>
    <row r="50" spans="1:12">
      <c r="A50" s="14">
        <v>20551</v>
      </c>
      <c r="B50" s="14" t="s">
        <v>1</v>
      </c>
      <c r="C50" t="s">
        <v>30</v>
      </c>
      <c r="D50" s="13">
        <v>33.192248999999997</v>
      </c>
      <c r="E50" s="13">
        <v>-117.359224</v>
      </c>
      <c r="F50" s="17" t="str">
        <f>IF(Table1[[#This Row],[Bench '#]]&gt;0,"Yes","No")</f>
        <v>Yes</v>
      </c>
      <c r="G50" s="17" t="str">
        <f>IF(Table1[[#This Row],[Shelter '#]]&gt;0,"Yes","No")</f>
        <v>Yes</v>
      </c>
      <c r="H50" s="17" t="str">
        <f>IF(Table1[[#This Row],[Trashcan '#]]&gt;0,"Yes","No")</f>
        <v>Yes</v>
      </c>
      <c r="I50" s="10">
        <v>2</v>
      </c>
      <c r="J50" s="10">
        <v>1</v>
      </c>
      <c r="K50" s="10">
        <v>1</v>
      </c>
      <c r="L50" t="s">
        <v>29</v>
      </c>
    </row>
    <row r="51" spans="1:12">
      <c r="A51" s="14">
        <v>20562</v>
      </c>
      <c r="B51" s="14" t="s">
        <v>1</v>
      </c>
      <c r="C51" t="s">
        <v>75</v>
      </c>
      <c r="D51" s="13">
        <v>33.213116999999997</v>
      </c>
      <c r="E51" s="13">
        <v>-117.348845</v>
      </c>
      <c r="F51" s="17" t="str">
        <f>IF(Table1[[#This Row],[Bench '#]]&gt;0,"Yes","No")</f>
        <v>Yes</v>
      </c>
      <c r="G51" s="17" t="str">
        <f>IF(Table1[[#This Row],[Shelter '#]]&gt;0,"Yes","No")</f>
        <v>Yes</v>
      </c>
      <c r="H51" s="17" t="str">
        <f>IF(Table1[[#This Row],[Trashcan '#]]&gt;0,"Yes","No")</f>
        <v>Yes</v>
      </c>
      <c r="I51" s="10">
        <v>1</v>
      </c>
      <c r="J51" s="10">
        <v>1</v>
      </c>
      <c r="K51" s="10">
        <v>1</v>
      </c>
      <c r="L51" t="s">
        <v>23</v>
      </c>
    </row>
    <row r="52" spans="1:12">
      <c r="A52" s="14">
        <v>20563</v>
      </c>
      <c r="B52" s="14" t="s">
        <v>1</v>
      </c>
      <c r="C52" t="s">
        <v>76</v>
      </c>
      <c r="D52" s="13">
        <v>33.199297000000001</v>
      </c>
      <c r="E52" s="13">
        <v>-117.347691</v>
      </c>
      <c r="F52" s="17" t="str">
        <f>IF(Table1[[#This Row],[Bench '#]]&gt;0,"Yes","No")</f>
        <v>Yes</v>
      </c>
      <c r="G52" s="17" t="str">
        <f>IF(Table1[[#This Row],[Shelter '#]]&gt;0,"Yes","No")</f>
        <v>Yes</v>
      </c>
      <c r="H52" s="17" t="str">
        <f>IF(Table1[[#This Row],[Trashcan '#]]&gt;0,"Yes","No")</f>
        <v>No</v>
      </c>
      <c r="I52" s="10">
        <v>1</v>
      </c>
      <c r="J52" s="10">
        <v>1</v>
      </c>
      <c r="K52" s="10">
        <v>0</v>
      </c>
      <c r="L52" t="s">
        <v>29</v>
      </c>
    </row>
    <row r="53" spans="1:12">
      <c r="A53" s="14">
        <v>20570</v>
      </c>
      <c r="B53" s="14" t="s">
        <v>1</v>
      </c>
      <c r="C53" t="s">
        <v>33</v>
      </c>
      <c r="D53" s="13">
        <v>33.216548000000003</v>
      </c>
      <c r="E53" s="13">
        <v>-117.34381999999999</v>
      </c>
      <c r="F53" s="17" t="str">
        <f>IF(Table1[[#This Row],[Bench '#]]&gt;0,"Yes","No")</f>
        <v>Yes</v>
      </c>
      <c r="G53" s="17" t="str">
        <f>IF(Table1[[#This Row],[Shelter '#]]&gt;0,"Yes","No")</f>
        <v>Yes</v>
      </c>
      <c r="H53" s="17" t="str">
        <f>IF(Table1[[#This Row],[Trashcan '#]]&gt;0,"Yes","No")</f>
        <v>Yes</v>
      </c>
      <c r="I53" s="10">
        <v>1</v>
      </c>
      <c r="J53" s="10">
        <v>1</v>
      </c>
      <c r="K53" s="10">
        <v>1</v>
      </c>
      <c r="L53" t="s">
        <v>23</v>
      </c>
    </row>
    <row r="54" spans="1:12">
      <c r="A54" s="14">
        <v>20587</v>
      </c>
      <c r="B54" s="14" t="s">
        <v>1</v>
      </c>
      <c r="C54" t="s">
        <v>70</v>
      </c>
      <c r="D54" s="13">
        <v>33.224812</v>
      </c>
      <c r="E54" s="13">
        <v>-117.332275</v>
      </c>
      <c r="F54" s="17" t="str">
        <f>IF(Table1[[#This Row],[Bench '#]]&gt;0,"Yes","No")</f>
        <v>Yes</v>
      </c>
      <c r="G54" s="17" t="str">
        <f>IF(Table1[[#This Row],[Shelter '#]]&gt;0,"Yes","No")</f>
        <v>Yes</v>
      </c>
      <c r="H54" s="17" t="str">
        <f>IF(Table1[[#This Row],[Trashcan '#]]&gt;0,"Yes","No")</f>
        <v>Yes</v>
      </c>
      <c r="I54" s="10">
        <v>1</v>
      </c>
      <c r="J54" s="10">
        <v>1</v>
      </c>
      <c r="K54" s="10">
        <v>1</v>
      </c>
      <c r="L54" t="s">
        <v>77</v>
      </c>
    </row>
    <row r="55" spans="1:12">
      <c r="A55" s="14">
        <v>20591</v>
      </c>
      <c r="B55" s="14" t="s">
        <v>1</v>
      </c>
      <c r="C55" t="s">
        <v>78</v>
      </c>
      <c r="D55" s="13">
        <v>33.229956999999999</v>
      </c>
      <c r="E55" s="13">
        <v>-117.32796</v>
      </c>
      <c r="F55" s="17" t="str">
        <f>IF(Table1[[#This Row],[Bench '#]]&gt;0,"Yes","No")</f>
        <v>Yes</v>
      </c>
      <c r="G55" s="17" t="str">
        <f>IF(Table1[[#This Row],[Shelter '#]]&gt;0,"Yes","No")</f>
        <v>Yes</v>
      </c>
      <c r="H55" s="17" t="str">
        <f>IF(Table1[[#This Row],[Trashcan '#]]&gt;0,"Yes","No")</f>
        <v>Yes</v>
      </c>
      <c r="I55" s="10">
        <v>2</v>
      </c>
      <c r="J55" s="10">
        <v>1</v>
      </c>
      <c r="K55" s="10">
        <v>1</v>
      </c>
      <c r="L55" t="s">
        <v>79</v>
      </c>
    </row>
    <row r="56" spans="1:12">
      <c r="A56" s="14">
        <v>20592</v>
      </c>
      <c r="B56" s="14" t="s">
        <v>1</v>
      </c>
      <c r="C56" t="s">
        <v>80</v>
      </c>
      <c r="D56" s="13">
        <v>33.183278999999999</v>
      </c>
      <c r="E56" s="13">
        <v>-117.32953999999999</v>
      </c>
      <c r="F56" s="17" t="str">
        <f>IF(Table1[[#This Row],[Bench '#]]&gt;0,"Yes","No")</f>
        <v>Yes</v>
      </c>
      <c r="G56" s="17" t="str">
        <f>IF(Table1[[#This Row],[Shelter '#]]&gt;0,"Yes","No")</f>
        <v>Yes</v>
      </c>
      <c r="H56" s="17" t="str">
        <f>IF(Table1[[#This Row],[Trashcan '#]]&gt;0,"Yes","No")</f>
        <v>Yes</v>
      </c>
      <c r="I56" s="10">
        <v>1</v>
      </c>
      <c r="J56" s="10">
        <v>1</v>
      </c>
      <c r="K56" s="10">
        <v>1</v>
      </c>
      <c r="L56" t="s">
        <v>81</v>
      </c>
    </row>
    <row r="57" spans="1:12">
      <c r="A57" s="14">
        <v>20608</v>
      </c>
      <c r="B57" s="14" t="s">
        <v>1</v>
      </c>
      <c r="C57" t="s">
        <v>38</v>
      </c>
      <c r="D57" s="13">
        <v>33.245404000000001</v>
      </c>
      <c r="E57" s="13">
        <v>-117.309034</v>
      </c>
      <c r="F57" s="17" t="str">
        <f>IF(Table1[[#This Row],[Bench '#]]&gt;0,"Yes","No")</f>
        <v>Yes</v>
      </c>
      <c r="G57" s="17" t="str">
        <f>IF(Table1[[#This Row],[Shelter '#]]&gt;0,"Yes","No")</f>
        <v>Yes</v>
      </c>
      <c r="H57" s="17" t="str">
        <f>IF(Table1[[#This Row],[Trashcan '#]]&gt;0,"Yes","No")</f>
        <v>Yes</v>
      </c>
      <c r="I57" s="10">
        <v>1</v>
      </c>
      <c r="J57" s="10">
        <v>1</v>
      </c>
      <c r="K57" s="10">
        <v>1</v>
      </c>
      <c r="L57" t="s">
        <v>23</v>
      </c>
    </row>
    <row r="58" spans="1:12">
      <c r="A58" s="14">
        <v>20631</v>
      </c>
      <c r="B58" s="14" t="s">
        <v>1</v>
      </c>
      <c r="C58" t="s">
        <v>82</v>
      </c>
      <c r="D58" s="13">
        <v>33.186214999999997</v>
      </c>
      <c r="E58" s="13">
        <v>-117.288298</v>
      </c>
      <c r="F58" s="17" t="str">
        <f>IF(Table1[[#This Row],[Bench '#]]&gt;0,"Yes","No")</f>
        <v>Yes</v>
      </c>
      <c r="G58" s="17" t="str">
        <f>IF(Table1[[#This Row],[Shelter '#]]&gt;0,"Yes","No")</f>
        <v>Yes</v>
      </c>
      <c r="H58" s="17" t="str">
        <f>IF(Table1[[#This Row],[Trashcan '#]]&gt;0,"Yes","No")</f>
        <v>Yes</v>
      </c>
      <c r="I58" s="10">
        <v>1</v>
      </c>
      <c r="J58" s="10">
        <v>1</v>
      </c>
      <c r="K58" s="10">
        <v>1</v>
      </c>
      <c r="L58" t="s">
        <v>83</v>
      </c>
    </row>
    <row r="59" spans="1:12">
      <c r="A59" s="14">
        <v>20642</v>
      </c>
      <c r="B59" s="14" t="s">
        <v>1</v>
      </c>
      <c r="C59" t="s">
        <v>84</v>
      </c>
      <c r="D59" s="13">
        <v>33.212631999999999</v>
      </c>
      <c r="E59" s="13">
        <v>-117.275604</v>
      </c>
      <c r="F59" s="17" t="str">
        <f>IF(Table1[[#This Row],[Bench '#]]&gt;0,"Yes","No")</f>
        <v>Yes</v>
      </c>
      <c r="G59" s="17" t="str">
        <f>IF(Table1[[#This Row],[Shelter '#]]&gt;0,"Yes","No")</f>
        <v>Yes</v>
      </c>
      <c r="H59" s="17" t="str">
        <f>IF(Table1[[#This Row],[Trashcan '#]]&gt;0,"Yes","No")</f>
        <v>Yes</v>
      </c>
      <c r="I59" s="10">
        <v>1</v>
      </c>
      <c r="J59" s="10">
        <v>1</v>
      </c>
      <c r="K59" s="10">
        <v>1</v>
      </c>
      <c r="L59" t="s">
        <v>29</v>
      </c>
    </row>
    <row r="60" spans="1:12">
      <c r="A60" s="14">
        <v>20650</v>
      </c>
      <c r="B60" s="14" t="s">
        <v>1</v>
      </c>
      <c r="C60" t="s">
        <v>85</v>
      </c>
      <c r="D60" s="13">
        <v>33.216521</v>
      </c>
      <c r="E60" s="13">
        <v>-117.270837</v>
      </c>
      <c r="F60" s="17" t="str">
        <f>IF(Table1[[#This Row],[Bench '#]]&gt;0,"Yes","No")</f>
        <v>Yes</v>
      </c>
      <c r="G60" s="17" t="str">
        <f>IF(Table1[[#This Row],[Shelter '#]]&gt;0,"Yes","No")</f>
        <v>Yes</v>
      </c>
      <c r="H60" s="17" t="str">
        <f>IF(Table1[[#This Row],[Trashcan '#]]&gt;0,"Yes","No")</f>
        <v>Yes</v>
      </c>
      <c r="I60" s="10">
        <v>1</v>
      </c>
      <c r="J60" s="10">
        <v>1</v>
      </c>
      <c r="K60" s="10">
        <v>1</v>
      </c>
      <c r="L60" t="s">
        <v>29</v>
      </c>
    </row>
    <row r="61" spans="1:12">
      <c r="A61" s="14">
        <v>20672</v>
      </c>
      <c r="B61" s="14" t="s">
        <v>1</v>
      </c>
      <c r="C61" t="s">
        <v>86</v>
      </c>
      <c r="D61" s="13">
        <v>33.194915000000002</v>
      </c>
      <c r="E61" s="13">
        <v>-117.256522</v>
      </c>
      <c r="F61" s="17" t="str">
        <f>IF(Table1[[#This Row],[Bench '#]]&gt;0,"Yes","No")</f>
        <v>Yes</v>
      </c>
      <c r="G61" s="17" t="str">
        <f>IF(Table1[[#This Row],[Shelter '#]]&gt;0,"Yes","No")</f>
        <v>Yes</v>
      </c>
      <c r="H61" s="17" t="str">
        <f>IF(Table1[[#This Row],[Trashcan '#]]&gt;0,"Yes","No")</f>
        <v>No</v>
      </c>
      <c r="I61" s="10">
        <v>1</v>
      </c>
      <c r="J61" s="10">
        <v>1</v>
      </c>
      <c r="K61" s="10">
        <v>0</v>
      </c>
      <c r="L61" t="s">
        <v>87</v>
      </c>
    </row>
    <row r="62" spans="1:12">
      <c r="A62" s="14">
        <v>20693</v>
      </c>
      <c r="B62" s="14" t="s">
        <v>1</v>
      </c>
      <c r="C62" t="s">
        <v>88</v>
      </c>
      <c r="D62" s="13">
        <v>33.196950000000001</v>
      </c>
      <c r="E62" s="13">
        <v>-117.23923000000001</v>
      </c>
      <c r="F62" s="17" t="str">
        <f>IF(Table1[[#This Row],[Bench '#]]&gt;0,"Yes","No")</f>
        <v>Yes</v>
      </c>
      <c r="G62" s="17" t="str">
        <f>IF(Table1[[#This Row],[Shelter '#]]&gt;0,"Yes","No")</f>
        <v>Yes</v>
      </c>
      <c r="H62" s="17" t="str">
        <f>IF(Table1[[#This Row],[Trashcan '#]]&gt;0,"Yes","No")</f>
        <v>Yes</v>
      </c>
      <c r="I62" s="10">
        <v>1</v>
      </c>
      <c r="J62" s="10">
        <v>1</v>
      </c>
      <c r="K62" s="10">
        <v>1</v>
      </c>
      <c r="L62" t="s">
        <v>50</v>
      </c>
    </row>
    <row r="63" spans="1:12">
      <c r="A63" s="14">
        <v>20706</v>
      </c>
      <c r="B63" s="14" t="s">
        <v>1</v>
      </c>
      <c r="C63" t="s">
        <v>89</v>
      </c>
      <c r="D63" s="13">
        <v>33.22296</v>
      </c>
      <c r="E63" s="13">
        <v>-117.226269</v>
      </c>
      <c r="F63" s="17" t="str">
        <f>IF(Table1[[#This Row],[Bench '#]]&gt;0,"Yes","No")</f>
        <v>Yes</v>
      </c>
      <c r="G63" s="17" t="str">
        <f>IF(Table1[[#This Row],[Shelter '#]]&gt;0,"Yes","No")</f>
        <v>Yes</v>
      </c>
      <c r="H63" s="17" t="str">
        <f>IF(Table1[[#This Row],[Trashcan '#]]&gt;0,"Yes","No")</f>
        <v>Yes</v>
      </c>
      <c r="I63" s="10">
        <v>1</v>
      </c>
      <c r="J63" s="10">
        <v>1</v>
      </c>
      <c r="K63" s="10">
        <v>1</v>
      </c>
      <c r="L63" t="s">
        <v>46</v>
      </c>
    </row>
    <row r="64" spans="1:12">
      <c r="A64" s="14">
        <v>20716</v>
      </c>
      <c r="B64" s="14" t="s">
        <v>1</v>
      </c>
      <c r="C64" t="s">
        <v>90</v>
      </c>
      <c r="D64" s="13">
        <v>33.171346999999997</v>
      </c>
      <c r="E64" s="13">
        <v>-117.207138</v>
      </c>
      <c r="F64" s="17" t="str">
        <f>IF(Table1[[#This Row],[Bench '#]]&gt;0,"Yes","No")</f>
        <v>Yes</v>
      </c>
      <c r="G64" s="17" t="str">
        <f>IF(Table1[[#This Row],[Shelter '#]]&gt;0,"Yes","No")</f>
        <v>Yes</v>
      </c>
      <c r="H64" s="17" t="str">
        <f>IF(Table1[[#This Row],[Trashcan '#]]&gt;0,"Yes","No")</f>
        <v>Yes</v>
      </c>
      <c r="I64" s="10">
        <v>1</v>
      </c>
      <c r="J64" s="10">
        <v>1</v>
      </c>
      <c r="K64" s="10">
        <v>1</v>
      </c>
      <c r="L64" t="s">
        <v>91</v>
      </c>
    </row>
    <row r="65" spans="1:12">
      <c r="A65" s="14">
        <v>20718</v>
      </c>
      <c r="B65" s="14" t="s">
        <v>1</v>
      </c>
      <c r="C65" t="s">
        <v>92</v>
      </c>
      <c r="D65" s="13">
        <v>33.023511999999997</v>
      </c>
      <c r="E65" s="13">
        <v>-117.19878300000001</v>
      </c>
      <c r="F65" s="17" t="str">
        <f>IF(Table1[[#This Row],[Bench '#]]&gt;0,"Yes","No")</f>
        <v>Yes</v>
      </c>
      <c r="G65" s="17" t="str">
        <f>IF(Table1[[#This Row],[Shelter '#]]&gt;0,"Yes","No")</f>
        <v>Yes</v>
      </c>
      <c r="H65" s="17" t="str">
        <f>IF(Table1[[#This Row],[Trashcan '#]]&gt;0,"Yes","No")</f>
        <v>Yes</v>
      </c>
      <c r="I65" s="10">
        <v>2</v>
      </c>
      <c r="J65" s="10">
        <v>1</v>
      </c>
      <c r="K65" s="10">
        <v>1</v>
      </c>
      <c r="L65" t="s">
        <v>54</v>
      </c>
    </row>
    <row r="66" spans="1:12">
      <c r="A66" s="14">
        <v>20722</v>
      </c>
      <c r="B66" s="14" t="s">
        <v>1</v>
      </c>
      <c r="C66" t="s">
        <v>93</v>
      </c>
      <c r="D66" s="13">
        <v>33.029983999999999</v>
      </c>
      <c r="E66" s="13">
        <v>-117.19105399999999</v>
      </c>
      <c r="F66" s="17" t="str">
        <f>IF(Table1[[#This Row],[Bench '#]]&gt;0,"Yes","No")</f>
        <v>Yes</v>
      </c>
      <c r="G66" s="17" t="str">
        <f>IF(Table1[[#This Row],[Shelter '#]]&gt;0,"Yes","No")</f>
        <v>Yes</v>
      </c>
      <c r="H66" s="17" t="str">
        <f>IF(Table1[[#This Row],[Trashcan '#]]&gt;0,"Yes","No")</f>
        <v>Yes</v>
      </c>
      <c r="I66" s="10">
        <v>2</v>
      </c>
      <c r="J66" s="10">
        <v>1</v>
      </c>
      <c r="K66" s="10">
        <v>1</v>
      </c>
      <c r="L66" t="s">
        <v>54</v>
      </c>
    </row>
    <row r="67" spans="1:12">
      <c r="A67" s="14">
        <v>20723</v>
      </c>
      <c r="B67" s="14" t="s">
        <v>1</v>
      </c>
      <c r="C67" t="s">
        <v>94</v>
      </c>
      <c r="D67" s="13">
        <v>33.145719</v>
      </c>
      <c r="E67" s="13">
        <v>-117.17515299999999</v>
      </c>
      <c r="F67" s="17" t="str">
        <f>IF(Table1[[#This Row],[Bench '#]]&gt;0,"Yes","No")</f>
        <v>Yes</v>
      </c>
      <c r="G67" s="17" t="str">
        <f>IF(Table1[[#This Row],[Shelter '#]]&gt;0,"Yes","No")</f>
        <v>Yes</v>
      </c>
      <c r="H67" s="17" t="str">
        <f>IF(Table1[[#This Row],[Trashcan '#]]&gt;0,"Yes","No")</f>
        <v>Yes</v>
      </c>
      <c r="I67" s="10">
        <v>1</v>
      </c>
      <c r="J67" s="10">
        <v>1</v>
      </c>
      <c r="K67" s="10">
        <v>1</v>
      </c>
      <c r="L67" t="s">
        <v>21</v>
      </c>
    </row>
    <row r="68" spans="1:12">
      <c r="A68" s="14">
        <v>20728</v>
      </c>
      <c r="B68" s="14" t="s">
        <v>1</v>
      </c>
      <c r="C68" t="s">
        <v>20</v>
      </c>
      <c r="D68" s="13">
        <v>33.142339999999997</v>
      </c>
      <c r="E68" s="13">
        <v>-117.140434</v>
      </c>
      <c r="F68" s="17" t="str">
        <f>IF(Table1[[#This Row],[Bench '#]]&gt;0,"Yes","No")</f>
        <v>Yes</v>
      </c>
      <c r="G68" s="17" t="str">
        <f>IF(Table1[[#This Row],[Shelter '#]]&gt;0,"Yes","No")</f>
        <v>Yes</v>
      </c>
      <c r="H68" s="17" t="str">
        <f>IF(Table1[[#This Row],[Trashcan '#]]&gt;0,"Yes","No")</f>
        <v>Yes</v>
      </c>
      <c r="I68" s="10">
        <v>1</v>
      </c>
      <c r="J68" s="10">
        <v>1</v>
      </c>
      <c r="K68" s="10">
        <v>1</v>
      </c>
      <c r="L68" t="s">
        <v>21</v>
      </c>
    </row>
    <row r="69" spans="1:12">
      <c r="A69" s="14">
        <v>20730</v>
      </c>
      <c r="B69" s="14" t="s">
        <v>1</v>
      </c>
      <c r="C69" t="s">
        <v>95</v>
      </c>
      <c r="D69" s="13">
        <v>33.136938999999998</v>
      </c>
      <c r="E69" s="13">
        <v>-117.131128</v>
      </c>
      <c r="F69" s="17" t="str">
        <f>IF(Table1[[#This Row],[Bench '#]]&gt;0,"Yes","No")</f>
        <v>Yes</v>
      </c>
      <c r="G69" s="17" t="str">
        <f>IF(Table1[[#This Row],[Shelter '#]]&gt;0,"Yes","No")</f>
        <v>Yes</v>
      </c>
      <c r="H69" s="17" t="str">
        <f>IF(Table1[[#This Row],[Trashcan '#]]&gt;0,"Yes","No")</f>
        <v>Yes</v>
      </c>
      <c r="I69" s="10">
        <v>1</v>
      </c>
      <c r="J69" s="10">
        <v>1</v>
      </c>
      <c r="K69" s="10">
        <v>1</v>
      </c>
      <c r="L69" t="s">
        <v>21</v>
      </c>
    </row>
    <row r="70" spans="1:12">
      <c r="A70" s="14">
        <v>20754</v>
      </c>
      <c r="B70" s="14" t="s">
        <v>1</v>
      </c>
      <c r="C70" t="s">
        <v>96</v>
      </c>
      <c r="D70" s="13">
        <v>33.120912752044497</v>
      </c>
      <c r="E70" s="13">
        <v>-117.08578103300199</v>
      </c>
      <c r="F70" s="17" t="str">
        <f>IF(Table1[[#This Row],[Bench '#]]&gt;0,"Yes","No")</f>
        <v>Yes</v>
      </c>
      <c r="G70" s="17" t="str">
        <f>IF(Table1[[#This Row],[Shelter '#]]&gt;0,"Yes","No")</f>
        <v>Yes</v>
      </c>
      <c r="H70" s="17" t="str">
        <f>IF(Table1[[#This Row],[Trashcan '#]]&gt;0,"Yes","No")</f>
        <v>Yes</v>
      </c>
      <c r="I70" s="10">
        <v>2</v>
      </c>
      <c r="J70" s="10">
        <v>2</v>
      </c>
      <c r="K70" s="10">
        <v>1</v>
      </c>
      <c r="L70" t="s">
        <v>97</v>
      </c>
    </row>
    <row r="71" spans="1:12">
      <c r="A71" s="14">
        <v>20767</v>
      </c>
      <c r="B71" s="14" t="s">
        <v>1</v>
      </c>
      <c r="C71" t="s">
        <v>98</v>
      </c>
      <c r="D71" s="13">
        <v>33.126024361711799</v>
      </c>
      <c r="E71" s="13">
        <v>-117.069771077293</v>
      </c>
      <c r="F71" s="17" t="str">
        <f>IF(Table1[[#This Row],[Bench '#]]&gt;0,"Yes","No")</f>
        <v>Yes</v>
      </c>
      <c r="G71" s="17" t="str">
        <f>IF(Table1[[#This Row],[Shelter '#]]&gt;0,"Yes","No")</f>
        <v>Yes</v>
      </c>
      <c r="H71" s="17" t="str">
        <f>IF(Table1[[#This Row],[Trashcan '#]]&gt;0,"Yes","No")</f>
        <v>Yes</v>
      </c>
      <c r="I71" s="10">
        <v>1</v>
      </c>
      <c r="J71" s="10">
        <v>1</v>
      </c>
      <c r="K71" s="10">
        <v>1</v>
      </c>
      <c r="L71" t="s">
        <v>99</v>
      </c>
    </row>
    <row r="72" spans="1:12">
      <c r="A72" s="14">
        <v>20777</v>
      </c>
      <c r="B72" s="14" t="s">
        <v>1</v>
      </c>
      <c r="C72" t="s">
        <v>100</v>
      </c>
      <c r="D72" s="13">
        <v>33.134007454988001</v>
      </c>
      <c r="E72" s="13">
        <v>-117.050669391177</v>
      </c>
      <c r="F72" s="17" t="str">
        <f>IF(Table1[[#This Row],[Bench '#]]&gt;0,"Yes","No")</f>
        <v>Yes</v>
      </c>
      <c r="G72" s="17" t="str">
        <f>IF(Table1[[#This Row],[Shelter '#]]&gt;0,"Yes","No")</f>
        <v>Yes</v>
      </c>
      <c r="H72" s="17" t="str">
        <f>IF(Table1[[#This Row],[Trashcan '#]]&gt;0,"Yes","No")</f>
        <v>Yes</v>
      </c>
      <c r="I72" s="10">
        <v>1</v>
      </c>
      <c r="J72" s="10">
        <v>1</v>
      </c>
      <c r="K72" s="10">
        <v>1</v>
      </c>
      <c r="L72" t="s">
        <v>99</v>
      </c>
    </row>
    <row r="73" spans="1:12">
      <c r="A73" s="14">
        <v>20782</v>
      </c>
      <c r="B73" s="14" t="s">
        <v>1</v>
      </c>
      <c r="C73" t="s">
        <v>101</v>
      </c>
      <c r="D73" s="13">
        <v>33.140912857232898</v>
      </c>
      <c r="E73" s="13">
        <v>-117.04483920040801</v>
      </c>
      <c r="F73" s="17" t="str">
        <f>IF(Table1[[#This Row],[Bench '#]]&gt;0,"Yes","No")</f>
        <v>Yes</v>
      </c>
      <c r="G73" s="17" t="str">
        <f>IF(Table1[[#This Row],[Shelter '#]]&gt;0,"Yes","No")</f>
        <v>Yes</v>
      </c>
      <c r="H73" s="17" t="str">
        <f>IF(Table1[[#This Row],[Trashcan '#]]&gt;0,"Yes","No")</f>
        <v>Yes</v>
      </c>
      <c r="I73" s="10">
        <v>1</v>
      </c>
      <c r="J73" s="10">
        <v>1</v>
      </c>
      <c r="K73" s="10">
        <v>1</v>
      </c>
      <c r="L73" t="s">
        <v>102</v>
      </c>
    </row>
    <row r="74" spans="1:12">
      <c r="A74" s="14">
        <v>20799</v>
      </c>
      <c r="B74" s="14" t="s">
        <v>1</v>
      </c>
      <c r="C74" t="s">
        <v>103</v>
      </c>
      <c r="D74" s="13">
        <v>33.216229003720599</v>
      </c>
      <c r="E74" s="13">
        <v>-117.392745702014</v>
      </c>
      <c r="F74" s="17" t="str">
        <f>IF(Table1[[#This Row],[Bench '#]]&gt;0,"Yes","No")</f>
        <v>Yes</v>
      </c>
      <c r="G74" s="17" t="str">
        <f>IF(Table1[[#This Row],[Shelter '#]]&gt;0,"Yes","No")</f>
        <v>Yes</v>
      </c>
      <c r="H74" s="17" t="str">
        <f>IF(Table1[[#This Row],[Trashcan '#]]&gt;0,"Yes","No")</f>
        <v>No</v>
      </c>
      <c r="I74" s="10">
        <v>2</v>
      </c>
      <c r="J74" s="10">
        <v>1</v>
      </c>
      <c r="K74" s="10">
        <v>0</v>
      </c>
      <c r="L74" t="s">
        <v>19</v>
      </c>
    </row>
    <row r="75" spans="1:12">
      <c r="A75" s="14">
        <v>20800</v>
      </c>
      <c r="B75" s="14" t="s">
        <v>1</v>
      </c>
      <c r="C75" t="s">
        <v>104</v>
      </c>
      <c r="D75" s="13">
        <v>33.227075471687399</v>
      </c>
      <c r="E75" s="13">
        <v>-117.39207447223799</v>
      </c>
      <c r="F75" s="17" t="str">
        <f>IF(Table1[[#This Row],[Bench '#]]&gt;0,"Yes","No")</f>
        <v>Yes</v>
      </c>
      <c r="G75" s="17" t="str">
        <f>IF(Table1[[#This Row],[Shelter '#]]&gt;0,"Yes","No")</f>
        <v>Yes</v>
      </c>
      <c r="H75" s="17" t="str">
        <f>IF(Table1[[#This Row],[Trashcan '#]]&gt;0,"Yes","No")</f>
        <v>No</v>
      </c>
      <c r="I75" s="10">
        <v>2</v>
      </c>
      <c r="J75" s="10">
        <v>1</v>
      </c>
      <c r="K75" s="10">
        <v>0</v>
      </c>
      <c r="L75" t="s">
        <v>19</v>
      </c>
    </row>
    <row r="76" spans="1:12">
      <c r="A76" s="14">
        <v>20823</v>
      </c>
      <c r="B76" s="14" t="s">
        <v>1</v>
      </c>
      <c r="C76" t="s">
        <v>105</v>
      </c>
      <c r="D76" s="13">
        <v>33.172207999999998</v>
      </c>
      <c r="E76" s="13">
        <v>-117.359742</v>
      </c>
      <c r="F76" s="17" t="str">
        <f>IF(Table1[[#This Row],[Bench '#]]&gt;0,"Yes","No")</f>
        <v>Yes</v>
      </c>
      <c r="G76" s="17" t="str">
        <f>IF(Table1[[#This Row],[Shelter '#]]&gt;0,"Yes","No")</f>
        <v>Yes</v>
      </c>
      <c r="H76" s="17" t="str">
        <f>IF(Table1[[#This Row],[Trashcan '#]]&gt;0,"Yes","No")</f>
        <v>Yes</v>
      </c>
      <c r="I76" s="10">
        <v>1</v>
      </c>
      <c r="J76" s="10">
        <v>1</v>
      </c>
      <c r="K76" s="10">
        <v>1</v>
      </c>
      <c r="L76" t="s">
        <v>13</v>
      </c>
    </row>
    <row r="77" spans="1:12">
      <c r="A77" s="14">
        <v>20862</v>
      </c>
      <c r="B77" s="14" t="s">
        <v>1</v>
      </c>
      <c r="C77" t="s">
        <v>106</v>
      </c>
      <c r="D77" s="13">
        <v>33.323627999999999</v>
      </c>
      <c r="E77" s="13">
        <v>-117.310959</v>
      </c>
      <c r="F77" s="17" t="str">
        <f>IF(Table1[[#This Row],[Bench '#]]&gt;0,"Yes","No")</f>
        <v>Yes</v>
      </c>
      <c r="G77" s="17" t="str">
        <f>IF(Table1[[#This Row],[Shelter '#]]&gt;0,"Yes","No")</f>
        <v>Yes</v>
      </c>
      <c r="H77" s="17" t="str">
        <f>IF(Table1[[#This Row],[Trashcan '#]]&gt;0,"Yes","No")</f>
        <v>No</v>
      </c>
      <c r="I77" s="10">
        <v>5</v>
      </c>
      <c r="J77" s="10">
        <v>1</v>
      </c>
      <c r="K77" s="10">
        <v>0</v>
      </c>
      <c r="L77" t="s">
        <v>35</v>
      </c>
    </row>
    <row r="78" spans="1:12">
      <c r="A78" s="14">
        <v>20878</v>
      </c>
      <c r="B78" s="14" t="s">
        <v>1</v>
      </c>
      <c r="C78" t="s">
        <v>107</v>
      </c>
      <c r="D78" s="13">
        <v>33.185093000000002</v>
      </c>
      <c r="E78" s="13">
        <v>-117.288298</v>
      </c>
      <c r="F78" s="17" t="str">
        <f>IF(Table1[[#This Row],[Bench '#]]&gt;0,"Yes","No")</f>
        <v>Yes</v>
      </c>
      <c r="G78" s="17" t="str">
        <f>IF(Table1[[#This Row],[Shelter '#]]&gt;0,"Yes","No")</f>
        <v>Yes</v>
      </c>
      <c r="H78" s="17" t="str">
        <f>IF(Table1[[#This Row],[Trashcan '#]]&gt;0,"Yes","No")</f>
        <v>Yes</v>
      </c>
      <c r="I78" s="10">
        <v>1</v>
      </c>
      <c r="J78" s="10">
        <v>1</v>
      </c>
      <c r="K78" s="10">
        <v>1</v>
      </c>
      <c r="L78" t="s">
        <v>83</v>
      </c>
    </row>
    <row r="79" spans="1:12">
      <c r="A79" s="14">
        <v>20895</v>
      </c>
      <c r="B79" s="14" t="s">
        <v>1</v>
      </c>
      <c r="C79" t="s">
        <v>108</v>
      </c>
      <c r="D79" s="13">
        <v>32.994846000000003</v>
      </c>
      <c r="E79" s="13">
        <v>-117.272514</v>
      </c>
      <c r="F79" s="17" t="str">
        <f>IF(Table1[[#This Row],[Bench '#]]&gt;0,"Yes","No")</f>
        <v>Yes</v>
      </c>
      <c r="G79" s="17" t="str">
        <f>IF(Table1[[#This Row],[Shelter '#]]&gt;0,"Yes","No")</f>
        <v>Yes</v>
      </c>
      <c r="H79" s="17" t="str">
        <f>IF(Table1[[#This Row],[Trashcan '#]]&gt;0,"Yes","No")</f>
        <v>Yes</v>
      </c>
      <c r="I79" s="10">
        <v>1</v>
      </c>
      <c r="J79" s="10">
        <v>1</v>
      </c>
      <c r="K79" s="10">
        <v>1</v>
      </c>
      <c r="L79" t="s">
        <v>13</v>
      </c>
    </row>
    <row r="80" spans="1:12">
      <c r="A80" s="14">
        <v>20897</v>
      </c>
      <c r="B80" s="14" t="s">
        <v>1</v>
      </c>
      <c r="C80" t="s">
        <v>109</v>
      </c>
      <c r="D80" s="13">
        <v>32.987946000000001</v>
      </c>
      <c r="E80" s="13">
        <v>-117.270894</v>
      </c>
      <c r="F80" s="17" t="str">
        <f>IF(Table1[[#This Row],[Bench '#]]&gt;0,"Yes","No")</f>
        <v>Yes</v>
      </c>
      <c r="G80" s="17" t="str">
        <f>IF(Table1[[#This Row],[Shelter '#]]&gt;0,"Yes","No")</f>
        <v>Yes</v>
      </c>
      <c r="H80" s="17" t="str">
        <f>IF(Table1[[#This Row],[Trashcan '#]]&gt;0,"Yes","No")</f>
        <v>Yes</v>
      </c>
      <c r="I80" s="10">
        <v>1</v>
      </c>
      <c r="J80" s="10">
        <v>1</v>
      </c>
      <c r="K80" s="10">
        <v>1</v>
      </c>
      <c r="L80" t="s">
        <v>13</v>
      </c>
    </row>
    <row r="81" spans="1:12">
      <c r="A81" s="14">
        <v>20931</v>
      </c>
      <c r="B81" s="14" t="s">
        <v>1</v>
      </c>
      <c r="C81" t="s">
        <v>110</v>
      </c>
      <c r="D81" s="13">
        <v>33.346131999999997</v>
      </c>
      <c r="E81" s="13">
        <v>-117.242385</v>
      </c>
      <c r="F81" s="17" t="str">
        <f>IF(Table1[[#This Row],[Bench '#]]&gt;0,"Yes","No")</f>
        <v>Yes</v>
      </c>
      <c r="G81" s="17" t="str">
        <f>IF(Table1[[#This Row],[Shelter '#]]&gt;0,"Yes","No")</f>
        <v>Yes</v>
      </c>
      <c r="H81" s="17" t="str">
        <f>IF(Table1[[#This Row],[Trashcan '#]]&gt;0,"Yes","No")</f>
        <v>Yes</v>
      </c>
      <c r="I81" s="10">
        <v>1</v>
      </c>
      <c r="J81" s="10">
        <v>1</v>
      </c>
      <c r="K81" s="10">
        <v>1</v>
      </c>
      <c r="L81" t="s">
        <v>46</v>
      </c>
    </row>
    <row r="82" spans="1:12">
      <c r="A82" s="14">
        <v>20941</v>
      </c>
      <c r="B82" s="14" t="s">
        <v>1</v>
      </c>
      <c r="C82" t="s">
        <v>111</v>
      </c>
      <c r="D82" s="13">
        <v>33.250301999999998</v>
      </c>
      <c r="E82" s="13">
        <v>-117.23034199999999</v>
      </c>
      <c r="F82" s="17" t="str">
        <f>IF(Table1[[#This Row],[Bench '#]]&gt;0,"Yes","No")</f>
        <v>Yes</v>
      </c>
      <c r="G82" s="17" t="str">
        <f>IF(Table1[[#This Row],[Shelter '#]]&gt;0,"Yes","No")</f>
        <v>Yes</v>
      </c>
      <c r="H82" s="17" t="str">
        <f>IF(Table1[[#This Row],[Trashcan '#]]&gt;0,"Yes","No")</f>
        <v>Yes</v>
      </c>
      <c r="I82" s="10">
        <v>1</v>
      </c>
      <c r="J82" s="10">
        <v>1</v>
      </c>
      <c r="K82" s="10">
        <v>1</v>
      </c>
      <c r="L82" t="s">
        <v>46</v>
      </c>
    </row>
    <row r="83" spans="1:12">
      <c r="A83" s="14">
        <v>20944</v>
      </c>
      <c r="B83" s="14" t="s">
        <v>1</v>
      </c>
      <c r="C83" t="s">
        <v>112</v>
      </c>
      <c r="D83" s="13">
        <v>33.23854</v>
      </c>
      <c r="E83" s="13">
        <v>-117.22635099999999</v>
      </c>
      <c r="F83" s="17" t="str">
        <f>IF(Table1[[#This Row],[Bench '#]]&gt;0,"Yes","No")</f>
        <v>Yes</v>
      </c>
      <c r="G83" s="17" t="str">
        <f>IF(Table1[[#This Row],[Shelter '#]]&gt;0,"Yes","No")</f>
        <v>Yes</v>
      </c>
      <c r="H83" s="17" t="str">
        <f>IF(Table1[[#This Row],[Trashcan '#]]&gt;0,"Yes","No")</f>
        <v>Yes</v>
      </c>
      <c r="I83" s="10">
        <v>1</v>
      </c>
      <c r="J83" s="10">
        <v>1</v>
      </c>
      <c r="K83" s="10">
        <v>1</v>
      </c>
      <c r="L83" t="s">
        <v>46</v>
      </c>
    </row>
    <row r="84" spans="1:12">
      <c r="A84" s="14">
        <v>20948</v>
      </c>
      <c r="B84" s="14" t="s">
        <v>1</v>
      </c>
      <c r="C84" t="s">
        <v>113</v>
      </c>
      <c r="D84" s="13">
        <v>33.137072753683498</v>
      </c>
      <c r="E84" s="13">
        <v>-117.20513360346899</v>
      </c>
      <c r="F84" s="17" t="str">
        <f>IF(Table1[[#This Row],[Bench '#]]&gt;0,"Yes","No")</f>
        <v>Yes</v>
      </c>
      <c r="G84" s="17" t="str">
        <f>IF(Table1[[#This Row],[Shelter '#]]&gt;0,"Yes","No")</f>
        <v>Yes</v>
      </c>
      <c r="H84" s="17" t="str">
        <f>IF(Table1[[#This Row],[Trashcan '#]]&gt;0,"Yes","No")</f>
        <v>Yes</v>
      </c>
      <c r="I84" s="10">
        <v>1</v>
      </c>
      <c r="J84" s="10">
        <v>1</v>
      </c>
      <c r="K84" s="10">
        <v>1</v>
      </c>
      <c r="L84" t="s">
        <v>114</v>
      </c>
    </row>
    <row r="85" spans="1:12">
      <c r="A85" s="14">
        <v>21005</v>
      </c>
      <c r="B85" s="14" t="s">
        <v>1</v>
      </c>
      <c r="C85" t="s">
        <v>115</v>
      </c>
      <c r="D85" s="13">
        <v>33.188381200000002</v>
      </c>
      <c r="E85" s="13">
        <v>-117.3733555</v>
      </c>
      <c r="F85" s="17" t="str">
        <f>IF(Table1[[#This Row],[Bench '#]]&gt;0,"Yes","No")</f>
        <v>Yes</v>
      </c>
      <c r="G85" s="17" t="str">
        <f>IF(Table1[[#This Row],[Shelter '#]]&gt;0,"Yes","No")</f>
        <v>Yes</v>
      </c>
      <c r="H85" s="17" t="str">
        <f>IF(Table1[[#This Row],[Trashcan '#]]&gt;0,"Yes","No")</f>
        <v>Yes</v>
      </c>
      <c r="I85" s="10">
        <v>1</v>
      </c>
      <c r="J85" s="10">
        <v>1</v>
      </c>
      <c r="K85" s="10">
        <v>1</v>
      </c>
      <c r="L85" t="s">
        <v>116</v>
      </c>
    </row>
    <row r="86" spans="1:12">
      <c r="A86" s="14">
        <v>21013</v>
      </c>
      <c r="B86" s="14" t="s">
        <v>1</v>
      </c>
      <c r="C86" t="s">
        <v>117</v>
      </c>
      <c r="D86" s="13">
        <v>33.183349999999997</v>
      </c>
      <c r="E86" s="13">
        <v>-117.369212</v>
      </c>
      <c r="F86" s="17" t="str">
        <f>IF(Table1[[#This Row],[Bench '#]]&gt;0,"Yes","No")</f>
        <v>Yes</v>
      </c>
      <c r="G86" s="17" t="str">
        <f>IF(Table1[[#This Row],[Shelter '#]]&gt;0,"Yes","No")</f>
        <v>Yes</v>
      </c>
      <c r="H86" s="17" t="str">
        <f>IF(Table1[[#This Row],[Trashcan '#]]&gt;0,"Yes","No")</f>
        <v>Yes</v>
      </c>
      <c r="I86" s="10">
        <v>1</v>
      </c>
      <c r="J86" s="10">
        <v>1</v>
      </c>
      <c r="K86" s="10">
        <v>1</v>
      </c>
      <c r="L86" t="s">
        <v>118</v>
      </c>
    </row>
    <row r="87" spans="1:12">
      <c r="A87" s="14">
        <v>21024</v>
      </c>
      <c r="B87" s="14" t="s">
        <v>1</v>
      </c>
      <c r="C87" t="s">
        <v>119</v>
      </c>
      <c r="D87" s="13">
        <v>33.295368000000003</v>
      </c>
      <c r="E87" s="13">
        <v>-117.353596</v>
      </c>
      <c r="F87" s="17" t="str">
        <f>IF(Table1[[#This Row],[Bench '#]]&gt;0,"Yes","No")</f>
        <v>Yes</v>
      </c>
      <c r="G87" s="17" t="str">
        <f>IF(Table1[[#This Row],[Shelter '#]]&gt;0,"Yes","No")</f>
        <v>Yes</v>
      </c>
      <c r="H87" s="17" t="str">
        <f>IF(Table1[[#This Row],[Trashcan '#]]&gt;0,"Yes","No")</f>
        <v>No</v>
      </c>
      <c r="I87" s="10">
        <v>2</v>
      </c>
      <c r="J87" s="10">
        <v>1</v>
      </c>
      <c r="K87" s="10">
        <v>0</v>
      </c>
      <c r="L87" t="s">
        <v>35</v>
      </c>
    </row>
    <row r="88" spans="1:12">
      <c r="A88" s="14">
        <v>21051</v>
      </c>
      <c r="B88" s="14" t="s">
        <v>1</v>
      </c>
      <c r="C88" t="s">
        <v>120</v>
      </c>
      <c r="D88" s="13">
        <v>33.208351999999998</v>
      </c>
      <c r="E88" s="13">
        <v>-117.33351399999999</v>
      </c>
      <c r="F88" s="17" t="str">
        <f>IF(Table1[[#This Row],[Bench '#]]&gt;0,"Yes","No")</f>
        <v>Yes</v>
      </c>
      <c r="G88" s="17" t="str">
        <f>IF(Table1[[#This Row],[Shelter '#]]&gt;0,"Yes","No")</f>
        <v>Yes</v>
      </c>
      <c r="H88" s="17" t="str">
        <f>IF(Table1[[#This Row],[Trashcan '#]]&gt;0,"Yes","No")</f>
        <v>No</v>
      </c>
      <c r="I88" s="10">
        <v>1</v>
      </c>
      <c r="J88" s="10">
        <v>1</v>
      </c>
      <c r="K88" s="10">
        <v>0</v>
      </c>
      <c r="L88" t="s">
        <v>37</v>
      </c>
    </row>
    <row r="89" spans="1:12">
      <c r="A89" s="14">
        <v>21058</v>
      </c>
      <c r="B89" s="14" t="s">
        <v>1</v>
      </c>
      <c r="C89" t="s">
        <v>121</v>
      </c>
      <c r="D89" s="13">
        <v>33.225344</v>
      </c>
      <c r="E89" s="13">
        <v>-117.33118399999999</v>
      </c>
      <c r="F89" s="17" t="str">
        <f>IF(Table1[[#This Row],[Bench '#]]&gt;0,"Yes","No")</f>
        <v>Yes</v>
      </c>
      <c r="G89" s="17" t="str">
        <f>IF(Table1[[#This Row],[Shelter '#]]&gt;0,"Yes","No")</f>
        <v>Yes</v>
      </c>
      <c r="H89" s="17" t="str">
        <f>IF(Table1[[#This Row],[Trashcan '#]]&gt;0,"Yes","No")</f>
        <v>No</v>
      </c>
      <c r="I89" s="10">
        <v>1</v>
      </c>
      <c r="J89" s="10">
        <v>1</v>
      </c>
      <c r="K89" s="10">
        <v>0</v>
      </c>
      <c r="L89" t="s">
        <v>37</v>
      </c>
    </row>
    <row r="90" spans="1:12">
      <c r="A90" s="14">
        <v>21071</v>
      </c>
      <c r="B90" s="14" t="s">
        <v>1</v>
      </c>
      <c r="C90" t="s">
        <v>122</v>
      </c>
      <c r="D90" s="13">
        <v>33.244881999999997</v>
      </c>
      <c r="E90" s="13">
        <v>-117.32272</v>
      </c>
      <c r="F90" s="17" t="str">
        <f>IF(Table1[[#This Row],[Bench '#]]&gt;0,"Yes","No")</f>
        <v>Yes</v>
      </c>
      <c r="G90" s="17" t="str">
        <f>IF(Table1[[#This Row],[Shelter '#]]&gt;0,"Yes","No")</f>
        <v>Yes</v>
      </c>
      <c r="H90" s="17" t="str">
        <f>IF(Table1[[#This Row],[Trashcan '#]]&gt;0,"Yes","No")</f>
        <v>Yes</v>
      </c>
      <c r="I90" s="10">
        <v>1</v>
      </c>
      <c r="J90" s="10">
        <v>1</v>
      </c>
      <c r="K90" s="10">
        <v>1</v>
      </c>
      <c r="L90" t="s">
        <v>123</v>
      </c>
    </row>
    <row r="91" spans="1:12">
      <c r="A91" s="14">
        <v>21072</v>
      </c>
      <c r="B91" s="14" t="s">
        <v>1</v>
      </c>
      <c r="C91" t="s">
        <v>124</v>
      </c>
      <c r="D91" s="13">
        <v>33.163267918845399</v>
      </c>
      <c r="E91" s="13">
        <v>-117.31980124697699</v>
      </c>
      <c r="F91" s="17" t="str">
        <f>IF(Table1[[#This Row],[Bench '#]]&gt;0,"Yes","No")</f>
        <v>Yes</v>
      </c>
      <c r="G91" s="17" t="str">
        <f>IF(Table1[[#This Row],[Shelter '#]]&gt;0,"Yes","No")</f>
        <v>Yes</v>
      </c>
      <c r="H91" s="17" t="str">
        <f>IF(Table1[[#This Row],[Trashcan '#]]&gt;0,"Yes","No")</f>
        <v>Yes</v>
      </c>
      <c r="I91" s="10">
        <v>1</v>
      </c>
      <c r="J91" s="10">
        <v>1</v>
      </c>
      <c r="K91" s="10">
        <v>1</v>
      </c>
      <c r="L91" t="s">
        <v>125</v>
      </c>
    </row>
    <row r="92" spans="1:12">
      <c r="A92" s="14">
        <v>21079</v>
      </c>
      <c r="B92" s="14" t="s">
        <v>1</v>
      </c>
      <c r="C92" t="s">
        <v>126</v>
      </c>
      <c r="D92" s="13">
        <v>33.299424000000002</v>
      </c>
      <c r="E92" s="13">
        <v>-117.313258</v>
      </c>
      <c r="F92" s="17" t="str">
        <f>IF(Table1[[#This Row],[Bench '#]]&gt;0,"Yes","No")</f>
        <v>Yes</v>
      </c>
      <c r="G92" s="17" t="str">
        <f>IF(Table1[[#This Row],[Shelter '#]]&gt;0,"Yes","No")</f>
        <v>Yes</v>
      </c>
      <c r="H92" s="17" t="str">
        <f>IF(Table1[[#This Row],[Trashcan '#]]&gt;0,"Yes","No")</f>
        <v>No</v>
      </c>
      <c r="I92" s="10">
        <v>7</v>
      </c>
      <c r="J92" s="10">
        <v>1</v>
      </c>
      <c r="K92" s="10">
        <v>0</v>
      </c>
      <c r="L92" t="s">
        <v>127</v>
      </c>
    </row>
    <row r="93" spans="1:12">
      <c r="A93" s="14">
        <v>21082</v>
      </c>
      <c r="B93" s="14" t="s">
        <v>1</v>
      </c>
      <c r="C93" t="s">
        <v>128</v>
      </c>
      <c r="D93" s="13">
        <v>33.302266000000003</v>
      </c>
      <c r="E93" s="13">
        <v>-117.312648</v>
      </c>
      <c r="F93" s="17" t="str">
        <f>IF(Table1[[#This Row],[Bench '#]]&gt;0,"Yes","No")</f>
        <v>Yes</v>
      </c>
      <c r="G93" s="17" t="str">
        <f>IF(Table1[[#This Row],[Shelter '#]]&gt;0,"Yes","No")</f>
        <v>Yes</v>
      </c>
      <c r="H93" s="17" t="str">
        <f>IF(Table1[[#This Row],[Trashcan '#]]&gt;0,"Yes","No")</f>
        <v>No</v>
      </c>
      <c r="I93" s="10">
        <v>7</v>
      </c>
      <c r="J93" s="10">
        <v>1</v>
      </c>
      <c r="K93" s="10">
        <v>0</v>
      </c>
      <c r="L93" t="s">
        <v>127</v>
      </c>
    </row>
    <row r="94" spans="1:12">
      <c r="A94" s="14">
        <v>21087</v>
      </c>
      <c r="B94" s="14" t="s">
        <v>1</v>
      </c>
      <c r="C94" t="s">
        <v>129</v>
      </c>
      <c r="D94" s="13">
        <v>33.307231000000002</v>
      </c>
      <c r="E94" s="13">
        <v>-117.311595</v>
      </c>
      <c r="F94" s="17" t="str">
        <f>IF(Table1[[#This Row],[Bench '#]]&gt;0,"Yes","No")</f>
        <v>Yes</v>
      </c>
      <c r="G94" s="17" t="str">
        <f>IF(Table1[[#This Row],[Shelter '#]]&gt;0,"Yes","No")</f>
        <v>Yes</v>
      </c>
      <c r="H94" s="17" t="str">
        <f>IF(Table1[[#This Row],[Trashcan '#]]&gt;0,"Yes","No")</f>
        <v>Yes</v>
      </c>
      <c r="I94" s="10">
        <v>5</v>
      </c>
      <c r="J94" s="10">
        <v>1</v>
      </c>
      <c r="K94" s="10">
        <v>1</v>
      </c>
      <c r="L94" t="s">
        <v>130</v>
      </c>
    </row>
    <row r="95" spans="1:12">
      <c r="A95" s="14">
        <v>21128</v>
      </c>
      <c r="B95" s="14" t="s">
        <v>1</v>
      </c>
      <c r="C95" t="s">
        <v>131</v>
      </c>
      <c r="D95" s="13">
        <v>33.144605804192103</v>
      </c>
      <c r="E95" s="13">
        <v>-117.286050143029</v>
      </c>
      <c r="F95" s="17" t="str">
        <f>IF(Table1[[#This Row],[Bench '#]]&gt;0,"Yes","No")</f>
        <v>Yes</v>
      </c>
      <c r="G95" s="17" t="str">
        <f>IF(Table1[[#This Row],[Shelter '#]]&gt;0,"Yes","No")</f>
        <v>Yes</v>
      </c>
      <c r="H95" s="17" t="str">
        <f>IF(Table1[[#This Row],[Trashcan '#]]&gt;0,"Yes","No")</f>
        <v>Yes</v>
      </c>
      <c r="I95" s="10">
        <v>1</v>
      </c>
      <c r="J95" s="10">
        <v>1</v>
      </c>
      <c r="K95" s="10">
        <v>1</v>
      </c>
      <c r="L95" t="s">
        <v>132</v>
      </c>
    </row>
    <row r="96" spans="1:12">
      <c r="A96" s="14">
        <v>21144</v>
      </c>
      <c r="B96" s="14" t="s">
        <v>1</v>
      </c>
      <c r="C96" t="s">
        <v>133</v>
      </c>
      <c r="D96" s="13">
        <v>32.99136</v>
      </c>
      <c r="E96" s="13">
        <v>-117.271692</v>
      </c>
      <c r="F96" s="17" t="str">
        <f>IF(Table1[[#This Row],[Bench '#]]&gt;0,"Yes","No")</f>
        <v>Yes</v>
      </c>
      <c r="G96" s="17" t="str">
        <f>IF(Table1[[#This Row],[Shelter '#]]&gt;0,"Yes","No")</f>
        <v>Yes</v>
      </c>
      <c r="H96" s="17" t="str">
        <f>IF(Table1[[#This Row],[Trashcan '#]]&gt;0,"Yes","No")</f>
        <v>Yes</v>
      </c>
      <c r="I96" s="10">
        <v>1</v>
      </c>
      <c r="J96" s="10">
        <v>1</v>
      </c>
      <c r="K96" s="10">
        <v>1</v>
      </c>
      <c r="L96" t="s">
        <v>13</v>
      </c>
    </row>
    <row r="97" spans="1:12">
      <c r="A97" s="14">
        <v>21161</v>
      </c>
      <c r="B97" s="14" t="s">
        <v>1</v>
      </c>
      <c r="C97" t="s">
        <v>134</v>
      </c>
      <c r="D97" s="13">
        <v>33.368670000000002</v>
      </c>
      <c r="E97" s="13">
        <v>-117.250899</v>
      </c>
      <c r="F97" s="17" t="str">
        <f>IF(Table1[[#This Row],[Bench '#]]&gt;0,"Yes","No")</f>
        <v>Yes</v>
      </c>
      <c r="G97" s="17" t="str">
        <f>IF(Table1[[#This Row],[Shelter '#]]&gt;0,"Yes","No")</f>
        <v>Yes</v>
      </c>
      <c r="H97" s="17" t="str">
        <f>IF(Table1[[#This Row],[Trashcan '#]]&gt;0,"Yes","No")</f>
        <v>Yes</v>
      </c>
      <c r="I97" s="10">
        <v>1</v>
      </c>
      <c r="J97" s="10">
        <v>1</v>
      </c>
      <c r="K97" s="10">
        <v>1</v>
      </c>
      <c r="L97" t="s">
        <v>46</v>
      </c>
    </row>
    <row r="98" spans="1:12">
      <c r="A98" s="14">
        <v>21175</v>
      </c>
      <c r="B98" s="14" t="s">
        <v>1</v>
      </c>
      <c r="C98" t="s">
        <v>135</v>
      </c>
      <c r="D98" s="13">
        <v>33.217210000000001</v>
      </c>
      <c r="E98" s="13">
        <v>-117.24495400000001</v>
      </c>
      <c r="F98" s="17" t="str">
        <f>IF(Table1[[#This Row],[Bench '#]]&gt;0,"Yes","No")</f>
        <v>Yes</v>
      </c>
      <c r="G98" s="17" t="str">
        <f>IF(Table1[[#This Row],[Shelter '#]]&gt;0,"Yes","No")</f>
        <v>Yes</v>
      </c>
      <c r="H98" s="17" t="str">
        <f>IF(Table1[[#This Row],[Trashcan '#]]&gt;0,"Yes","No")</f>
        <v>Yes</v>
      </c>
      <c r="I98" s="10">
        <v>1</v>
      </c>
      <c r="J98" s="10">
        <v>1</v>
      </c>
      <c r="K98" s="10">
        <v>1</v>
      </c>
      <c r="L98" t="s">
        <v>23</v>
      </c>
    </row>
    <row r="99" spans="1:12">
      <c r="A99" s="14">
        <v>21180</v>
      </c>
      <c r="B99" s="14" t="s">
        <v>1</v>
      </c>
      <c r="C99" t="s">
        <v>136</v>
      </c>
      <c r="D99" s="13">
        <v>33.144852</v>
      </c>
      <c r="E99" s="13">
        <v>-117.241421</v>
      </c>
      <c r="F99" s="17" t="str">
        <f>IF(Table1[[#This Row],[Bench '#]]&gt;0,"Yes","No")</f>
        <v>Yes</v>
      </c>
      <c r="G99" s="17" t="str">
        <f>IF(Table1[[#This Row],[Shelter '#]]&gt;0,"Yes","No")</f>
        <v>Yes</v>
      </c>
      <c r="H99" s="17" t="str">
        <f>IF(Table1[[#This Row],[Trashcan '#]]&gt;0,"Yes","No")</f>
        <v>Yes</v>
      </c>
      <c r="I99" s="10">
        <v>1</v>
      </c>
      <c r="J99" s="10">
        <v>1</v>
      </c>
      <c r="K99" s="10">
        <v>1</v>
      </c>
      <c r="L99" t="s">
        <v>137</v>
      </c>
    </row>
    <row r="100" spans="1:12">
      <c r="A100" s="14">
        <v>21203</v>
      </c>
      <c r="B100" s="14" t="s">
        <v>1</v>
      </c>
      <c r="C100" t="s">
        <v>138</v>
      </c>
      <c r="D100" s="13">
        <v>33.161071999999997</v>
      </c>
      <c r="E100" s="13">
        <v>-117.21974400000001</v>
      </c>
      <c r="F100" s="17" t="str">
        <f>IF(Table1[[#This Row],[Bench '#]]&gt;0,"Yes","No")</f>
        <v>Yes</v>
      </c>
      <c r="G100" s="17" t="str">
        <f>IF(Table1[[#This Row],[Shelter '#]]&gt;0,"Yes","No")</f>
        <v>Yes</v>
      </c>
      <c r="H100" s="17" t="str">
        <f>IF(Table1[[#This Row],[Trashcan '#]]&gt;0,"Yes","No")</f>
        <v>Yes</v>
      </c>
      <c r="I100" s="10">
        <v>1</v>
      </c>
      <c r="J100" s="10">
        <v>1</v>
      </c>
      <c r="K100" s="10">
        <v>2</v>
      </c>
      <c r="L100" t="s">
        <v>137</v>
      </c>
    </row>
    <row r="101" spans="1:12">
      <c r="A101" s="14">
        <v>21246</v>
      </c>
      <c r="B101" s="14" t="s">
        <v>1</v>
      </c>
      <c r="C101" t="s">
        <v>139</v>
      </c>
      <c r="D101" s="13">
        <v>33.126507793752701</v>
      </c>
      <c r="E101" s="13">
        <v>-117.08379461492299</v>
      </c>
      <c r="F101" s="17" t="str">
        <f>IF(Table1[[#This Row],[Bench '#]]&gt;0,"Yes","No")</f>
        <v>Yes</v>
      </c>
      <c r="G101" s="17" t="str">
        <f>IF(Table1[[#This Row],[Shelter '#]]&gt;0,"Yes","No")</f>
        <v>Yes</v>
      </c>
      <c r="H101" s="17" t="str">
        <f>IF(Table1[[#This Row],[Trashcan '#]]&gt;0,"Yes","No")</f>
        <v>Yes</v>
      </c>
      <c r="I101" s="10">
        <v>1</v>
      </c>
      <c r="J101" s="10">
        <v>1</v>
      </c>
      <c r="K101" s="10">
        <v>1</v>
      </c>
      <c r="L101" t="s">
        <v>140</v>
      </c>
    </row>
    <row r="102" spans="1:12">
      <c r="A102" s="14">
        <v>21291</v>
      </c>
      <c r="B102" s="14" t="s">
        <v>1</v>
      </c>
      <c r="C102" t="s">
        <v>141</v>
      </c>
      <c r="D102" s="13">
        <v>33.394164000000004</v>
      </c>
      <c r="E102" s="13">
        <v>-117.514206</v>
      </c>
      <c r="F102" s="17" t="str">
        <f>IF(Table1[[#This Row],[Bench '#]]&gt;0,"Yes","No")</f>
        <v>Yes</v>
      </c>
      <c r="G102" s="17" t="str">
        <f>IF(Table1[[#This Row],[Shelter '#]]&gt;0,"Yes","No")</f>
        <v>Yes</v>
      </c>
      <c r="H102" s="17" t="str">
        <f>IF(Table1[[#This Row],[Trashcan '#]]&gt;0,"Yes","No")</f>
        <v>No</v>
      </c>
      <c r="I102" s="10">
        <v>2</v>
      </c>
      <c r="J102" s="10">
        <v>1</v>
      </c>
      <c r="K102" s="10">
        <v>0</v>
      </c>
      <c r="L102" t="s">
        <v>142</v>
      </c>
    </row>
    <row r="103" spans="1:12">
      <c r="A103" s="14">
        <v>21352</v>
      </c>
      <c r="B103" s="14" t="s">
        <v>1</v>
      </c>
      <c r="C103" t="s">
        <v>143</v>
      </c>
      <c r="D103" s="13">
        <v>33.173971999999999</v>
      </c>
      <c r="E103" s="13">
        <v>-117.324257</v>
      </c>
      <c r="F103" s="17" t="str">
        <f>IF(Table1[[#This Row],[Bench '#]]&gt;0,"Yes","No")</f>
        <v>Yes</v>
      </c>
      <c r="G103" s="17" t="str">
        <f>IF(Table1[[#This Row],[Shelter '#]]&gt;0,"Yes","No")</f>
        <v>Yes</v>
      </c>
      <c r="H103" s="17" t="str">
        <f>IF(Table1[[#This Row],[Trashcan '#]]&gt;0,"Yes","No")</f>
        <v>No</v>
      </c>
      <c r="I103" s="10">
        <v>1</v>
      </c>
      <c r="J103" s="10">
        <v>1</v>
      </c>
      <c r="K103" s="10">
        <v>0</v>
      </c>
      <c r="L103" t="s">
        <v>37</v>
      </c>
    </row>
    <row r="104" spans="1:12">
      <c r="A104" s="14">
        <v>21356</v>
      </c>
      <c r="B104" s="14" t="s">
        <v>1</v>
      </c>
      <c r="C104" t="s">
        <v>122</v>
      </c>
      <c r="D104" s="13">
        <v>33.244819</v>
      </c>
      <c r="E104" s="13">
        <v>-117.322389</v>
      </c>
      <c r="F104" s="17" t="str">
        <f>IF(Table1[[#This Row],[Bench '#]]&gt;0,"Yes","No")</f>
        <v>Yes</v>
      </c>
      <c r="G104" s="17" t="str">
        <f>IF(Table1[[#This Row],[Shelter '#]]&gt;0,"Yes","No")</f>
        <v>Yes</v>
      </c>
      <c r="H104" s="17" t="str">
        <f>IF(Table1[[#This Row],[Trashcan '#]]&gt;0,"Yes","No")</f>
        <v>Yes</v>
      </c>
      <c r="I104" s="10">
        <v>1</v>
      </c>
      <c r="J104" s="10">
        <v>1</v>
      </c>
      <c r="K104" s="10">
        <v>1</v>
      </c>
      <c r="L104" t="s">
        <v>23</v>
      </c>
    </row>
    <row r="105" spans="1:12">
      <c r="A105" s="14">
        <v>21365</v>
      </c>
      <c r="B105" s="14" t="s">
        <v>1</v>
      </c>
      <c r="C105" t="s">
        <v>128</v>
      </c>
      <c r="D105" s="13">
        <v>33.301721999999998</v>
      </c>
      <c r="E105" s="13">
        <v>-117.31259900000001</v>
      </c>
      <c r="F105" s="17" t="str">
        <f>IF(Table1[[#This Row],[Bench '#]]&gt;0,"Yes","No")</f>
        <v>Yes</v>
      </c>
      <c r="G105" s="17" t="str">
        <f>IF(Table1[[#This Row],[Shelter '#]]&gt;0,"Yes","No")</f>
        <v>Yes</v>
      </c>
      <c r="H105" s="17" t="str">
        <f>IF(Table1[[#This Row],[Trashcan '#]]&gt;0,"Yes","No")</f>
        <v>No</v>
      </c>
      <c r="I105" s="10">
        <v>2</v>
      </c>
      <c r="J105" s="10">
        <v>1</v>
      </c>
      <c r="K105" s="10">
        <v>0</v>
      </c>
      <c r="L105" t="s">
        <v>35</v>
      </c>
    </row>
    <row r="106" spans="1:12">
      <c r="A106" s="14">
        <v>21373</v>
      </c>
      <c r="B106" s="14" t="s">
        <v>1</v>
      </c>
      <c r="C106" t="s">
        <v>144</v>
      </c>
      <c r="D106" s="13">
        <v>33.056925999999997</v>
      </c>
      <c r="E106" s="13">
        <v>-117.298255</v>
      </c>
      <c r="F106" s="17" t="str">
        <f>IF(Table1[[#This Row],[Bench '#]]&gt;0,"Yes","No")</f>
        <v>Yes</v>
      </c>
      <c r="G106" s="17" t="str">
        <f>IF(Table1[[#This Row],[Shelter '#]]&gt;0,"Yes","No")</f>
        <v>Yes</v>
      </c>
      <c r="H106" s="17" t="str">
        <f>IF(Table1[[#This Row],[Trashcan '#]]&gt;0,"Yes","No")</f>
        <v>Yes</v>
      </c>
      <c r="I106" s="10">
        <v>1</v>
      </c>
      <c r="J106" s="10">
        <v>1</v>
      </c>
      <c r="K106" s="10">
        <v>1</v>
      </c>
      <c r="L106" t="s">
        <v>13</v>
      </c>
    </row>
    <row r="107" spans="1:12">
      <c r="A107" s="14">
        <v>21374</v>
      </c>
      <c r="B107" s="14" t="s">
        <v>1</v>
      </c>
      <c r="C107" t="s">
        <v>145</v>
      </c>
      <c r="D107" s="13">
        <v>33.265242000000001</v>
      </c>
      <c r="E107" s="13">
        <v>-117.29736200000001</v>
      </c>
      <c r="F107" s="17" t="str">
        <f>IF(Table1[[#This Row],[Bench '#]]&gt;0,"Yes","No")</f>
        <v>Yes</v>
      </c>
      <c r="G107" s="17" t="str">
        <f>IF(Table1[[#This Row],[Shelter '#]]&gt;0,"Yes","No")</f>
        <v>Yes</v>
      </c>
      <c r="H107" s="17" t="str">
        <f>IF(Table1[[#This Row],[Trashcan '#]]&gt;0,"Yes","No")</f>
        <v>Yes</v>
      </c>
      <c r="I107" s="10">
        <v>1</v>
      </c>
      <c r="J107" s="10">
        <v>1</v>
      </c>
      <c r="K107" s="10">
        <v>1</v>
      </c>
      <c r="L107" t="s">
        <v>146</v>
      </c>
    </row>
    <row r="108" spans="1:12">
      <c r="A108" s="14">
        <v>21399</v>
      </c>
      <c r="B108" s="14" t="s">
        <v>1</v>
      </c>
      <c r="C108" t="s">
        <v>147</v>
      </c>
      <c r="D108" s="13">
        <v>32.947887999999999</v>
      </c>
      <c r="E108" s="13">
        <v>-117.260722</v>
      </c>
      <c r="F108" s="17" t="str">
        <f>IF(Table1[[#This Row],[Bench '#]]&gt;0,"Yes","No")</f>
        <v>Yes</v>
      </c>
      <c r="G108" s="17" t="str">
        <f>IF(Table1[[#This Row],[Shelter '#]]&gt;0,"Yes","No")</f>
        <v>Yes</v>
      </c>
      <c r="H108" s="17" t="str">
        <f>IF(Table1[[#This Row],[Trashcan '#]]&gt;0,"Yes","No")</f>
        <v>Yes</v>
      </c>
      <c r="I108" s="10">
        <v>1</v>
      </c>
      <c r="J108" s="10">
        <v>1</v>
      </c>
      <c r="K108" s="10">
        <v>1</v>
      </c>
      <c r="L108" t="s">
        <v>13</v>
      </c>
    </row>
    <row r="109" spans="1:12">
      <c r="A109" s="14">
        <v>21432</v>
      </c>
      <c r="B109" s="14" t="s">
        <v>1</v>
      </c>
      <c r="C109" t="s">
        <v>148</v>
      </c>
      <c r="D109" s="13">
        <v>33.295349000000002</v>
      </c>
      <c r="E109" s="13">
        <v>-117.223033</v>
      </c>
      <c r="F109" s="17" t="str">
        <f>IF(Table1[[#This Row],[Bench '#]]&gt;0,"Yes","No")</f>
        <v>Yes</v>
      </c>
      <c r="G109" s="17" t="str">
        <f>IF(Table1[[#This Row],[Shelter '#]]&gt;0,"Yes","No")</f>
        <v>Yes</v>
      </c>
      <c r="H109" s="17" t="str">
        <f>IF(Table1[[#This Row],[Trashcan '#]]&gt;0,"Yes","No")</f>
        <v>Yes</v>
      </c>
      <c r="I109" s="10">
        <v>1</v>
      </c>
      <c r="J109" s="10">
        <v>1</v>
      </c>
      <c r="K109" s="10">
        <v>1</v>
      </c>
      <c r="L109" t="s">
        <v>46</v>
      </c>
    </row>
    <row r="110" spans="1:12">
      <c r="A110" s="14">
        <v>21444</v>
      </c>
      <c r="B110" s="14" t="s">
        <v>1</v>
      </c>
      <c r="C110" t="s">
        <v>149</v>
      </c>
      <c r="D110" s="13">
        <v>33.158641000000003</v>
      </c>
      <c r="E110" s="13">
        <v>-117.09236300000001</v>
      </c>
      <c r="F110" s="17" t="str">
        <f>IF(Table1[[#This Row],[Bench '#]]&gt;0,"Yes","No")</f>
        <v>Yes</v>
      </c>
      <c r="G110" s="17" t="str">
        <f>IF(Table1[[#This Row],[Shelter '#]]&gt;0,"Yes","No")</f>
        <v>Yes</v>
      </c>
      <c r="H110" s="17" t="str">
        <f>IF(Table1[[#This Row],[Trashcan '#]]&gt;0,"Yes","No")</f>
        <v>No</v>
      </c>
      <c r="I110" s="10">
        <v>1</v>
      </c>
      <c r="J110" s="10">
        <v>1</v>
      </c>
      <c r="K110" s="10">
        <v>0</v>
      </c>
      <c r="L110" t="s">
        <v>61</v>
      </c>
    </row>
    <row r="111" spans="1:12">
      <c r="A111" s="14">
        <v>21450</v>
      </c>
      <c r="B111" s="14" t="s">
        <v>1</v>
      </c>
      <c r="C111" t="s">
        <v>150</v>
      </c>
      <c r="D111" s="13">
        <v>33.118839999999999</v>
      </c>
      <c r="E111" s="13">
        <v>-117.08308700000001</v>
      </c>
      <c r="F111" s="17" t="str">
        <f>IF(Table1[[#This Row],[Bench '#]]&gt;0,"Yes","No")</f>
        <v>Yes</v>
      </c>
      <c r="G111" s="17" t="str">
        <f>IF(Table1[[#This Row],[Shelter '#]]&gt;0,"Yes","No")</f>
        <v>Yes</v>
      </c>
      <c r="H111" s="17" t="str">
        <f>IF(Table1[[#This Row],[Trashcan '#]]&gt;0,"Yes","No")</f>
        <v>Yes</v>
      </c>
      <c r="I111" s="10">
        <v>3</v>
      </c>
      <c r="J111" s="10">
        <v>1</v>
      </c>
      <c r="K111" s="10">
        <v>1</v>
      </c>
      <c r="L111" t="s">
        <v>151</v>
      </c>
    </row>
    <row r="112" spans="1:12">
      <c r="A112" s="14">
        <v>21453</v>
      </c>
      <c r="B112" s="14" t="s">
        <v>1</v>
      </c>
      <c r="C112" t="s">
        <v>152</v>
      </c>
      <c r="D112" s="13">
        <v>33.107660000000003</v>
      </c>
      <c r="E112" s="13">
        <v>-117.075166</v>
      </c>
      <c r="F112" s="17" t="str">
        <f>IF(Table1[[#This Row],[Bench '#]]&gt;0,"Yes","No")</f>
        <v>Yes</v>
      </c>
      <c r="G112" s="17" t="str">
        <f>IF(Table1[[#This Row],[Shelter '#]]&gt;0,"Yes","No")</f>
        <v>Yes</v>
      </c>
      <c r="H112" s="17" t="str">
        <f>IF(Table1[[#This Row],[Trashcan '#]]&gt;0,"Yes","No")</f>
        <v>Yes</v>
      </c>
      <c r="I112" s="10">
        <v>3</v>
      </c>
      <c r="J112" s="10">
        <v>1</v>
      </c>
      <c r="K112" s="10">
        <v>1</v>
      </c>
      <c r="L112" t="s">
        <v>151</v>
      </c>
    </row>
    <row r="113" spans="1:12">
      <c r="A113" s="14">
        <v>21472</v>
      </c>
      <c r="B113" s="14" t="s">
        <v>1</v>
      </c>
      <c r="C113" t="s">
        <v>153</v>
      </c>
      <c r="D113" s="13">
        <v>33.378956000000002</v>
      </c>
      <c r="E113" s="13">
        <v>-117.481623</v>
      </c>
      <c r="F113" s="17" t="str">
        <f>IF(Table1[[#This Row],[Bench '#]]&gt;0,"Yes","No")</f>
        <v>Yes</v>
      </c>
      <c r="G113" s="17" t="str">
        <f>IF(Table1[[#This Row],[Shelter '#]]&gt;0,"Yes","No")</f>
        <v>Yes</v>
      </c>
      <c r="H113" s="17" t="str">
        <f>IF(Table1[[#This Row],[Trashcan '#]]&gt;0,"Yes","No")</f>
        <v>No</v>
      </c>
      <c r="I113" s="10">
        <v>1</v>
      </c>
      <c r="J113" s="10">
        <v>1</v>
      </c>
      <c r="K113" s="10">
        <v>0</v>
      </c>
      <c r="L113" t="s">
        <v>154</v>
      </c>
    </row>
    <row r="114" spans="1:12">
      <c r="A114" s="14">
        <v>21474</v>
      </c>
      <c r="B114" s="14" t="s">
        <v>1</v>
      </c>
      <c r="C114" t="s">
        <v>155</v>
      </c>
      <c r="D114" s="13">
        <v>33.251479000000003</v>
      </c>
      <c r="E114" s="13">
        <v>-117.404352</v>
      </c>
      <c r="F114" s="17" t="str">
        <f>IF(Table1[[#This Row],[Bench '#]]&gt;0,"Yes","No")</f>
        <v>Yes</v>
      </c>
      <c r="G114" s="17" t="str">
        <f>IF(Table1[[#This Row],[Shelter '#]]&gt;0,"Yes","No")</f>
        <v>Yes</v>
      </c>
      <c r="H114" s="17" t="str">
        <f>IF(Table1[[#This Row],[Trashcan '#]]&gt;0,"Yes","No")</f>
        <v>No</v>
      </c>
      <c r="I114" s="10">
        <v>1</v>
      </c>
      <c r="J114" s="10">
        <v>1</v>
      </c>
      <c r="K114" s="10">
        <v>0</v>
      </c>
      <c r="L114" t="s">
        <v>154</v>
      </c>
    </row>
    <row r="115" spans="1:12">
      <c r="A115" s="14">
        <v>21478</v>
      </c>
      <c r="B115" s="14" t="s">
        <v>1</v>
      </c>
      <c r="C115" t="s">
        <v>156</v>
      </c>
      <c r="D115" s="13">
        <v>33.212681000000003</v>
      </c>
      <c r="E115" s="13">
        <v>-117.390804</v>
      </c>
      <c r="F115" s="17" t="str">
        <f>IF(Table1[[#This Row],[Bench '#]]&gt;0,"Yes","No")</f>
        <v>Yes</v>
      </c>
      <c r="G115" s="17" t="str">
        <f>IF(Table1[[#This Row],[Shelter '#]]&gt;0,"Yes","No")</f>
        <v>Yes</v>
      </c>
      <c r="H115" s="17" t="str">
        <f>IF(Table1[[#This Row],[Trashcan '#]]&gt;0,"Yes","No")</f>
        <v>No</v>
      </c>
      <c r="I115" s="10">
        <v>1</v>
      </c>
      <c r="J115" s="10">
        <v>1</v>
      </c>
      <c r="K115" s="10">
        <v>0</v>
      </c>
      <c r="L115" t="s">
        <v>19</v>
      </c>
    </row>
    <row r="116" spans="1:12">
      <c r="A116" s="14">
        <v>21480</v>
      </c>
      <c r="B116" s="14" t="s">
        <v>1</v>
      </c>
      <c r="C116" t="s">
        <v>157</v>
      </c>
      <c r="D116" s="13">
        <v>33.233466</v>
      </c>
      <c r="E116" s="13">
        <v>-117.389591</v>
      </c>
      <c r="F116" s="17" t="str">
        <f>IF(Table1[[#This Row],[Bench '#]]&gt;0,"Yes","No")</f>
        <v>Yes</v>
      </c>
      <c r="G116" s="17" t="str">
        <f>IF(Table1[[#This Row],[Shelter '#]]&gt;0,"Yes","No")</f>
        <v>Yes</v>
      </c>
      <c r="H116" s="17" t="str">
        <f>IF(Table1[[#This Row],[Trashcan '#]]&gt;0,"Yes","No")</f>
        <v>No</v>
      </c>
      <c r="I116" s="10">
        <v>2</v>
      </c>
      <c r="J116" s="10">
        <v>1</v>
      </c>
      <c r="K116" s="10">
        <v>0</v>
      </c>
      <c r="L116" t="s">
        <v>19</v>
      </c>
    </row>
    <row r="117" spans="1:12">
      <c r="A117" s="14">
        <v>21549</v>
      </c>
      <c r="B117" s="14" t="s">
        <v>1</v>
      </c>
      <c r="C117" t="s">
        <v>124</v>
      </c>
      <c r="D117" s="13">
        <v>33.164693999999997</v>
      </c>
      <c r="E117" s="13">
        <v>-117.32001</v>
      </c>
      <c r="F117" s="17" t="str">
        <f>IF(Table1[[#This Row],[Bench '#]]&gt;0,"Yes","No")</f>
        <v>Yes</v>
      </c>
      <c r="G117" s="17" t="str">
        <f>IF(Table1[[#This Row],[Shelter '#]]&gt;0,"Yes","No")</f>
        <v>Yes</v>
      </c>
      <c r="H117" s="17" t="str">
        <f>IF(Table1[[#This Row],[Trashcan '#]]&gt;0,"Yes","No")</f>
        <v>Yes</v>
      </c>
      <c r="I117" s="10">
        <v>1</v>
      </c>
      <c r="J117" s="10">
        <v>1</v>
      </c>
      <c r="K117" s="10">
        <v>1</v>
      </c>
      <c r="L117" t="s">
        <v>37</v>
      </c>
    </row>
    <row r="118" spans="1:12">
      <c r="A118" s="14">
        <v>21561</v>
      </c>
      <c r="B118" s="14" t="s">
        <v>1</v>
      </c>
      <c r="C118" t="s">
        <v>158</v>
      </c>
      <c r="D118" s="13">
        <v>33.1528663103566</v>
      </c>
      <c r="E118" s="13">
        <v>-117.310394440992</v>
      </c>
      <c r="F118" s="17" t="str">
        <f>IF(Table1[[#This Row],[Bench '#]]&gt;0,"Yes","No")</f>
        <v>Yes</v>
      </c>
      <c r="G118" s="17" t="str">
        <f>IF(Table1[[#This Row],[Shelter '#]]&gt;0,"Yes","No")</f>
        <v>Yes</v>
      </c>
      <c r="H118" s="17" t="str">
        <f>IF(Table1[[#This Row],[Trashcan '#]]&gt;0,"Yes","No")</f>
        <v>Yes</v>
      </c>
      <c r="I118" s="10">
        <v>1</v>
      </c>
      <c r="J118" s="10">
        <v>1</v>
      </c>
      <c r="K118" s="10">
        <v>1</v>
      </c>
      <c r="L118" t="s">
        <v>125</v>
      </c>
    </row>
    <row r="119" spans="1:12">
      <c r="A119" s="14">
        <v>21623</v>
      </c>
      <c r="B119" s="14" t="s">
        <v>1</v>
      </c>
      <c r="C119" t="s">
        <v>159</v>
      </c>
      <c r="D119" s="13">
        <v>32.992676000000003</v>
      </c>
      <c r="E119" s="13">
        <v>-117.27170599999999</v>
      </c>
      <c r="F119" s="17" t="str">
        <f>IF(Table1[[#This Row],[Bench '#]]&gt;0,"Yes","No")</f>
        <v>Yes</v>
      </c>
      <c r="G119" s="17" t="str">
        <f>IF(Table1[[#This Row],[Shelter '#]]&gt;0,"Yes","No")</f>
        <v>Yes</v>
      </c>
      <c r="H119" s="17" t="str">
        <f>IF(Table1[[#This Row],[Trashcan '#]]&gt;0,"Yes","No")</f>
        <v>Yes</v>
      </c>
      <c r="I119" s="10">
        <v>3</v>
      </c>
      <c r="J119" s="10">
        <v>1</v>
      </c>
      <c r="K119" s="10">
        <v>1</v>
      </c>
      <c r="L119" t="s">
        <v>13</v>
      </c>
    </row>
    <row r="120" spans="1:12">
      <c r="A120" s="14">
        <v>21709</v>
      </c>
      <c r="B120" s="14" t="s">
        <v>1</v>
      </c>
      <c r="C120" t="s">
        <v>160</v>
      </c>
      <c r="D120" s="13">
        <v>33.131880000000002</v>
      </c>
      <c r="E120" s="13">
        <v>-117.20777200000001</v>
      </c>
      <c r="F120" s="17" t="str">
        <f>IF(Table1[[#This Row],[Bench '#]]&gt;0,"Yes","No")</f>
        <v>Yes</v>
      </c>
      <c r="G120" s="17" t="str">
        <f>IF(Table1[[#This Row],[Shelter '#]]&gt;0,"Yes","No")</f>
        <v>Yes</v>
      </c>
      <c r="H120" s="17" t="str">
        <f>IF(Table1[[#This Row],[Trashcan '#]]&gt;0,"Yes","No")</f>
        <v>Yes</v>
      </c>
      <c r="I120" s="10">
        <v>1</v>
      </c>
      <c r="J120" s="10">
        <v>1</v>
      </c>
      <c r="K120" s="10">
        <v>1</v>
      </c>
      <c r="L120" t="s">
        <v>114</v>
      </c>
    </row>
    <row r="121" spans="1:12">
      <c r="A121" s="14">
        <v>21754</v>
      </c>
      <c r="B121" s="14" t="s">
        <v>1</v>
      </c>
      <c r="C121" t="s">
        <v>161</v>
      </c>
      <c r="D121" s="13">
        <v>33.109859999999998</v>
      </c>
      <c r="E121" s="13">
        <v>-117.076735</v>
      </c>
      <c r="F121" s="17" t="str">
        <f>IF(Table1[[#This Row],[Bench '#]]&gt;0,"Yes","No")</f>
        <v>Yes</v>
      </c>
      <c r="G121" s="17" t="str">
        <f>IF(Table1[[#This Row],[Shelter '#]]&gt;0,"Yes","No")</f>
        <v>Yes</v>
      </c>
      <c r="H121" s="17" t="str">
        <f>IF(Table1[[#This Row],[Trashcan '#]]&gt;0,"Yes","No")</f>
        <v>Yes</v>
      </c>
      <c r="I121" s="10">
        <v>3</v>
      </c>
      <c r="J121" s="10">
        <v>1</v>
      </c>
      <c r="K121" s="10">
        <v>1</v>
      </c>
      <c r="L121" t="s">
        <v>151</v>
      </c>
    </row>
    <row r="122" spans="1:12">
      <c r="A122" s="14">
        <v>21806</v>
      </c>
      <c r="B122" s="14" t="s">
        <v>1</v>
      </c>
      <c r="C122" t="s">
        <v>162</v>
      </c>
      <c r="D122" s="13">
        <v>33.219293</v>
      </c>
      <c r="E122" s="13">
        <v>-117.264323</v>
      </c>
      <c r="F122" s="17" t="str">
        <f>IF(Table1[[#This Row],[Bench '#]]&gt;0,"Yes","No")</f>
        <v>Yes</v>
      </c>
      <c r="G122" s="17" t="str">
        <f>IF(Table1[[#This Row],[Shelter '#]]&gt;0,"Yes","No")</f>
        <v>Yes</v>
      </c>
      <c r="H122" s="17" t="str">
        <f>IF(Table1[[#This Row],[Trashcan '#]]&gt;0,"Yes","No")</f>
        <v>Yes</v>
      </c>
      <c r="I122" s="10">
        <v>1</v>
      </c>
      <c r="J122" s="10">
        <v>1</v>
      </c>
      <c r="K122" s="10">
        <v>1</v>
      </c>
      <c r="L122" t="s">
        <v>29</v>
      </c>
    </row>
    <row r="123" spans="1:12">
      <c r="A123" s="14">
        <v>21816</v>
      </c>
      <c r="B123" s="14" t="s">
        <v>1</v>
      </c>
      <c r="C123" t="s">
        <v>163</v>
      </c>
      <c r="D123" s="13">
        <v>33.163823999999998</v>
      </c>
      <c r="E123" s="13">
        <v>-117.205415</v>
      </c>
      <c r="F123" s="17" t="str">
        <f>IF(Table1[[#This Row],[Bench '#]]&gt;0,"Yes","No")</f>
        <v>Yes</v>
      </c>
      <c r="G123" s="17" t="str">
        <f>IF(Table1[[#This Row],[Shelter '#]]&gt;0,"Yes","No")</f>
        <v>Yes</v>
      </c>
      <c r="H123" s="17" t="str">
        <f>IF(Table1[[#This Row],[Trashcan '#]]&gt;0,"Yes","No")</f>
        <v>Yes</v>
      </c>
      <c r="I123" s="10">
        <v>1</v>
      </c>
      <c r="J123" s="10">
        <v>1</v>
      </c>
      <c r="K123" s="10">
        <v>1</v>
      </c>
      <c r="L123" t="s">
        <v>21</v>
      </c>
    </row>
    <row r="124" spans="1:12">
      <c r="A124" s="14">
        <v>21835</v>
      </c>
      <c r="B124" s="14" t="s">
        <v>1</v>
      </c>
      <c r="C124" t="s">
        <v>164</v>
      </c>
      <c r="D124" s="13">
        <v>33.231347999999997</v>
      </c>
      <c r="E124" s="13">
        <v>-117.026341</v>
      </c>
      <c r="F124" s="17" t="str">
        <f>IF(Table1[[#This Row],[Bench '#]]&gt;0,"Yes","No")</f>
        <v>Yes</v>
      </c>
      <c r="G124" s="17" t="str">
        <f>IF(Table1[[#This Row],[Shelter '#]]&gt;0,"Yes","No")</f>
        <v>Yes</v>
      </c>
      <c r="H124" s="17" t="str">
        <f>IF(Table1[[#This Row],[Trashcan '#]]&gt;0,"Yes","No")</f>
        <v>Yes</v>
      </c>
      <c r="I124" s="10">
        <v>1</v>
      </c>
      <c r="J124" s="10">
        <v>1</v>
      </c>
      <c r="K124" s="10">
        <v>1</v>
      </c>
      <c r="L124" t="s">
        <v>165</v>
      </c>
    </row>
    <row r="125" spans="1:12">
      <c r="A125" s="14">
        <v>21845</v>
      </c>
      <c r="B125" s="14" t="s">
        <v>1</v>
      </c>
      <c r="C125" t="s">
        <v>166</v>
      </c>
      <c r="D125" s="13">
        <v>33.265709000000001</v>
      </c>
      <c r="E125" s="13">
        <v>-116.95388199999999</v>
      </c>
      <c r="F125" s="17" t="str">
        <f>IF(Table1[[#This Row],[Bench '#]]&gt;0,"Yes","No")</f>
        <v>Yes</v>
      </c>
      <c r="G125" s="17" t="str">
        <f>IF(Table1[[#This Row],[Shelter '#]]&gt;0,"Yes","No")</f>
        <v>Yes</v>
      </c>
      <c r="H125" s="17" t="str">
        <f>IF(Table1[[#This Row],[Trashcan '#]]&gt;0,"Yes","No")</f>
        <v>Yes</v>
      </c>
      <c r="I125" s="10">
        <v>1</v>
      </c>
      <c r="J125" s="10">
        <v>1</v>
      </c>
      <c r="K125" s="10">
        <v>1</v>
      </c>
      <c r="L125" t="s">
        <v>165</v>
      </c>
    </row>
    <row r="126" spans="1:12">
      <c r="A126" s="14">
        <v>21853</v>
      </c>
      <c r="B126" s="14" t="s">
        <v>1</v>
      </c>
      <c r="C126" t="s">
        <v>167</v>
      </c>
      <c r="D126" s="13">
        <v>33.184038999999999</v>
      </c>
      <c r="E126" s="13">
        <v>-117.368724</v>
      </c>
      <c r="F126" s="17" t="str">
        <f>IF(Table1[[#This Row],[Bench '#]]&gt;0,"Yes","No")</f>
        <v>Yes</v>
      </c>
      <c r="G126" s="17" t="str">
        <f>IF(Table1[[#This Row],[Shelter '#]]&gt;0,"Yes","No")</f>
        <v>Yes</v>
      </c>
      <c r="H126" s="17" t="str">
        <f>IF(Table1[[#This Row],[Trashcan '#]]&gt;0,"Yes","No")</f>
        <v>Yes</v>
      </c>
      <c r="I126" s="10">
        <v>1</v>
      </c>
      <c r="J126" s="10">
        <v>1</v>
      </c>
      <c r="K126" s="10">
        <v>1</v>
      </c>
      <c r="L126" t="s">
        <v>29</v>
      </c>
    </row>
    <row r="127" spans="1:12">
      <c r="A127" s="14">
        <v>21864</v>
      </c>
      <c r="B127" s="14" t="s">
        <v>1</v>
      </c>
      <c r="C127" t="s">
        <v>168</v>
      </c>
      <c r="D127" s="13">
        <v>33.203046000000001</v>
      </c>
      <c r="E127" s="13">
        <v>-117.311858</v>
      </c>
      <c r="F127" s="17" t="str">
        <f>IF(Table1[[#This Row],[Bench '#]]&gt;0,"Yes","No")</f>
        <v>Yes</v>
      </c>
      <c r="G127" s="17" t="str">
        <f>IF(Table1[[#This Row],[Shelter '#]]&gt;0,"Yes","No")</f>
        <v>Yes</v>
      </c>
      <c r="H127" s="17" t="str">
        <f>IF(Table1[[#This Row],[Trashcan '#]]&gt;0,"Yes","No")</f>
        <v>No</v>
      </c>
      <c r="I127" s="10">
        <v>1</v>
      </c>
      <c r="J127" s="10">
        <v>1</v>
      </c>
      <c r="K127" s="10">
        <v>0</v>
      </c>
      <c r="L127" t="s">
        <v>29</v>
      </c>
    </row>
    <row r="128" spans="1:12">
      <c r="A128" s="14">
        <v>21874</v>
      </c>
      <c r="B128" s="14" t="s">
        <v>1</v>
      </c>
      <c r="C128" t="s">
        <v>84</v>
      </c>
      <c r="D128" s="13">
        <v>33.212899999999998</v>
      </c>
      <c r="E128" s="13">
        <v>-117.27504500000001</v>
      </c>
      <c r="F128" s="17" t="str">
        <f>IF(Table1[[#This Row],[Bench '#]]&gt;0,"Yes","No")</f>
        <v>Yes</v>
      </c>
      <c r="G128" s="17" t="str">
        <f>IF(Table1[[#This Row],[Shelter '#]]&gt;0,"Yes","No")</f>
        <v>Yes</v>
      </c>
      <c r="H128" s="17" t="str">
        <f>IF(Table1[[#This Row],[Trashcan '#]]&gt;0,"Yes","No")</f>
        <v>Yes</v>
      </c>
      <c r="I128" s="10">
        <v>1</v>
      </c>
      <c r="J128" s="10">
        <v>1</v>
      </c>
      <c r="K128" s="10">
        <v>1</v>
      </c>
      <c r="L128" t="s">
        <v>29</v>
      </c>
    </row>
    <row r="129" spans="1:12">
      <c r="A129" s="14">
        <v>21935</v>
      </c>
      <c r="B129" s="14" t="s">
        <v>1</v>
      </c>
      <c r="C129" t="s">
        <v>169</v>
      </c>
      <c r="D129" s="13">
        <v>33.191186000000002</v>
      </c>
      <c r="E129" s="13">
        <v>-117.30435199999999</v>
      </c>
      <c r="F129" s="17" t="str">
        <f>IF(Table1[[#This Row],[Bench '#]]&gt;0,"Yes","No")</f>
        <v>Yes</v>
      </c>
      <c r="G129" s="17" t="str">
        <f>IF(Table1[[#This Row],[Shelter '#]]&gt;0,"Yes","No")</f>
        <v>Yes</v>
      </c>
      <c r="H129" s="17" t="str">
        <f>IF(Table1[[#This Row],[Trashcan '#]]&gt;0,"Yes","No")</f>
        <v>Yes</v>
      </c>
      <c r="I129" s="10">
        <v>1</v>
      </c>
      <c r="J129" s="10">
        <v>1</v>
      </c>
      <c r="K129" s="10">
        <v>2</v>
      </c>
      <c r="L129" t="s">
        <v>83</v>
      </c>
    </row>
    <row r="130" spans="1:12">
      <c r="A130" s="14">
        <v>21943</v>
      </c>
      <c r="B130" s="14" t="s">
        <v>1</v>
      </c>
      <c r="C130" t="s">
        <v>170</v>
      </c>
      <c r="D130" s="13">
        <v>33.113477084522501</v>
      </c>
      <c r="E130" s="13">
        <v>-117.271881056468</v>
      </c>
      <c r="F130" s="17" t="str">
        <f>IF(Table1[[#This Row],[Bench '#]]&gt;0,"Yes","No")</f>
        <v>Yes</v>
      </c>
      <c r="G130" s="17" t="str">
        <f>IF(Table1[[#This Row],[Shelter '#]]&gt;0,"Yes","No")</f>
        <v>Yes</v>
      </c>
      <c r="H130" s="17" t="str">
        <f>IF(Table1[[#This Row],[Trashcan '#]]&gt;0,"Yes","No")</f>
        <v>Yes</v>
      </c>
      <c r="I130" s="10">
        <v>1</v>
      </c>
      <c r="J130" s="10">
        <v>1</v>
      </c>
      <c r="K130" s="10">
        <v>1</v>
      </c>
      <c r="L130" t="s">
        <v>132</v>
      </c>
    </row>
    <row r="131" spans="1:12">
      <c r="A131" s="14">
        <v>21965</v>
      </c>
      <c r="B131" s="14" t="s">
        <v>1</v>
      </c>
      <c r="C131" t="s">
        <v>171</v>
      </c>
      <c r="D131" s="13">
        <v>33.168039</v>
      </c>
      <c r="E131" s="13">
        <v>-117.20590199999999</v>
      </c>
      <c r="F131" s="17" t="str">
        <f>IF(Table1[[#This Row],[Bench '#]]&gt;0,"Yes","No")</f>
        <v>Yes</v>
      </c>
      <c r="G131" s="17" t="str">
        <f>IF(Table1[[#This Row],[Shelter '#]]&gt;0,"Yes","No")</f>
        <v>Yes</v>
      </c>
      <c r="H131" s="17" t="str">
        <f>IF(Table1[[#This Row],[Trashcan '#]]&gt;0,"Yes","No")</f>
        <v>Yes</v>
      </c>
      <c r="I131" s="10">
        <v>1</v>
      </c>
      <c r="J131" s="10">
        <v>1</v>
      </c>
      <c r="K131" s="10">
        <v>1</v>
      </c>
      <c r="L131" t="s">
        <v>21</v>
      </c>
    </row>
    <row r="132" spans="1:12">
      <c r="A132" s="14">
        <v>21966</v>
      </c>
      <c r="B132" s="14" t="s">
        <v>1</v>
      </c>
      <c r="C132" t="s">
        <v>172</v>
      </c>
      <c r="D132" s="13">
        <v>33.164853999999998</v>
      </c>
      <c r="E132" s="13">
        <v>-117.205217</v>
      </c>
      <c r="F132" s="17" t="str">
        <f>IF(Table1[[#This Row],[Bench '#]]&gt;0,"Yes","No")</f>
        <v>Yes</v>
      </c>
      <c r="G132" s="17" t="str">
        <f>IF(Table1[[#This Row],[Shelter '#]]&gt;0,"Yes","No")</f>
        <v>Yes</v>
      </c>
      <c r="H132" s="17" t="str">
        <f>IF(Table1[[#This Row],[Trashcan '#]]&gt;0,"Yes","No")</f>
        <v>Yes</v>
      </c>
      <c r="I132" s="10">
        <v>1</v>
      </c>
      <c r="J132" s="10">
        <v>1</v>
      </c>
      <c r="K132" s="10">
        <v>1</v>
      </c>
      <c r="L132" t="s">
        <v>21</v>
      </c>
    </row>
    <row r="133" spans="1:12">
      <c r="A133" s="14">
        <v>21968</v>
      </c>
      <c r="B133" s="14" t="s">
        <v>1</v>
      </c>
      <c r="C133" t="s">
        <v>173</v>
      </c>
      <c r="D133" s="13">
        <v>33.142968000000003</v>
      </c>
      <c r="E133" s="13">
        <v>-117.163614</v>
      </c>
      <c r="F133" s="17" t="str">
        <f>IF(Table1[[#This Row],[Bench '#]]&gt;0,"Yes","No")</f>
        <v>Yes</v>
      </c>
      <c r="G133" s="17" t="str">
        <f>IF(Table1[[#This Row],[Shelter '#]]&gt;0,"Yes","No")</f>
        <v>Yes</v>
      </c>
      <c r="H133" s="17" t="str">
        <f>IF(Table1[[#This Row],[Trashcan '#]]&gt;0,"Yes","No")</f>
        <v>Yes</v>
      </c>
      <c r="I133" s="10">
        <v>1</v>
      </c>
      <c r="J133" s="10">
        <v>1</v>
      </c>
      <c r="K133" s="10">
        <v>1</v>
      </c>
      <c r="L133" t="s">
        <v>21</v>
      </c>
    </row>
    <row r="134" spans="1:12">
      <c r="A134" s="14">
        <v>21969</v>
      </c>
      <c r="B134" s="14" t="s">
        <v>1</v>
      </c>
      <c r="C134" t="s">
        <v>174</v>
      </c>
      <c r="D134" s="13">
        <v>33.143225999999999</v>
      </c>
      <c r="E134" s="13">
        <v>-117.14259800000001</v>
      </c>
      <c r="F134" s="17" t="str">
        <f>IF(Table1[[#This Row],[Bench '#]]&gt;0,"Yes","No")</f>
        <v>Yes</v>
      </c>
      <c r="G134" s="17" t="str">
        <f>IF(Table1[[#This Row],[Shelter '#]]&gt;0,"Yes","No")</f>
        <v>Yes</v>
      </c>
      <c r="H134" s="17" t="str">
        <f>IF(Table1[[#This Row],[Trashcan '#]]&gt;0,"Yes","No")</f>
        <v>Yes</v>
      </c>
      <c r="I134" s="10">
        <v>1</v>
      </c>
      <c r="J134" s="10">
        <v>1</v>
      </c>
      <c r="K134" s="10">
        <v>1</v>
      </c>
      <c r="L134" t="s">
        <v>21</v>
      </c>
    </row>
    <row r="135" spans="1:12">
      <c r="A135" s="14">
        <v>22002</v>
      </c>
      <c r="B135" s="14" t="s">
        <v>1</v>
      </c>
      <c r="C135" t="s">
        <v>175</v>
      </c>
      <c r="D135" s="13">
        <v>33.151685000000001</v>
      </c>
      <c r="E135" s="13">
        <v>-117.30355299999999</v>
      </c>
      <c r="F135" s="17" t="str">
        <f>IF(Table1[[#This Row],[Bench '#]]&gt;0,"Yes","No")</f>
        <v>Yes</v>
      </c>
      <c r="G135" s="17" t="str">
        <f>IF(Table1[[#This Row],[Shelter '#]]&gt;0,"Yes","No")</f>
        <v>Yes</v>
      </c>
      <c r="H135" s="17" t="str">
        <f>IF(Table1[[#This Row],[Trashcan '#]]&gt;0,"Yes","No")</f>
        <v>Yes</v>
      </c>
      <c r="I135" s="10">
        <v>1</v>
      </c>
      <c r="J135" s="10">
        <v>1</v>
      </c>
      <c r="K135" s="10">
        <v>1</v>
      </c>
      <c r="L135" t="s">
        <v>37</v>
      </c>
    </row>
    <row r="136" spans="1:12">
      <c r="A136" s="14">
        <v>22043</v>
      </c>
      <c r="B136" s="14" t="s">
        <v>1</v>
      </c>
      <c r="C136" t="s">
        <v>176</v>
      </c>
      <c r="D136" s="13">
        <v>33.377172999999999</v>
      </c>
      <c r="E136" s="13">
        <v>-117.47913800000001</v>
      </c>
      <c r="F136" s="17" t="str">
        <f>IF(Table1[[#This Row],[Bench '#]]&gt;0,"Yes","No")</f>
        <v>Yes</v>
      </c>
      <c r="G136" s="17" t="str">
        <f>IF(Table1[[#This Row],[Shelter '#]]&gt;0,"Yes","No")</f>
        <v>Yes</v>
      </c>
      <c r="H136" s="17" t="str">
        <f>IF(Table1[[#This Row],[Trashcan '#]]&gt;0,"Yes","No")</f>
        <v>Yes</v>
      </c>
      <c r="I136" s="10">
        <v>2</v>
      </c>
      <c r="J136" s="10">
        <v>1</v>
      </c>
      <c r="K136" s="10">
        <v>1</v>
      </c>
      <c r="L136" t="s">
        <v>154</v>
      </c>
    </row>
    <row r="137" spans="1:12">
      <c r="A137" s="14">
        <v>22049</v>
      </c>
      <c r="B137" s="14" t="s">
        <v>1</v>
      </c>
      <c r="C137" t="s">
        <v>177</v>
      </c>
      <c r="D137" s="13">
        <v>33.393852000000003</v>
      </c>
      <c r="E137" s="13">
        <v>-117.513825</v>
      </c>
      <c r="F137" s="17" t="str">
        <f>IF(Table1[[#This Row],[Bench '#]]&gt;0,"Yes","No")</f>
        <v>Yes</v>
      </c>
      <c r="G137" s="17" t="str">
        <f>IF(Table1[[#This Row],[Shelter '#]]&gt;0,"Yes","No")</f>
        <v>Yes</v>
      </c>
      <c r="H137" s="17" t="str">
        <f>IF(Table1[[#This Row],[Trashcan '#]]&gt;0,"Yes","No")</f>
        <v>No</v>
      </c>
      <c r="I137" s="10">
        <v>2</v>
      </c>
      <c r="J137" s="10">
        <v>1</v>
      </c>
      <c r="K137" s="10">
        <v>0</v>
      </c>
      <c r="L137" t="s">
        <v>154</v>
      </c>
    </row>
    <row r="138" spans="1:12">
      <c r="A138" s="14">
        <v>22054</v>
      </c>
      <c r="B138" s="14" t="s">
        <v>1</v>
      </c>
      <c r="C138" t="s">
        <v>178</v>
      </c>
      <c r="D138" s="13">
        <v>33.256625999999997</v>
      </c>
      <c r="E138" s="13">
        <v>-117.42070099999999</v>
      </c>
      <c r="F138" s="17" t="str">
        <f>IF(Table1[[#This Row],[Bench '#]]&gt;0,"Yes","No")</f>
        <v>Yes</v>
      </c>
      <c r="G138" s="17" t="str">
        <f>IF(Table1[[#This Row],[Shelter '#]]&gt;0,"Yes","No")</f>
        <v>Yes</v>
      </c>
      <c r="H138" s="17" t="str">
        <f>IF(Table1[[#This Row],[Trashcan '#]]&gt;0,"Yes","No")</f>
        <v>No</v>
      </c>
      <c r="I138" s="10">
        <v>1</v>
      </c>
      <c r="J138" s="10">
        <v>1</v>
      </c>
      <c r="K138" s="10">
        <v>0</v>
      </c>
      <c r="L138" t="s">
        <v>154</v>
      </c>
    </row>
    <row r="139" spans="1:12">
      <c r="A139" s="14">
        <v>22058</v>
      </c>
      <c r="B139" s="14" t="s">
        <v>1</v>
      </c>
      <c r="C139" t="s">
        <v>179</v>
      </c>
      <c r="D139" s="13">
        <v>33.347265</v>
      </c>
      <c r="E139" s="13">
        <v>-117.411467</v>
      </c>
      <c r="F139" s="17" t="str">
        <f>IF(Table1[[#This Row],[Bench '#]]&gt;0,"Yes","No")</f>
        <v>Yes</v>
      </c>
      <c r="G139" s="17" t="str">
        <f>IF(Table1[[#This Row],[Shelter '#]]&gt;0,"Yes","No")</f>
        <v>Yes</v>
      </c>
      <c r="H139" s="17" t="str">
        <f>IF(Table1[[#This Row],[Trashcan '#]]&gt;0,"Yes","No")</f>
        <v>No</v>
      </c>
      <c r="I139" s="10">
        <v>2</v>
      </c>
      <c r="J139" s="10">
        <v>1</v>
      </c>
      <c r="K139" s="10">
        <v>0</v>
      </c>
      <c r="L139" t="s">
        <v>154</v>
      </c>
    </row>
    <row r="140" spans="1:12">
      <c r="A140" s="14">
        <v>22082</v>
      </c>
      <c r="B140" s="14" t="s">
        <v>1</v>
      </c>
      <c r="C140" t="s">
        <v>180</v>
      </c>
      <c r="D140" s="13">
        <v>33.233103999999997</v>
      </c>
      <c r="E140" s="13">
        <v>-117.32475700000001</v>
      </c>
      <c r="F140" s="17" t="str">
        <f>IF(Table1[[#This Row],[Bench '#]]&gt;0,"Yes","No")</f>
        <v>Yes</v>
      </c>
      <c r="G140" s="17" t="str">
        <f>IF(Table1[[#This Row],[Shelter '#]]&gt;0,"Yes","No")</f>
        <v>Yes</v>
      </c>
      <c r="H140" s="17" t="str">
        <f>IF(Table1[[#This Row],[Trashcan '#]]&gt;0,"Yes","No")</f>
        <v>No</v>
      </c>
      <c r="I140" s="10">
        <v>1</v>
      </c>
      <c r="J140" s="10">
        <v>1</v>
      </c>
      <c r="K140" s="10">
        <v>0</v>
      </c>
      <c r="L140" t="s">
        <v>181</v>
      </c>
    </row>
    <row r="141" spans="1:12">
      <c r="A141" s="14">
        <v>22084</v>
      </c>
      <c r="B141" s="14" t="s">
        <v>1</v>
      </c>
      <c r="C141" t="s">
        <v>182</v>
      </c>
      <c r="D141" s="13">
        <v>33.304893</v>
      </c>
      <c r="E141" s="13">
        <v>-117.312065</v>
      </c>
      <c r="F141" s="17" t="str">
        <f>IF(Table1[[#This Row],[Bench '#]]&gt;0,"Yes","No")</f>
        <v>Yes</v>
      </c>
      <c r="G141" s="17" t="str">
        <f>IF(Table1[[#This Row],[Shelter '#]]&gt;0,"Yes","No")</f>
        <v>Yes</v>
      </c>
      <c r="H141" s="17" t="str">
        <f>IF(Table1[[#This Row],[Trashcan '#]]&gt;0,"Yes","No")</f>
        <v>No</v>
      </c>
      <c r="I141" s="10">
        <v>2</v>
      </c>
      <c r="J141" s="10">
        <v>1</v>
      </c>
      <c r="K141" s="10">
        <v>0</v>
      </c>
      <c r="L141" t="s">
        <v>35</v>
      </c>
    </row>
    <row r="142" spans="1:12">
      <c r="A142" s="14">
        <v>22097</v>
      </c>
      <c r="B142" s="14" t="s">
        <v>1</v>
      </c>
      <c r="C142" t="s">
        <v>183</v>
      </c>
      <c r="D142" s="13">
        <v>33.159241999999999</v>
      </c>
      <c r="E142" s="13">
        <v>-117.203283</v>
      </c>
      <c r="F142" s="17" t="str">
        <f>IF(Table1[[#This Row],[Bench '#]]&gt;0,"Yes","No")</f>
        <v>Yes</v>
      </c>
      <c r="G142" s="17" t="str">
        <f>IF(Table1[[#This Row],[Shelter '#]]&gt;0,"Yes","No")</f>
        <v>Yes</v>
      </c>
      <c r="H142" s="17" t="str">
        <f>IF(Table1[[#This Row],[Trashcan '#]]&gt;0,"Yes","No")</f>
        <v>Yes</v>
      </c>
      <c r="I142" s="10">
        <v>1</v>
      </c>
      <c r="J142" s="10">
        <v>1</v>
      </c>
      <c r="K142" s="10">
        <v>1</v>
      </c>
      <c r="L142" t="s">
        <v>21</v>
      </c>
    </row>
    <row r="143" spans="1:12">
      <c r="A143" s="14">
        <v>22123</v>
      </c>
      <c r="B143" s="14" t="s">
        <v>1</v>
      </c>
      <c r="C143" t="s">
        <v>184</v>
      </c>
      <c r="D143" s="13">
        <v>33.28857</v>
      </c>
      <c r="E143" s="13">
        <v>-117.44136899999999</v>
      </c>
      <c r="F143" s="17" t="str">
        <f>IF(Table1[[#This Row],[Bench '#]]&gt;0,"Yes","No")</f>
        <v>Yes</v>
      </c>
      <c r="G143" s="17" t="str">
        <f>IF(Table1[[#This Row],[Shelter '#]]&gt;0,"Yes","No")</f>
        <v>Yes</v>
      </c>
      <c r="H143" s="17" t="str">
        <f>IF(Table1[[#This Row],[Trashcan '#]]&gt;0,"Yes","No")</f>
        <v>No</v>
      </c>
      <c r="I143" s="10">
        <v>2</v>
      </c>
      <c r="J143" s="10">
        <v>1</v>
      </c>
      <c r="K143" s="10">
        <v>0</v>
      </c>
      <c r="L143" t="s">
        <v>154</v>
      </c>
    </row>
    <row r="144" spans="1:12">
      <c r="A144" s="14">
        <v>22134</v>
      </c>
      <c r="B144" s="14" t="s">
        <v>1</v>
      </c>
      <c r="C144" t="s">
        <v>185</v>
      </c>
      <c r="D144" s="13">
        <v>33.303550000000001</v>
      </c>
      <c r="E144" s="13">
        <v>-117.311999</v>
      </c>
      <c r="F144" s="17" t="str">
        <f>IF(Table1[[#This Row],[Bench '#]]&gt;0,"Yes","No")</f>
        <v>Yes</v>
      </c>
      <c r="G144" s="17" t="str">
        <f>IF(Table1[[#This Row],[Shelter '#]]&gt;0,"Yes","No")</f>
        <v>Yes</v>
      </c>
      <c r="H144" s="17" t="str">
        <f>IF(Table1[[#This Row],[Trashcan '#]]&gt;0,"Yes","No")</f>
        <v>No</v>
      </c>
      <c r="I144" s="10">
        <v>1</v>
      </c>
      <c r="J144" s="10">
        <v>1</v>
      </c>
      <c r="K144" s="10">
        <v>0</v>
      </c>
      <c r="L144" t="s">
        <v>130</v>
      </c>
    </row>
    <row r="145" spans="1:12">
      <c r="A145" s="14">
        <v>22143</v>
      </c>
      <c r="B145" s="14" t="s">
        <v>1</v>
      </c>
      <c r="C145" t="s">
        <v>186</v>
      </c>
      <c r="D145" s="13">
        <v>32.980328999999998</v>
      </c>
      <c r="E145" s="13">
        <v>-117.25732499999999</v>
      </c>
      <c r="F145" s="17" t="str">
        <f>IF(Table1[[#This Row],[Bench '#]]&gt;0,"Yes","No")</f>
        <v>Yes</v>
      </c>
      <c r="G145" s="17" t="str">
        <f>IF(Table1[[#This Row],[Shelter '#]]&gt;0,"Yes","No")</f>
        <v>Yes</v>
      </c>
      <c r="H145" s="17" t="str">
        <f>IF(Table1[[#This Row],[Trashcan '#]]&gt;0,"Yes","No")</f>
        <v>Yes</v>
      </c>
      <c r="I145" s="10">
        <v>1</v>
      </c>
      <c r="J145" s="10">
        <v>1</v>
      </c>
      <c r="K145" s="10">
        <v>1</v>
      </c>
      <c r="L145" t="s">
        <v>54</v>
      </c>
    </row>
    <row r="146" spans="1:12">
      <c r="A146" s="14">
        <v>22151</v>
      </c>
      <c r="B146" s="14" t="s">
        <v>1</v>
      </c>
      <c r="C146" t="s">
        <v>187</v>
      </c>
      <c r="D146" s="13">
        <v>33.111443000000001</v>
      </c>
      <c r="E146" s="13">
        <v>-117.10547699999999</v>
      </c>
      <c r="F146" s="17" t="str">
        <f>IF(Table1[[#This Row],[Bench '#]]&gt;0,"Yes","No")</f>
        <v>Yes</v>
      </c>
      <c r="G146" s="17" t="str">
        <f>IF(Table1[[#This Row],[Shelter '#]]&gt;0,"Yes","No")</f>
        <v>Yes</v>
      </c>
      <c r="H146" s="17" t="str">
        <f>IF(Table1[[#This Row],[Trashcan '#]]&gt;0,"Yes","No")</f>
        <v>Yes</v>
      </c>
      <c r="I146" s="10">
        <v>1</v>
      </c>
      <c r="J146" s="10">
        <v>1</v>
      </c>
      <c r="K146" s="10">
        <v>1</v>
      </c>
      <c r="L146" t="s">
        <v>188</v>
      </c>
    </row>
    <row r="147" spans="1:12">
      <c r="A147" s="14">
        <v>22152</v>
      </c>
      <c r="B147" s="14" t="s">
        <v>1</v>
      </c>
      <c r="C147" t="s">
        <v>189</v>
      </c>
      <c r="D147" s="13">
        <v>33.165869000000001</v>
      </c>
      <c r="E147" s="13">
        <v>-117.338123</v>
      </c>
      <c r="F147" s="17" t="str">
        <f>IF(Table1[[#This Row],[Bench '#]]&gt;0,"Yes","No")</f>
        <v>Yes</v>
      </c>
      <c r="G147" s="17" t="str">
        <f>IF(Table1[[#This Row],[Shelter '#]]&gt;0,"Yes","No")</f>
        <v>Yes</v>
      </c>
      <c r="H147" s="17" t="str">
        <f>IF(Table1[[#This Row],[Trashcan '#]]&gt;0,"Yes","No")</f>
        <v>Yes</v>
      </c>
      <c r="I147" s="10">
        <v>1</v>
      </c>
      <c r="J147" s="10">
        <v>1</v>
      </c>
      <c r="K147" s="10">
        <v>1</v>
      </c>
      <c r="L147" t="s">
        <v>127</v>
      </c>
    </row>
    <row r="148" spans="1:12">
      <c r="A148" s="14">
        <v>22172</v>
      </c>
      <c r="B148" s="14" t="s">
        <v>1</v>
      </c>
      <c r="C148" t="s">
        <v>190</v>
      </c>
      <c r="D148" s="13">
        <v>32.991703000000001</v>
      </c>
      <c r="E148" s="13">
        <v>-117.272093</v>
      </c>
      <c r="F148" s="17" t="str">
        <f>IF(Table1[[#This Row],[Bench '#]]&gt;0,"Yes","No")</f>
        <v>Yes</v>
      </c>
      <c r="G148" s="17" t="str">
        <f>IF(Table1[[#This Row],[Shelter '#]]&gt;0,"Yes","No")</f>
        <v>Yes</v>
      </c>
      <c r="H148" s="17" t="str">
        <f>IF(Table1[[#This Row],[Trashcan '#]]&gt;0,"Yes","No")</f>
        <v>Yes</v>
      </c>
      <c r="I148" s="10">
        <v>1</v>
      </c>
      <c r="J148" s="10">
        <v>1</v>
      </c>
      <c r="K148" s="10">
        <v>1</v>
      </c>
      <c r="L148" t="s">
        <v>54</v>
      </c>
    </row>
    <row r="149" spans="1:12">
      <c r="A149" s="14">
        <v>22193</v>
      </c>
      <c r="B149" s="14" t="s">
        <v>1</v>
      </c>
      <c r="C149" t="s">
        <v>191</v>
      </c>
      <c r="D149" s="13">
        <v>33.109724999999997</v>
      </c>
      <c r="E149" s="13">
        <v>-117.318883</v>
      </c>
      <c r="F149" s="17" t="str">
        <f>IF(Table1[[#This Row],[Bench '#]]&gt;0,"Yes","No")</f>
        <v>Yes</v>
      </c>
      <c r="G149" s="17" t="str">
        <f>IF(Table1[[#This Row],[Shelter '#]]&gt;0,"Yes","No")</f>
        <v>Yes</v>
      </c>
      <c r="H149" s="17" t="str">
        <f>IF(Table1[[#This Row],[Trashcan '#]]&gt;0,"Yes","No")</f>
        <v>Yes</v>
      </c>
      <c r="I149" s="10">
        <v>1</v>
      </c>
      <c r="J149" s="10">
        <v>1</v>
      </c>
      <c r="K149" s="10">
        <v>2</v>
      </c>
      <c r="L149" t="s">
        <v>192</v>
      </c>
    </row>
    <row r="150" spans="1:12">
      <c r="A150" s="14">
        <v>22198</v>
      </c>
      <c r="B150" s="14" t="s">
        <v>1</v>
      </c>
      <c r="C150" t="s">
        <v>193</v>
      </c>
      <c r="D150" s="13">
        <v>33.145926000000003</v>
      </c>
      <c r="E150" s="13">
        <v>-117.177573</v>
      </c>
      <c r="F150" s="17" t="str">
        <f>IF(Table1[[#This Row],[Bench '#]]&gt;0,"Yes","No")</f>
        <v>Yes</v>
      </c>
      <c r="G150" s="17" t="str">
        <f>IF(Table1[[#This Row],[Shelter '#]]&gt;0,"Yes","No")</f>
        <v>Yes</v>
      </c>
      <c r="H150" s="17" t="str">
        <f>IF(Table1[[#This Row],[Trashcan '#]]&gt;0,"Yes","No")</f>
        <v>No</v>
      </c>
      <c r="I150" s="10">
        <v>2</v>
      </c>
      <c r="J150" s="10">
        <v>1</v>
      </c>
      <c r="K150" s="10">
        <v>0</v>
      </c>
      <c r="L150" t="s">
        <v>21</v>
      </c>
    </row>
    <row r="151" spans="1:12">
      <c r="A151" s="14">
        <v>22465</v>
      </c>
      <c r="B151" s="14" t="s">
        <v>1</v>
      </c>
      <c r="C151" t="s">
        <v>194</v>
      </c>
      <c r="D151" s="13">
        <v>33.146852000000003</v>
      </c>
      <c r="E151" s="13">
        <v>-117.05996</v>
      </c>
      <c r="F151" s="17" t="str">
        <f>IF(Table1[[#This Row],[Bench '#]]&gt;0,"Yes","No")</f>
        <v>Yes</v>
      </c>
      <c r="G151" s="17" t="str">
        <f>IF(Table1[[#This Row],[Shelter '#]]&gt;0,"Yes","No")</f>
        <v>Yes</v>
      </c>
      <c r="H151" s="17" t="str">
        <f>IF(Table1[[#This Row],[Trashcan '#]]&gt;0,"Yes","No")</f>
        <v>Yes</v>
      </c>
      <c r="I151" s="10">
        <v>1</v>
      </c>
      <c r="J151" s="10">
        <v>1</v>
      </c>
      <c r="K151" s="10">
        <v>1</v>
      </c>
      <c r="L151" t="s">
        <v>195</v>
      </c>
    </row>
    <row r="152" spans="1:12">
      <c r="A152" s="14">
        <v>22476</v>
      </c>
      <c r="B152" s="14" t="s">
        <v>1</v>
      </c>
      <c r="C152" t="s">
        <v>196</v>
      </c>
      <c r="D152" s="13">
        <v>33.183112000000001</v>
      </c>
      <c r="E152" s="13">
        <v>-117.339494</v>
      </c>
      <c r="F152" s="17" t="str">
        <f>IF(Table1[[#This Row],[Bench '#]]&gt;0,"Yes","No")</f>
        <v>Yes</v>
      </c>
      <c r="G152" s="17" t="str">
        <f>IF(Table1[[#This Row],[Shelter '#]]&gt;0,"Yes","No")</f>
        <v>Yes</v>
      </c>
      <c r="H152" s="17" t="str">
        <f>IF(Table1[[#This Row],[Trashcan '#]]&gt;0,"Yes","No")</f>
        <v>Yes</v>
      </c>
      <c r="I152" s="10">
        <v>2</v>
      </c>
      <c r="J152" s="10">
        <v>1</v>
      </c>
      <c r="K152" s="10">
        <v>1</v>
      </c>
      <c r="L152" t="s">
        <v>81</v>
      </c>
    </row>
    <row r="153" spans="1:12">
      <c r="A153" s="14">
        <v>22477</v>
      </c>
      <c r="B153" s="14" t="s">
        <v>1</v>
      </c>
      <c r="C153" t="s">
        <v>197</v>
      </c>
      <c r="D153" s="13">
        <v>33.073704932410699</v>
      </c>
      <c r="E153" s="13">
        <v>-117.262546706847</v>
      </c>
      <c r="F153" s="17" t="str">
        <f>IF(Table1[[#This Row],[Bench '#]]&gt;0,"Yes","No")</f>
        <v>Yes</v>
      </c>
      <c r="G153" s="17" t="str">
        <f>IF(Table1[[#This Row],[Shelter '#]]&gt;0,"Yes","No")</f>
        <v>Yes</v>
      </c>
      <c r="H153" s="17" t="str">
        <f>IF(Table1[[#This Row],[Trashcan '#]]&gt;0,"Yes","No")</f>
        <v>Yes</v>
      </c>
      <c r="I153" s="10">
        <v>2</v>
      </c>
      <c r="J153" s="10">
        <v>1</v>
      </c>
      <c r="K153" s="10">
        <v>1</v>
      </c>
      <c r="L153" t="s">
        <v>132</v>
      </c>
    </row>
    <row r="154" spans="1:12">
      <c r="A154" s="14">
        <v>22522</v>
      </c>
      <c r="B154" s="14" t="s">
        <v>1</v>
      </c>
      <c r="C154" t="s">
        <v>198</v>
      </c>
      <c r="D154" s="13">
        <v>33.137810725669603</v>
      </c>
      <c r="E154" s="13">
        <v>-117.194116332666</v>
      </c>
      <c r="F154" s="17" t="str">
        <f>IF(Table1[[#This Row],[Bench '#]]&gt;0,"Yes","No")</f>
        <v>Yes</v>
      </c>
      <c r="G154" s="17" t="str">
        <f>IF(Table1[[#This Row],[Shelter '#]]&gt;0,"Yes","No")</f>
        <v>Yes</v>
      </c>
      <c r="H154" s="17" t="str">
        <f>IF(Table1[[#This Row],[Trashcan '#]]&gt;0,"Yes","No")</f>
        <v>Yes</v>
      </c>
      <c r="I154" s="10">
        <v>1</v>
      </c>
      <c r="J154" s="10">
        <v>1</v>
      </c>
      <c r="K154" s="10">
        <v>1</v>
      </c>
      <c r="L154" t="s">
        <v>199</v>
      </c>
    </row>
    <row r="155" spans="1:12">
      <c r="A155" s="14">
        <v>22557</v>
      </c>
      <c r="B155" s="14" t="s">
        <v>1</v>
      </c>
      <c r="C155" t="s">
        <v>200</v>
      </c>
      <c r="D155" s="13">
        <v>33.219526999999999</v>
      </c>
      <c r="E155" s="13">
        <v>-117.339636</v>
      </c>
      <c r="F155" s="17" t="str">
        <f>IF(Table1[[#This Row],[Bench '#]]&gt;0,"Yes","No")</f>
        <v>Yes</v>
      </c>
      <c r="G155" s="17" t="str">
        <f>IF(Table1[[#This Row],[Shelter '#]]&gt;0,"Yes","No")</f>
        <v>Yes</v>
      </c>
      <c r="H155" s="17" t="str">
        <f>IF(Table1[[#This Row],[Trashcan '#]]&gt;0,"Yes","No")</f>
        <v>No</v>
      </c>
      <c r="I155" s="10">
        <v>1</v>
      </c>
      <c r="J155" s="10">
        <v>1</v>
      </c>
      <c r="K155" s="10">
        <v>0</v>
      </c>
      <c r="L155" t="s">
        <v>23</v>
      </c>
    </row>
    <row r="156" spans="1:12">
      <c r="A156" s="14">
        <v>22714</v>
      </c>
      <c r="B156" s="14" t="s">
        <v>1</v>
      </c>
      <c r="C156" t="s">
        <v>201</v>
      </c>
      <c r="D156" s="13">
        <v>33.138919999999999</v>
      </c>
      <c r="E156" s="13">
        <v>-117.09253</v>
      </c>
      <c r="F156" s="17" t="str">
        <f>IF(Table1[[#This Row],[Bench '#]]&gt;0,"Yes","No")</f>
        <v>Yes</v>
      </c>
      <c r="G156" s="17" t="str">
        <f>IF(Table1[[#This Row],[Shelter '#]]&gt;0,"Yes","No")</f>
        <v>Yes</v>
      </c>
      <c r="H156" s="17" t="str">
        <f>IF(Table1[[#This Row],[Trashcan '#]]&gt;0,"Yes","No")</f>
        <v>No</v>
      </c>
      <c r="I156" s="10">
        <v>1</v>
      </c>
      <c r="J156" s="10">
        <v>1</v>
      </c>
      <c r="K156" s="10">
        <v>0</v>
      </c>
      <c r="L156" t="s">
        <v>63</v>
      </c>
    </row>
    <row r="157" spans="1:12">
      <c r="A157" s="14">
        <v>22719</v>
      </c>
      <c r="B157" s="14" t="s">
        <v>1</v>
      </c>
      <c r="C157" t="s">
        <v>202</v>
      </c>
      <c r="D157" s="13">
        <v>33.134086000000003</v>
      </c>
      <c r="E157" s="13">
        <v>-117.059065</v>
      </c>
      <c r="F157" s="17" t="str">
        <f>IF(Table1[[#This Row],[Bench '#]]&gt;0,"Yes","No")</f>
        <v>Yes</v>
      </c>
      <c r="G157" s="17" t="str">
        <f>IF(Table1[[#This Row],[Shelter '#]]&gt;0,"Yes","No")</f>
        <v>Yes</v>
      </c>
      <c r="H157" s="17" t="str">
        <f>IF(Table1[[#This Row],[Trashcan '#]]&gt;0,"Yes","No")</f>
        <v>Yes</v>
      </c>
      <c r="I157" s="10">
        <v>1</v>
      </c>
      <c r="J157" s="10">
        <v>1</v>
      </c>
      <c r="K157" s="10">
        <v>1</v>
      </c>
      <c r="L157" t="s">
        <v>203</v>
      </c>
    </row>
    <row r="158" spans="1:12">
      <c r="A158" s="14">
        <v>22726</v>
      </c>
      <c r="B158" s="14" t="s">
        <v>1</v>
      </c>
      <c r="C158" t="s">
        <v>204</v>
      </c>
      <c r="D158" s="13">
        <v>33.035741999999999</v>
      </c>
      <c r="E158" s="13">
        <v>-116.88118799999999</v>
      </c>
      <c r="F158" s="17" t="str">
        <f>IF(Table1[[#This Row],[Bench '#]]&gt;0,"Yes","No")</f>
        <v>Yes</v>
      </c>
      <c r="G158" s="17" t="str">
        <f>IF(Table1[[#This Row],[Shelter '#]]&gt;0,"Yes","No")</f>
        <v>Yes</v>
      </c>
      <c r="H158" s="17" t="str">
        <f>IF(Table1[[#This Row],[Trashcan '#]]&gt;0,"Yes","No")</f>
        <v>No</v>
      </c>
      <c r="I158" s="10">
        <v>1</v>
      </c>
      <c r="J158" s="10">
        <v>1</v>
      </c>
      <c r="K158" s="10">
        <v>0</v>
      </c>
      <c r="L158" t="s">
        <v>205</v>
      </c>
    </row>
    <row r="159" spans="1:12">
      <c r="A159" s="14">
        <v>22828</v>
      </c>
      <c r="B159" s="14" t="s">
        <v>1</v>
      </c>
      <c r="C159" t="s">
        <v>206</v>
      </c>
      <c r="D159" s="13">
        <v>33.131365000000002</v>
      </c>
      <c r="E159" s="13">
        <v>-117.317516</v>
      </c>
      <c r="F159" s="17" t="str">
        <f>IF(Table1[[#This Row],[Bench '#]]&gt;0,"Yes","No")</f>
        <v>Yes</v>
      </c>
      <c r="G159" s="17" t="str">
        <f>IF(Table1[[#This Row],[Shelter '#]]&gt;0,"Yes","No")</f>
        <v>Yes</v>
      </c>
      <c r="H159" s="17" t="str">
        <f>IF(Table1[[#This Row],[Trashcan '#]]&gt;0,"Yes","No")</f>
        <v>No</v>
      </c>
      <c r="I159" s="10">
        <v>1</v>
      </c>
      <c r="J159" s="10">
        <v>1</v>
      </c>
      <c r="K159" s="10">
        <v>0</v>
      </c>
      <c r="L159" t="s">
        <v>192</v>
      </c>
    </row>
    <row r="160" spans="1:12">
      <c r="A160" s="14">
        <v>22831</v>
      </c>
      <c r="B160" s="14" t="s">
        <v>1</v>
      </c>
      <c r="C160" t="s">
        <v>207</v>
      </c>
      <c r="D160" s="13">
        <v>33.1255761407565</v>
      </c>
      <c r="E160" s="13">
        <v>-117.316155006636</v>
      </c>
      <c r="F160" s="17" t="str">
        <f>IF(Table1[[#This Row],[Bench '#]]&gt;0,"Yes","No")</f>
        <v>Yes</v>
      </c>
      <c r="G160" s="17" t="str">
        <f>IF(Table1[[#This Row],[Shelter '#]]&gt;0,"Yes","No")</f>
        <v>Yes</v>
      </c>
      <c r="H160" s="17" t="str">
        <f>IF(Table1[[#This Row],[Trashcan '#]]&gt;0,"Yes","No")</f>
        <v>No</v>
      </c>
      <c r="I160" s="10">
        <v>1</v>
      </c>
      <c r="J160" s="10">
        <v>1</v>
      </c>
      <c r="K160" s="10">
        <v>0</v>
      </c>
      <c r="L160" t="s">
        <v>192</v>
      </c>
    </row>
    <row r="161" spans="1:12">
      <c r="A161" s="14">
        <v>22947</v>
      </c>
      <c r="B161" s="14" t="s">
        <v>1</v>
      </c>
      <c r="C161" t="s">
        <v>208</v>
      </c>
      <c r="D161" s="13">
        <v>33.204041617020202</v>
      </c>
      <c r="E161" s="13">
        <v>-117.30610787802</v>
      </c>
      <c r="F161" s="17" t="str">
        <f>IF(Table1[[#This Row],[Bench '#]]&gt;0,"Yes","No")</f>
        <v>Yes</v>
      </c>
      <c r="G161" s="17" t="str">
        <f>IF(Table1[[#This Row],[Shelter '#]]&gt;0,"Yes","No")</f>
        <v>Yes</v>
      </c>
      <c r="H161" s="17" t="str">
        <f>IF(Table1[[#This Row],[Trashcan '#]]&gt;0,"Yes","No")</f>
        <v>Yes</v>
      </c>
      <c r="I161" s="10">
        <v>1</v>
      </c>
      <c r="J161" s="10">
        <v>1</v>
      </c>
      <c r="K161" s="10">
        <v>1</v>
      </c>
      <c r="L161" t="s">
        <v>209</v>
      </c>
    </row>
    <row r="162" spans="1:12">
      <c r="A162" s="14">
        <v>22953</v>
      </c>
      <c r="B162" s="14" t="s">
        <v>1</v>
      </c>
      <c r="C162" t="s">
        <v>210</v>
      </c>
      <c r="D162" s="13">
        <v>33.129744968213402</v>
      </c>
      <c r="E162" s="13">
        <v>-117.059949405083</v>
      </c>
      <c r="F162" s="17" t="str">
        <f>IF(Table1[[#This Row],[Bench '#]]&gt;0,"Yes","No")</f>
        <v>Yes</v>
      </c>
      <c r="G162" s="17" t="str">
        <f>IF(Table1[[#This Row],[Shelter '#]]&gt;0,"Yes","No")</f>
        <v>Yes</v>
      </c>
      <c r="H162" s="17" t="str">
        <f>IF(Table1[[#This Row],[Trashcan '#]]&gt;0,"Yes","No")</f>
        <v>No</v>
      </c>
      <c r="I162" s="10">
        <v>2</v>
      </c>
      <c r="J162" s="10">
        <v>1</v>
      </c>
      <c r="K162" s="10">
        <v>0</v>
      </c>
      <c r="L162" t="s">
        <v>99</v>
      </c>
    </row>
    <row r="163" spans="1:12">
      <c r="A163" s="14">
        <v>22954</v>
      </c>
      <c r="B163" s="14" t="s">
        <v>1</v>
      </c>
      <c r="C163" t="s">
        <v>211</v>
      </c>
      <c r="D163" s="13">
        <v>33.136569000000001</v>
      </c>
      <c r="E163" s="13">
        <v>-117.051316</v>
      </c>
      <c r="F163" s="17" t="str">
        <f>IF(Table1[[#This Row],[Bench '#]]&gt;0,"Yes","No")</f>
        <v>Yes</v>
      </c>
      <c r="G163" s="17" t="str">
        <f>IF(Table1[[#This Row],[Shelter '#]]&gt;0,"Yes","No")</f>
        <v>Yes</v>
      </c>
      <c r="H163" s="17" t="str">
        <f>IF(Table1[[#This Row],[Trashcan '#]]&gt;0,"Yes","No")</f>
        <v>No</v>
      </c>
      <c r="I163" s="10">
        <v>1</v>
      </c>
      <c r="J163" s="10">
        <v>1</v>
      </c>
      <c r="K163" s="10">
        <v>0</v>
      </c>
      <c r="L163" t="s">
        <v>212</v>
      </c>
    </row>
    <row r="164" spans="1:12">
      <c r="A164" s="14">
        <v>24007</v>
      </c>
      <c r="B164" s="14" t="s">
        <v>1</v>
      </c>
      <c r="C164" t="s">
        <v>213</v>
      </c>
      <c r="D164" s="13">
        <v>33.216813000000002</v>
      </c>
      <c r="E164" s="13">
        <v>-117.287327</v>
      </c>
      <c r="F164" s="17" t="str">
        <f>IF(Table1[[#This Row],[Bench '#]]&gt;0,"Yes","No")</f>
        <v>Yes</v>
      </c>
      <c r="G164" s="17" t="str">
        <f>IF(Table1[[#This Row],[Shelter '#]]&gt;0,"Yes","No")</f>
        <v>Yes</v>
      </c>
      <c r="H164" s="17" t="str">
        <f>IF(Table1[[#This Row],[Trashcan '#]]&gt;0,"Yes","No")</f>
        <v>No</v>
      </c>
      <c r="I164" s="10">
        <v>1</v>
      </c>
      <c r="J164" s="10">
        <v>1</v>
      </c>
      <c r="K164" s="10">
        <v>0</v>
      </c>
      <c r="L164" t="s">
        <v>127</v>
      </c>
    </row>
    <row r="165" spans="1:12">
      <c r="A165" s="14">
        <v>24014</v>
      </c>
      <c r="B165" s="14" t="s">
        <v>1</v>
      </c>
      <c r="C165" t="s">
        <v>39</v>
      </c>
      <c r="D165" s="13">
        <v>33.2062474110122</v>
      </c>
      <c r="E165" s="13">
        <v>-117.288843027935</v>
      </c>
      <c r="F165" s="17" t="str">
        <f>IF(Table1[[#This Row],[Bench '#]]&gt;0,"Yes","No")</f>
        <v>Yes</v>
      </c>
      <c r="G165" s="17" t="str">
        <f>IF(Table1[[#This Row],[Shelter '#]]&gt;0,"Yes","No")</f>
        <v>Yes</v>
      </c>
      <c r="H165" s="17" t="str">
        <f>IF(Table1[[#This Row],[Trashcan '#]]&gt;0,"Yes","No")</f>
        <v>Yes</v>
      </c>
      <c r="I165" s="10">
        <v>1</v>
      </c>
      <c r="J165" s="10">
        <v>1</v>
      </c>
      <c r="K165" s="10">
        <v>1</v>
      </c>
      <c r="L165" t="s">
        <v>40</v>
      </c>
    </row>
    <row r="166" spans="1:12">
      <c r="A166" s="14">
        <v>24153</v>
      </c>
      <c r="B166" s="14" t="s">
        <v>1</v>
      </c>
      <c r="C166" t="s">
        <v>214</v>
      </c>
      <c r="D166" s="13">
        <v>32.993949000000001</v>
      </c>
      <c r="E166" s="13">
        <v>-117.260273</v>
      </c>
      <c r="F166" s="17" t="str">
        <f>IF(Table1[[#This Row],[Bench '#]]&gt;0,"Yes","No")</f>
        <v>Yes</v>
      </c>
      <c r="G166" s="17" t="str">
        <f>IF(Table1[[#This Row],[Shelter '#]]&gt;0,"Yes","No")</f>
        <v>Yes</v>
      </c>
      <c r="H166" s="17" t="str">
        <f>IF(Table1[[#This Row],[Trashcan '#]]&gt;0,"Yes","No")</f>
        <v>Yes</v>
      </c>
      <c r="I166" s="10">
        <v>1</v>
      </c>
      <c r="J166" s="10">
        <v>1</v>
      </c>
      <c r="K166" s="10">
        <v>1</v>
      </c>
      <c r="L166" t="s">
        <v>54</v>
      </c>
    </row>
    <row r="167" spans="1:12">
      <c r="A167" s="14">
        <v>24166</v>
      </c>
      <c r="B167" s="14" t="s">
        <v>1</v>
      </c>
      <c r="C167" t="s">
        <v>215</v>
      </c>
      <c r="D167" s="13">
        <v>33.139857999999997</v>
      </c>
      <c r="E167" s="13">
        <v>-117.230277</v>
      </c>
      <c r="F167" s="17" t="str">
        <f>IF(Table1[[#This Row],[Bench '#]]&gt;0,"Yes","No")</f>
        <v>Yes</v>
      </c>
      <c r="G167" s="17" t="str">
        <f>IF(Table1[[#This Row],[Shelter '#]]&gt;0,"Yes","No")</f>
        <v>Yes</v>
      </c>
      <c r="H167" s="17" t="str">
        <f>IF(Table1[[#This Row],[Trashcan '#]]&gt;0,"Yes","No")</f>
        <v>Yes</v>
      </c>
      <c r="I167" s="10">
        <v>1</v>
      </c>
      <c r="J167" s="10">
        <v>1</v>
      </c>
      <c r="K167" s="10">
        <v>1</v>
      </c>
      <c r="L167" t="s">
        <v>137</v>
      </c>
    </row>
    <row r="168" spans="1:12">
      <c r="A168" s="14">
        <v>24173</v>
      </c>
      <c r="B168" s="14" t="s">
        <v>1</v>
      </c>
      <c r="C168" t="s">
        <v>216</v>
      </c>
      <c r="D168" s="13">
        <v>33.140858000000001</v>
      </c>
      <c r="E168" s="13">
        <v>-117.24420600000001</v>
      </c>
      <c r="F168" s="17" t="str">
        <f>IF(Table1[[#This Row],[Bench '#]]&gt;0,"Yes","No")</f>
        <v>Yes</v>
      </c>
      <c r="G168" s="17" t="str">
        <f>IF(Table1[[#This Row],[Shelter '#]]&gt;0,"Yes","No")</f>
        <v>Yes</v>
      </c>
      <c r="H168" s="17" t="str">
        <f>IF(Table1[[#This Row],[Trashcan '#]]&gt;0,"Yes","No")</f>
        <v>Yes</v>
      </c>
      <c r="I168" s="10">
        <v>1</v>
      </c>
      <c r="J168" s="10">
        <v>1</v>
      </c>
      <c r="K168" s="10">
        <v>1</v>
      </c>
      <c r="L168" t="s">
        <v>137</v>
      </c>
    </row>
    <row r="169" spans="1:12">
      <c r="A169" s="14">
        <v>24206</v>
      </c>
      <c r="B169" s="14" t="s">
        <v>1</v>
      </c>
      <c r="C169" t="s">
        <v>217</v>
      </c>
      <c r="D169" s="13">
        <v>33.177866000000002</v>
      </c>
      <c r="E169" s="13">
        <v>-117.296982</v>
      </c>
      <c r="F169" s="17" t="str">
        <f>IF(Table1[[#This Row],[Bench '#]]&gt;0,"Yes","No")</f>
        <v>Yes</v>
      </c>
      <c r="G169" s="17" t="str">
        <f>IF(Table1[[#This Row],[Shelter '#]]&gt;0,"Yes","No")</f>
        <v>Yes</v>
      </c>
      <c r="H169" s="17" t="str">
        <f>IF(Table1[[#This Row],[Trashcan '#]]&gt;0,"Yes","No")</f>
        <v>No</v>
      </c>
      <c r="I169" s="10">
        <v>1</v>
      </c>
      <c r="J169" s="10">
        <v>1</v>
      </c>
      <c r="K169" s="10">
        <v>0</v>
      </c>
      <c r="L169" t="s">
        <v>218</v>
      </c>
    </row>
    <row r="170" spans="1:12">
      <c r="A170" s="14">
        <v>24213</v>
      </c>
      <c r="B170" s="14" t="s">
        <v>1</v>
      </c>
      <c r="C170" t="s">
        <v>219</v>
      </c>
      <c r="D170" s="13">
        <v>33.202371999999997</v>
      </c>
      <c r="E170" s="13">
        <v>-117.311319</v>
      </c>
      <c r="F170" s="17" t="str">
        <f>IF(Table1[[#This Row],[Bench '#]]&gt;0,"Yes","No")</f>
        <v>Yes</v>
      </c>
      <c r="G170" s="17" t="str">
        <f>IF(Table1[[#This Row],[Shelter '#]]&gt;0,"Yes","No")</f>
        <v>Yes</v>
      </c>
      <c r="H170" s="17" t="str">
        <f>IF(Table1[[#This Row],[Trashcan '#]]&gt;0,"Yes","No")</f>
        <v>Yes</v>
      </c>
      <c r="I170" s="10">
        <v>1</v>
      </c>
      <c r="J170" s="10">
        <v>1</v>
      </c>
      <c r="K170" s="10">
        <v>1</v>
      </c>
      <c r="L170" t="s">
        <v>77</v>
      </c>
    </row>
    <row r="171" spans="1:12">
      <c r="A171" s="14">
        <v>24330</v>
      </c>
      <c r="B171" s="14" t="s">
        <v>1</v>
      </c>
      <c r="C171" t="s">
        <v>220</v>
      </c>
      <c r="D171" s="13">
        <v>33.179669622513302</v>
      </c>
      <c r="E171" s="13">
        <v>-117.291034503215</v>
      </c>
      <c r="F171" s="17" t="str">
        <f>IF(Table1[[#This Row],[Bench '#]]&gt;0,"Yes","No")</f>
        <v>Yes</v>
      </c>
      <c r="G171" s="17" t="str">
        <f>IF(Table1[[#This Row],[Shelter '#]]&gt;0,"Yes","No")</f>
        <v>Yes</v>
      </c>
      <c r="H171" s="17" t="str">
        <f>IF(Table1[[#This Row],[Trashcan '#]]&gt;0,"Yes","No")</f>
        <v>Yes</v>
      </c>
      <c r="I171" s="10">
        <v>1</v>
      </c>
      <c r="J171" s="10">
        <v>1</v>
      </c>
      <c r="K171" s="10">
        <v>1</v>
      </c>
      <c r="L171" t="s">
        <v>221</v>
      </c>
    </row>
    <row r="172" spans="1:12">
      <c r="A172" s="14">
        <v>24334</v>
      </c>
      <c r="B172" s="14" t="s">
        <v>1</v>
      </c>
      <c r="C172" t="s">
        <v>222</v>
      </c>
      <c r="D172" s="13">
        <v>33.127763000000002</v>
      </c>
      <c r="E172" s="13">
        <v>-117.09387599999999</v>
      </c>
      <c r="F172" s="17" t="str">
        <f>IF(Table1[[#This Row],[Bench '#]]&gt;0,"Yes","No")</f>
        <v>Yes</v>
      </c>
      <c r="G172" s="17" t="str">
        <f>IF(Table1[[#This Row],[Shelter '#]]&gt;0,"Yes","No")</f>
        <v>Yes</v>
      </c>
      <c r="H172" s="17" t="str">
        <f>IF(Table1[[#This Row],[Trashcan '#]]&gt;0,"Yes","No")</f>
        <v>Yes</v>
      </c>
      <c r="I172" s="10">
        <v>2</v>
      </c>
      <c r="J172" s="10">
        <v>2</v>
      </c>
      <c r="K172" s="10">
        <v>2</v>
      </c>
      <c r="L172" t="s">
        <v>223</v>
      </c>
    </row>
    <row r="173" spans="1:12">
      <c r="A173" s="14">
        <v>24338</v>
      </c>
      <c r="B173" s="14" t="s">
        <v>1</v>
      </c>
      <c r="C173" t="s">
        <v>224</v>
      </c>
      <c r="D173" s="13">
        <v>33.140442037520501</v>
      </c>
      <c r="E173" s="13">
        <v>-117.19274330691201</v>
      </c>
      <c r="F173" s="17" t="str">
        <f>IF(Table1[[#This Row],[Bench '#]]&gt;0,"Yes","No")</f>
        <v>Yes</v>
      </c>
      <c r="G173" s="17" t="str">
        <f>IF(Table1[[#This Row],[Shelter '#]]&gt;0,"Yes","No")</f>
        <v>Yes</v>
      </c>
      <c r="H173" s="17" t="str">
        <f>IF(Table1[[#This Row],[Trashcan '#]]&gt;0,"Yes","No")</f>
        <v>Yes</v>
      </c>
      <c r="I173" s="10">
        <v>1</v>
      </c>
      <c r="J173" s="10">
        <v>1</v>
      </c>
      <c r="K173" s="10">
        <v>1</v>
      </c>
      <c r="L173" t="s">
        <v>199</v>
      </c>
    </row>
    <row r="174" spans="1:12">
      <c r="A174" s="14">
        <v>24339</v>
      </c>
      <c r="B174" s="14" t="s">
        <v>1</v>
      </c>
      <c r="C174" t="s">
        <v>225</v>
      </c>
      <c r="D174" s="13">
        <v>33.155298000000002</v>
      </c>
      <c r="E174" s="13">
        <v>-117.031696</v>
      </c>
      <c r="F174" s="17" t="str">
        <f>IF(Table1[[#This Row],[Bench '#]]&gt;0,"Yes","No")</f>
        <v>Yes</v>
      </c>
      <c r="G174" s="17" t="str">
        <f>IF(Table1[[#This Row],[Shelter '#]]&gt;0,"Yes","No")</f>
        <v>Yes</v>
      </c>
      <c r="H174" s="17" t="str">
        <f>IF(Table1[[#This Row],[Trashcan '#]]&gt;0,"Yes","No")</f>
        <v>Yes</v>
      </c>
      <c r="I174" s="10">
        <v>1</v>
      </c>
      <c r="J174" s="10">
        <v>1</v>
      </c>
      <c r="K174" s="10">
        <v>1</v>
      </c>
      <c r="L174" t="s">
        <v>165</v>
      </c>
    </row>
    <row r="175" spans="1:12">
      <c r="A175" s="14">
        <v>24341</v>
      </c>
      <c r="B175" s="14" t="s">
        <v>1</v>
      </c>
      <c r="C175" t="s">
        <v>226</v>
      </c>
      <c r="D175" s="13">
        <v>33.181024999999998</v>
      </c>
      <c r="E175" s="13">
        <v>-117.31303800000001</v>
      </c>
      <c r="F175" s="17" t="str">
        <f>IF(Table1[[#This Row],[Bench '#]]&gt;0,"Yes","No")</f>
        <v>Yes</v>
      </c>
      <c r="G175" s="17" t="str">
        <f>IF(Table1[[#This Row],[Shelter '#]]&gt;0,"Yes","No")</f>
        <v>Yes</v>
      </c>
      <c r="H175" s="17" t="str">
        <f>IF(Table1[[#This Row],[Trashcan '#]]&gt;0,"Yes","No")</f>
        <v>Yes</v>
      </c>
      <c r="I175" s="10">
        <v>1</v>
      </c>
      <c r="J175" s="10">
        <v>1</v>
      </c>
      <c r="K175" s="10">
        <v>1</v>
      </c>
      <c r="L175" t="s">
        <v>83</v>
      </c>
    </row>
    <row r="176" spans="1:12">
      <c r="A176" s="14">
        <v>24844</v>
      </c>
      <c r="B176" s="14" t="s">
        <v>1</v>
      </c>
      <c r="C176" t="s">
        <v>227</v>
      </c>
      <c r="D176" s="13">
        <v>33.203339999999997</v>
      </c>
      <c r="E176" s="13">
        <v>-117.31100000000001</v>
      </c>
      <c r="F176" s="17" t="str">
        <f>IF(Table1[[#This Row],[Bench '#]]&gt;0,"Yes","No")</f>
        <v>Yes</v>
      </c>
      <c r="G176" s="17" t="str">
        <f>IF(Table1[[#This Row],[Shelter '#]]&gt;0,"Yes","No")</f>
        <v>Yes</v>
      </c>
      <c r="H176" s="17" t="str">
        <f>IF(Table1[[#This Row],[Trashcan '#]]&gt;0,"Yes","No")</f>
        <v>No</v>
      </c>
      <c r="I176" s="10">
        <v>1</v>
      </c>
      <c r="J176" s="10">
        <v>1</v>
      </c>
      <c r="K176" s="10">
        <v>0</v>
      </c>
      <c r="L176" t="s">
        <v>209</v>
      </c>
    </row>
    <row r="177" spans="1:12">
      <c r="A177" s="14">
        <v>24848</v>
      </c>
      <c r="B177" s="14" t="s">
        <v>1</v>
      </c>
      <c r="C177" t="s">
        <v>228</v>
      </c>
      <c r="D177" s="13">
        <v>33.149225898054702</v>
      </c>
      <c r="E177" s="13">
        <v>-117.190007725013</v>
      </c>
      <c r="F177" s="17" t="str">
        <f>IF(Table1[[#This Row],[Bench '#]]&gt;0,"Yes","No")</f>
        <v>Yes</v>
      </c>
      <c r="G177" s="17" t="str">
        <f>IF(Table1[[#This Row],[Shelter '#]]&gt;0,"Yes","No")</f>
        <v>Yes</v>
      </c>
      <c r="H177" s="17" t="str">
        <f>IF(Table1[[#This Row],[Trashcan '#]]&gt;0,"Yes","No")</f>
        <v>Yes</v>
      </c>
      <c r="I177" s="10">
        <v>1</v>
      </c>
      <c r="J177" s="10">
        <v>1</v>
      </c>
      <c r="K177" s="10">
        <v>1</v>
      </c>
      <c r="L177" t="s">
        <v>73</v>
      </c>
    </row>
    <row r="178" spans="1:12">
      <c r="A178" s="14">
        <v>24853</v>
      </c>
      <c r="B178" s="14" t="s">
        <v>1</v>
      </c>
      <c r="C178" t="s">
        <v>229</v>
      </c>
      <c r="D178" s="13">
        <v>33.081885</v>
      </c>
      <c r="E178" s="13">
        <v>-117.23642700000001</v>
      </c>
      <c r="F178" s="17" t="str">
        <f>IF(Table1[[#This Row],[Bench '#]]&gt;0,"Yes","No")</f>
        <v>Yes</v>
      </c>
      <c r="G178" s="17" t="str">
        <f>IF(Table1[[#This Row],[Shelter '#]]&gt;0,"Yes","No")</f>
        <v>Yes</v>
      </c>
      <c r="H178" s="17" t="str">
        <f>IF(Table1[[#This Row],[Trashcan '#]]&gt;0,"Yes","No")</f>
        <v>Yes</v>
      </c>
      <c r="I178" s="10">
        <v>1</v>
      </c>
      <c r="J178" s="10">
        <v>1</v>
      </c>
      <c r="K178" s="10">
        <v>1</v>
      </c>
      <c r="L178" t="s">
        <v>230</v>
      </c>
    </row>
    <row r="179" spans="1:12">
      <c r="A179" s="14">
        <v>24855</v>
      </c>
      <c r="B179" s="14" t="s">
        <v>1</v>
      </c>
      <c r="C179" t="s">
        <v>231</v>
      </c>
      <c r="D179" s="13">
        <v>33.351973000000001</v>
      </c>
      <c r="E179" s="13">
        <v>-117.408421</v>
      </c>
      <c r="F179" s="17" t="str">
        <f>IF(Table1[[#This Row],[Bench '#]]&gt;0,"Yes","No")</f>
        <v>Yes</v>
      </c>
      <c r="G179" s="17" t="str">
        <f>IF(Table1[[#This Row],[Shelter '#]]&gt;0,"Yes","No")</f>
        <v>Yes</v>
      </c>
      <c r="H179" s="17" t="str">
        <f>IF(Table1[[#This Row],[Trashcan '#]]&gt;0,"Yes","No")</f>
        <v>No</v>
      </c>
      <c r="I179" s="10">
        <v>2</v>
      </c>
      <c r="J179" s="10">
        <v>1</v>
      </c>
      <c r="K179" s="10">
        <v>0</v>
      </c>
      <c r="L179" t="s">
        <v>154</v>
      </c>
    </row>
    <row r="180" spans="1:12">
      <c r="A180" s="14">
        <v>24948</v>
      </c>
      <c r="B180" s="14" t="s">
        <v>1</v>
      </c>
      <c r="C180" t="s">
        <v>232</v>
      </c>
      <c r="D180" s="13">
        <v>33.045380000000002</v>
      </c>
      <c r="E180" s="13">
        <v>-117.29300000000001</v>
      </c>
      <c r="F180" s="17" t="str">
        <f>IF(Table1[[#This Row],[Bench '#]]&gt;0,"Yes","No")</f>
        <v>Yes</v>
      </c>
      <c r="G180" s="17" t="str">
        <f>IF(Table1[[#This Row],[Shelter '#]]&gt;0,"Yes","No")</f>
        <v>Yes</v>
      </c>
      <c r="H180" s="17" t="str">
        <f>IF(Table1[[#This Row],[Trashcan '#]]&gt;0,"Yes","No")</f>
        <v>Yes</v>
      </c>
      <c r="I180" s="18" t="s">
        <v>233</v>
      </c>
      <c r="J180" s="18" t="s">
        <v>233</v>
      </c>
      <c r="K180" s="18" t="s">
        <v>233</v>
      </c>
      <c r="L180" t="s">
        <v>114</v>
      </c>
    </row>
    <row r="181" spans="1:12">
      <c r="A181" s="14">
        <v>24949</v>
      </c>
      <c r="B181" s="14" t="s">
        <v>1</v>
      </c>
      <c r="C181" t="s">
        <v>234</v>
      </c>
      <c r="D181" s="13">
        <v>33.045352999999999</v>
      </c>
      <c r="E181" s="13">
        <v>-117.292669</v>
      </c>
      <c r="F181" s="17" t="str">
        <f>IF(Table1[[#This Row],[Bench '#]]&gt;0,"Yes","No")</f>
        <v>Yes</v>
      </c>
      <c r="G181" s="17" t="str">
        <f>IF(Table1[[#This Row],[Shelter '#]]&gt;0,"Yes","No")</f>
        <v>Yes</v>
      </c>
      <c r="H181" s="17" t="str">
        <f>IF(Table1[[#This Row],[Trashcan '#]]&gt;0,"Yes","No")</f>
        <v>Yes</v>
      </c>
      <c r="I181" s="18" t="s">
        <v>233</v>
      </c>
      <c r="J181" s="18" t="s">
        <v>233</v>
      </c>
      <c r="K181" s="18" t="s">
        <v>233</v>
      </c>
      <c r="L181" t="s">
        <v>37</v>
      </c>
    </row>
    <row r="182" spans="1:12">
      <c r="A182" s="14">
        <v>24953</v>
      </c>
      <c r="B182" s="14" t="s">
        <v>1</v>
      </c>
      <c r="C182" t="s">
        <v>235</v>
      </c>
      <c r="D182" s="13">
        <v>33.160924116887102</v>
      </c>
      <c r="E182" s="13">
        <v>-117.35116904465001</v>
      </c>
      <c r="F182" s="17" t="str">
        <f>IF(Table1[[#This Row],[Bench '#]]&gt;0,"Yes","No")</f>
        <v>Yes</v>
      </c>
      <c r="G182" s="17" t="str">
        <f>IF(Table1[[#This Row],[Shelter '#]]&gt;0,"Yes","No")</f>
        <v>Yes</v>
      </c>
      <c r="H182" s="17" t="str">
        <f>IF(Table1[[#This Row],[Trashcan '#]]&gt;0,"Yes","No")</f>
        <v>Yes</v>
      </c>
      <c r="I182" s="18" t="s">
        <v>233</v>
      </c>
      <c r="J182" s="18" t="s">
        <v>233</v>
      </c>
      <c r="K182" s="18" t="s">
        <v>233</v>
      </c>
      <c r="L182" t="s">
        <v>127</v>
      </c>
    </row>
    <row r="183" spans="1:12">
      <c r="A183" s="14">
        <v>24954</v>
      </c>
      <c r="B183" s="14" t="s">
        <v>1</v>
      </c>
      <c r="C183" t="s">
        <v>236</v>
      </c>
      <c r="D183" s="13">
        <v>33.161074557077598</v>
      </c>
      <c r="E183" s="13">
        <v>-117.351289744057</v>
      </c>
      <c r="F183" s="17" t="str">
        <f>IF(Table1[[#This Row],[Bench '#]]&gt;0,"Yes","No")</f>
        <v>Yes</v>
      </c>
      <c r="G183" s="17" t="str">
        <f>IF(Table1[[#This Row],[Shelter '#]]&gt;0,"Yes","No")</f>
        <v>Yes</v>
      </c>
      <c r="H183" s="17" t="str">
        <f>IF(Table1[[#This Row],[Trashcan '#]]&gt;0,"Yes","No")</f>
        <v>Yes</v>
      </c>
      <c r="I183" s="18" t="s">
        <v>233</v>
      </c>
      <c r="J183" s="18" t="s">
        <v>233</v>
      </c>
      <c r="K183" s="18" t="s">
        <v>233</v>
      </c>
      <c r="L183" t="s">
        <v>13</v>
      </c>
    </row>
    <row r="184" spans="1:12">
      <c r="A184" s="14">
        <v>24955</v>
      </c>
      <c r="B184" s="14" t="s">
        <v>1</v>
      </c>
      <c r="C184" t="s">
        <v>237</v>
      </c>
      <c r="D184" s="13">
        <v>33.161195850112598</v>
      </c>
      <c r="E184" s="13">
        <v>-117.351407717207</v>
      </c>
      <c r="F184" s="17" t="str">
        <f>IF(Table1[[#This Row],[Bench '#]]&gt;0,"Yes","No")</f>
        <v>Yes</v>
      </c>
      <c r="G184" s="17" t="str">
        <f>IF(Table1[[#This Row],[Shelter '#]]&gt;0,"Yes","No")</f>
        <v>Yes</v>
      </c>
      <c r="H184" s="17" t="str">
        <f>IF(Table1[[#This Row],[Trashcan '#]]&gt;0,"Yes","No")</f>
        <v>Yes</v>
      </c>
      <c r="I184" s="18" t="s">
        <v>233</v>
      </c>
      <c r="J184" s="18" t="s">
        <v>233</v>
      </c>
      <c r="K184" s="18" t="s">
        <v>233</v>
      </c>
      <c r="L184" t="s">
        <v>13</v>
      </c>
    </row>
    <row r="185" spans="1:12">
      <c r="A185" s="14">
        <v>24958</v>
      </c>
      <c r="B185" s="14" t="s">
        <v>1</v>
      </c>
      <c r="C185" t="s">
        <v>238</v>
      </c>
      <c r="D185" s="13">
        <v>33.120536999999999</v>
      </c>
      <c r="E185" s="13">
        <v>-117.120857</v>
      </c>
      <c r="F185" s="17" t="str">
        <f>IF(Table1[[#This Row],[Bench '#]]&gt;0,"Yes","No")</f>
        <v>Yes</v>
      </c>
      <c r="G185" s="17" t="str">
        <f>IF(Table1[[#This Row],[Shelter '#]]&gt;0,"Yes","No")</f>
        <v>Yes</v>
      </c>
      <c r="H185" s="17" t="str">
        <f>IF(Table1[[#This Row],[Trashcan '#]]&gt;0,"Yes","No")</f>
        <v>Yes</v>
      </c>
      <c r="I185" s="10">
        <v>1</v>
      </c>
      <c r="J185" s="10">
        <v>1</v>
      </c>
      <c r="K185" s="10">
        <v>1</v>
      </c>
      <c r="L185" t="s">
        <v>188</v>
      </c>
    </row>
    <row r="186" spans="1:12">
      <c r="A186" s="14">
        <v>24959</v>
      </c>
      <c r="B186" s="14" t="s">
        <v>1</v>
      </c>
      <c r="C186" t="s">
        <v>239</v>
      </c>
      <c r="D186" s="13">
        <v>32.897801999999999</v>
      </c>
      <c r="E186" s="13">
        <v>-117.242041</v>
      </c>
      <c r="F186" s="17" t="str">
        <f>IF(Table1[[#This Row],[Bench '#]]&gt;0,"Yes","No")</f>
        <v>Yes</v>
      </c>
      <c r="G186" s="17" t="str">
        <f>IF(Table1[[#This Row],[Shelter '#]]&gt;0,"Yes","No")</f>
        <v>Yes</v>
      </c>
      <c r="H186" s="17" t="str">
        <f>IF(Table1[[#This Row],[Trashcan '#]]&gt;0,"Yes","No")</f>
        <v>Yes</v>
      </c>
      <c r="I186" s="10">
        <v>1</v>
      </c>
      <c r="J186" s="10">
        <v>1</v>
      </c>
      <c r="K186" s="10">
        <v>2</v>
      </c>
      <c r="L186" t="s">
        <v>13</v>
      </c>
    </row>
    <row r="187" spans="1:12">
      <c r="A187" s="14">
        <v>24979</v>
      </c>
      <c r="B187" s="14" t="s">
        <v>1</v>
      </c>
      <c r="C187" t="s">
        <v>240</v>
      </c>
      <c r="D187" s="13">
        <v>33.328232</v>
      </c>
      <c r="E187" s="13">
        <v>-116.992103</v>
      </c>
      <c r="F187" s="17" t="str">
        <f>IF(Table1[[#This Row],[Bench '#]]&gt;0,"Yes","No")</f>
        <v>Yes</v>
      </c>
      <c r="G187" s="17" t="str">
        <f>IF(Table1[[#This Row],[Shelter '#]]&gt;0,"Yes","No")</f>
        <v>Yes</v>
      </c>
      <c r="H187" s="17" t="str">
        <f>IF(Table1[[#This Row],[Trashcan '#]]&gt;0,"Yes","No")</f>
        <v>Yes</v>
      </c>
      <c r="I187" s="10">
        <v>1</v>
      </c>
      <c r="J187" s="10">
        <v>1</v>
      </c>
      <c r="K187" s="10">
        <v>1</v>
      </c>
      <c r="L187" t="s">
        <v>165</v>
      </c>
    </row>
    <row r="188" spans="1:12">
      <c r="A188" s="14">
        <v>24987</v>
      </c>
      <c r="B188" s="14" t="s">
        <v>1</v>
      </c>
      <c r="C188" t="s">
        <v>241</v>
      </c>
      <c r="D188" s="13">
        <v>33.150346518354297</v>
      </c>
      <c r="E188" s="13">
        <v>-117.296890431789</v>
      </c>
      <c r="F188" s="17" t="str">
        <f>IF(Table1[[#This Row],[Bench '#]]&gt;0,"Yes","No")</f>
        <v>Yes</v>
      </c>
      <c r="G188" s="17" t="str">
        <f>IF(Table1[[#This Row],[Shelter '#]]&gt;0,"Yes","No")</f>
        <v>Yes</v>
      </c>
      <c r="H188" s="17" t="str">
        <f>IF(Table1[[#This Row],[Trashcan '#]]&gt;0,"Yes","No")</f>
        <v>Yes</v>
      </c>
      <c r="I188" s="10">
        <v>1</v>
      </c>
      <c r="J188" s="10">
        <v>1</v>
      </c>
      <c r="K188" s="10">
        <v>1</v>
      </c>
      <c r="L188" t="s">
        <v>242</v>
      </c>
    </row>
    <row r="189" spans="1:12">
      <c r="A189" s="14">
        <v>24988</v>
      </c>
      <c r="B189" s="14" t="s">
        <v>1</v>
      </c>
      <c r="C189" t="s">
        <v>243</v>
      </c>
      <c r="D189" s="13">
        <v>33.155700522405198</v>
      </c>
      <c r="E189" s="13">
        <v>-117.287498961011</v>
      </c>
      <c r="F189" s="17" t="str">
        <f>IF(Table1[[#This Row],[Bench '#]]&gt;0,"Yes","No")</f>
        <v>Yes</v>
      </c>
      <c r="G189" s="17" t="str">
        <f>IF(Table1[[#This Row],[Shelter '#]]&gt;0,"Yes","No")</f>
        <v>Yes</v>
      </c>
      <c r="H189" s="17" t="str">
        <f>IF(Table1[[#This Row],[Trashcan '#]]&gt;0,"Yes","No")</f>
        <v>Yes</v>
      </c>
      <c r="I189" s="10">
        <v>1</v>
      </c>
      <c r="J189" s="10">
        <v>1</v>
      </c>
      <c r="K189" s="10">
        <v>1</v>
      </c>
      <c r="L189" t="s">
        <v>242</v>
      </c>
    </row>
    <row r="190" spans="1:12">
      <c r="A190" s="14">
        <v>24991</v>
      </c>
      <c r="B190" s="14" t="s">
        <v>1</v>
      </c>
      <c r="C190" t="s">
        <v>244</v>
      </c>
      <c r="D190" s="13">
        <v>33.154677999999997</v>
      </c>
      <c r="E190" s="13">
        <v>-117.28780399999999</v>
      </c>
      <c r="F190" s="17" t="str">
        <f>IF(Table1[[#This Row],[Bench '#]]&gt;0,"Yes","No")</f>
        <v>Yes</v>
      </c>
      <c r="G190" s="17" t="str">
        <f>IF(Table1[[#This Row],[Shelter '#]]&gt;0,"Yes","No")</f>
        <v>Yes</v>
      </c>
      <c r="H190" s="17" t="str">
        <f>IF(Table1[[#This Row],[Trashcan '#]]&gt;0,"Yes","No")</f>
        <v>Yes</v>
      </c>
      <c r="I190" s="10">
        <v>1</v>
      </c>
      <c r="J190" s="10">
        <v>1</v>
      </c>
      <c r="K190" s="10">
        <v>1</v>
      </c>
      <c r="L190" t="s">
        <v>242</v>
      </c>
    </row>
    <row r="191" spans="1:12">
      <c r="A191" s="14">
        <v>24992</v>
      </c>
      <c r="B191" s="14" t="s">
        <v>1</v>
      </c>
      <c r="C191" t="s">
        <v>245</v>
      </c>
      <c r="D191" s="13">
        <v>33.220424999999999</v>
      </c>
      <c r="E191" s="13">
        <v>-117.38937</v>
      </c>
      <c r="F191" s="17" t="str">
        <f>IF(Table1[[#This Row],[Bench '#]]&gt;0,"Yes","No")</f>
        <v>Yes</v>
      </c>
      <c r="G191" s="17" t="str">
        <f>IF(Table1[[#This Row],[Shelter '#]]&gt;0,"Yes","No")</f>
        <v>Yes</v>
      </c>
      <c r="H191" s="17" t="str">
        <f>IF(Table1[[#This Row],[Trashcan '#]]&gt;0,"Yes","No")</f>
        <v>No</v>
      </c>
      <c r="I191" s="10">
        <v>2</v>
      </c>
      <c r="J191" s="10">
        <v>1</v>
      </c>
      <c r="K191" s="10">
        <v>0</v>
      </c>
      <c r="L191" t="s">
        <v>35</v>
      </c>
    </row>
    <row r="192" spans="1:12">
      <c r="A192" s="14">
        <v>24998</v>
      </c>
      <c r="B192" s="14" t="s">
        <v>1</v>
      </c>
      <c r="C192" t="s">
        <v>246</v>
      </c>
      <c r="D192" s="13">
        <v>33.198155</v>
      </c>
      <c r="E192" s="13">
        <v>-117.227352</v>
      </c>
      <c r="F192" s="17" t="str">
        <f>IF(Table1[[#This Row],[Bench '#]]&gt;0,"Yes","No")</f>
        <v>Yes</v>
      </c>
      <c r="G192" s="17" t="str">
        <f>IF(Table1[[#This Row],[Shelter '#]]&gt;0,"Yes","No")</f>
        <v>Yes</v>
      </c>
      <c r="H192" s="17" t="str">
        <f>IF(Table1[[#This Row],[Trashcan '#]]&gt;0,"Yes","No")</f>
        <v>Yes</v>
      </c>
      <c r="I192" s="18" t="s">
        <v>233</v>
      </c>
      <c r="J192" s="18" t="s">
        <v>233</v>
      </c>
      <c r="K192" s="18" t="s">
        <v>233</v>
      </c>
      <c r="L192" t="s">
        <v>247</v>
      </c>
    </row>
    <row r="193" spans="1:12">
      <c r="A193" s="14">
        <v>25002</v>
      </c>
      <c r="B193" s="14" t="s">
        <v>1</v>
      </c>
      <c r="C193" t="s">
        <v>248</v>
      </c>
      <c r="D193" s="13">
        <v>33.254522000000001</v>
      </c>
      <c r="E193" s="13">
        <v>-117.29853900000001</v>
      </c>
      <c r="F193" s="17" t="str">
        <f>IF(Table1[[#This Row],[Bench '#]]&gt;0,"Yes","No")</f>
        <v>Yes</v>
      </c>
      <c r="G193" s="17" t="str">
        <f>IF(Table1[[#This Row],[Shelter '#]]&gt;0,"Yes","No")</f>
        <v>Yes</v>
      </c>
      <c r="H193" s="17" t="str">
        <f>IF(Table1[[#This Row],[Trashcan '#]]&gt;0,"Yes","No")</f>
        <v>Yes</v>
      </c>
      <c r="I193" s="18" t="s">
        <v>233</v>
      </c>
      <c r="J193" s="18" t="s">
        <v>233</v>
      </c>
      <c r="K193" s="18" t="s">
        <v>233</v>
      </c>
      <c r="L193" t="s">
        <v>127</v>
      </c>
    </row>
    <row r="194" spans="1:12">
      <c r="A194" s="14">
        <v>25003</v>
      </c>
      <c r="B194" s="14" t="s">
        <v>1</v>
      </c>
      <c r="C194" t="s">
        <v>249</v>
      </c>
      <c r="D194" s="13">
        <v>33.254510000000003</v>
      </c>
      <c r="E194" s="13">
        <v>-117.298316</v>
      </c>
      <c r="F194" s="17" t="str">
        <f>IF(Table1[[#This Row],[Bench '#]]&gt;0,"Yes","No")</f>
        <v>Yes</v>
      </c>
      <c r="G194" s="17" t="str">
        <f>IF(Table1[[#This Row],[Shelter '#]]&gt;0,"Yes","No")</f>
        <v>Yes</v>
      </c>
      <c r="H194" s="17" t="str">
        <f>IF(Table1[[#This Row],[Trashcan '#]]&gt;0,"Yes","No")</f>
        <v>Yes</v>
      </c>
      <c r="I194" s="18" t="s">
        <v>233</v>
      </c>
      <c r="J194" s="18" t="s">
        <v>233</v>
      </c>
      <c r="K194" s="18" t="s">
        <v>233</v>
      </c>
      <c r="L194" t="s">
        <v>127</v>
      </c>
    </row>
    <row r="195" spans="1:12">
      <c r="A195" s="14">
        <v>25004</v>
      </c>
      <c r="B195" s="14" t="s">
        <v>1</v>
      </c>
      <c r="C195" t="s">
        <v>250</v>
      </c>
      <c r="D195" s="13">
        <v>33.254492999999997</v>
      </c>
      <c r="E195" s="13">
        <v>-117.29809299999999</v>
      </c>
      <c r="F195" s="17" t="str">
        <f>IF(Table1[[#This Row],[Bench '#]]&gt;0,"Yes","No")</f>
        <v>Yes</v>
      </c>
      <c r="G195" s="17" t="str">
        <f>IF(Table1[[#This Row],[Shelter '#]]&gt;0,"Yes","No")</f>
        <v>Yes</v>
      </c>
      <c r="H195" s="17" t="str">
        <f>IF(Table1[[#This Row],[Trashcan '#]]&gt;0,"Yes","No")</f>
        <v>Yes</v>
      </c>
      <c r="I195" s="18" t="s">
        <v>233</v>
      </c>
      <c r="J195" s="18" t="s">
        <v>233</v>
      </c>
      <c r="K195" s="18" t="s">
        <v>233</v>
      </c>
      <c r="L195" t="s">
        <v>23</v>
      </c>
    </row>
    <row r="196" spans="1:12">
      <c r="A196" s="14">
        <v>25005</v>
      </c>
      <c r="B196" s="14" t="s">
        <v>1</v>
      </c>
      <c r="C196" t="s">
        <v>251</v>
      </c>
      <c r="D196" s="13">
        <v>33.254480999999998</v>
      </c>
      <c r="E196" s="13">
        <v>-117.297881</v>
      </c>
      <c r="F196" s="17" t="str">
        <f>IF(Table1[[#This Row],[Bench '#]]&gt;0,"Yes","No")</f>
        <v>Yes</v>
      </c>
      <c r="G196" s="17" t="str">
        <f>IF(Table1[[#This Row],[Shelter '#]]&gt;0,"Yes","No")</f>
        <v>Yes</v>
      </c>
      <c r="H196" s="17" t="str">
        <f>IF(Table1[[#This Row],[Trashcan '#]]&gt;0,"Yes","No")</f>
        <v>Yes</v>
      </c>
      <c r="I196" s="18" t="s">
        <v>233</v>
      </c>
      <c r="J196" s="18" t="s">
        <v>233</v>
      </c>
      <c r="K196" s="18" t="s">
        <v>233</v>
      </c>
      <c r="L196" t="s">
        <v>23</v>
      </c>
    </row>
    <row r="197" spans="1:12">
      <c r="A197" s="14">
        <v>25008</v>
      </c>
      <c r="B197" s="14" t="s">
        <v>1</v>
      </c>
      <c r="C197" t="s">
        <v>252</v>
      </c>
      <c r="D197" s="13">
        <v>33.254333000000003</v>
      </c>
      <c r="E197" s="13">
        <v>-117.29804900000001</v>
      </c>
      <c r="F197" s="17" t="str">
        <f>IF(Table1[[#This Row],[Bench '#]]&gt;0,"Yes","No")</f>
        <v>Yes</v>
      </c>
      <c r="G197" s="17" t="str">
        <f>IF(Table1[[#This Row],[Shelter '#]]&gt;0,"Yes","No")</f>
        <v>Yes</v>
      </c>
      <c r="H197" s="17" t="str">
        <f>IF(Table1[[#This Row],[Trashcan '#]]&gt;0,"Yes","No")</f>
        <v>Yes</v>
      </c>
      <c r="I197" s="18" t="s">
        <v>233</v>
      </c>
      <c r="J197" s="18" t="s">
        <v>233</v>
      </c>
      <c r="K197" s="18" t="s">
        <v>233</v>
      </c>
      <c r="L197" t="s">
        <v>77</v>
      </c>
    </row>
    <row r="198" spans="1:12">
      <c r="A198" s="14">
        <v>25009</v>
      </c>
      <c r="B198" s="14" t="s">
        <v>1</v>
      </c>
      <c r="C198" t="s">
        <v>253</v>
      </c>
      <c r="D198" s="13">
        <v>33.254348</v>
      </c>
      <c r="E198" s="13">
        <v>-117.298272</v>
      </c>
      <c r="F198" s="17" t="str">
        <f>IF(Table1[[#This Row],[Bench '#]]&gt;0,"Yes","No")</f>
        <v>Yes</v>
      </c>
      <c r="G198" s="17" t="str">
        <f>IF(Table1[[#This Row],[Shelter '#]]&gt;0,"Yes","No")</f>
        <v>Yes</v>
      </c>
      <c r="H198" s="17" t="str">
        <f>IF(Table1[[#This Row],[Trashcan '#]]&gt;0,"Yes","No")</f>
        <v>Yes</v>
      </c>
      <c r="I198" s="18" t="s">
        <v>233</v>
      </c>
      <c r="J198" s="18" t="s">
        <v>233</v>
      </c>
      <c r="K198" s="18" t="s">
        <v>233</v>
      </c>
      <c r="L198" t="s">
        <v>254</v>
      </c>
    </row>
    <row r="199" spans="1:12">
      <c r="A199" s="14">
        <v>25038</v>
      </c>
      <c r="B199" s="14" t="s">
        <v>1</v>
      </c>
      <c r="C199" t="s">
        <v>255</v>
      </c>
      <c r="D199" s="13">
        <v>33.083844062431503</v>
      </c>
      <c r="E199" s="13">
        <v>-117.230691811757</v>
      </c>
      <c r="F199" s="17" t="str">
        <f>IF(Table1[[#This Row],[Bench '#]]&gt;0,"Yes","No")</f>
        <v>Yes</v>
      </c>
      <c r="G199" s="17" t="str">
        <f>IF(Table1[[#This Row],[Shelter '#]]&gt;0,"Yes","No")</f>
        <v>Yes</v>
      </c>
      <c r="H199" s="17" t="str">
        <f>IF(Table1[[#This Row],[Trashcan '#]]&gt;0,"Yes","No")</f>
        <v>Yes</v>
      </c>
      <c r="I199" s="10">
        <v>1</v>
      </c>
      <c r="J199" s="10">
        <v>1</v>
      </c>
      <c r="K199" s="10">
        <v>1</v>
      </c>
      <c r="L199" t="s">
        <v>114</v>
      </c>
    </row>
    <row r="200" spans="1:12">
      <c r="A200" s="14">
        <v>25040</v>
      </c>
      <c r="B200" s="14" t="s">
        <v>1</v>
      </c>
      <c r="C200" t="s">
        <v>256</v>
      </c>
      <c r="D200" s="13">
        <v>33.084018246307402</v>
      </c>
      <c r="E200" s="13">
        <v>-117.23200944253</v>
      </c>
      <c r="F200" s="17" t="str">
        <f>IF(Table1[[#This Row],[Bench '#]]&gt;0,"Yes","No")</f>
        <v>Yes</v>
      </c>
      <c r="G200" s="17" t="str">
        <f>IF(Table1[[#This Row],[Shelter '#]]&gt;0,"Yes","No")</f>
        <v>Yes</v>
      </c>
      <c r="H200" s="17" t="str">
        <f>IF(Table1[[#This Row],[Trashcan '#]]&gt;0,"Yes","No")</f>
        <v>Yes</v>
      </c>
      <c r="I200" s="10">
        <v>1</v>
      </c>
      <c r="J200" s="10">
        <v>1</v>
      </c>
      <c r="K200" s="10">
        <v>1</v>
      </c>
      <c r="L200" t="s">
        <v>114</v>
      </c>
    </row>
    <row r="201" spans="1:12">
      <c r="A201" s="14">
        <v>25042</v>
      </c>
      <c r="B201" s="14" t="s">
        <v>1</v>
      </c>
      <c r="C201" t="s">
        <v>257</v>
      </c>
      <c r="D201" s="13">
        <v>33.215381000000001</v>
      </c>
      <c r="E201" s="13">
        <v>-117.34511500000001</v>
      </c>
      <c r="F201" s="17" t="str">
        <f>IF(Table1[[#This Row],[Bench '#]]&gt;0,"Yes","No")</f>
        <v>Yes</v>
      </c>
      <c r="G201" s="17" t="str">
        <f>IF(Table1[[#This Row],[Shelter '#]]&gt;0,"Yes","No")</f>
        <v>Yes</v>
      </c>
      <c r="H201" s="17" t="str">
        <f>IF(Table1[[#This Row],[Trashcan '#]]&gt;0,"Yes","No")</f>
        <v>Yes</v>
      </c>
      <c r="I201" s="10">
        <v>1</v>
      </c>
      <c r="J201" s="10">
        <v>1</v>
      </c>
      <c r="K201" s="10">
        <v>1</v>
      </c>
      <c r="L201" t="s">
        <v>23</v>
      </c>
    </row>
    <row r="202" spans="1:12">
      <c r="A202" s="14">
        <v>25046</v>
      </c>
      <c r="B202" s="14" t="s">
        <v>1</v>
      </c>
      <c r="C202" t="s">
        <v>258</v>
      </c>
      <c r="D202" s="13">
        <v>33.187570000000001</v>
      </c>
      <c r="E202" s="13">
        <v>-117.253659</v>
      </c>
      <c r="F202" s="17" t="str">
        <f>IF(Table1[[#This Row],[Bench '#]]&gt;0,"Yes","No")</f>
        <v>Yes</v>
      </c>
      <c r="G202" s="17" t="str">
        <f>IF(Table1[[#This Row],[Shelter '#]]&gt;0,"Yes","No")</f>
        <v>Yes</v>
      </c>
      <c r="H202" s="17" t="str">
        <f>IF(Table1[[#This Row],[Trashcan '#]]&gt;0,"Yes","No")</f>
        <v>Yes</v>
      </c>
      <c r="I202" s="10">
        <v>1</v>
      </c>
      <c r="J202" s="10">
        <v>1</v>
      </c>
      <c r="K202" s="10">
        <v>1</v>
      </c>
      <c r="L202" t="s">
        <v>137</v>
      </c>
    </row>
    <row r="203" spans="1:12">
      <c r="A203" s="14">
        <v>25047</v>
      </c>
      <c r="B203" s="14" t="s">
        <v>1</v>
      </c>
      <c r="C203" t="s">
        <v>259</v>
      </c>
      <c r="D203" s="13">
        <v>33.144151000000001</v>
      </c>
      <c r="E203" s="13">
        <v>-117.216396</v>
      </c>
      <c r="F203" s="17" t="str">
        <f>IF(Table1[[#This Row],[Bench '#]]&gt;0,"Yes","No")</f>
        <v>Yes</v>
      </c>
      <c r="G203" s="17" t="str">
        <f>IF(Table1[[#This Row],[Shelter '#]]&gt;0,"Yes","No")</f>
        <v>Yes</v>
      </c>
      <c r="H203" s="17" t="str">
        <f>IF(Table1[[#This Row],[Trashcan '#]]&gt;0,"Yes","No")</f>
        <v>Yes</v>
      </c>
      <c r="I203" s="10">
        <v>1</v>
      </c>
      <c r="J203" s="10">
        <v>1</v>
      </c>
      <c r="K203" s="10">
        <v>1</v>
      </c>
      <c r="L203" t="s">
        <v>137</v>
      </c>
    </row>
    <row r="204" spans="1:12">
      <c r="A204" s="14">
        <v>25048</v>
      </c>
      <c r="B204" s="14" t="s">
        <v>1</v>
      </c>
      <c r="C204" t="s">
        <v>260</v>
      </c>
      <c r="D204" s="13">
        <v>33.149896105870901</v>
      </c>
      <c r="E204" s="13">
        <v>-117.297967810291</v>
      </c>
      <c r="F204" s="17" t="str">
        <f>IF(Table1[[#This Row],[Bench '#]]&gt;0,"Yes","No")</f>
        <v>Yes</v>
      </c>
      <c r="G204" s="17" t="str">
        <f>IF(Table1[[#This Row],[Shelter '#]]&gt;0,"Yes","No")</f>
        <v>Yes</v>
      </c>
      <c r="H204" s="17" t="str">
        <f>IF(Table1[[#This Row],[Trashcan '#]]&gt;0,"Yes","No")</f>
        <v>Yes</v>
      </c>
      <c r="I204" s="10">
        <v>1</v>
      </c>
      <c r="J204" s="10">
        <v>1</v>
      </c>
      <c r="K204" s="10">
        <v>1</v>
      </c>
      <c r="L204" t="s">
        <v>125</v>
      </c>
    </row>
    <row r="205" spans="1:12">
      <c r="A205" s="14">
        <v>25049</v>
      </c>
      <c r="B205" s="14" t="s">
        <v>1</v>
      </c>
      <c r="C205" t="s">
        <v>170</v>
      </c>
      <c r="D205" s="13">
        <v>33.114618381447798</v>
      </c>
      <c r="E205" s="13">
        <v>-117.271134746031</v>
      </c>
      <c r="F205" s="17" t="str">
        <f>IF(Table1[[#This Row],[Bench '#]]&gt;0,"Yes","No")</f>
        <v>Yes</v>
      </c>
      <c r="G205" s="17" t="str">
        <f>IF(Table1[[#This Row],[Shelter '#]]&gt;0,"Yes","No")</f>
        <v>Yes</v>
      </c>
      <c r="H205" s="17" t="str">
        <f>IF(Table1[[#This Row],[Trashcan '#]]&gt;0,"Yes","No")</f>
        <v>Yes</v>
      </c>
      <c r="I205" s="10">
        <v>1</v>
      </c>
      <c r="J205" s="10">
        <v>1</v>
      </c>
      <c r="K205" s="10">
        <v>1</v>
      </c>
      <c r="L205" t="s">
        <v>132</v>
      </c>
    </row>
    <row r="206" spans="1:12">
      <c r="A206" s="14">
        <v>25056</v>
      </c>
      <c r="B206" s="14" t="s">
        <v>1</v>
      </c>
      <c r="C206" t="s">
        <v>261</v>
      </c>
      <c r="D206" s="13">
        <v>33.200104567140201</v>
      </c>
      <c r="E206" s="13">
        <v>-117.242396410967</v>
      </c>
      <c r="F206" s="17" t="str">
        <f>IF(Table1[[#This Row],[Bench '#]]&gt;0,"Yes","No")</f>
        <v>Yes</v>
      </c>
      <c r="G206" s="17" t="str">
        <f>IF(Table1[[#This Row],[Shelter '#]]&gt;0,"Yes","No")</f>
        <v>Yes</v>
      </c>
      <c r="H206" s="17" t="str">
        <f>IF(Table1[[#This Row],[Trashcan '#]]&gt;0,"Yes","No")</f>
        <v>Yes</v>
      </c>
      <c r="I206" s="10">
        <v>1</v>
      </c>
      <c r="J206" s="10">
        <v>1</v>
      </c>
      <c r="K206" s="10">
        <v>1</v>
      </c>
      <c r="L206" t="s">
        <v>50</v>
      </c>
    </row>
    <row r="207" spans="1:12">
      <c r="A207" s="14">
        <v>92022</v>
      </c>
      <c r="B207" s="14" t="s">
        <v>1</v>
      </c>
      <c r="C207" t="s">
        <v>262</v>
      </c>
      <c r="D207" s="13">
        <v>33.178328999999998</v>
      </c>
      <c r="E207" s="13">
        <v>-117.336735</v>
      </c>
      <c r="F207" s="17" t="str">
        <f>IF(Table1[[#This Row],[Bench '#]]&gt;0,"Yes","No")</f>
        <v>Yes</v>
      </c>
      <c r="G207" s="17" t="str">
        <f>IF(Table1[[#This Row],[Shelter '#]]&gt;0,"Yes","No")</f>
        <v>Yes</v>
      </c>
      <c r="H207" s="17" t="str">
        <f>IF(Table1[[#This Row],[Trashcan '#]]&gt;0,"Yes","No")</f>
        <v>Yes</v>
      </c>
      <c r="I207" s="18" t="s">
        <v>233</v>
      </c>
      <c r="J207" s="18" t="s">
        <v>233</v>
      </c>
      <c r="K207" s="18" t="s">
        <v>233</v>
      </c>
      <c r="L207" t="s">
        <v>37</v>
      </c>
    </row>
    <row r="208" spans="1:12">
      <c r="A208" s="14">
        <v>92023</v>
      </c>
      <c r="B208" s="14" t="s">
        <v>1</v>
      </c>
      <c r="C208" t="s">
        <v>263</v>
      </c>
      <c r="D208" s="13">
        <v>33.178331</v>
      </c>
      <c r="E208" s="13">
        <v>-117.336539</v>
      </c>
      <c r="F208" s="17" t="str">
        <f>IF(Table1[[#This Row],[Bench '#]]&gt;0,"Yes","No")</f>
        <v>Yes</v>
      </c>
      <c r="G208" s="17" t="str">
        <f>IF(Table1[[#This Row],[Shelter '#]]&gt;0,"Yes","No")</f>
        <v>Yes</v>
      </c>
      <c r="H208" s="17" t="str">
        <f>IF(Table1[[#This Row],[Trashcan '#]]&gt;0,"Yes","No")</f>
        <v>Yes</v>
      </c>
      <c r="I208" s="18" t="s">
        <v>233</v>
      </c>
      <c r="J208" s="18" t="s">
        <v>233</v>
      </c>
      <c r="K208" s="18" t="s">
        <v>233</v>
      </c>
      <c r="L208" t="s">
        <v>37</v>
      </c>
    </row>
    <row r="209" spans="1:12">
      <c r="A209" s="14">
        <v>92024</v>
      </c>
      <c r="B209" s="14" t="s">
        <v>1</v>
      </c>
      <c r="C209" t="s">
        <v>264</v>
      </c>
      <c r="D209" s="13">
        <v>33.178339999999999</v>
      </c>
      <c r="E209" s="13">
        <v>-117.33637400000001</v>
      </c>
      <c r="F209" s="17" t="str">
        <f>IF(Table1[[#This Row],[Bench '#]]&gt;0,"Yes","No")</f>
        <v>Yes</v>
      </c>
      <c r="G209" s="17" t="str">
        <f>IF(Table1[[#This Row],[Shelter '#]]&gt;0,"Yes","No")</f>
        <v>Yes</v>
      </c>
      <c r="H209" s="17" t="str">
        <f>IF(Table1[[#This Row],[Trashcan '#]]&gt;0,"Yes","No")</f>
        <v>Yes</v>
      </c>
      <c r="I209" s="18" t="s">
        <v>233</v>
      </c>
      <c r="J209" s="18" t="s">
        <v>233</v>
      </c>
      <c r="K209" s="18" t="s">
        <v>233</v>
      </c>
      <c r="L209" t="s">
        <v>87</v>
      </c>
    </row>
    <row r="210" spans="1:12">
      <c r="A210" s="14">
        <v>92025</v>
      </c>
      <c r="B210" s="14" t="s">
        <v>1</v>
      </c>
      <c r="C210" t="s">
        <v>265</v>
      </c>
      <c r="D210" s="13">
        <v>33.178334</v>
      </c>
      <c r="E210" s="13">
        <v>-117.336185</v>
      </c>
      <c r="F210" s="17" t="str">
        <f>IF(Table1[[#This Row],[Bench '#]]&gt;0,"Yes","No")</f>
        <v>Yes</v>
      </c>
      <c r="G210" s="17" t="str">
        <f>IF(Table1[[#This Row],[Shelter '#]]&gt;0,"Yes","No")</f>
        <v>Yes</v>
      </c>
      <c r="H210" s="17" t="str">
        <f>IF(Table1[[#This Row],[Trashcan '#]]&gt;0,"Yes","No")</f>
        <v>Yes</v>
      </c>
      <c r="I210" s="18" t="s">
        <v>233</v>
      </c>
      <c r="J210" s="18" t="s">
        <v>233</v>
      </c>
      <c r="K210" s="18" t="s">
        <v>233</v>
      </c>
      <c r="L210" t="s">
        <v>81</v>
      </c>
    </row>
    <row r="211" spans="1:12">
      <c r="A211" s="14">
        <v>92026</v>
      </c>
      <c r="B211" s="14" t="s">
        <v>1</v>
      </c>
      <c r="C211" t="s">
        <v>266</v>
      </c>
      <c r="D211" s="13">
        <v>33.178263999999999</v>
      </c>
      <c r="E211" s="13">
        <v>-117.33628299999999</v>
      </c>
      <c r="F211" s="17" t="str">
        <f>IF(Table1[[#This Row],[Bench '#]]&gt;0,"Yes","No")</f>
        <v>Yes</v>
      </c>
      <c r="G211" s="17" t="str">
        <f>IF(Table1[[#This Row],[Shelter '#]]&gt;0,"Yes","No")</f>
        <v>Yes</v>
      </c>
      <c r="H211" s="17" t="str">
        <f>IF(Table1[[#This Row],[Trashcan '#]]&gt;0,"Yes","No")</f>
        <v>Yes</v>
      </c>
      <c r="I211" s="18" t="s">
        <v>233</v>
      </c>
      <c r="J211" s="18" t="s">
        <v>233</v>
      </c>
      <c r="K211" s="18" t="s">
        <v>233</v>
      </c>
      <c r="L211" t="s">
        <v>81</v>
      </c>
    </row>
    <row r="212" spans="1:12">
      <c r="A212" s="14">
        <v>92027</v>
      </c>
      <c r="B212" s="14" t="s">
        <v>1</v>
      </c>
      <c r="C212" t="s">
        <v>267</v>
      </c>
      <c r="D212" s="13">
        <v>33.178280000000001</v>
      </c>
      <c r="E212" s="13">
        <v>-117.336483</v>
      </c>
      <c r="F212" s="17" t="str">
        <f>IF(Table1[[#This Row],[Bench '#]]&gt;0,"Yes","No")</f>
        <v>Yes</v>
      </c>
      <c r="G212" s="17" t="str">
        <f>IF(Table1[[#This Row],[Shelter '#]]&gt;0,"Yes","No")</f>
        <v>Yes</v>
      </c>
      <c r="H212" s="17" t="str">
        <f>IF(Table1[[#This Row],[Trashcan '#]]&gt;0,"Yes","No")</f>
        <v>Yes</v>
      </c>
      <c r="I212" s="18" t="s">
        <v>233</v>
      </c>
      <c r="J212" s="18" t="s">
        <v>233</v>
      </c>
      <c r="K212" s="18" t="s">
        <v>233</v>
      </c>
      <c r="L212" t="s">
        <v>87</v>
      </c>
    </row>
    <row r="213" spans="1:12">
      <c r="A213" s="14">
        <v>92029</v>
      </c>
      <c r="B213" s="14" t="s">
        <v>1</v>
      </c>
      <c r="C213" t="s">
        <v>268</v>
      </c>
      <c r="D213" s="13">
        <v>33.202815000000001</v>
      </c>
      <c r="E213" s="13">
        <v>-117.24500399999999</v>
      </c>
      <c r="F213" s="17" t="str">
        <f>IF(Table1[[#This Row],[Bench '#]]&gt;0,"Yes","No")</f>
        <v>Yes</v>
      </c>
      <c r="G213" s="17" t="str">
        <f>IF(Table1[[#This Row],[Shelter '#]]&gt;0,"Yes","No")</f>
        <v>Yes</v>
      </c>
      <c r="H213" s="17" t="str">
        <f>IF(Table1[[#This Row],[Trashcan '#]]&gt;0,"Yes","No")</f>
        <v>Yes</v>
      </c>
      <c r="I213" s="18" t="s">
        <v>233</v>
      </c>
      <c r="J213" s="18" t="s">
        <v>233</v>
      </c>
      <c r="K213" s="18" t="s">
        <v>233</v>
      </c>
      <c r="L213" t="s">
        <v>87</v>
      </c>
    </row>
    <row r="214" spans="1:12">
      <c r="A214" s="14">
        <v>92030</v>
      </c>
      <c r="B214" s="14" t="s">
        <v>1</v>
      </c>
      <c r="C214" t="s">
        <v>269</v>
      </c>
      <c r="D214" s="13">
        <v>33.202953999999998</v>
      </c>
      <c r="E214" s="13">
        <v>-117.245092</v>
      </c>
      <c r="F214" s="17" t="str">
        <f>IF(Table1[[#This Row],[Bench '#]]&gt;0,"Yes","No")</f>
        <v>Yes</v>
      </c>
      <c r="G214" s="17" t="str">
        <f>IF(Table1[[#This Row],[Shelter '#]]&gt;0,"Yes","No")</f>
        <v>Yes</v>
      </c>
      <c r="H214" s="17" t="str">
        <f>IF(Table1[[#This Row],[Trashcan '#]]&gt;0,"Yes","No")</f>
        <v>Yes</v>
      </c>
      <c r="I214" s="18" t="s">
        <v>233</v>
      </c>
      <c r="J214" s="18" t="s">
        <v>233</v>
      </c>
      <c r="K214" s="18" t="s">
        <v>233</v>
      </c>
      <c r="L214" t="s">
        <v>23</v>
      </c>
    </row>
    <row r="215" spans="1:12">
      <c r="A215" s="14">
        <v>92031</v>
      </c>
      <c r="B215" s="14" t="s">
        <v>1</v>
      </c>
      <c r="C215" t="s">
        <v>270</v>
      </c>
      <c r="D215" s="13">
        <v>33.20308</v>
      </c>
      <c r="E215" s="13">
        <v>-117.245</v>
      </c>
      <c r="F215" s="17" t="str">
        <f>IF(Table1[[#This Row],[Bench '#]]&gt;0,"Yes","No")</f>
        <v>Yes</v>
      </c>
      <c r="G215" s="17" t="str">
        <f>IF(Table1[[#This Row],[Shelter '#]]&gt;0,"Yes","No")</f>
        <v>Yes</v>
      </c>
      <c r="H215" s="17" t="str">
        <f>IF(Table1[[#This Row],[Trashcan '#]]&gt;0,"Yes","No")</f>
        <v>Yes</v>
      </c>
      <c r="I215" s="18" t="s">
        <v>233</v>
      </c>
      <c r="J215" s="18" t="s">
        <v>233</v>
      </c>
      <c r="K215" s="18" t="s">
        <v>233</v>
      </c>
      <c r="L215" t="s">
        <v>271</v>
      </c>
    </row>
    <row r="216" spans="1:12">
      <c r="A216" s="14">
        <v>92033</v>
      </c>
      <c r="B216" s="14" t="s">
        <v>1</v>
      </c>
      <c r="C216" t="s">
        <v>272</v>
      </c>
      <c r="D216" s="13">
        <v>33.203370999999997</v>
      </c>
      <c r="E216" s="13">
        <v>-117.24538200000001</v>
      </c>
      <c r="F216" s="17" t="str">
        <f>IF(Table1[[#This Row],[Bench '#]]&gt;0,"Yes","No")</f>
        <v>Yes</v>
      </c>
      <c r="G216" s="17" t="str">
        <f>IF(Table1[[#This Row],[Shelter '#]]&gt;0,"Yes","No")</f>
        <v>Yes</v>
      </c>
      <c r="H216" s="17" t="str">
        <f>IF(Table1[[#This Row],[Trashcan '#]]&gt;0,"Yes","No")</f>
        <v>Yes</v>
      </c>
      <c r="I216" s="18" t="s">
        <v>233</v>
      </c>
      <c r="J216" s="18" t="s">
        <v>233</v>
      </c>
      <c r="K216" s="18" t="s">
        <v>233</v>
      </c>
      <c r="L216" t="s">
        <v>46</v>
      </c>
    </row>
    <row r="217" spans="1:12">
      <c r="A217" s="14">
        <v>92034</v>
      </c>
      <c r="B217" s="14" t="s">
        <v>1</v>
      </c>
      <c r="C217" t="s">
        <v>273</v>
      </c>
      <c r="D217" s="13">
        <v>33.203522</v>
      </c>
      <c r="E217" s="13">
        <v>-117.245454</v>
      </c>
      <c r="F217" s="17" t="str">
        <f>IF(Table1[[#This Row],[Bench '#]]&gt;0,"Yes","No")</f>
        <v>Yes</v>
      </c>
      <c r="G217" s="17" t="str">
        <f>IF(Table1[[#This Row],[Shelter '#]]&gt;0,"Yes","No")</f>
        <v>Yes</v>
      </c>
      <c r="H217" s="17" t="str">
        <f>IF(Table1[[#This Row],[Trashcan '#]]&gt;0,"Yes","No")</f>
        <v>Yes</v>
      </c>
      <c r="I217" s="18" t="s">
        <v>233</v>
      </c>
      <c r="J217" s="18" t="s">
        <v>233</v>
      </c>
      <c r="K217" s="18" t="s">
        <v>233</v>
      </c>
      <c r="L217" t="s">
        <v>247</v>
      </c>
    </row>
    <row r="218" spans="1:12">
      <c r="A218" s="14">
        <v>92036</v>
      </c>
      <c r="B218" s="14" t="s">
        <v>1</v>
      </c>
      <c r="C218" t="s">
        <v>274</v>
      </c>
      <c r="D218" s="13">
        <v>33.20384</v>
      </c>
      <c r="E218" s="13">
        <v>-117.24560099999999</v>
      </c>
      <c r="F218" s="17" t="str">
        <f>IF(Table1[[#This Row],[Bench '#]]&gt;0,"Yes","No")</f>
        <v>Yes</v>
      </c>
      <c r="G218" s="17" t="str">
        <f>IF(Table1[[#This Row],[Shelter '#]]&gt;0,"Yes","No")</f>
        <v>Yes</v>
      </c>
      <c r="H218" s="17" t="str">
        <f>IF(Table1[[#This Row],[Trashcan '#]]&gt;0,"Yes","No")</f>
        <v>Yes</v>
      </c>
      <c r="I218" s="18" t="s">
        <v>233</v>
      </c>
      <c r="J218" s="18" t="s">
        <v>233</v>
      </c>
      <c r="K218" s="18" t="s">
        <v>233</v>
      </c>
      <c r="L218" t="s">
        <v>29</v>
      </c>
    </row>
    <row r="219" spans="1:12">
      <c r="A219" s="14">
        <v>92037</v>
      </c>
      <c r="B219" s="14" t="s">
        <v>1</v>
      </c>
      <c r="C219" t="s">
        <v>275</v>
      </c>
      <c r="D219" s="13">
        <v>33.147669999999998</v>
      </c>
      <c r="E219" s="13">
        <v>-117.18600000000001</v>
      </c>
      <c r="F219" s="17" t="str">
        <f>IF(Table1[[#This Row],[Bench '#]]&gt;0,"Yes","No")</f>
        <v>Yes</v>
      </c>
      <c r="G219" s="17" t="str">
        <f>IF(Table1[[#This Row],[Shelter '#]]&gt;0,"Yes","No")</f>
        <v>Yes</v>
      </c>
      <c r="H219" s="17" t="str">
        <f>IF(Table1[[#This Row],[Trashcan '#]]&gt;0,"Yes","No")</f>
        <v>Yes</v>
      </c>
      <c r="I219" s="18" t="s">
        <v>233</v>
      </c>
      <c r="J219" s="18" t="s">
        <v>233</v>
      </c>
      <c r="K219" s="18" t="s">
        <v>233</v>
      </c>
      <c r="L219" t="s">
        <v>114</v>
      </c>
    </row>
    <row r="220" spans="1:12">
      <c r="A220" s="14">
        <v>92038</v>
      </c>
      <c r="B220" s="14" t="s">
        <v>1</v>
      </c>
      <c r="C220" t="s">
        <v>276</v>
      </c>
      <c r="D220" s="13">
        <v>33.147671000000003</v>
      </c>
      <c r="E220" s="13">
        <v>-117.185682</v>
      </c>
      <c r="F220" s="17" t="str">
        <f>IF(Table1[[#This Row],[Bench '#]]&gt;0,"Yes","No")</f>
        <v>Yes</v>
      </c>
      <c r="G220" s="17" t="str">
        <f>IF(Table1[[#This Row],[Shelter '#]]&gt;0,"Yes","No")</f>
        <v>Yes</v>
      </c>
      <c r="H220" s="17" t="str">
        <f>IF(Table1[[#This Row],[Trashcan '#]]&gt;0,"Yes","No")</f>
        <v>Yes</v>
      </c>
      <c r="I220" s="18" t="s">
        <v>233</v>
      </c>
      <c r="J220" s="18" t="s">
        <v>233</v>
      </c>
      <c r="K220" s="18" t="s">
        <v>233</v>
      </c>
      <c r="L220" t="s">
        <v>21</v>
      </c>
    </row>
    <row r="221" spans="1:12">
      <c r="A221" s="14">
        <v>92039</v>
      </c>
      <c r="B221" s="14" t="s">
        <v>1</v>
      </c>
      <c r="C221" t="s">
        <v>277</v>
      </c>
      <c r="D221" s="13">
        <v>33.147779999999997</v>
      </c>
      <c r="E221" s="13">
        <v>-117.18600000000001</v>
      </c>
      <c r="F221" s="17" t="str">
        <f>IF(Table1[[#This Row],[Bench '#]]&gt;0,"Yes","No")</f>
        <v>Yes</v>
      </c>
      <c r="G221" s="17" t="str">
        <f>IF(Table1[[#This Row],[Shelter '#]]&gt;0,"Yes","No")</f>
        <v>Yes</v>
      </c>
      <c r="H221" s="17" t="str">
        <f>IF(Table1[[#This Row],[Trashcan '#]]&gt;0,"Yes","No")</f>
        <v>Yes</v>
      </c>
      <c r="I221" s="18" t="s">
        <v>233</v>
      </c>
      <c r="J221" s="18" t="s">
        <v>233</v>
      </c>
      <c r="K221" s="18" t="s">
        <v>233</v>
      </c>
      <c r="L221" t="s">
        <v>278</v>
      </c>
    </row>
    <row r="222" spans="1:12">
      <c r="A222" s="14">
        <v>92040</v>
      </c>
      <c r="B222" s="14" t="s">
        <v>1</v>
      </c>
      <c r="C222" t="s">
        <v>279</v>
      </c>
      <c r="D222" s="13">
        <v>33.147671000000003</v>
      </c>
      <c r="E222" s="13">
        <v>-117.185682</v>
      </c>
      <c r="F222" s="17" t="str">
        <f>IF(Table1[[#This Row],[Bench '#]]&gt;0,"Yes","No")</f>
        <v>Yes</v>
      </c>
      <c r="G222" s="17" t="str">
        <f>IF(Table1[[#This Row],[Shelter '#]]&gt;0,"Yes","No")</f>
        <v>Yes</v>
      </c>
      <c r="H222" s="17" t="str">
        <f>IF(Table1[[#This Row],[Trashcan '#]]&gt;0,"Yes","No")</f>
        <v>Yes</v>
      </c>
      <c r="I222" s="18" t="s">
        <v>233</v>
      </c>
      <c r="J222" s="18" t="s">
        <v>233</v>
      </c>
      <c r="K222" s="18" t="s">
        <v>233</v>
      </c>
      <c r="L222" t="s">
        <v>280</v>
      </c>
    </row>
    <row r="223" spans="1:12">
      <c r="A223" s="14">
        <v>92041</v>
      </c>
      <c r="B223" s="14" t="s">
        <v>1</v>
      </c>
      <c r="C223" t="s">
        <v>281</v>
      </c>
      <c r="D223" s="13">
        <v>33.147671000000003</v>
      </c>
      <c r="E223" s="13">
        <v>-117.185682</v>
      </c>
      <c r="F223" s="17" t="str">
        <f>IF(Table1[[#This Row],[Bench '#]]&gt;0,"Yes","No")</f>
        <v>Yes</v>
      </c>
      <c r="G223" s="17" t="str">
        <f>IF(Table1[[#This Row],[Shelter '#]]&gt;0,"Yes","No")</f>
        <v>Yes</v>
      </c>
      <c r="H223" s="17" t="str">
        <f>IF(Table1[[#This Row],[Trashcan '#]]&gt;0,"Yes","No")</f>
        <v>Yes</v>
      </c>
      <c r="I223" s="18" t="s">
        <v>233</v>
      </c>
      <c r="J223" s="18" t="s">
        <v>233</v>
      </c>
      <c r="K223" s="18" t="s">
        <v>233</v>
      </c>
      <c r="L223" t="s">
        <v>21</v>
      </c>
    </row>
    <row r="224" spans="1:12">
      <c r="A224" s="14">
        <v>92047</v>
      </c>
      <c r="B224" s="14" t="s">
        <v>1</v>
      </c>
      <c r="C224" t="s">
        <v>282</v>
      </c>
      <c r="D224" s="13">
        <v>33.118810000000003</v>
      </c>
      <c r="E224" s="13">
        <v>-117.09099999999999</v>
      </c>
      <c r="F224" s="17" t="str">
        <f>IF(Table1[[#This Row],[Bench '#]]&gt;0,"Yes","No")</f>
        <v>Yes</v>
      </c>
      <c r="G224" s="17" t="str">
        <f>IF(Table1[[#This Row],[Shelter '#]]&gt;0,"Yes","No")</f>
        <v>Yes</v>
      </c>
      <c r="H224" s="17" t="str">
        <f>IF(Table1[[#This Row],[Trashcan '#]]&gt;0,"Yes","No")</f>
        <v>Yes</v>
      </c>
      <c r="I224" s="18" t="s">
        <v>233</v>
      </c>
      <c r="J224" s="18" t="s">
        <v>233</v>
      </c>
      <c r="K224" s="18" t="s">
        <v>233</v>
      </c>
      <c r="L224" t="s">
        <v>283</v>
      </c>
    </row>
    <row r="225" spans="1:12">
      <c r="A225" s="14">
        <v>92048</v>
      </c>
      <c r="B225" s="14" t="s">
        <v>1</v>
      </c>
      <c r="C225" t="s">
        <v>284</v>
      </c>
      <c r="D225" s="13">
        <v>33.118969999999997</v>
      </c>
      <c r="E225" s="13">
        <v>-117.09099999999999</v>
      </c>
      <c r="F225" s="17" t="str">
        <f>IF(Table1[[#This Row],[Bench '#]]&gt;0,"Yes","No")</f>
        <v>Yes</v>
      </c>
      <c r="G225" s="17" t="str">
        <f>IF(Table1[[#This Row],[Shelter '#]]&gt;0,"Yes","No")</f>
        <v>Yes</v>
      </c>
      <c r="H225" s="17" t="str">
        <f>IF(Table1[[#This Row],[Trashcan '#]]&gt;0,"Yes","No")</f>
        <v>Yes</v>
      </c>
      <c r="I225" s="18" t="s">
        <v>233</v>
      </c>
      <c r="J225" s="18" t="s">
        <v>233</v>
      </c>
      <c r="K225" s="18" t="s">
        <v>233</v>
      </c>
      <c r="L225" t="s">
        <v>285</v>
      </c>
    </row>
    <row r="226" spans="1:12">
      <c r="A226" s="14">
        <v>92053</v>
      </c>
      <c r="B226" s="14" t="s">
        <v>1</v>
      </c>
      <c r="C226" t="s">
        <v>286</v>
      </c>
      <c r="D226" s="13">
        <v>33.119150854958498</v>
      </c>
      <c r="E226" s="13">
        <v>-117.089964452779</v>
      </c>
      <c r="F226" s="17" t="str">
        <f>IF(Table1[[#This Row],[Bench '#]]&gt;0,"Yes","No")</f>
        <v>Yes</v>
      </c>
      <c r="G226" s="17" t="str">
        <f>IF(Table1[[#This Row],[Shelter '#]]&gt;0,"Yes","No")</f>
        <v>Yes</v>
      </c>
      <c r="H226" s="17" t="str">
        <f>IF(Table1[[#This Row],[Trashcan '#]]&gt;0,"Yes","No")</f>
        <v>Yes</v>
      </c>
      <c r="I226" s="18" t="s">
        <v>233</v>
      </c>
      <c r="J226" s="18" t="s">
        <v>233</v>
      </c>
      <c r="K226" s="18" t="s">
        <v>233</v>
      </c>
      <c r="L226" t="s">
        <v>287</v>
      </c>
    </row>
    <row r="227" spans="1:12">
      <c r="A227" s="14">
        <v>92092</v>
      </c>
      <c r="B227" s="14" t="s">
        <v>1</v>
      </c>
      <c r="C227" t="s">
        <v>288</v>
      </c>
      <c r="D227" s="13">
        <v>33.130417999999999</v>
      </c>
      <c r="E227" s="13">
        <v>-117.084889</v>
      </c>
      <c r="F227" s="17" t="str">
        <f>IF(Table1[[#This Row],[Bench '#]]&gt;0,"Yes","No")</f>
        <v>Yes</v>
      </c>
      <c r="G227" s="17" t="str">
        <f>IF(Table1[[#This Row],[Shelter '#]]&gt;0,"Yes","No")</f>
        <v>Yes</v>
      </c>
      <c r="H227" s="17" t="str">
        <f>IF(Table1[[#This Row],[Trashcan '#]]&gt;0,"Yes","No")</f>
        <v>Yes</v>
      </c>
      <c r="I227" s="10">
        <v>1</v>
      </c>
      <c r="J227" s="10">
        <v>1</v>
      </c>
      <c r="K227" s="10">
        <v>1</v>
      </c>
      <c r="L227" t="s">
        <v>195</v>
      </c>
    </row>
    <row r="228" spans="1:12">
      <c r="A228" s="14">
        <v>92122</v>
      </c>
      <c r="B228" s="14" t="s">
        <v>1</v>
      </c>
      <c r="C228" t="s">
        <v>289</v>
      </c>
      <c r="D228" s="13">
        <v>33.071010999999999</v>
      </c>
      <c r="E228" s="13">
        <v>-117.062923</v>
      </c>
      <c r="F228" s="17" t="str">
        <f>IF(Table1[[#This Row],[Bench '#]]&gt;0,"Yes","No")</f>
        <v>Yes</v>
      </c>
      <c r="G228" s="17" t="str">
        <f>IF(Table1[[#This Row],[Shelter '#]]&gt;0,"Yes","No")</f>
        <v>Yes</v>
      </c>
      <c r="H228" s="17" t="str">
        <f>IF(Table1[[#This Row],[Trashcan '#]]&gt;0,"Yes","No")</f>
        <v>Yes</v>
      </c>
      <c r="I228" s="10">
        <v>2</v>
      </c>
      <c r="J228" s="10">
        <v>2</v>
      </c>
      <c r="K228" s="10">
        <v>1</v>
      </c>
      <c r="L228" t="s">
        <v>151</v>
      </c>
    </row>
    <row r="229" spans="1:12">
      <c r="A229" s="14">
        <v>92123</v>
      </c>
      <c r="B229" s="14" t="s">
        <v>1</v>
      </c>
      <c r="C229" t="s">
        <v>290</v>
      </c>
      <c r="D229" s="13">
        <v>33.072073000000003</v>
      </c>
      <c r="E229" s="13">
        <v>-117.064487</v>
      </c>
      <c r="F229" s="17" t="str">
        <f>IF(Table1[[#This Row],[Bench '#]]&gt;0,"Yes","No")</f>
        <v>Yes</v>
      </c>
      <c r="G229" s="17" t="str">
        <f>IF(Table1[[#This Row],[Shelter '#]]&gt;0,"Yes","No")</f>
        <v>Yes</v>
      </c>
      <c r="H229" s="17" t="str">
        <f>IF(Table1[[#This Row],[Trashcan '#]]&gt;0,"Yes","No")</f>
        <v>Yes</v>
      </c>
      <c r="I229" s="10">
        <v>1</v>
      </c>
      <c r="J229" s="10">
        <v>1</v>
      </c>
      <c r="K229" s="10">
        <v>1</v>
      </c>
      <c r="L229" t="s">
        <v>151</v>
      </c>
    </row>
    <row r="230" spans="1:12">
      <c r="A230" s="14">
        <v>92124</v>
      </c>
      <c r="B230" s="14" t="s">
        <v>1</v>
      </c>
      <c r="C230" t="s">
        <v>291</v>
      </c>
      <c r="D230" s="13">
        <v>33.193657000000002</v>
      </c>
      <c r="E230" s="13">
        <v>-117.37979199999999</v>
      </c>
      <c r="F230" s="17" t="str">
        <f>IF(Table1[[#This Row],[Bench '#]]&gt;0,"Yes","No")</f>
        <v>Yes</v>
      </c>
      <c r="G230" s="17" t="str">
        <f>IF(Table1[[#This Row],[Shelter '#]]&gt;0,"Yes","No")</f>
        <v>Yes</v>
      </c>
      <c r="H230" s="17" t="str">
        <f>IF(Table1[[#This Row],[Trashcan '#]]&gt;0,"Yes","No")</f>
        <v>Yes</v>
      </c>
      <c r="I230" s="18" t="s">
        <v>233</v>
      </c>
      <c r="J230" s="18" t="s">
        <v>233</v>
      </c>
      <c r="K230" s="18" t="s">
        <v>233</v>
      </c>
      <c r="L230" t="s">
        <v>87</v>
      </c>
    </row>
    <row r="231" spans="1:12">
      <c r="A231" s="14">
        <v>92125</v>
      </c>
      <c r="B231" s="14" t="s">
        <v>1</v>
      </c>
      <c r="C231" t="s">
        <v>292</v>
      </c>
      <c r="D231" s="13">
        <v>33.194056000000003</v>
      </c>
      <c r="E231" s="13">
        <v>-117.37994399999999</v>
      </c>
      <c r="F231" s="17" t="str">
        <f>IF(Table1[[#This Row],[Bench '#]]&gt;0,"Yes","No")</f>
        <v>Yes</v>
      </c>
      <c r="G231" s="17" t="str">
        <f>IF(Table1[[#This Row],[Shelter '#]]&gt;0,"Yes","No")</f>
        <v>Yes</v>
      </c>
      <c r="H231" s="17" t="str">
        <f>IF(Table1[[#This Row],[Trashcan '#]]&gt;0,"Yes","No")</f>
        <v>Yes</v>
      </c>
      <c r="I231" s="18" t="s">
        <v>233</v>
      </c>
      <c r="J231" s="18" t="s">
        <v>233</v>
      </c>
      <c r="K231" s="18" t="s">
        <v>233</v>
      </c>
      <c r="L231" t="s">
        <v>35</v>
      </c>
    </row>
    <row r="232" spans="1:12">
      <c r="A232" s="14">
        <v>92127</v>
      </c>
      <c r="B232" s="14" t="s">
        <v>1</v>
      </c>
      <c r="C232" t="s">
        <v>293</v>
      </c>
      <c r="D232" s="13">
        <v>33.193624999999997</v>
      </c>
      <c r="E232" s="13">
        <v>-117.37958</v>
      </c>
      <c r="F232" s="17" t="str">
        <f>IF(Table1[[#This Row],[Bench '#]]&gt;0,"Yes","No")</f>
        <v>Yes</v>
      </c>
      <c r="G232" s="17" t="str">
        <f>IF(Table1[[#This Row],[Shelter '#]]&gt;0,"Yes","No")</f>
        <v>Yes</v>
      </c>
      <c r="H232" s="17" t="str">
        <f>IF(Table1[[#This Row],[Trashcan '#]]&gt;0,"Yes","No")</f>
        <v>Yes</v>
      </c>
      <c r="I232" s="18" t="s">
        <v>233</v>
      </c>
      <c r="J232" s="18" t="s">
        <v>233</v>
      </c>
      <c r="K232" s="18" t="s">
        <v>233</v>
      </c>
      <c r="L232" t="s">
        <v>29</v>
      </c>
    </row>
    <row r="233" spans="1:12">
      <c r="A233" s="14">
        <v>92128</v>
      </c>
      <c r="B233" s="14" t="s">
        <v>1</v>
      </c>
      <c r="C233" t="s">
        <v>294</v>
      </c>
      <c r="D233" s="13">
        <v>33.193491999999999</v>
      </c>
      <c r="E233" s="13">
        <v>-117.37946599999999</v>
      </c>
      <c r="F233" s="17" t="str">
        <f>IF(Table1[[#This Row],[Bench '#]]&gt;0,"Yes","No")</f>
        <v>Yes</v>
      </c>
      <c r="G233" s="17" t="str">
        <f>IF(Table1[[#This Row],[Shelter '#]]&gt;0,"Yes","No")</f>
        <v>Yes</v>
      </c>
      <c r="H233" s="17" t="str">
        <f>IF(Table1[[#This Row],[Trashcan '#]]&gt;0,"Yes","No")</f>
        <v>Yes</v>
      </c>
      <c r="I233" s="18" t="s">
        <v>233</v>
      </c>
      <c r="J233" s="18" t="s">
        <v>233</v>
      </c>
      <c r="K233" s="18" t="s">
        <v>233</v>
      </c>
      <c r="L233" t="s">
        <v>254</v>
      </c>
    </row>
    <row r="234" spans="1:12">
      <c r="A234" s="14">
        <v>92200</v>
      </c>
      <c r="B234" s="14" t="s">
        <v>1</v>
      </c>
      <c r="C234" t="s">
        <v>34</v>
      </c>
      <c r="D234" s="13">
        <v>33.302540999999998</v>
      </c>
      <c r="E234" s="13">
        <v>-117.34496300000001</v>
      </c>
      <c r="F234" s="17" t="str">
        <f>IF(Table1[[#This Row],[Bench '#]]&gt;0,"Yes","No")</f>
        <v>Yes</v>
      </c>
      <c r="G234" s="17" t="str">
        <f>IF(Table1[[#This Row],[Shelter '#]]&gt;0,"Yes","No")</f>
        <v>Yes</v>
      </c>
      <c r="H234" s="17" t="str">
        <f>IF(Table1[[#This Row],[Trashcan '#]]&gt;0,"Yes","No")</f>
        <v>Yes</v>
      </c>
      <c r="I234" s="10">
        <v>2</v>
      </c>
      <c r="J234" s="10">
        <v>1</v>
      </c>
      <c r="K234" s="10">
        <v>1</v>
      </c>
      <c r="L234" t="s">
        <v>35</v>
      </c>
    </row>
    <row r="235" spans="1:12">
      <c r="A235" s="14">
        <v>93229</v>
      </c>
      <c r="B235" s="14" t="s">
        <v>1</v>
      </c>
      <c r="C235" t="s">
        <v>295</v>
      </c>
      <c r="D235" s="13">
        <v>33.135925999999998</v>
      </c>
      <c r="E235" s="13">
        <v>-117.121602</v>
      </c>
      <c r="F235" s="17" t="str">
        <f>IF(Table1[[#This Row],[Bench '#]]&gt;0,"Yes","No")</f>
        <v>Yes</v>
      </c>
      <c r="G235" s="17" t="str">
        <f>IF(Table1[[#This Row],[Shelter '#]]&gt;0,"Yes","No")</f>
        <v>Yes</v>
      </c>
      <c r="H235" s="17" t="str">
        <f>IF(Table1[[#This Row],[Trashcan '#]]&gt;0,"Yes","No")</f>
        <v>Yes</v>
      </c>
      <c r="I235" s="10">
        <v>1</v>
      </c>
      <c r="J235" s="10">
        <v>1</v>
      </c>
      <c r="K235" s="10">
        <v>1</v>
      </c>
      <c r="L235" t="s">
        <v>188</v>
      </c>
    </row>
    <row r="236" spans="1:12">
      <c r="A236" s="14">
        <v>93231</v>
      </c>
      <c r="B236" s="14" t="s">
        <v>1</v>
      </c>
      <c r="C236" t="s">
        <v>296</v>
      </c>
      <c r="D236" s="13">
        <v>33.149833000000001</v>
      </c>
      <c r="E236" s="13">
        <v>-117.03399</v>
      </c>
      <c r="F236" s="17" t="str">
        <f>IF(Table1[[#This Row],[Bench '#]]&gt;0,"Yes","No")</f>
        <v>Yes</v>
      </c>
      <c r="G236" s="17" t="str">
        <f>IF(Table1[[#This Row],[Shelter '#]]&gt;0,"Yes","No")</f>
        <v>Yes</v>
      </c>
      <c r="H236" s="17" t="str">
        <f>IF(Table1[[#This Row],[Trashcan '#]]&gt;0,"Yes","No")</f>
        <v>Yes</v>
      </c>
      <c r="I236" s="10">
        <v>1</v>
      </c>
      <c r="J236" s="10">
        <v>1</v>
      </c>
      <c r="K236" s="10">
        <v>1</v>
      </c>
      <c r="L236" t="s">
        <v>297</v>
      </c>
    </row>
    <row r="237" spans="1:12">
      <c r="A237" s="14">
        <v>93234</v>
      </c>
      <c r="B237" s="14" t="s">
        <v>1</v>
      </c>
      <c r="C237" t="s">
        <v>298</v>
      </c>
      <c r="D237" s="13">
        <v>33.0872873100882</v>
      </c>
      <c r="E237" s="13">
        <v>-117.26879076014001</v>
      </c>
      <c r="F237" s="17" t="str">
        <f>IF(Table1[[#This Row],[Bench '#]]&gt;0,"Yes","No")</f>
        <v>Yes</v>
      </c>
      <c r="G237" s="17" t="str">
        <f>IF(Table1[[#This Row],[Shelter '#]]&gt;0,"Yes","No")</f>
        <v>Yes</v>
      </c>
      <c r="H237" s="17" t="str">
        <f>IF(Table1[[#This Row],[Trashcan '#]]&gt;0,"Yes","No")</f>
        <v>Yes</v>
      </c>
      <c r="I237" s="10">
        <v>1</v>
      </c>
      <c r="J237" s="10">
        <v>1</v>
      </c>
      <c r="K237" s="10">
        <v>1</v>
      </c>
      <c r="L237" t="s">
        <v>132</v>
      </c>
    </row>
    <row r="238" spans="1:12">
      <c r="A238" s="14">
        <v>92129</v>
      </c>
      <c r="B238" s="15" t="s">
        <v>1</v>
      </c>
      <c r="C238" t="s">
        <v>299</v>
      </c>
      <c r="D238" s="13">
        <v>33.193511000000001</v>
      </c>
      <c r="E238" s="13">
        <v>-117.37967999999999</v>
      </c>
      <c r="F238" s="17" t="str">
        <f>IF(Table1[[#This Row],[Bench '#]]&gt;0,"Yes","No")</f>
        <v>Yes</v>
      </c>
      <c r="G238" s="17" t="str">
        <f>IF(Table1[[#This Row],[Shelter '#]]&gt;0,"Yes","No")</f>
        <v>Yes</v>
      </c>
      <c r="H238" s="17" t="str">
        <f>IF(Table1[[#This Row],[Trashcan '#]]&gt;0,"Yes","No")</f>
        <v>Yes</v>
      </c>
      <c r="I238" s="18" t="s">
        <v>233</v>
      </c>
      <c r="J238" s="18" t="s">
        <v>233</v>
      </c>
      <c r="K238" s="18" t="s">
        <v>233</v>
      </c>
      <c r="L238" t="s">
        <v>13</v>
      </c>
    </row>
    <row r="239" spans="1:12">
      <c r="A239" s="14">
        <v>10391</v>
      </c>
      <c r="B239" s="14" t="s">
        <v>1</v>
      </c>
      <c r="C239" t="s">
        <v>300</v>
      </c>
      <c r="D239" s="13">
        <v>32.870645040634002</v>
      </c>
      <c r="E239" s="13">
        <v>-117.22331433132899</v>
      </c>
      <c r="F239" s="17" t="str">
        <f>IF(Table1[[#This Row],[Bench '#]]&gt;0,"Yes","No")</f>
        <v>Yes</v>
      </c>
      <c r="G239" s="17" t="str">
        <f>IF(Table1[[#This Row],[Shelter '#]]&gt;0,"Yes","No")</f>
        <v>No</v>
      </c>
      <c r="H239" s="17" t="str">
        <f>IF(Table1[[#This Row],[Trashcan '#]]&gt;0,"Yes","No")</f>
        <v>No</v>
      </c>
      <c r="I239" s="10">
        <v>2</v>
      </c>
      <c r="J239" s="10">
        <v>0</v>
      </c>
      <c r="K239" s="10">
        <v>0</v>
      </c>
      <c r="L239" t="s">
        <v>13</v>
      </c>
    </row>
    <row r="240" spans="1:12">
      <c r="A240" s="14">
        <v>11538</v>
      </c>
      <c r="B240" s="14" t="s">
        <v>1</v>
      </c>
      <c r="C240" t="s">
        <v>301</v>
      </c>
      <c r="D240" s="13">
        <v>32.887475000000002</v>
      </c>
      <c r="E240" s="13">
        <v>-117.243837</v>
      </c>
      <c r="F240" s="17" t="str">
        <f>IF(Table1[[#This Row],[Bench '#]]&gt;0,"Yes","No")</f>
        <v>Yes</v>
      </c>
      <c r="G240" s="17" t="str">
        <f>IF(Table1[[#This Row],[Shelter '#]]&gt;0,"Yes","No")</f>
        <v>No</v>
      </c>
      <c r="H240" s="17" t="str">
        <f>IF(Table1[[#This Row],[Trashcan '#]]&gt;0,"Yes","No")</f>
        <v>No</v>
      </c>
      <c r="I240" s="10">
        <v>1</v>
      </c>
      <c r="J240" s="10">
        <v>0</v>
      </c>
      <c r="K240" s="10">
        <v>0</v>
      </c>
      <c r="L240" t="s">
        <v>13</v>
      </c>
    </row>
    <row r="241" spans="1:12">
      <c r="A241" s="14">
        <v>11539</v>
      </c>
      <c r="B241" s="14" t="s">
        <v>1</v>
      </c>
      <c r="C241" t="s">
        <v>302</v>
      </c>
      <c r="D241" s="13">
        <v>32.906753000000002</v>
      </c>
      <c r="E241" s="13">
        <v>-117.243892</v>
      </c>
      <c r="F241" s="17" t="str">
        <f>IF(Table1[[#This Row],[Bench '#]]&gt;0,"Yes","No")</f>
        <v>No</v>
      </c>
      <c r="G241" s="17" t="str">
        <f>IF(Table1[[#This Row],[Shelter '#]]&gt;0,"Yes","No")</f>
        <v>No</v>
      </c>
      <c r="H241" s="17" t="str">
        <f>IF(Table1[[#This Row],[Trashcan '#]]&gt;0,"Yes","No")</f>
        <v>No</v>
      </c>
      <c r="I241" s="10">
        <v>0</v>
      </c>
      <c r="J241" s="10">
        <v>0</v>
      </c>
      <c r="K241" s="10">
        <v>0</v>
      </c>
      <c r="L241" t="s">
        <v>13</v>
      </c>
    </row>
    <row r="242" spans="1:12">
      <c r="A242" s="14">
        <v>11876</v>
      </c>
      <c r="B242" s="14" t="s">
        <v>1</v>
      </c>
      <c r="C242" t="s">
        <v>303</v>
      </c>
      <c r="D242" s="13">
        <v>32.874901000000001</v>
      </c>
      <c r="E242" s="13">
        <v>-117.243796</v>
      </c>
      <c r="F242" s="17" t="str">
        <f>IF(Table1[[#This Row],[Bench '#]]&gt;0,"Yes","No")</f>
        <v>Yes</v>
      </c>
      <c r="G242" s="17" t="str">
        <f>IF(Table1[[#This Row],[Shelter '#]]&gt;0,"Yes","No")</f>
        <v>No</v>
      </c>
      <c r="H242" s="17" t="str">
        <f>IF(Table1[[#This Row],[Trashcan '#]]&gt;0,"Yes","No")</f>
        <v>No</v>
      </c>
      <c r="I242" s="10">
        <v>1</v>
      </c>
      <c r="J242" s="10">
        <v>0</v>
      </c>
      <c r="K242" s="10">
        <v>0</v>
      </c>
      <c r="L242" t="s">
        <v>13</v>
      </c>
    </row>
    <row r="243" spans="1:12">
      <c r="A243" s="14">
        <v>11877</v>
      </c>
      <c r="B243" s="14" t="s">
        <v>1</v>
      </c>
      <c r="C243" t="s">
        <v>304</v>
      </c>
      <c r="D243" s="13">
        <v>32.885786000000003</v>
      </c>
      <c r="E243" s="13">
        <v>-117.24395800000001</v>
      </c>
      <c r="F243" s="17" t="str">
        <f>IF(Table1[[#This Row],[Bench '#]]&gt;0,"Yes","No")</f>
        <v>No</v>
      </c>
      <c r="G243" s="17" t="str">
        <f>IF(Table1[[#This Row],[Shelter '#]]&gt;0,"Yes","No")</f>
        <v>No</v>
      </c>
      <c r="H243" s="17" t="str">
        <f>IF(Table1[[#This Row],[Trashcan '#]]&gt;0,"Yes","No")</f>
        <v>No</v>
      </c>
      <c r="I243" s="10">
        <v>0</v>
      </c>
      <c r="J243" s="10">
        <v>0</v>
      </c>
      <c r="K243" s="10">
        <v>0</v>
      </c>
      <c r="L243" t="s">
        <v>13</v>
      </c>
    </row>
    <row r="244" spans="1:12">
      <c r="A244" s="14">
        <v>11882</v>
      </c>
      <c r="B244" s="14" t="s">
        <v>1</v>
      </c>
      <c r="C244" t="s">
        <v>305</v>
      </c>
      <c r="D244" s="13">
        <v>32.894078</v>
      </c>
      <c r="E244" s="13">
        <v>-117.24126</v>
      </c>
      <c r="F244" s="17" t="str">
        <f>IF(Table1[[#This Row],[Bench '#]]&gt;0,"Yes","No")</f>
        <v>Yes</v>
      </c>
      <c r="G244" s="17" t="str">
        <f>IF(Table1[[#This Row],[Shelter '#]]&gt;0,"Yes","No")</f>
        <v>No</v>
      </c>
      <c r="H244" s="17" t="str">
        <f>IF(Table1[[#This Row],[Trashcan '#]]&gt;0,"Yes","No")</f>
        <v>No</v>
      </c>
      <c r="I244" s="10">
        <v>1</v>
      </c>
      <c r="J244" s="10">
        <v>0</v>
      </c>
      <c r="K244" s="10">
        <v>0</v>
      </c>
      <c r="L244" t="s">
        <v>13</v>
      </c>
    </row>
    <row r="245" spans="1:12">
      <c r="A245" s="14">
        <v>11885</v>
      </c>
      <c r="B245" s="14" t="s">
        <v>1</v>
      </c>
      <c r="C245" t="s">
        <v>306</v>
      </c>
      <c r="D245" s="12">
        <v>32.891359000000001</v>
      </c>
      <c r="E245" s="13">
        <v>-117.241405</v>
      </c>
      <c r="F245" s="17" t="str">
        <f>IF(Table1[[#This Row],[Bench '#]]&gt;0,"Yes","No")</f>
        <v>Yes</v>
      </c>
      <c r="G245" s="17" t="str">
        <f>IF(Table1[[#This Row],[Shelter '#]]&gt;0,"Yes","No")</f>
        <v>No</v>
      </c>
      <c r="H245" s="17" t="str">
        <f>IF(Table1[[#This Row],[Trashcan '#]]&gt;0,"Yes","No")</f>
        <v>No</v>
      </c>
      <c r="I245" s="10">
        <v>2</v>
      </c>
      <c r="J245" s="10">
        <v>0</v>
      </c>
      <c r="K245" s="10">
        <v>0</v>
      </c>
      <c r="L245" t="s">
        <v>13</v>
      </c>
    </row>
    <row r="246" spans="1:12">
      <c r="A246" s="14">
        <v>12311</v>
      </c>
      <c r="B246" s="14" t="s">
        <v>1</v>
      </c>
      <c r="C246" t="s">
        <v>301</v>
      </c>
      <c r="D246" s="13">
        <v>32.886533999999997</v>
      </c>
      <c r="E246" s="13">
        <v>-117.24365400000001</v>
      </c>
      <c r="F246" s="17" t="str">
        <f>IF(Table1[[#This Row],[Bench '#]]&gt;0,"Yes","No")</f>
        <v>No</v>
      </c>
      <c r="G246" s="17" t="str">
        <f>IF(Table1[[#This Row],[Shelter '#]]&gt;0,"Yes","No")</f>
        <v>No</v>
      </c>
      <c r="H246" s="17" t="str">
        <f>IF(Table1[[#This Row],[Trashcan '#]]&gt;0,"Yes","No")</f>
        <v>No</v>
      </c>
      <c r="I246" s="10">
        <v>0</v>
      </c>
      <c r="J246" s="10">
        <v>0</v>
      </c>
      <c r="K246" s="10">
        <v>0</v>
      </c>
      <c r="L246" t="s">
        <v>13</v>
      </c>
    </row>
    <row r="247" spans="1:12">
      <c r="A247" s="14">
        <v>12316</v>
      </c>
      <c r="B247" s="14" t="s">
        <v>1</v>
      </c>
      <c r="C247" t="s">
        <v>307</v>
      </c>
      <c r="D247" s="13">
        <v>32.889558000000001</v>
      </c>
      <c r="E247" s="13">
        <v>-117.24248299999999</v>
      </c>
      <c r="F247" s="17" t="str">
        <f>IF(Table1[[#This Row],[Bench '#]]&gt;0,"Yes","No")</f>
        <v>Yes</v>
      </c>
      <c r="G247" s="17" t="str">
        <f>IF(Table1[[#This Row],[Shelter '#]]&gt;0,"Yes","No")</f>
        <v>No</v>
      </c>
      <c r="H247" s="17" t="str">
        <f>IF(Table1[[#This Row],[Trashcan '#]]&gt;0,"Yes","No")</f>
        <v>No</v>
      </c>
      <c r="I247" s="10">
        <v>2</v>
      </c>
      <c r="J247" s="10">
        <v>0</v>
      </c>
      <c r="K247" s="10">
        <v>0</v>
      </c>
      <c r="L247" t="s">
        <v>13</v>
      </c>
    </row>
    <row r="248" spans="1:12">
      <c r="A248" s="14">
        <v>12320</v>
      </c>
      <c r="B248" s="14" t="s">
        <v>1</v>
      </c>
      <c r="C248" t="s">
        <v>16</v>
      </c>
      <c r="D248" s="13">
        <v>32.875266000000003</v>
      </c>
      <c r="E248" s="13">
        <v>-117.238755</v>
      </c>
      <c r="F248" s="17" t="str">
        <f>IF(Table1[[#This Row],[Bench '#]]&gt;0,"Yes","No")</f>
        <v>Yes</v>
      </c>
      <c r="G248" s="17" t="str">
        <f>IF(Table1[[#This Row],[Shelter '#]]&gt;0,"Yes","No")</f>
        <v>No</v>
      </c>
      <c r="H248" s="17" t="str">
        <f>IF(Table1[[#This Row],[Trashcan '#]]&gt;0,"Yes","No")</f>
        <v>No</v>
      </c>
      <c r="I248" s="10">
        <v>1</v>
      </c>
      <c r="J248" s="10">
        <v>0</v>
      </c>
      <c r="K248" s="10">
        <v>0</v>
      </c>
      <c r="L248" t="s">
        <v>13</v>
      </c>
    </row>
    <row r="249" spans="1:12">
      <c r="A249" s="14">
        <v>12631</v>
      </c>
      <c r="B249" s="14" t="s">
        <v>1</v>
      </c>
      <c r="C249" t="s">
        <v>308</v>
      </c>
      <c r="D249" s="13">
        <v>32.881349999999998</v>
      </c>
      <c r="E249" s="13">
        <v>-117.24369</v>
      </c>
      <c r="F249" s="17" t="str">
        <f>IF(Table1[[#This Row],[Bench '#]]&gt;0,"Yes","No")</f>
        <v>Yes</v>
      </c>
      <c r="G249" s="17" t="str">
        <f>IF(Table1[[#This Row],[Shelter '#]]&gt;0,"Yes","No")</f>
        <v>No</v>
      </c>
      <c r="H249" s="17" t="str">
        <f>IF(Table1[[#This Row],[Trashcan '#]]&gt;0,"Yes","No")</f>
        <v>No</v>
      </c>
      <c r="I249" s="10">
        <v>1</v>
      </c>
      <c r="J249" s="10">
        <v>0</v>
      </c>
      <c r="K249" s="10">
        <v>0</v>
      </c>
      <c r="L249" t="s">
        <v>13</v>
      </c>
    </row>
    <row r="250" spans="1:12">
      <c r="A250" s="14">
        <v>12634</v>
      </c>
      <c r="B250" s="14" t="s">
        <v>1</v>
      </c>
      <c r="C250" t="s">
        <v>309</v>
      </c>
      <c r="D250" s="13">
        <v>32.871606</v>
      </c>
      <c r="E250" s="13">
        <v>-117.24342300000001</v>
      </c>
      <c r="F250" s="17" t="str">
        <f>IF(Table1[[#This Row],[Bench '#]]&gt;0,"Yes","No")</f>
        <v>No</v>
      </c>
      <c r="G250" s="17" t="str">
        <f>IF(Table1[[#This Row],[Shelter '#]]&gt;0,"Yes","No")</f>
        <v>No</v>
      </c>
      <c r="H250" s="17" t="str">
        <f>IF(Table1[[#This Row],[Trashcan '#]]&gt;0,"Yes","No")</f>
        <v>No</v>
      </c>
      <c r="I250" s="10">
        <v>0</v>
      </c>
      <c r="J250" s="10">
        <v>0</v>
      </c>
      <c r="K250" s="10">
        <v>0</v>
      </c>
      <c r="L250" t="s">
        <v>13</v>
      </c>
    </row>
    <row r="251" spans="1:12">
      <c r="A251" s="14">
        <v>12639</v>
      </c>
      <c r="B251" s="14" t="s">
        <v>1</v>
      </c>
      <c r="C251" t="s">
        <v>305</v>
      </c>
      <c r="D251" s="13">
        <v>32.895274999999998</v>
      </c>
      <c r="E251" s="13">
        <v>-117.241111</v>
      </c>
      <c r="F251" s="17" t="str">
        <f>IF(Table1[[#This Row],[Bench '#]]&gt;0,"Yes","No")</f>
        <v>Yes</v>
      </c>
      <c r="G251" s="17" t="str">
        <f>IF(Table1[[#This Row],[Shelter '#]]&gt;0,"Yes","No")</f>
        <v>No</v>
      </c>
      <c r="H251" s="17" t="str">
        <f>IF(Table1[[#This Row],[Trashcan '#]]&gt;0,"Yes","No")</f>
        <v>No</v>
      </c>
      <c r="I251" s="10">
        <v>2</v>
      </c>
      <c r="J251" s="10">
        <v>0</v>
      </c>
      <c r="K251" s="10">
        <v>0</v>
      </c>
      <c r="L251" t="s">
        <v>13</v>
      </c>
    </row>
    <row r="252" spans="1:12">
      <c r="A252" s="14">
        <v>13141</v>
      </c>
      <c r="B252" s="14" t="s">
        <v>1</v>
      </c>
      <c r="C252" t="s">
        <v>239</v>
      </c>
      <c r="D252" s="13">
        <v>32.897928999999998</v>
      </c>
      <c r="E252" s="13">
        <v>-117.24166200000001</v>
      </c>
      <c r="F252" s="17" t="str">
        <f>IF(Table1[[#This Row],[Bench '#]]&gt;0,"Yes","No")</f>
        <v>No</v>
      </c>
      <c r="G252" s="17" t="str">
        <f>IF(Table1[[#This Row],[Shelter '#]]&gt;0,"Yes","No")</f>
        <v>No</v>
      </c>
      <c r="H252" s="17" t="str">
        <f>IF(Table1[[#This Row],[Trashcan '#]]&gt;0,"Yes","No")</f>
        <v>No</v>
      </c>
      <c r="I252" s="10">
        <v>0</v>
      </c>
      <c r="J252" s="10">
        <v>0</v>
      </c>
      <c r="K252" s="10">
        <v>0</v>
      </c>
      <c r="L252" t="s">
        <v>13</v>
      </c>
    </row>
    <row r="253" spans="1:12">
      <c r="A253" s="14">
        <v>20001</v>
      </c>
      <c r="B253" s="14" t="s">
        <v>1</v>
      </c>
      <c r="C253" t="s">
        <v>310</v>
      </c>
      <c r="D253" s="13">
        <v>33.148972000000001</v>
      </c>
      <c r="E253" s="13">
        <v>-117.090784</v>
      </c>
      <c r="F253" s="17" t="str">
        <f>IF(Table1[[#This Row],[Bench '#]]&gt;0,"Yes","No")</f>
        <v>No</v>
      </c>
      <c r="G253" s="17" t="str">
        <f>IF(Table1[[#This Row],[Shelter '#]]&gt;0,"Yes","No")</f>
        <v>No</v>
      </c>
      <c r="H253" s="17" t="str">
        <f>IF(Table1[[#This Row],[Trashcan '#]]&gt;0,"Yes","No")</f>
        <v>No</v>
      </c>
      <c r="I253" s="10">
        <v>0</v>
      </c>
      <c r="J253" s="10">
        <v>0</v>
      </c>
      <c r="K253" s="10">
        <v>0</v>
      </c>
      <c r="L253" t="s">
        <v>61</v>
      </c>
    </row>
    <row r="254" spans="1:12">
      <c r="A254" s="14">
        <v>20004</v>
      </c>
      <c r="B254" s="14" t="s">
        <v>1</v>
      </c>
      <c r="C254" t="s">
        <v>311</v>
      </c>
      <c r="D254" s="13">
        <v>33.350836000000001</v>
      </c>
      <c r="E254" s="13">
        <v>-117.411236</v>
      </c>
      <c r="F254" s="17" t="str">
        <f>IF(Table1[[#This Row],[Bench '#]]&gt;0,"Yes","No")</f>
        <v>No</v>
      </c>
      <c r="G254" s="17" t="str">
        <f>IF(Table1[[#This Row],[Shelter '#]]&gt;0,"Yes","No")</f>
        <v>No</v>
      </c>
      <c r="H254" s="17" t="str">
        <f>IF(Table1[[#This Row],[Trashcan '#]]&gt;0,"Yes","No")</f>
        <v>No</v>
      </c>
      <c r="I254" s="10">
        <v>0</v>
      </c>
      <c r="J254" s="10">
        <v>0</v>
      </c>
      <c r="K254" s="10">
        <v>0</v>
      </c>
      <c r="L254" t="s">
        <v>154</v>
      </c>
    </row>
    <row r="255" spans="1:12">
      <c r="A255" s="14">
        <v>20018</v>
      </c>
      <c r="B255" s="14" t="s">
        <v>1</v>
      </c>
      <c r="C255" t="s">
        <v>312</v>
      </c>
      <c r="D255" s="13">
        <v>33.196126999999997</v>
      </c>
      <c r="E255" s="13">
        <v>-117.37025800000001</v>
      </c>
      <c r="F255" s="17" t="str">
        <f>IF(Table1[[#This Row],[Bench '#]]&gt;0,"Yes","No")</f>
        <v>No</v>
      </c>
      <c r="G255" s="17" t="str">
        <f>IF(Table1[[#This Row],[Shelter '#]]&gt;0,"Yes","No")</f>
        <v>No</v>
      </c>
      <c r="H255" s="17" t="str">
        <f>IF(Table1[[#This Row],[Trashcan '#]]&gt;0,"Yes","No")</f>
        <v>No</v>
      </c>
      <c r="I255" s="10">
        <v>0</v>
      </c>
      <c r="J255" s="10">
        <v>0</v>
      </c>
      <c r="K255" s="10">
        <v>0</v>
      </c>
      <c r="L255" t="s">
        <v>254</v>
      </c>
    </row>
    <row r="256" spans="1:12">
      <c r="A256" s="14">
        <v>20020</v>
      </c>
      <c r="B256" s="14" t="s">
        <v>1</v>
      </c>
      <c r="C256" t="s">
        <v>313</v>
      </c>
      <c r="D256" s="13">
        <v>33.197026000000001</v>
      </c>
      <c r="E256" s="13">
        <v>-117.365342</v>
      </c>
      <c r="F256" s="17" t="str">
        <f>IF(Table1[[#This Row],[Bench '#]]&gt;0,"Yes","No")</f>
        <v>Yes</v>
      </c>
      <c r="G256" s="17" t="str">
        <f>IF(Table1[[#This Row],[Shelter '#]]&gt;0,"Yes","No")</f>
        <v>No</v>
      </c>
      <c r="H256" s="17" t="str">
        <f>IF(Table1[[#This Row],[Trashcan '#]]&gt;0,"Yes","No")</f>
        <v>No</v>
      </c>
      <c r="I256" s="10">
        <v>1</v>
      </c>
      <c r="J256" s="10">
        <v>0</v>
      </c>
      <c r="K256" s="10">
        <v>0</v>
      </c>
      <c r="L256" t="s">
        <v>254</v>
      </c>
    </row>
    <row r="257" spans="1:12">
      <c r="A257" s="14">
        <v>20024</v>
      </c>
      <c r="B257" s="14" t="s">
        <v>1</v>
      </c>
      <c r="C257" t="s">
        <v>314</v>
      </c>
      <c r="D257" s="13">
        <v>33.317869000000002</v>
      </c>
      <c r="E257" s="13">
        <v>-117.327032</v>
      </c>
      <c r="F257" s="17" t="str">
        <f>IF(Table1[[#This Row],[Bench '#]]&gt;0,"Yes","No")</f>
        <v>No</v>
      </c>
      <c r="G257" s="17" t="str">
        <f>IF(Table1[[#This Row],[Shelter '#]]&gt;0,"Yes","No")</f>
        <v>No</v>
      </c>
      <c r="H257" s="17" t="str">
        <f>IF(Table1[[#This Row],[Trashcan '#]]&gt;0,"Yes","No")</f>
        <v>No</v>
      </c>
      <c r="I257" s="10">
        <v>0</v>
      </c>
      <c r="J257" s="10">
        <v>0</v>
      </c>
      <c r="K257" s="10">
        <v>0</v>
      </c>
      <c r="L257" t="s">
        <v>35</v>
      </c>
    </row>
    <row r="258" spans="1:12">
      <c r="A258" s="14">
        <v>20025</v>
      </c>
      <c r="B258" s="14" t="s">
        <v>1</v>
      </c>
      <c r="C258" t="s">
        <v>315</v>
      </c>
      <c r="D258" s="13">
        <v>33.197836000000002</v>
      </c>
      <c r="E258" s="13">
        <v>-117.350109</v>
      </c>
      <c r="F258" s="17" t="str">
        <f>IF(Table1[[#This Row],[Bench '#]]&gt;0,"Yes","No")</f>
        <v>No</v>
      </c>
      <c r="G258" s="17" t="str">
        <f>IF(Table1[[#This Row],[Shelter '#]]&gt;0,"Yes","No")</f>
        <v>No</v>
      </c>
      <c r="H258" s="17" t="str">
        <f>IF(Table1[[#This Row],[Trashcan '#]]&gt;0,"Yes","No")</f>
        <v>No</v>
      </c>
      <c r="I258" s="10">
        <v>0</v>
      </c>
      <c r="J258" s="10">
        <v>0</v>
      </c>
      <c r="K258" s="10">
        <v>0</v>
      </c>
      <c r="L258" t="s">
        <v>29</v>
      </c>
    </row>
    <row r="259" spans="1:12">
      <c r="A259" s="14">
        <v>20027</v>
      </c>
      <c r="B259" s="14" t="s">
        <v>1</v>
      </c>
      <c r="C259" t="s">
        <v>316</v>
      </c>
      <c r="D259" s="13">
        <v>33.161665999999997</v>
      </c>
      <c r="E259" s="13">
        <v>-117.34779899999999</v>
      </c>
      <c r="F259" s="17" t="str">
        <f>IF(Table1[[#This Row],[Bench '#]]&gt;0,"Yes","No")</f>
        <v>No</v>
      </c>
      <c r="G259" s="17" t="str">
        <f>IF(Table1[[#This Row],[Shelter '#]]&gt;0,"Yes","No")</f>
        <v>No</v>
      </c>
      <c r="H259" s="17" t="str">
        <f>IF(Table1[[#This Row],[Trashcan '#]]&gt;0,"Yes","No")</f>
        <v>No</v>
      </c>
      <c r="I259" s="10">
        <v>0</v>
      </c>
      <c r="J259" s="10">
        <v>0</v>
      </c>
      <c r="K259" s="10">
        <v>0</v>
      </c>
      <c r="L259" t="s">
        <v>81</v>
      </c>
    </row>
    <row r="260" spans="1:12">
      <c r="A260" s="14">
        <v>20030</v>
      </c>
      <c r="B260" s="14" t="s">
        <v>1</v>
      </c>
      <c r="C260" t="s">
        <v>210</v>
      </c>
      <c r="D260" s="13">
        <v>33.162911999999999</v>
      </c>
      <c r="E260" s="13">
        <v>-117.345625</v>
      </c>
      <c r="F260" s="17" t="str">
        <f>IF(Table1[[#This Row],[Bench '#]]&gt;0,"Yes","No")</f>
        <v>Yes</v>
      </c>
      <c r="G260" s="17" t="str">
        <f>IF(Table1[[#This Row],[Shelter '#]]&gt;0,"Yes","No")</f>
        <v>No</v>
      </c>
      <c r="H260" s="17" t="str">
        <f>IF(Table1[[#This Row],[Trashcan '#]]&gt;0,"Yes","No")</f>
        <v>Yes</v>
      </c>
      <c r="I260" s="10">
        <v>1</v>
      </c>
      <c r="J260" s="10">
        <v>0</v>
      </c>
      <c r="K260" s="10">
        <v>1</v>
      </c>
      <c r="L260" t="s">
        <v>81</v>
      </c>
    </row>
    <row r="261" spans="1:12">
      <c r="A261" s="14">
        <v>20032</v>
      </c>
      <c r="B261" s="14" t="s">
        <v>1</v>
      </c>
      <c r="C261" t="s">
        <v>317</v>
      </c>
      <c r="D261" s="13">
        <v>33.200654</v>
      </c>
      <c r="E261" s="13">
        <v>-117.344325</v>
      </c>
      <c r="F261" s="17" t="str">
        <f>IF(Table1[[#This Row],[Bench '#]]&gt;0,"Yes","No")</f>
        <v>No</v>
      </c>
      <c r="G261" s="17" t="str">
        <f>IF(Table1[[#This Row],[Shelter '#]]&gt;0,"Yes","No")</f>
        <v>No</v>
      </c>
      <c r="H261" s="17" t="str">
        <f>IF(Table1[[#This Row],[Trashcan '#]]&gt;0,"Yes","No")</f>
        <v>No</v>
      </c>
      <c r="I261" s="10">
        <v>0</v>
      </c>
      <c r="J261" s="10">
        <v>0</v>
      </c>
      <c r="K261" s="10">
        <v>0</v>
      </c>
      <c r="L261" t="s">
        <v>29</v>
      </c>
    </row>
    <row r="262" spans="1:12">
      <c r="A262" s="14">
        <v>20038</v>
      </c>
      <c r="B262" s="14" t="s">
        <v>1</v>
      </c>
      <c r="C262" t="s">
        <v>318</v>
      </c>
      <c r="D262" s="13">
        <v>33.201670999999997</v>
      </c>
      <c r="E262" s="13">
        <v>-117.336612</v>
      </c>
      <c r="F262" s="17" t="str">
        <f>IF(Table1[[#This Row],[Bench '#]]&gt;0,"Yes","No")</f>
        <v>No</v>
      </c>
      <c r="G262" s="17" t="str">
        <f>IF(Table1[[#This Row],[Shelter '#]]&gt;0,"Yes","No")</f>
        <v>No</v>
      </c>
      <c r="H262" s="17" t="str">
        <f>IF(Table1[[#This Row],[Trashcan '#]]&gt;0,"Yes","No")</f>
        <v>No</v>
      </c>
      <c r="I262" s="10">
        <v>0</v>
      </c>
      <c r="J262" s="10">
        <v>0</v>
      </c>
      <c r="K262" s="10">
        <v>0</v>
      </c>
      <c r="L262" t="s">
        <v>319</v>
      </c>
    </row>
    <row r="263" spans="1:12">
      <c r="A263" s="14">
        <v>20039</v>
      </c>
      <c r="B263" s="14" t="s">
        <v>1</v>
      </c>
      <c r="C263" t="s">
        <v>320</v>
      </c>
      <c r="D263" s="13">
        <v>33.2238948173135</v>
      </c>
      <c r="E263" s="13">
        <v>-117.333001434358</v>
      </c>
      <c r="F263" s="17" t="str">
        <f>IF(Table1[[#This Row],[Bench '#]]&gt;0,"Yes","No")</f>
        <v>No</v>
      </c>
      <c r="G263" s="17" t="str">
        <f>IF(Table1[[#This Row],[Shelter '#]]&gt;0,"Yes","No")</f>
        <v>No</v>
      </c>
      <c r="H263" s="17" t="str">
        <f>IF(Table1[[#This Row],[Trashcan '#]]&gt;0,"Yes","No")</f>
        <v>No</v>
      </c>
      <c r="I263" s="10">
        <v>0</v>
      </c>
      <c r="J263" s="10">
        <v>0</v>
      </c>
      <c r="K263" s="10">
        <v>0</v>
      </c>
      <c r="L263" t="s">
        <v>321</v>
      </c>
    </row>
    <row r="264" spans="1:12">
      <c r="A264" s="14">
        <v>20041</v>
      </c>
      <c r="B264" s="14" t="s">
        <v>1</v>
      </c>
      <c r="C264" t="s">
        <v>322</v>
      </c>
      <c r="D264" s="13">
        <v>33.208641</v>
      </c>
      <c r="E264" s="13">
        <v>-117.33434099999999</v>
      </c>
      <c r="F264" s="17" t="str">
        <f>IF(Table1[[#This Row],[Bench '#]]&gt;0,"Yes","No")</f>
        <v>No</v>
      </c>
      <c r="G264" s="17" t="str">
        <f>IF(Table1[[#This Row],[Shelter '#]]&gt;0,"Yes","No")</f>
        <v>No</v>
      </c>
      <c r="H264" s="17" t="str">
        <f>IF(Table1[[#This Row],[Trashcan '#]]&gt;0,"Yes","No")</f>
        <v>No</v>
      </c>
      <c r="I264" s="10">
        <v>0</v>
      </c>
      <c r="J264" s="10">
        <v>0</v>
      </c>
      <c r="K264" s="10">
        <v>0</v>
      </c>
      <c r="L264" t="s">
        <v>254</v>
      </c>
    </row>
    <row r="265" spans="1:12">
      <c r="A265" s="14">
        <v>20045</v>
      </c>
      <c r="B265" s="14" t="s">
        <v>1</v>
      </c>
      <c r="C265" t="s">
        <v>70</v>
      </c>
      <c r="D265" s="13">
        <v>33.225428000000001</v>
      </c>
      <c r="E265" s="13">
        <v>-117.331433</v>
      </c>
      <c r="F265" s="17" t="str">
        <f>IF(Table1[[#This Row],[Bench '#]]&gt;0,"Yes","No")</f>
        <v>Yes</v>
      </c>
      <c r="G265" s="17" t="str">
        <f>IF(Table1[[#This Row],[Shelter '#]]&gt;0,"Yes","No")</f>
        <v>No</v>
      </c>
      <c r="H265" s="17" t="str">
        <f>IF(Table1[[#This Row],[Trashcan '#]]&gt;0,"Yes","No")</f>
        <v>Yes</v>
      </c>
      <c r="I265" s="10">
        <v>1</v>
      </c>
      <c r="J265" s="10">
        <v>0</v>
      </c>
      <c r="K265" s="10">
        <v>2</v>
      </c>
      <c r="L265" t="s">
        <v>23</v>
      </c>
    </row>
    <row r="266" spans="1:12">
      <c r="A266" s="14">
        <v>20047</v>
      </c>
      <c r="B266" s="14" t="s">
        <v>1</v>
      </c>
      <c r="C266" t="s">
        <v>323</v>
      </c>
      <c r="D266" s="13">
        <v>33.158408999999999</v>
      </c>
      <c r="E266" s="13">
        <v>-117.330348</v>
      </c>
      <c r="F266" s="17" t="str">
        <f>IF(Table1[[#This Row],[Bench '#]]&gt;0,"Yes","No")</f>
        <v>No</v>
      </c>
      <c r="G266" s="17" t="str">
        <f>IF(Table1[[#This Row],[Shelter '#]]&gt;0,"Yes","No")</f>
        <v>No</v>
      </c>
      <c r="H266" s="17" t="str">
        <f>IF(Table1[[#This Row],[Trashcan '#]]&gt;0,"Yes","No")</f>
        <v>No</v>
      </c>
      <c r="I266" s="10">
        <v>0</v>
      </c>
      <c r="J266" s="10">
        <v>0</v>
      </c>
      <c r="K266" s="10">
        <v>0</v>
      </c>
      <c r="L266" t="s">
        <v>324</v>
      </c>
    </row>
    <row r="267" spans="1:12">
      <c r="A267" s="14">
        <v>20049</v>
      </c>
      <c r="B267" s="14" t="s">
        <v>1</v>
      </c>
      <c r="C267" t="s">
        <v>325</v>
      </c>
      <c r="D267" s="13">
        <v>33.347152000000001</v>
      </c>
      <c r="E267" s="13">
        <v>-117.322101</v>
      </c>
      <c r="F267" s="17" t="str">
        <f>IF(Table1[[#This Row],[Bench '#]]&gt;0,"Yes","No")</f>
        <v>No</v>
      </c>
      <c r="G267" s="17" t="str">
        <f>IF(Table1[[#This Row],[Shelter '#]]&gt;0,"Yes","No")</f>
        <v>No</v>
      </c>
      <c r="H267" s="17" t="str">
        <f>IF(Table1[[#This Row],[Trashcan '#]]&gt;0,"Yes","No")</f>
        <v>No</v>
      </c>
      <c r="I267" s="10">
        <v>0</v>
      </c>
      <c r="J267" s="10">
        <v>0</v>
      </c>
      <c r="K267" s="10">
        <v>0</v>
      </c>
      <c r="L267" t="s">
        <v>35</v>
      </c>
    </row>
    <row r="268" spans="1:12">
      <c r="A268" s="14">
        <v>20051</v>
      </c>
      <c r="B268" s="14" t="s">
        <v>1</v>
      </c>
      <c r="C268" t="s">
        <v>326</v>
      </c>
      <c r="D268" s="13">
        <v>33.170541999999998</v>
      </c>
      <c r="E268" s="13">
        <v>-117.316929</v>
      </c>
      <c r="F268" s="17" t="str">
        <f>IF(Table1[[#This Row],[Bench '#]]&gt;0,"Yes","No")</f>
        <v>No</v>
      </c>
      <c r="G268" s="17" t="str">
        <f>IF(Table1[[#This Row],[Shelter '#]]&gt;0,"Yes","No")</f>
        <v>No</v>
      </c>
      <c r="H268" s="17" t="str">
        <f>IF(Table1[[#This Row],[Trashcan '#]]&gt;0,"Yes","No")</f>
        <v>No</v>
      </c>
      <c r="I268" s="10">
        <v>0</v>
      </c>
      <c r="J268" s="10">
        <v>0</v>
      </c>
      <c r="K268" s="10">
        <v>0</v>
      </c>
      <c r="L268" t="s">
        <v>327</v>
      </c>
    </row>
    <row r="269" spans="1:12">
      <c r="A269" s="14">
        <v>20054</v>
      </c>
      <c r="B269" s="14" t="s">
        <v>1</v>
      </c>
      <c r="C269" t="s">
        <v>328</v>
      </c>
      <c r="D269" s="13">
        <v>33.166483999999997</v>
      </c>
      <c r="E269" s="13">
        <v>-117.30573699999999</v>
      </c>
      <c r="F269" s="17" t="str">
        <f>IF(Table1[[#This Row],[Bench '#]]&gt;0,"Yes","No")</f>
        <v>No</v>
      </c>
      <c r="G269" s="17" t="str">
        <f>IF(Table1[[#This Row],[Shelter '#]]&gt;0,"Yes","No")</f>
        <v>No</v>
      </c>
      <c r="H269" s="17" t="str">
        <f>IF(Table1[[#This Row],[Trashcan '#]]&gt;0,"Yes","No")</f>
        <v>No</v>
      </c>
      <c r="I269" s="10">
        <v>0</v>
      </c>
      <c r="J269" s="10">
        <v>0</v>
      </c>
      <c r="K269" s="10">
        <v>0</v>
      </c>
      <c r="L269" t="s">
        <v>327</v>
      </c>
    </row>
    <row r="270" spans="1:12">
      <c r="A270" s="14">
        <v>20059</v>
      </c>
      <c r="B270" s="14" t="s">
        <v>1</v>
      </c>
      <c r="C270" t="s">
        <v>329</v>
      </c>
      <c r="D270" s="13">
        <v>33.249538999999999</v>
      </c>
      <c r="E270" s="13">
        <v>-117.300802</v>
      </c>
      <c r="F270" s="17" t="str">
        <f>IF(Table1[[#This Row],[Bench '#]]&gt;0,"Yes","No")</f>
        <v>Yes</v>
      </c>
      <c r="G270" s="17" t="str">
        <f>IF(Table1[[#This Row],[Shelter '#]]&gt;0,"Yes","No")</f>
        <v>No</v>
      </c>
      <c r="H270" s="17" t="str">
        <f>IF(Table1[[#This Row],[Trashcan '#]]&gt;0,"Yes","No")</f>
        <v>Yes</v>
      </c>
      <c r="I270" s="10">
        <v>1</v>
      </c>
      <c r="J270" s="10">
        <v>0</v>
      </c>
      <c r="K270" s="10">
        <v>1</v>
      </c>
      <c r="L270" t="s">
        <v>23</v>
      </c>
    </row>
    <row r="271" spans="1:12">
      <c r="A271" s="14">
        <v>20061</v>
      </c>
      <c r="B271" s="14" t="s">
        <v>1</v>
      </c>
      <c r="C271" t="s">
        <v>330</v>
      </c>
      <c r="D271" s="13">
        <v>33.186712800000002</v>
      </c>
      <c r="E271" s="13">
        <v>-117.2973717</v>
      </c>
      <c r="F271" s="17" t="str">
        <f>IF(Table1[[#This Row],[Bench '#]]&gt;0,"Yes","No")</f>
        <v>Yes</v>
      </c>
      <c r="G271" s="17" t="str">
        <f>IF(Table1[[#This Row],[Shelter '#]]&gt;0,"Yes","No")</f>
        <v>No</v>
      </c>
      <c r="H271" s="17" t="str">
        <f>IF(Table1[[#This Row],[Trashcan '#]]&gt;0,"Yes","No")</f>
        <v>Yes</v>
      </c>
      <c r="I271" s="10">
        <v>1</v>
      </c>
      <c r="J271" s="10">
        <v>0</v>
      </c>
      <c r="K271" s="10">
        <v>1</v>
      </c>
      <c r="L271" t="s">
        <v>83</v>
      </c>
    </row>
    <row r="272" spans="1:12">
      <c r="A272" s="14">
        <v>20063</v>
      </c>
      <c r="B272" s="14" t="s">
        <v>1</v>
      </c>
      <c r="C272" t="s">
        <v>331</v>
      </c>
      <c r="D272" s="13">
        <v>33.048488718650901</v>
      </c>
      <c r="E272" s="13">
        <v>-117.289604525895</v>
      </c>
      <c r="F272" s="17" t="str">
        <f>IF(Table1[[#This Row],[Bench '#]]&gt;0,"Yes","No")</f>
        <v>Yes</v>
      </c>
      <c r="G272" s="17" t="str">
        <f>IF(Table1[[#This Row],[Shelter '#]]&gt;0,"Yes","No")</f>
        <v>No</v>
      </c>
      <c r="H272" s="17" t="str">
        <f>IF(Table1[[#This Row],[Trashcan '#]]&gt;0,"Yes","No")</f>
        <v>Yes</v>
      </c>
      <c r="I272" s="10">
        <v>1</v>
      </c>
      <c r="J272" s="10">
        <v>0</v>
      </c>
      <c r="K272" s="10">
        <v>1</v>
      </c>
      <c r="L272" t="s">
        <v>332</v>
      </c>
    </row>
    <row r="273" spans="1:12">
      <c r="A273" s="14">
        <v>20066</v>
      </c>
      <c r="B273" s="14" t="s">
        <v>1</v>
      </c>
      <c r="C273" t="s">
        <v>333</v>
      </c>
      <c r="D273" s="13">
        <v>33.036132000000002</v>
      </c>
      <c r="E273" s="13">
        <v>-117.288374</v>
      </c>
      <c r="F273" s="17" t="str">
        <f>IF(Table1[[#This Row],[Bench '#]]&gt;0,"Yes","No")</f>
        <v>No</v>
      </c>
      <c r="G273" s="17" t="str">
        <f>IF(Table1[[#This Row],[Shelter '#]]&gt;0,"Yes","No")</f>
        <v>No</v>
      </c>
      <c r="H273" s="17" t="str">
        <f>IF(Table1[[#This Row],[Trashcan '#]]&gt;0,"Yes","No")</f>
        <v>No</v>
      </c>
      <c r="I273" s="10">
        <v>0</v>
      </c>
      <c r="J273" s="10">
        <v>0</v>
      </c>
      <c r="K273" s="10">
        <v>0</v>
      </c>
      <c r="L273" t="s">
        <v>114</v>
      </c>
    </row>
    <row r="274" spans="1:12">
      <c r="A274" s="14">
        <v>20067</v>
      </c>
      <c r="B274" s="14" t="s">
        <v>1</v>
      </c>
      <c r="C274" t="s">
        <v>334</v>
      </c>
      <c r="D274" s="13">
        <v>33.180104</v>
      </c>
      <c r="E274" s="13">
        <v>-117.28900400000001</v>
      </c>
      <c r="F274" s="17" t="str">
        <f>IF(Table1[[#This Row],[Bench '#]]&gt;0,"Yes","No")</f>
        <v>No</v>
      </c>
      <c r="G274" s="17" t="str">
        <f>IF(Table1[[#This Row],[Shelter '#]]&gt;0,"Yes","No")</f>
        <v>No</v>
      </c>
      <c r="H274" s="17" t="str">
        <f>IF(Table1[[#This Row],[Trashcan '#]]&gt;0,"Yes","No")</f>
        <v>Yes</v>
      </c>
      <c r="I274" s="10">
        <v>0</v>
      </c>
      <c r="J274" s="10">
        <v>0</v>
      </c>
      <c r="K274" s="10">
        <v>1</v>
      </c>
      <c r="L274" t="s">
        <v>221</v>
      </c>
    </row>
    <row r="275" spans="1:12">
      <c r="A275" s="14">
        <v>20068</v>
      </c>
      <c r="B275" s="14" t="s">
        <v>1</v>
      </c>
      <c r="C275" t="s">
        <v>335</v>
      </c>
      <c r="D275" s="13">
        <v>33.178493000000003</v>
      </c>
      <c r="E275" s="13">
        <v>-117.283866</v>
      </c>
      <c r="F275" s="17" t="str">
        <f>IF(Table1[[#This Row],[Bench '#]]&gt;0,"Yes","No")</f>
        <v>No</v>
      </c>
      <c r="G275" s="17" t="str">
        <f>IF(Table1[[#This Row],[Shelter '#]]&gt;0,"Yes","No")</f>
        <v>No</v>
      </c>
      <c r="H275" s="17" t="str">
        <f>IF(Table1[[#This Row],[Trashcan '#]]&gt;0,"Yes","No")</f>
        <v>No</v>
      </c>
      <c r="I275" s="10">
        <v>0</v>
      </c>
      <c r="J275" s="10">
        <v>0</v>
      </c>
      <c r="K275" s="10">
        <v>0</v>
      </c>
      <c r="L275" t="s">
        <v>221</v>
      </c>
    </row>
    <row r="276" spans="1:12">
      <c r="A276" s="14">
        <v>20069</v>
      </c>
      <c r="B276" s="14" t="s">
        <v>1</v>
      </c>
      <c r="C276" t="s">
        <v>336</v>
      </c>
      <c r="D276" s="13">
        <v>33.036110406578302</v>
      </c>
      <c r="E276" s="13">
        <v>-117.28364774166801</v>
      </c>
      <c r="F276" s="17" t="str">
        <f>IF(Table1[[#This Row],[Bench '#]]&gt;0,"Yes","No")</f>
        <v>No</v>
      </c>
      <c r="G276" s="17" t="str">
        <f>IF(Table1[[#This Row],[Shelter '#]]&gt;0,"Yes","No")</f>
        <v>No</v>
      </c>
      <c r="H276" s="17" t="str">
        <f>IF(Table1[[#This Row],[Trashcan '#]]&gt;0,"Yes","No")</f>
        <v>Yes</v>
      </c>
      <c r="I276" s="10">
        <v>0</v>
      </c>
      <c r="J276" s="10">
        <v>0</v>
      </c>
      <c r="K276" s="10">
        <v>1</v>
      </c>
      <c r="L276" t="s">
        <v>114</v>
      </c>
    </row>
    <row r="277" spans="1:12">
      <c r="A277" s="14">
        <v>20070</v>
      </c>
      <c r="B277" s="14" t="s">
        <v>1</v>
      </c>
      <c r="C277" t="s">
        <v>337</v>
      </c>
      <c r="D277" s="13">
        <v>33.177627000000001</v>
      </c>
      <c r="E277" s="13">
        <v>-117.280542</v>
      </c>
      <c r="F277" s="17" t="str">
        <f>IF(Table1[[#This Row],[Bench '#]]&gt;0,"Yes","No")</f>
        <v>No</v>
      </c>
      <c r="G277" s="17" t="str">
        <f>IF(Table1[[#This Row],[Shelter '#]]&gt;0,"Yes","No")</f>
        <v>No</v>
      </c>
      <c r="H277" s="17" t="str">
        <f>IF(Table1[[#This Row],[Trashcan '#]]&gt;0,"Yes","No")</f>
        <v>No</v>
      </c>
      <c r="I277" s="10">
        <v>0</v>
      </c>
      <c r="J277" s="10">
        <v>0</v>
      </c>
      <c r="K277" s="10">
        <v>0</v>
      </c>
      <c r="L277" t="s">
        <v>221</v>
      </c>
    </row>
    <row r="278" spans="1:12">
      <c r="A278" s="14">
        <v>20071</v>
      </c>
      <c r="B278" s="14" t="s">
        <v>1</v>
      </c>
      <c r="C278" t="s">
        <v>338</v>
      </c>
      <c r="D278" s="13">
        <v>33.048642999999998</v>
      </c>
      <c r="E278" s="13">
        <v>-117.275794</v>
      </c>
      <c r="F278" s="17" t="str">
        <f>IF(Table1[[#This Row],[Bench '#]]&gt;0,"Yes","No")</f>
        <v>No</v>
      </c>
      <c r="G278" s="17" t="str">
        <f>IF(Table1[[#This Row],[Shelter '#]]&gt;0,"Yes","No")</f>
        <v>No</v>
      </c>
      <c r="H278" s="17" t="str">
        <f>IF(Table1[[#This Row],[Trashcan '#]]&gt;0,"Yes","No")</f>
        <v>No</v>
      </c>
      <c r="I278" s="10">
        <v>0</v>
      </c>
      <c r="J278" s="10">
        <v>0</v>
      </c>
      <c r="K278" s="10">
        <v>0</v>
      </c>
      <c r="L278" t="s">
        <v>132</v>
      </c>
    </row>
    <row r="279" spans="1:12">
      <c r="A279" s="14">
        <v>20075</v>
      </c>
      <c r="B279" s="14" t="s">
        <v>1</v>
      </c>
      <c r="C279" t="s">
        <v>339</v>
      </c>
      <c r="D279" s="13">
        <v>33.192197999999998</v>
      </c>
      <c r="E279" s="13">
        <v>-117.27105</v>
      </c>
      <c r="F279" s="17" t="str">
        <f>IF(Table1[[#This Row],[Bench '#]]&gt;0,"Yes","No")</f>
        <v>No</v>
      </c>
      <c r="G279" s="17" t="str">
        <f>IF(Table1[[#This Row],[Shelter '#]]&gt;0,"Yes","No")</f>
        <v>No</v>
      </c>
      <c r="H279" s="17" t="str">
        <f>IF(Table1[[#This Row],[Trashcan '#]]&gt;0,"Yes","No")</f>
        <v>No</v>
      </c>
      <c r="I279" s="10">
        <v>0</v>
      </c>
      <c r="J279" s="10">
        <v>0</v>
      </c>
      <c r="K279" s="10">
        <v>0</v>
      </c>
      <c r="L279" t="s">
        <v>87</v>
      </c>
    </row>
    <row r="280" spans="1:12">
      <c r="A280" s="14">
        <v>20077</v>
      </c>
      <c r="B280" s="14" t="s">
        <v>1</v>
      </c>
      <c r="C280" t="s">
        <v>340</v>
      </c>
      <c r="D280" s="13">
        <v>33.045188000000003</v>
      </c>
      <c r="E280" s="13">
        <v>-117.269256</v>
      </c>
      <c r="F280" s="17" t="str">
        <f>IF(Table1[[#This Row],[Bench '#]]&gt;0,"Yes","No")</f>
        <v>Yes</v>
      </c>
      <c r="G280" s="17" t="str">
        <f>IF(Table1[[#This Row],[Shelter '#]]&gt;0,"Yes","No")</f>
        <v>No</v>
      </c>
      <c r="H280" s="17" t="str">
        <f>IF(Table1[[#This Row],[Trashcan '#]]&gt;0,"Yes","No")</f>
        <v>No</v>
      </c>
      <c r="I280" s="10">
        <v>1</v>
      </c>
      <c r="J280" s="10">
        <v>0</v>
      </c>
      <c r="K280" s="10">
        <v>0</v>
      </c>
      <c r="L280" t="s">
        <v>132</v>
      </c>
    </row>
    <row r="281" spans="1:12">
      <c r="A281" s="14">
        <v>20081</v>
      </c>
      <c r="B281" s="14" t="s">
        <v>1</v>
      </c>
      <c r="C281" t="s">
        <v>341</v>
      </c>
      <c r="D281" s="13">
        <v>32.995952000000003</v>
      </c>
      <c r="E281" s="13">
        <v>-117.25934700000001</v>
      </c>
      <c r="F281" s="17" t="str">
        <f>IF(Table1[[#This Row],[Bench '#]]&gt;0,"Yes","No")</f>
        <v>No</v>
      </c>
      <c r="G281" s="17" t="str">
        <f>IF(Table1[[#This Row],[Shelter '#]]&gt;0,"Yes","No")</f>
        <v>No</v>
      </c>
      <c r="H281" s="17" t="str">
        <f>IF(Table1[[#This Row],[Trashcan '#]]&gt;0,"Yes","No")</f>
        <v>Yes</v>
      </c>
      <c r="I281" s="10">
        <v>0</v>
      </c>
      <c r="J281" s="10">
        <v>0</v>
      </c>
      <c r="K281" s="10">
        <v>1</v>
      </c>
      <c r="L281" t="s">
        <v>54</v>
      </c>
    </row>
    <row r="282" spans="1:12">
      <c r="A282" s="14">
        <v>20085</v>
      </c>
      <c r="B282" s="14" t="s">
        <v>1</v>
      </c>
      <c r="C282" t="s">
        <v>342</v>
      </c>
      <c r="D282" s="13">
        <v>33.213121999999998</v>
      </c>
      <c r="E282" s="13">
        <v>-117.25090400000001</v>
      </c>
      <c r="F282" s="17" t="str">
        <f>IF(Table1[[#This Row],[Bench '#]]&gt;0,"Yes","No")</f>
        <v>No</v>
      </c>
      <c r="G282" s="17" t="str">
        <f>IF(Table1[[#This Row],[Shelter '#]]&gt;0,"Yes","No")</f>
        <v>No</v>
      </c>
      <c r="H282" s="17" t="str">
        <f>IF(Table1[[#This Row],[Trashcan '#]]&gt;0,"Yes","No")</f>
        <v>Yes</v>
      </c>
      <c r="I282" s="10">
        <v>0</v>
      </c>
      <c r="J282" s="10">
        <v>0</v>
      </c>
      <c r="K282" s="10">
        <v>1</v>
      </c>
      <c r="L282" t="s">
        <v>247</v>
      </c>
    </row>
    <row r="283" spans="1:12">
      <c r="A283" s="14">
        <v>20088</v>
      </c>
      <c r="B283" s="14" t="s">
        <v>1</v>
      </c>
      <c r="C283" t="s">
        <v>343</v>
      </c>
      <c r="D283" s="13">
        <v>33.221068000000002</v>
      </c>
      <c r="E283" s="13">
        <v>-117.246482</v>
      </c>
      <c r="F283" s="17" t="str">
        <f>IF(Table1[[#This Row],[Bench '#]]&gt;0,"Yes","No")</f>
        <v>No</v>
      </c>
      <c r="G283" s="17" t="str">
        <f>IF(Table1[[#This Row],[Shelter '#]]&gt;0,"Yes","No")</f>
        <v>No</v>
      </c>
      <c r="H283" s="17" t="str">
        <f>IF(Table1[[#This Row],[Trashcan '#]]&gt;0,"Yes","No")</f>
        <v>No</v>
      </c>
      <c r="I283" s="10">
        <v>0</v>
      </c>
      <c r="J283" s="10">
        <v>0</v>
      </c>
      <c r="K283" s="10">
        <v>0</v>
      </c>
      <c r="L283" t="s">
        <v>29</v>
      </c>
    </row>
    <row r="284" spans="1:12">
      <c r="A284" s="14">
        <v>20090</v>
      </c>
      <c r="B284" s="14" t="s">
        <v>1</v>
      </c>
      <c r="C284" t="s">
        <v>344</v>
      </c>
      <c r="D284" s="13">
        <v>33.207360999999999</v>
      </c>
      <c r="E284" s="13">
        <v>-117.235854</v>
      </c>
      <c r="F284" s="17" t="str">
        <f>IF(Table1[[#This Row],[Bench '#]]&gt;0,"Yes","No")</f>
        <v>Yes</v>
      </c>
      <c r="G284" s="17" t="str">
        <f>IF(Table1[[#This Row],[Shelter '#]]&gt;0,"Yes","No")</f>
        <v>No</v>
      </c>
      <c r="H284" s="17" t="str">
        <f>IF(Table1[[#This Row],[Trashcan '#]]&gt;0,"Yes","No")</f>
        <v>Yes</v>
      </c>
      <c r="I284" s="10">
        <v>1</v>
      </c>
      <c r="J284" s="10">
        <v>0</v>
      </c>
      <c r="K284" s="10">
        <v>1</v>
      </c>
      <c r="L284" t="s">
        <v>345</v>
      </c>
    </row>
    <row r="285" spans="1:12">
      <c r="A285" s="14">
        <v>20092</v>
      </c>
      <c r="B285" s="14" t="s">
        <v>1</v>
      </c>
      <c r="C285" t="s">
        <v>346</v>
      </c>
      <c r="D285" s="13">
        <v>33.209670000000003</v>
      </c>
      <c r="E285" s="13">
        <v>-117.22931</v>
      </c>
      <c r="F285" s="17" t="str">
        <f>IF(Table1[[#This Row],[Bench '#]]&gt;0,"Yes","No")</f>
        <v>No</v>
      </c>
      <c r="G285" s="17" t="str">
        <f>IF(Table1[[#This Row],[Shelter '#]]&gt;0,"Yes","No")</f>
        <v>No</v>
      </c>
      <c r="H285" s="17" t="str">
        <f>IF(Table1[[#This Row],[Trashcan '#]]&gt;0,"Yes","No")</f>
        <v>No</v>
      </c>
      <c r="I285" s="10">
        <v>0</v>
      </c>
      <c r="J285" s="10">
        <v>0</v>
      </c>
      <c r="K285" s="10">
        <v>0</v>
      </c>
      <c r="L285" t="s">
        <v>347</v>
      </c>
    </row>
    <row r="286" spans="1:12">
      <c r="A286" s="14">
        <v>20094</v>
      </c>
      <c r="B286" s="14" t="s">
        <v>1</v>
      </c>
      <c r="C286" t="s">
        <v>89</v>
      </c>
      <c r="D286" s="13">
        <v>33.223311000000002</v>
      </c>
      <c r="E286" s="13">
        <v>-117.225949</v>
      </c>
      <c r="F286" s="17" t="str">
        <f>IF(Table1[[#This Row],[Bench '#]]&gt;0,"Yes","No")</f>
        <v>Yes</v>
      </c>
      <c r="G286" s="17" t="str">
        <f>IF(Table1[[#This Row],[Shelter '#]]&gt;0,"Yes","No")</f>
        <v>No</v>
      </c>
      <c r="H286" s="17" t="str">
        <f>IF(Table1[[#This Row],[Trashcan '#]]&gt;0,"Yes","No")</f>
        <v>Yes</v>
      </c>
      <c r="I286" s="10">
        <v>1</v>
      </c>
      <c r="J286" s="10">
        <v>0</v>
      </c>
      <c r="K286" s="10">
        <v>1</v>
      </c>
      <c r="L286" t="s">
        <v>46</v>
      </c>
    </row>
    <row r="287" spans="1:12">
      <c r="A287" s="14">
        <v>20096</v>
      </c>
      <c r="B287" s="14" t="s">
        <v>1</v>
      </c>
      <c r="C287" t="s">
        <v>348</v>
      </c>
      <c r="D287" s="13">
        <v>33.224801999999997</v>
      </c>
      <c r="E287" s="13">
        <v>-117.222009</v>
      </c>
      <c r="F287" s="17" t="str">
        <f>IF(Table1[[#This Row],[Bench '#]]&gt;0,"Yes","No")</f>
        <v>No</v>
      </c>
      <c r="G287" s="17" t="str">
        <f>IF(Table1[[#This Row],[Shelter '#]]&gt;0,"Yes","No")</f>
        <v>No</v>
      </c>
      <c r="H287" s="17" t="str">
        <f>IF(Table1[[#This Row],[Trashcan '#]]&gt;0,"Yes","No")</f>
        <v>No</v>
      </c>
      <c r="I287" s="10">
        <v>0</v>
      </c>
      <c r="J287" s="10">
        <v>0</v>
      </c>
      <c r="K287" s="10">
        <v>0</v>
      </c>
      <c r="L287" t="s">
        <v>29</v>
      </c>
    </row>
    <row r="288" spans="1:12">
      <c r="A288" s="14">
        <v>20097</v>
      </c>
      <c r="B288" s="14" t="s">
        <v>1</v>
      </c>
      <c r="C288" t="s">
        <v>349</v>
      </c>
      <c r="D288" s="13">
        <v>33.141319000000003</v>
      </c>
      <c r="E288" s="13">
        <v>-117.218881</v>
      </c>
      <c r="F288" s="17" t="str">
        <f>IF(Table1[[#This Row],[Bench '#]]&gt;0,"Yes","No")</f>
        <v>No</v>
      </c>
      <c r="G288" s="17" t="str">
        <f>IF(Table1[[#This Row],[Shelter '#]]&gt;0,"Yes","No")</f>
        <v>No</v>
      </c>
      <c r="H288" s="17" t="str">
        <f>IF(Table1[[#This Row],[Trashcan '#]]&gt;0,"Yes","No")</f>
        <v>No</v>
      </c>
      <c r="I288" s="10">
        <v>0</v>
      </c>
      <c r="J288" s="10">
        <v>0</v>
      </c>
      <c r="K288" s="10">
        <v>0</v>
      </c>
      <c r="L288" t="s">
        <v>137</v>
      </c>
    </row>
    <row r="289" spans="1:12">
      <c r="A289" s="14">
        <v>20106</v>
      </c>
      <c r="B289" s="14" t="s">
        <v>1</v>
      </c>
      <c r="C289" t="s">
        <v>350</v>
      </c>
      <c r="D289" s="13">
        <v>33.135686999999997</v>
      </c>
      <c r="E289" s="13">
        <v>-117.129789</v>
      </c>
      <c r="F289" s="17" t="str">
        <f>IF(Table1[[#This Row],[Bench '#]]&gt;0,"Yes","No")</f>
        <v>Yes</v>
      </c>
      <c r="G289" s="17" t="str">
        <f>IF(Table1[[#This Row],[Shelter '#]]&gt;0,"Yes","No")</f>
        <v>No</v>
      </c>
      <c r="H289" s="17" t="str">
        <f>IF(Table1[[#This Row],[Trashcan '#]]&gt;0,"Yes","No")</f>
        <v>No</v>
      </c>
      <c r="I289" s="10">
        <v>1</v>
      </c>
      <c r="J289" s="10">
        <v>0</v>
      </c>
      <c r="K289" s="10">
        <v>0</v>
      </c>
      <c r="L289" t="s">
        <v>21</v>
      </c>
    </row>
    <row r="290" spans="1:12">
      <c r="A290" s="14">
        <v>20109</v>
      </c>
      <c r="B290" s="14" t="s">
        <v>1</v>
      </c>
      <c r="C290" t="s">
        <v>351</v>
      </c>
      <c r="D290" s="13">
        <v>33.152759000000003</v>
      </c>
      <c r="E290" s="13">
        <v>-117.121802</v>
      </c>
      <c r="F290" s="17" t="str">
        <f>IF(Table1[[#This Row],[Bench '#]]&gt;0,"Yes","No")</f>
        <v>No</v>
      </c>
      <c r="G290" s="17" t="str">
        <f>IF(Table1[[#This Row],[Shelter '#]]&gt;0,"Yes","No")</f>
        <v>No</v>
      </c>
      <c r="H290" s="17" t="str">
        <f>IF(Table1[[#This Row],[Trashcan '#]]&gt;0,"Yes","No")</f>
        <v>No</v>
      </c>
      <c r="I290" s="10">
        <v>0</v>
      </c>
      <c r="J290" s="10">
        <v>0</v>
      </c>
      <c r="K290" s="10">
        <v>0</v>
      </c>
      <c r="L290" t="s">
        <v>61</v>
      </c>
    </row>
    <row r="291" spans="1:12">
      <c r="A291" s="14">
        <v>20110</v>
      </c>
      <c r="B291" s="14" t="s">
        <v>1</v>
      </c>
      <c r="C291" t="s">
        <v>352</v>
      </c>
      <c r="D291" s="13">
        <v>33.149935999999997</v>
      </c>
      <c r="E291" s="13">
        <v>-117.117239</v>
      </c>
      <c r="F291" s="17" t="str">
        <f>IF(Table1[[#This Row],[Bench '#]]&gt;0,"Yes","No")</f>
        <v>No</v>
      </c>
      <c r="G291" s="17" t="str">
        <f>IF(Table1[[#This Row],[Shelter '#]]&gt;0,"Yes","No")</f>
        <v>No</v>
      </c>
      <c r="H291" s="17" t="str">
        <f>IF(Table1[[#This Row],[Trashcan '#]]&gt;0,"Yes","No")</f>
        <v>No</v>
      </c>
      <c r="I291" s="10">
        <v>0</v>
      </c>
      <c r="J291" s="10">
        <v>0</v>
      </c>
      <c r="K291" s="10">
        <v>0</v>
      </c>
      <c r="L291" t="s">
        <v>61</v>
      </c>
    </row>
    <row r="292" spans="1:12">
      <c r="A292" s="14">
        <v>20111</v>
      </c>
      <c r="B292" s="14" t="s">
        <v>1</v>
      </c>
      <c r="C292" t="s">
        <v>353</v>
      </c>
      <c r="D292" s="13">
        <v>33.123959999999997</v>
      </c>
      <c r="E292" s="13">
        <v>-117.105755</v>
      </c>
      <c r="F292" s="17" t="str">
        <f>IF(Table1[[#This Row],[Bench '#]]&gt;0,"Yes","No")</f>
        <v>No</v>
      </c>
      <c r="G292" s="17" t="str">
        <f>IF(Table1[[#This Row],[Shelter '#]]&gt;0,"Yes","No")</f>
        <v>No</v>
      </c>
      <c r="H292" s="17" t="str">
        <f>IF(Table1[[#This Row],[Trashcan '#]]&gt;0,"Yes","No")</f>
        <v>No</v>
      </c>
      <c r="I292" s="10">
        <v>0</v>
      </c>
      <c r="J292" s="10">
        <v>0</v>
      </c>
      <c r="K292" s="10">
        <v>0</v>
      </c>
      <c r="L292" t="s">
        <v>21</v>
      </c>
    </row>
    <row r="293" spans="1:12">
      <c r="A293" s="14">
        <v>20113</v>
      </c>
      <c r="B293" s="14" t="s">
        <v>1</v>
      </c>
      <c r="C293" t="s">
        <v>354</v>
      </c>
      <c r="D293" s="13">
        <v>33.159613999999998</v>
      </c>
      <c r="E293" s="13">
        <v>-117.095973</v>
      </c>
      <c r="F293" s="17" t="str">
        <f>IF(Table1[[#This Row],[Bench '#]]&gt;0,"Yes","No")</f>
        <v>No</v>
      </c>
      <c r="G293" s="17" t="str">
        <f>IF(Table1[[#This Row],[Shelter '#]]&gt;0,"Yes","No")</f>
        <v>No</v>
      </c>
      <c r="H293" s="17" t="str">
        <f>IF(Table1[[#This Row],[Trashcan '#]]&gt;0,"Yes","No")</f>
        <v>No</v>
      </c>
      <c r="I293" s="10">
        <v>0</v>
      </c>
      <c r="J293" s="10">
        <v>0</v>
      </c>
      <c r="K293" s="10">
        <v>0</v>
      </c>
      <c r="L293" t="s">
        <v>355</v>
      </c>
    </row>
    <row r="294" spans="1:12">
      <c r="A294" s="14">
        <v>20115</v>
      </c>
      <c r="B294" s="14" t="s">
        <v>1</v>
      </c>
      <c r="C294" t="s">
        <v>356</v>
      </c>
      <c r="D294" s="13">
        <v>33.117340073935701</v>
      </c>
      <c r="E294" s="13">
        <v>-117.094088049294</v>
      </c>
      <c r="F294" s="17" t="str">
        <f>IF(Table1[[#This Row],[Bench '#]]&gt;0,"Yes","No")</f>
        <v>No</v>
      </c>
      <c r="G294" s="17" t="str">
        <f>IF(Table1[[#This Row],[Shelter '#]]&gt;0,"Yes","No")</f>
        <v>No</v>
      </c>
      <c r="H294" s="17" t="str">
        <f>IF(Table1[[#This Row],[Trashcan '#]]&gt;0,"Yes","No")</f>
        <v>No</v>
      </c>
      <c r="I294" s="10">
        <v>0</v>
      </c>
      <c r="J294" s="10">
        <v>0</v>
      </c>
      <c r="K294" s="10">
        <v>0</v>
      </c>
      <c r="L294" t="s">
        <v>357</v>
      </c>
    </row>
    <row r="295" spans="1:12">
      <c r="A295" s="14">
        <v>20116</v>
      </c>
      <c r="B295" s="14" t="s">
        <v>1</v>
      </c>
      <c r="C295" t="s">
        <v>358</v>
      </c>
      <c r="D295" s="13">
        <v>33.140735999999997</v>
      </c>
      <c r="E295" s="13">
        <v>-117.094655</v>
      </c>
      <c r="F295" s="17" t="str">
        <f>IF(Table1[[#This Row],[Bench '#]]&gt;0,"Yes","No")</f>
        <v>No</v>
      </c>
      <c r="G295" s="17" t="str">
        <f>IF(Table1[[#This Row],[Shelter '#]]&gt;0,"Yes","No")</f>
        <v>No</v>
      </c>
      <c r="H295" s="17" t="str">
        <f>IF(Table1[[#This Row],[Trashcan '#]]&gt;0,"Yes","No")</f>
        <v>No</v>
      </c>
      <c r="I295" s="10">
        <v>0</v>
      </c>
      <c r="J295" s="10">
        <v>0</v>
      </c>
      <c r="K295" s="10">
        <v>0</v>
      </c>
      <c r="L295" t="s">
        <v>359</v>
      </c>
    </row>
    <row r="296" spans="1:12">
      <c r="A296" s="14">
        <v>20121</v>
      </c>
      <c r="B296" s="14" t="s">
        <v>1</v>
      </c>
      <c r="C296" t="s">
        <v>360</v>
      </c>
      <c r="D296" s="13">
        <v>33.134242</v>
      </c>
      <c r="E296" s="13">
        <v>-117.074152</v>
      </c>
      <c r="F296" s="17" t="str">
        <f>IF(Table1[[#This Row],[Bench '#]]&gt;0,"Yes","No")</f>
        <v>No</v>
      </c>
      <c r="G296" s="17" t="str">
        <f>IF(Table1[[#This Row],[Shelter '#]]&gt;0,"Yes","No")</f>
        <v>No</v>
      </c>
      <c r="H296" s="17" t="str">
        <f>IF(Table1[[#This Row],[Trashcan '#]]&gt;0,"Yes","No")</f>
        <v>No</v>
      </c>
      <c r="I296" s="10">
        <v>0</v>
      </c>
      <c r="J296" s="10">
        <v>0</v>
      </c>
      <c r="K296" s="10">
        <v>0</v>
      </c>
      <c r="L296" t="s">
        <v>195</v>
      </c>
    </row>
    <row r="297" spans="1:12">
      <c r="A297" s="14">
        <v>20122</v>
      </c>
      <c r="B297" s="14" t="s">
        <v>1</v>
      </c>
      <c r="C297" t="s">
        <v>361</v>
      </c>
      <c r="D297" s="13">
        <v>33.130395999999998</v>
      </c>
      <c r="E297" s="13">
        <v>-117.07258400000001</v>
      </c>
      <c r="F297" s="17" t="str">
        <f>IF(Table1[[#This Row],[Bench '#]]&gt;0,"Yes","No")</f>
        <v>No</v>
      </c>
      <c r="G297" s="17" t="str">
        <f>IF(Table1[[#This Row],[Shelter '#]]&gt;0,"Yes","No")</f>
        <v>No</v>
      </c>
      <c r="H297" s="17" t="str">
        <f>IF(Table1[[#This Row],[Trashcan '#]]&gt;0,"Yes","No")</f>
        <v>No</v>
      </c>
      <c r="I297" s="10">
        <v>0</v>
      </c>
      <c r="J297" s="10">
        <v>0</v>
      </c>
      <c r="K297" s="10">
        <v>0</v>
      </c>
      <c r="L297" t="s">
        <v>99</v>
      </c>
    </row>
    <row r="298" spans="1:12">
      <c r="A298" s="14">
        <v>20123</v>
      </c>
      <c r="B298" s="14" t="s">
        <v>1</v>
      </c>
      <c r="C298" t="s">
        <v>362</v>
      </c>
      <c r="D298" s="13">
        <v>33.131846000000003</v>
      </c>
      <c r="E298" s="13">
        <v>-117.069958</v>
      </c>
      <c r="F298" s="17" t="str">
        <f>IF(Table1[[#This Row],[Bench '#]]&gt;0,"Yes","No")</f>
        <v>No</v>
      </c>
      <c r="G298" s="17" t="str">
        <f>IF(Table1[[#This Row],[Shelter '#]]&gt;0,"Yes","No")</f>
        <v>No</v>
      </c>
      <c r="H298" s="17" t="str">
        <f>IF(Table1[[#This Row],[Trashcan '#]]&gt;0,"Yes","No")</f>
        <v>No</v>
      </c>
      <c r="I298" s="10">
        <v>0</v>
      </c>
      <c r="J298" s="10">
        <v>0</v>
      </c>
      <c r="K298" s="10">
        <v>0</v>
      </c>
      <c r="L298" t="s">
        <v>99</v>
      </c>
    </row>
    <row r="299" spans="1:12">
      <c r="A299" s="14">
        <v>20127</v>
      </c>
      <c r="B299" s="14" t="s">
        <v>1</v>
      </c>
      <c r="C299" t="s">
        <v>363</v>
      </c>
      <c r="D299" s="13">
        <v>33.095545999999999</v>
      </c>
      <c r="E299" s="13">
        <v>-117.06261499999999</v>
      </c>
      <c r="F299" s="17" t="str">
        <f>IF(Table1[[#This Row],[Bench '#]]&gt;0,"Yes","No")</f>
        <v>Yes</v>
      </c>
      <c r="G299" s="17" t="str">
        <f>IF(Table1[[#This Row],[Shelter '#]]&gt;0,"Yes","No")</f>
        <v>No</v>
      </c>
      <c r="H299" s="17" t="str">
        <f>IF(Table1[[#This Row],[Trashcan '#]]&gt;0,"Yes","No")</f>
        <v>No</v>
      </c>
      <c r="I299" s="10">
        <v>1</v>
      </c>
      <c r="J299" s="10">
        <v>0</v>
      </c>
      <c r="K299" s="10">
        <v>0</v>
      </c>
      <c r="L299" t="s">
        <v>151</v>
      </c>
    </row>
    <row r="300" spans="1:12">
      <c r="A300" s="14">
        <v>20129</v>
      </c>
      <c r="B300" s="14" t="s">
        <v>1</v>
      </c>
      <c r="C300" t="s">
        <v>364</v>
      </c>
      <c r="D300" s="13">
        <v>33.108913000000001</v>
      </c>
      <c r="E300" s="13">
        <v>-117.04884</v>
      </c>
      <c r="F300" s="17" t="str">
        <f>IF(Table1[[#This Row],[Bench '#]]&gt;0,"Yes","No")</f>
        <v>No</v>
      </c>
      <c r="G300" s="17" t="str">
        <f>IF(Table1[[#This Row],[Shelter '#]]&gt;0,"Yes","No")</f>
        <v>No</v>
      </c>
      <c r="H300" s="17" t="str">
        <f>IF(Table1[[#This Row],[Trashcan '#]]&gt;0,"Yes","No")</f>
        <v>No</v>
      </c>
      <c r="I300" s="10">
        <v>0</v>
      </c>
      <c r="J300" s="10">
        <v>0</v>
      </c>
      <c r="K300" s="10">
        <v>0</v>
      </c>
      <c r="L300" t="s">
        <v>205</v>
      </c>
    </row>
    <row r="301" spans="1:12">
      <c r="A301" s="14">
        <v>20130</v>
      </c>
      <c r="B301" s="14" t="s">
        <v>1</v>
      </c>
      <c r="C301" t="s">
        <v>365</v>
      </c>
      <c r="D301" s="13">
        <v>33.1388259831919</v>
      </c>
      <c r="E301" s="13">
        <v>-117.048604571401</v>
      </c>
      <c r="F301" s="17" t="str">
        <f>IF(Table1[[#This Row],[Bench '#]]&gt;0,"Yes","No")</f>
        <v>No</v>
      </c>
      <c r="G301" s="17" t="str">
        <f>IF(Table1[[#This Row],[Shelter '#]]&gt;0,"Yes","No")</f>
        <v>No</v>
      </c>
      <c r="H301" s="17" t="str">
        <f>IF(Table1[[#This Row],[Trashcan '#]]&gt;0,"Yes","No")</f>
        <v>No</v>
      </c>
      <c r="I301" s="10">
        <v>0</v>
      </c>
      <c r="J301" s="10">
        <v>0</v>
      </c>
      <c r="K301" s="10">
        <v>0</v>
      </c>
      <c r="L301" t="s">
        <v>68</v>
      </c>
    </row>
    <row r="302" spans="1:12">
      <c r="A302" s="14">
        <v>20131</v>
      </c>
      <c r="B302" s="14" t="s">
        <v>1</v>
      </c>
      <c r="C302" t="s">
        <v>366</v>
      </c>
      <c r="D302" s="13">
        <v>33.106953760726697</v>
      </c>
      <c r="E302" s="13">
        <v>-117.04464116501001</v>
      </c>
      <c r="F302" s="17" t="str">
        <f>IF(Table1[[#This Row],[Bench '#]]&gt;0,"Yes","No")</f>
        <v>No</v>
      </c>
      <c r="G302" s="17" t="str">
        <f>IF(Table1[[#This Row],[Shelter '#]]&gt;0,"Yes","No")</f>
        <v>No</v>
      </c>
      <c r="H302" s="17" t="str">
        <f>IF(Table1[[#This Row],[Trashcan '#]]&gt;0,"Yes","No")</f>
        <v>No</v>
      </c>
      <c r="I302" s="10">
        <v>0</v>
      </c>
      <c r="J302" s="10">
        <v>0</v>
      </c>
      <c r="K302" s="10">
        <v>0</v>
      </c>
      <c r="L302" t="s">
        <v>205</v>
      </c>
    </row>
    <row r="303" spans="1:12">
      <c r="A303" s="14">
        <v>20133</v>
      </c>
      <c r="B303" s="14" t="s">
        <v>1</v>
      </c>
      <c r="C303" t="s">
        <v>367</v>
      </c>
      <c r="D303" s="13">
        <v>33.140219340672303</v>
      </c>
      <c r="E303" s="13">
        <v>-117.045595803762</v>
      </c>
      <c r="F303" s="17" t="str">
        <f>IF(Table1[[#This Row],[Bench '#]]&gt;0,"Yes","No")</f>
        <v>No</v>
      </c>
      <c r="G303" s="17" t="str">
        <f>IF(Table1[[#This Row],[Shelter '#]]&gt;0,"Yes","No")</f>
        <v>No</v>
      </c>
      <c r="H303" s="17" t="str">
        <f>IF(Table1[[#This Row],[Trashcan '#]]&gt;0,"Yes","No")</f>
        <v>No</v>
      </c>
      <c r="I303" s="10">
        <v>0</v>
      </c>
      <c r="J303" s="10">
        <v>0</v>
      </c>
      <c r="K303" s="10">
        <v>0</v>
      </c>
      <c r="L303" t="s">
        <v>68</v>
      </c>
    </row>
    <row r="304" spans="1:12">
      <c r="A304" s="14">
        <v>20134</v>
      </c>
      <c r="B304" s="14" t="s">
        <v>1</v>
      </c>
      <c r="C304" t="s">
        <v>368</v>
      </c>
      <c r="D304" s="13">
        <v>33.126420000000003</v>
      </c>
      <c r="E304" s="13">
        <v>-117.044321</v>
      </c>
      <c r="F304" s="17" t="str">
        <f>IF(Table1[[#This Row],[Bench '#]]&gt;0,"Yes","No")</f>
        <v>No</v>
      </c>
      <c r="G304" s="17" t="str">
        <f>IF(Table1[[#This Row],[Shelter '#]]&gt;0,"Yes","No")</f>
        <v>No</v>
      </c>
      <c r="H304" s="17" t="str">
        <f>IF(Table1[[#This Row],[Trashcan '#]]&gt;0,"Yes","No")</f>
        <v>No</v>
      </c>
      <c r="I304" s="10">
        <v>0</v>
      </c>
      <c r="J304" s="10">
        <v>0</v>
      </c>
      <c r="K304" s="10">
        <v>0</v>
      </c>
      <c r="L304" t="s">
        <v>283</v>
      </c>
    </row>
    <row r="305" spans="1:12">
      <c r="A305" s="14">
        <v>20135</v>
      </c>
      <c r="B305" s="14" t="s">
        <v>1</v>
      </c>
      <c r="C305" t="s">
        <v>369</v>
      </c>
      <c r="D305" s="13">
        <v>33.143402999999999</v>
      </c>
      <c r="E305" s="13">
        <v>-117.038996</v>
      </c>
      <c r="F305" s="17" t="str">
        <f>IF(Table1[[#This Row],[Bench '#]]&gt;0,"Yes","No")</f>
        <v>Yes</v>
      </c>
      <c r="G305" s="17" t="str">
        <f>IF(Table1[[#This Row],[Shelter '#]]&gt;0,"Yes","No")</f>
        <v>No</v>
      </c>
      <c r="H305" s="17" t="str">
        <f>IF(Table1[[#This Row],[Trashcan '#]]&gt;0,"Yes","No")</f>
        <v>Yes</v>
      </c>
      <c r="I305" s="10">
        <v>1</v>
      </c>
      <c r="J305" s="10">
        <v>0</v>
      </c>
      <c r="K305" s="10">
        <v>1</v>
      </c>
      <c r="L305" t="s">
        <v>203</v>
      </c>
    </row>
    <row r="306" spans="1:12">
      <c r="A306" s="14">
        <v>20136</v>
      </c>
      <c r="B306" s="14" t="s">
        <v>1</v>
      </c>
      <c r="C306" t="s">
        <v>370</v>
      </c>
      <c r="D306" s="13">
        <v>33.222247000000003</v>
      </c>
      <c r="E306" s="13">
        <v>-117.036551</v>
      </c>
      <c r="F306" s="17" t="str">
        <f>IF(Table1[[#This Row],[Bench '#]]&gt;0,"Yes","No")</f>
        <v>No</v>
      </c>
      <c r="G306" s="17" t="str">
        <f>IF(Table1[[#This Row],[Shelter '#]]&gt;0,"Yes","No")</f>
        <v>No</v>
      </c>
      <c r="H306" s="17" t="str">
        <f>IF(Table1[[#This Row],[Trashcan '#]]&gt;0,"Yes","No")</f>
        <v>No</v>
      </c>
      <c r="I306" s="10">
        <v>0</v>
      </c>
      <c r="J306" s="10">
        <v>0</v>
      </c>
      <c r="K306" s="10">
        <v>0</v>
      </c>
      <c r="L306" t="s">
        <v>165</v>
      </c>
    </row>
    <row r="307" spans="1:12">
      <c r="A307" s="14">
        <v>20137</v>
      </c>
      <c r="B307" s="14" t="s">
        <v>1</v>
      </c>
      <c r="C307" t="s">
        <v>371</v>
      </c>
      <c r="D307" s="13">
        <v>33.230846999999997</v>
      </c>
      <c r="E307" s="13">
        <v>-117.033387</v>
      </c>
      <c r="F307" s="17" t="str">
        <f>IF(Table1[[#This Row],[Bench '#]]&gt;0,"Yes","No")</f>
        <v>No</v>
      </c>
      <c r="G307" s="17" t="str">
        <f>IF(Table1[[#This Row],[Shelter '#]]&gt;0,"Yes","No")</f>
        <v>No</v>
      </c>
      <c r="H307" s="17" t="str">
        <f>IF(Table1[[#This Row],[Trashcan '#]]&gt;0,"Yes","No")</f>
        <v>No</v>
      </c>
      <c r="I307" s="10">
        <v>0</v>
      </c>
      <c r="J307" s="10">
        <v>0</v>
      </c>
      <c r="K307" s="10">
        <v>0</v>
      </c>
      <c r="L307" t="s">
        <v>165</v>
      </c>
    </row>
    <row r="308" spans="1:12">
      <c r="A308" s="14">
        <v>20138</v>
      </c>
      <c r="B308" s="14" t="s">
        <v>1</v>
      </c>
      <c r="C308" t="s">
        <v>372</v>
      </c>
      <c r="D308" s="13">
        <v>33.228135999999999</v>
      </c>
      <c r="E308" s="13">
        <v>-117.006181</v>
      </c>
      <c r="F308" s="17" t="str">
        <f>IF(Table1[[#This Row],[Bench '#]]&gt;0,"Yes","No")</f>
        <v>Yes</v>
      </c>
      <c r="G308" s="17" t="str">
        <f>IF(Table1[[#This Row],[Shelter '#]]&gt;0,"Yes","No")</f>
        <v>No</v>
      </c>
      <c r="H308" s="17" t="str">
        <f>IF(Table1[[#This Row],[Trashcan '#]]&gt;0,"Yes","No")</f>
        <v>No</v>
      </c>
      <c r="I308" s="10">
        <v>1</v>
      </c>
      <c r="J308" s="10">
        <v>0</v>
      </c>
      <c r="K308" s="10">
        <v>0</v>
      </c>
      <c r="L308" t="s">
        <v>165</v>
      </c>
    </row>
    <row r="309" spans="1:12">
      <c r="A309" s="14">
        <v>20139</v>
      </c>
      <c r="B309" s="14" t="s">
        <v>1</v>
      </c>
      <c r="C309" t="s">
        <v>373</v>
      </c>
      <c r="D309" s="13">
        <v>33.087836000000003</v>
      </c>
      <c r="E309" s="13">
        <v>-116.991716</v>
      </c>
      <c r="F309" s="17" t="str">
        <f>IF(Table1[[#This Row],[Bench '#]]&gt;0,"Yes","No")</f>
        <v>No</v>
      </c>
      <c r="G309" s="17" t="str">
        <f>IF(Table1[[#This Row],[Shelter '#]]&gt;0,"Yes","No")</f>
        <v>No</v>
      </c>
      <c r="H309" s="17" t="str">
        <f>IF(Table1[[#This Row],[Trashcan '#]]&gt;0,"Yes","No")</f>
        <v>No</v>
      </c>
      <c r="I309" s="10">
        <v>0</v>
      </c>
      <c r="J309" s="10">
        <v>0</v>
      </c>
      <c r="K309" s="10">
        <v>0</v>
      </c>
      <c r="L309" t="s">
        <v>205</v>
      </c>
    </row>
    <row r="310" spans="1:12">
      <c r="A310" s="14">
        <v>20140</v>
      </c>
      <c r="B310" s="14" t="s">
        <v>1</v>
      </c>
      <c r="C310" t="s">
        <v>374</v>
      </c>
      <c r="D310" s="13">
        <v>33.228079000000001</v>
      </c>
      <c r="E310" s="13">
        <v>-116.97660500000001</v>
      </c>
      <c r="F310" s="17" t="str">
        <f>IF(Table1[[#This Row],[Bench '#]]&gt;0,"Yes","No")</f>
        <v>Yes</v>
      </c>
      <c r="G310" s="17" t="str">
        <f>IF(Table1[[#This Row],[Shelter '#]]&gt;0,"Yes","No")</f>
        <v>No</v>
      </c>
      <c r="H310" s="17" t="str">
        <f>IF(Table1[[#This Row],[Trashcan '#]]&gt;0,"Yes","No")</f>
        <v>No</v>
      </c>
      <c r="I310" s="10">
        <v>1</v>
      </c>
      <c r="J310" s="10">
        <v>0</v>
      </c>
      <c r="K310" s="10">
        <v>0</v>
      </c>
      <c r="L310" t="s">
        <v>165</v>
      </c>
    </row>
    <row r="311" spans="1:12">
      <c r="A311" s="14">
        <v>20141</v>
      </c>
      <c r="B311" s="14" t="s">
        <v>1</v>
      </c>
      <c r="C311" t="s">
        <v>375</v>
      </c>
      <c r="D311" s="13">
        <v>33.287992000000003</v>
      </c>
      <c r="E311" s="13">
        <v>-116.958285</v>
      </c>
      <c r="F311" s="17" t="str">
        <f>IF(Table1[[#This Row],[Bench '#]]&gt;0,"Yes","No")</f>
        <v>Yes</v>
      </c>
      <c r="G311" s="17" t="str">
        <f>IF(Table1[[#This Row],[Shelter '#]]&gt;0,"Yes","No")</f>
        <v>No</v>
      </c>
      <c r="H311" s="17" t="str">
        <f>IF(Table1[[#This Row],[Trashcan '#]]&gt;0,"Yes","No")</f>
        <v>No</v>
      </c>
      <c r="I311" s="10">
        <v>1</v>
      </c>
      <c r="J311" s="10">
        <v>0</v>
      </c>
      <c r="K311" s="10">
        <v>0</v>
      </c>
      <c r="L311" t="s">
        <v>165</v>
      </c>
    </row>
    <row r="312" spans="1:12">
      <c r="A312" s="14">
        <v>20142</v>
      </c>
      <c r="B312" s="14" t="s">
        <v>1</v>
      </c>
      <c r="C312" t="s">
        <v>376</v>
      </c>
      <c r="D312" s="13">
        <v>33.070031</v>
      </c>
      <c r="E312" s="13">
        <v>-116.885581</v>
      </c>
      <c r="F312" s="17" t="str">
        <f>IF(Table1[[#This Row],[Bench '#]]&gt;0,"Yes","No")</f>
        <v>No</v>
      </c>
      <c r="G312" s="17" t="str">
        <f>IF(Table1[[#This Row],[Shelter '#]]&gt;0,"Yes","No")</f>
        <v>No</v>
      </c>
      <c r="H312" s="17" t="str">
        <f>IF(Table1[[#This Row],[Trashcan '#]]&gt;0,"Yes","No")</f>
        <v>No</v>
      </c>
      <c r="I312" s="10">
        <v>0</v>
      </c>
      <c r="J312" s="10">
        <v>0</v>
      </c>
      <c r="K312" s="10">
        <v>0</v>
      </c>
      <c r="L312" t="s">
        <v>205</v>
      </c>
    </row>
    <row r="313" spans="1:12">
      <c r="A313" s="14">
        <v>20157</v>
      </c>
      <c r="B313" s="14" t="s">
        <v>1</v>
      </c>
      <c r="C313" t="s">
        <v>377</v>
      </c>
      <c r="D313" s="13">
        <v>33.195743</v>
      </c>
      <c r="E313" s="13">
        <v>-117.373221</v>
      </c>
      <c r="F313" s="17" t="str">
        <f>IF(Table1[[#This Row],[Bench '#]]&gt;0,"Yes","No")</f>
        <v>No</v>
      </c>
      <c r="G313" s="17" t="str">
        <f>IF(Table1[[#This Row],[Shelter '#]]&gt;0,"Yes","No")</f>
        <v>No</v>
      </c>
      <c r="H313" s="17" t="str">
        <f>IF(Table1[[#This Row],[Trashcan '#]]&gt;0,"Yes","No")</f>
        <v>No</v>
      </c>
      <c r="I313" s="10">
        <v>0</v>
      </c>
      <c r="J313" s="10">
        <v>0</v>
      </c>
      <c r="K313" s="10">
        <v>0</v>
      </c>
      <c r="L313" t="s">
        <v>254</v>
      </c>
    </row>
    <row r="314" spans="1:12">
      <c r="A314" s="14">
        <v>20160</v>
      </c>
      <c r="B314" s="14" t="s">
        <v>1</v>
      </c>
      <c r="C314" t="s">
        <v>167</v>
      </c>
      <c r="D314" s="13">
        <v>33.183736000000003</v>
      </c>
      <c r="E314" s="13">
        <v>-117.368825</v>
      </c>
      <c r="F314" s="17" t="str">
        <f>IF(Table1[[#This Row],[Bench '#]]&gt;0,"Yes","No")</f>
        <v>Yes</v>
      </c>
      <c r="G314" s="17" t="str">
        <f>IF(Table1[[#This Row],[Shelter '#]]&gt;0,"Yes","No")</f>
        <v>No</v>
      </c>
      <c r="H314" s="17" t="str">
        <f>IF(Table1[[#This Row],[Trashcan '#]]&gt;0,"Yes","No")</f>
        <v>Yes</v>
      </c>
      <c r="I314" s="10">
        <v>1</v>
      </c>
      <c r="J314" s="10">
        <v>0</v>
      </c>
      <c r="K314" s="10">
        <v>1</v>
      </c>
      <c r="L314" t="s">
        <v>29</v>
      </c>
    </row>
    <row r="315" spans="1:12">
      <c r="A315" s="14">
        <v>20162</v>
      </c>
      <c r="B315" s="14" t="s">
        <v>1</v>
      </c>
      <c r="C315" t="s">
        <v>378</v>
      </c>
      <c r="D315" s="13">
        <v>33.184804999999997</v>
      </c>
      <c r="E315" s="13">
        <v>-117.36695899999999</v>
      </c>
      <c r="F315" s="17" t="str">
        <f>IF(Table1[[#This Row],[Bench '#]]&gt;0,"Yes","No")</f>
        <v>Yes</v>
      </c>
      <c r="G315" s="17" t="str">
        <f>IF(Table1[[#This Row],[Shelter '#]]&gt;0,"Yes","No")</f>
        <v>No</v>
      </c>
      <c r="H315" s="17" t="str">
        <f>IF(Table1[[#This Row],[Trashcan '#]]&gt;0,"Yes","No")</f>
        <v>No</v>
      </c>
      <c r="I315" s="10">
        <v>1</v>
      </c>
      <c r="J315" s="10">
        <v>0</v>
      </c>
      <c r="K315" s="10">
        <v>0</v>
      </c>
      <c r="L315" t="s">
        <v>29</v>
      </c>
    </row>
    <row r="316" spans="1:12">
      <c r="A316" s="14">
        <v>20169</v>
      </c>
      <c r="B316" s="14" t="s">
        <v>1</v>
      </c>
      <c r="C316" t="s">
        <v>379</v>
      </c>
      <c r="D316" s="13">
        <v>33.172241</v>
      </c>
      <c r="E316" s="13">
        <v>-117.359109</v>
      </c>
      <c r="F316" s="17" t="str">
        <f>IF(Table1[[#This Row],[Bench '#]]&gt;0,"Yes","No")</f>
        <v>Yes</v>
      </c>
      <c r="G316" s="17" t="str">
        <f>IF(Table1[[#This Row],[Shelter '#]]&gt;0,"Yes","No")</f>
        <v>No</v>
      </c>
      <c r="H316" s="17" t="str">
        <f>IF(Table1[[#This Row],[Trashcan '#]]&gt;0,"Yes","No")</f>
        <v>Yes</v>
      </c>
      <c r="I316" s="10">
        <v>1</v>
      </c>
      <c r="J316" s="10">
        <v>0</v>
      </c>
      <c r="K316" s="10">
        <v>1</v>
      </c>
      <c r="L316" t="s">
        <v>87</v>
      </c>
    </row>
    <row r="317" spans="1:12">
      <c r="A317" s="14">
        <v>20177</v>
      </c>
      <c r="B317" s="14" t="s">
        <v>1</v>
      </c>
      <c r="C317" t="s">
        <v>380</v>
      </c>
      <c r="D317" s="13">
        <v>33.29278</v>
      </c>
      <c r="E317" s="13">
        <v>-117.347942</v>
      </c>
      <c r="F317" s="17" t="str">
        <f>IF(Table1[[#This Row],[Bench '#]]&gt;0,"Yes","No")</f>
        <v>No</v>
      </c>
      <c r="G317" s="17" t="str">
        <f>IF(Table1[[#This Row],[Shelter '#]]&gt;0,"Yes","No")</f>
        <v>No</v>
      </c>
      <c r="H317" s="17" t="str">
        <f>IF(Table1[[#This Row],[Trashcan '#]]&gt;0,"Yes","No")</f>
        <v>No</v>
      </c>
      <c r="I317" s="10">
        <v>0</v>
      </c>
      <c r="J317" s="10">
        <v>0</v>
      </c>
      <c r="K317" s="10">
        <v>0</v>
      </c>
      <c r="L317" t="s">
        <v>35</v>
      </c>
    </row>
    <row r="318" spans="1:12">
      <c r="A318" s="14">
        <v>20178</v>
      </c>
      <c r="B318" s="14" t="s">
        <v>1</v>
      </c>
      <c r="C318" t="s">
        <v>381</v>
      </c>
      <c r="D318" s="13">
        <v>33.162492999999998</v>
      </c>
      <c r="E318" s="13">
        <v>-117.34355100000001</v>
      </c>
      <c r="F318" s="17" t="str">
        <f>IF(Table1[[#This Row],[Bench '#]]&gt;0,"Yes","No")</f>
        <v>No</v>
      </c>
      <c r="G318" s="17" t="str">
        <f>IF(Table1[[#This Row],[Shelter '#]]&gt;0,"Yes","No")</f>
        <v>No</v>
      </c>
      <c r="H318" s="17" t="str">
        <f>IF(Table1[[#This Row],[Trashcan '#]]&gt;0,"Yes","No")</f>
        <v>No</v>
      </c>
      <c r="I318" s="10">
        <v>0</v>
      </c>
      <c r="J318" s="10">
        <v>0</v>
      </c>
      <c r="K318" s="10">
        <v>0</v>
      </c>
      <c r="L318" t="s">
        <v>127</v>
      </c>
    </row>
    <row r="319" spans="1:12">
      <c r="A319" s="14">
        <v>20182</v>
      </c>
      <c r="B319" s="14" t="s">
        <v>1</v>
      </c>
      <c r="C319" t="s">
        <v>382</v>
      </c>
      <c r="D319" s="13">
        <v>33.157691</v>
      </c>
      <c r="E319" s="13">
        <v>-117.34078599999999</v>
      </c>
      <c r="F319" s="17" t="str">
        <f>IF(Table1[[#This Row],[Bench '#]]&gt;0,"Yes","No")</f>
        <v>Yes</v>
      </c>
      <c r="G319" s="17" t="str">
        <f>IF(Table1[[#This Row],[Shelter '#]]&gt;0,"Yes","No")</f>
        <v>No</v>
      </c>
      <c r="H319" s="17" t="str">
        <f>IF(Table1[[#This Row],[Trashcan '#]]&gt;0,"Yes","No")</f>
        <v>No</v>
      </c>
      <c r="I319" s="10">
        <v>1</v>
      </c>
      <c r="J319" s="10">
        <v>0</v>
      </c>
      <c r="K319" s="10">
        <v>0</v>
      </c>
      <c r="L319" t="s">
        <v>324</v>
      </c>
    </row>
    <row r="320" spans="1:12">
      <c r="A320" s="14">
        <v>20183</v>
      </c>
      <c r="B320" s="14" t="s">
        <v>1</v>
      </c>
      <c r="C320" t="s">
        <v>383</v>
      </c>
      <c r="D320" s="13">
        <v>33.209952000000001</v>
      </c>
      <c r="E320" s="13">
        <v>-117.341233</v>
      </c>
      <c r="F320" s="17" t="str">
        <f>IF(Table1[[#This Row],[Bench '#]]&gt;0,"Yes","No")</f>
        <v>No</v>
      </c>
      <c r="G320" s="17" t="str">
        <f>IF(Table1[[#This Row],[Shelter '#]]&gt;0,"Yes","No")</f>
        <v>No</v>
      </c>
      <c r="H320" s="17" t="str">
        <f>IF(Table1[[#This Row],[Trashcan '#]]&gt;0,"Yes","No")</f>
        <v>No</v>
      </c>
      <c r="I320" s="10">
        <v>0</v>
      </c>
      <c r="J320" s="10">
        <v>0</v>
      </c>
      <c r="K320" s="10">
        <v>0</v>
      </c>
      <c r="L320" t="s">
        <v>254</v>
      </c>
    </row>
    <row r="321" spans="1:12">
      <c r="A321" s="14">
        <v>20184</v>
      </c>
      <c r="B321" s="14" t="s">
        <v>1</v>
      </c>
      <c r="C321" t="s">
        <v>384</v>
      </c>
      <c r="D321" s="13">
        <v>33.211126999999998</v>
      </c>
      <c r="E321" s="13">
        <v>-117.340467</v>
      </c>
      <c r="F321" s="17" t="str">
        <f>IF(Table1[[#This Row],[Bench '#]]&gt;0,"Yes","No")</f>
        <v>No</v>
      </c>
      <c r="G321" s="17" t="str">
        <f>IF(Table1[[#This Row],[Shelter '#]]&gt;0,"Yes","No")</f>
        <v>No</v>
      </c>
      <c r="H321" s="17" t="str">
        <f>IF(Table1[[#This Row],[Trashcan '#]]&gt;0,"Yes","No")</f>
        <v>No</v>
      </c>
      <c r="I321" s="10">
        <v>0</v>
      </c>
      <c r="J321" s="10">
        <v>0</v>
      </c>
      <c r="K321" s="10">
        <v>0</v>
      </c>
      <c r="L321" t="s">
        <v>254</v>
      </c>
    </row>
    <row r="322" spans="1:12">
      <c r="A322" s="14">
        <v>20185</v>
      </c>
      <c r="B322" s="14" t="s">
        <v>1</v>
      </c>
      <c r="C322" t="s">
        <v>385</v>
      </c>
      <c r="D322" s="13">
        <v>33.218798999999997</v>
      </c>
      <c r="E322" s="13">
        <v>-117.34034</v>
      </c>
      <c r="F322" s="17" t="str">
        <f>IF(Table1[[#This Row],[Bench '#]]&gt;0,"Yes","No")</f>
        <v>No</v>
      </c>
      <c r="G322" s="17" t="str">
        <f>IF(Table1[[#This Row],[Shelter '#]]&gt;0,"Yes","No")</f>
        <v>No</v>
      </c>
      <c r="H322" s="17" t="str">
        <f>IF(Table1[[#This Row],[Trashcan '#]]&gt;0,"Yes","No")</f>
        <v>No</v>
      </c>
      <c r="I322" s="10">
        <v>0</v>
      </c>
      <c r="J322" s="10">
        <v>0</v>
      </c>
      <c r="K322" s="10">
        <v>0</v>
      </c>
      <c r="L322" t="s">
        <v>23</v>
      </c>
    </row>
    <row r="323" spans="1:12">
      <c r="A323" s="14">
        <v>20186</v>
      </c>
      <c r="B323" s="14" t="s">
        <v>1</v>
      </c>
      <c r="C323" t="s">
        <v>386</v>
      </c>
      <c r="D323" s="13">
        <v>33.201653</v>
      </c>
      <c r="E323" s="13">
        <v>-117.34013</v>
      </c>
      <c r="F323" s="17" t="str">
        <f>IF(Table1[[#This Row],[Bench '#]]&gt;0,"Yes","No")</f>
        <v>Yes</v>
      </c>
      <c r="G323" s="17" t="str">
        <f>IF(Table1[[#This Row],[Shelter '#]]&gt;0,"Yes","No")</f>
        <v>No</v>
      </c>
      <c r="H323" s="17" t="str">
        <f>IF(Table1[[#This Row],[Trashcan '#]]&gt;0,"Yes","No")</f>
        <v>No</v>
      </c>
      <c r="I323" s="10">
        <v>1</v>
      </c>
      <c r="J323" s="10">
        <v>0</v>
      </c>
      <c r="K323" s="10">
        <v>0</v>
      </c>
      <c r="L323" t="s">
        <v>29</v>
      </c>
    </row>
    <row r="324" spans="1:12">
      <c r="A324" s="14">
        <v>20189</v>
      </c>
      <c r="B324" s="14" t="s">
        <v>1</v>
      </c>
      <c r="C324" t="s">
        <v>387</v>
      </c>
      <c r="D324" s="13">
        <v>33.183168999999999</v>
      </c>
      <c r="E324" s="13">
        <v>-117.336468</v>
      </c>
      <c r="F324" s="17" t="str">
        <f>IF(Table1[[#This Row],[Bench '#]]&gt;0,"Yes","No")</f>
        <v>Yes</v>
      </c>
      <c r="G324" s="17" t="str">
        <f>IF(Table1[[#This Row],[Shelter '#]]&gt;0,"Yes","No")</f>
        <v>No</v>
      </c>
      <c r="H324" s="17" t="str">
        <f>IF(Table1[[#This Row],[Trashcan '#]]&gt;0,"Yes","No")</f>
        <v>No</v>
      </c>
      <c r="I324" s="10">
        <v>1</v>
      </c>
      <c r="J324" s="10">
        <v>0</v>
      </c>
      <c r="K324" s="10">
        <v>0</v>
      </c>
      <c r="L324" t="s">
        <v>81</v>
      </c>
    </row>
    <row r="325" spans="1:12">
      <c r="A325" s="14">
        <v>20190</v>
      </c>
      <c r="B325" s="14" t="s">
        <v>1</v>
      </c>
      <c r="C325" t="s">
        <v>388</v>
      </c>
      <c r="D325" s="13">
        <v>33.176609999999997</v>
      </c>
      <c r="E325" s="13">
        <v>-117.336259</v>
      </c>
      <c r="F325" s="17" t="str">
        <f>IF(Table1[[#This Row],[Bench '#]]&gt;0,"Yes","No")</f>
        <v>Yes</v>
      </c>
      <c r="G325" s="17" t="str">
        <f>IF(Table1[[#This Row],[Shelter '#]]&gt;0,"Yes","No")</f>
        <v>No</v>
      </c>
      <c r="H325" s="17" t="str">
        <f>IF(Table1[[#This Row],[Trashcan '#]]&gt;0,"Yes","No")</f>
        <v>No</v>
      </c>
      <c r="I325" s="10">
        <v>1</v>
      </c>
      <c r="J325" s="10">
        <v>0</v>
      </c>
      <c r="K325" s="10">
        <v>0</v>
      </c>
      <c r="L325" t="s">
        <v>389</v>
      </c>
    </row>
    <row r="326" spans="1:12">
      <c r="A326" s="14">
        <v>20191</v>
      </c>
      <c r="B326" s="14" t="s">
        <v>1</v>
      </c>
      <c r="C326" t="s">
        <v>390</v>
      </c>
      <c r="D326" s="13">
        <v>33.210901</v>
      </c>
      <c r="E326" s="13">
        <v>-117.33655</v>
      </c>
      <c r="F326" s="17" t="str">
        <f>IF(Table1[[#This Row],[Bench '#]]&gt;0,"Yes","No")</f>
        <v>No</v>
      </c>
      <c r="G326" s="17" t="str">
        <f>IF(Table1[[#This Row],[Shelter '#]]&gt;0,"Yes","No")</f>
        <v>No</v>
      </c>
      <c r="H326" s="17" t="str">
        <f>IF(Table1[[#This Row],[Trashcan '#]]&gt;0,"Yes","No")</f>
        <v>No</v>
      </c>
      <c r="I326" s="10">
        <v>0</v>
      </c>
      <c r="J326" s="10">
        <v>0</v>
      </c>
      <c r="K326" s="10">
        <v>0</v>
      </c>
      <c r="L326" t="s">
        <v>254</v>
      </c>
    </row>
    <row r="327" spans="1:12">
      <c r="A327" s="14">
        <v>20192</v>
      </c>
      <c r="B327" s="14" t="s">
        <v>1</v>
      </c>
      <c r="C327" t="s">
        <v>391</v>
      </c>
      <c r="D327" s="13">
        <v>33.167388000000003</v>
      </c>
      <c r="E327" s="13">
        <v>-117.335458</v>
      </c>
      <c r="F327" s="17" t="str">
        <f>IF(Table1[[#This Row],[Bench '#]]&gt;0,"Yes","No")</f>
        <v>No</v>
      </c>
      <c r="G327" s="17" t="str">
        <f>IF(Table1[[#This Row],[Shelter '#]]&gt;0,"Yes","No")</f>
        <v>No</v>
      </c>
      <c r="H327" s="17" t="str">
        <f>IF(Table1[[#This Row],[Trashcan '#]]&gt;0,"Yes","No")</f>
        <v>No</v>
      </c>
      <c r="I327" s="10">
        <v>0</v>
      </c>
      <c r="J327" s="10">
        <v>0</v>
      </c>
      <c r="K327" s="10">
        <v>0</v>
      </c>
      <c r="L327" t="s">
        <v>127</v>
      </c>
    </row>
    <row r="328" spans="1:12">
      <c r="A328" s="14">
        <v>20193</v>
      </c>
      <c r="B328" s="14" t="s">
        <v>1</v>
      </c>
      <c r="C328" t="s">
        <v>392</v>
      </c>
      <c r="D328" s="13">
        <v>33.152808999999998</v>
      </c>
      <c r="E328" s="13">
        <v>-117.33484</v>
      </c>
      <c r="F328" s="17" t="str">
        <f>IF(Table1[[#This Row],[Bench '#]]&gt;0,"Yes","No")</f>
        <v>Yes</v>
      </c>
      <c r="G328" s="17" t="str">
        <f>IF(Table1[[#This Row],[Shelter '#]]&gt;0,"Yes","No")</f>
        <v>No</v>
      </c>
      <c r="H328" s="17" t="str">
        <f>IF(Table1[[#This Row],[Trashcan '#]]&gt;0,"Yes","No")</f>
        <v>Yes</v>
      </c>
      <c r="I328" s="10">
        <v>1</v>
      </c>
      <c r="J328" s="10">
        <v>0</v>
      </c>
      <c r="K328" s="10">
        <v>1</v>
      </c>
      <c r="L328" t="s">
        <v>324</v>
      </c>
    </row>
    <row r="329" spans="1:12">
      <c r="A329" s="14">
        <v>20194</v>
      </c>
      <c r="B329" s="14" t="s">
        <v>1</v>
      </c>
      <c r="C329" t="s">
        <v>393</v>
      </c>
      <c r="D329" s="13">
        <v>33.201627000000002</v>
      </c>
      <c r="E329" s="13">
        <v>-117.33023300000001</v>
      </c>
      <c r="F329" s="17" t="str">
        <f>IF(Table1[[#This Row],[Bench '#]]&gt;0,"Yes","No")</f>
        <v>Yes</v>
      </c>
      <c r="G329" s="17" t="str">
        <f>IF(Table1[[#This Row],[Shelter '#]]&gt;0,"Yes","No")</f>
        <v>No</v>
      </c>
      <c r="H329" s="17" t="str">
        <f>IF(Table1[[#This Row],[Trashcan '#]]&gt;0,"Yes","No")</f>
        <v>No</v>
      </c>
      <c r="I329" s="10">
        <v>1</v>
      </c>
      <c r="J329" s="10">
        <v>0</v>
      </c>
      <c r="K329" s="10">
        <v>0</v>
      </c>
      <c r="L329" t="s">
        <v>29</v>
      </c>
    </row>
    <row r="330" spans="1:12">
      <c r="A330" s="14">
        <v>20195</v>
      </c>
      <c r="B330" s="14" t="s">
        <v>1</v>
      </c>
      <c r="C330" t="s">
        <v>394</v>
      </c>
      <c r="D330" s="13">
        <v>33.183103000000003</v>
      </c>
      <c r="E330" s="13">
        <v>-117.330799</v>
      </c>
      <c r="F330" s="17" t="str">
        <f>IF(Table1[[#This Row],[Bench '#]]&gt;0,"Yes","No")</f>
        <v>Yes</v>
      </c>
      <c r="G330" s="17" t="str">
        <f>IF(Table1[[#This Row],[Shelter '#]]&gt;0,"Yes","No")</f>
        <v>No</v>
      </c>
      <c r="H330" s="17" t="str">
        <f>IF(Table1[[#This Row],[Trashcan '#]]&gt;0,"Yes","No")</f>
        <v>Yes</v>
      </c>
      <c r="I330" s="10">
        <v>1</v>
      </c>
      <c r="J330" s="10">
        <v>0</v>
      </c>
      <c r="K330" s="10">
        <v>1</v>
      </c>
      <c r="L330" t="s">
        <v>81</v>
      </c>
    </row>
    <row r="331" spans="1:12">
      <c r="A331" s="14">
        <v>20196</v>
      </c>
      <c r="B331" s="14" t="s">
        <v>1</v>
      </c>
      <c r="C331" t="s">
        <v>395</v>
      </c>
      <c r="D331" s="13">
        <v>33.208750000000002</v>
      </c>
      <c r="E331" s="13">
        <v>-117.331704</v>
      </c>
      <c r="F331" s="17" t="str">
        <f>IF(Table1[[#This Row],[Bench '#]]&gt;0,"Yes","No")</f>
        <v>No</v>
      </c>
      <c r="G331" s="17" t="str">
        <f>IF(Table1[[#This Row],[Shelter '#]]&gt;0,"Yes","No")</f>
        <v>No</v>
      </c>
      <c r="H331" s="17" t="str">
        <f>IF(Table1[[#This Row],[Trashcan '#]]&gt;0,"Yes","No")</f>
        <v>No</v>
      </c>
      <c r="I331" s="10">
        <v>0</v>
      </c>
      <c r="J331" s="10">
        <v>0</v>
      </c>
      <c r="K331" s="10">
        <v>0</v>
      </c>
      <c r="L331" t="s">
        <v>254</v>
      </c>
    </row>
    <row r="332" spans="1:12">
      <c r="A332" s="14">
        <v>20197</v>
      </c>
      <c r="B332" s="14" t="s">
        <v>1</v>
      </c>
      <c r="C332" t="s">
        <v>396</v>
      </c>
      <c r="D332" s="13">
        <v>33.226492</v>
      </c>
      <c r="E332" s="13">
        <v>-117.329352</v>
      </c>
      <c r="F332" s="17" t="str">
        <f>IF(Table1[[#This Row],[Bench '#]]&gt;0,"Yes","No")</f>
        <v>No</v>
      </c>
      <c r="G332" s="17" t="str">
        <f>IF(Table1[[#This Row],[Shelter '#]]&gt;0,"Yes","No")</f>
        <v>No</v>
      </c>
      <c r="H332" s="17" t="str">
        <f>IF(Table1[[#This Row],[Trashcan '#]]&gt;0,"Yes","No")</f>
        <v>No</v>
      </c>
      <c r="I332" s="10">
        <v>0</v>
      </c>
      <c r="J332" s="10">
        <v>0</v>
      </c>
      <c r="K332" s="10">
        <v>0</v>
      </c>
      <c r="L332" t="s">
        <v>37</v>
      </c>
    </row>
    <row r="333" spans="1:12">
      <c r="A333" s="14">
        <v>20199</v>
      </c>
      <c r="B333" s="14" t="s">
        <v>1</v>
      </c>
      <c r="C333" t="s">
        <v>397</v>
      </c>
      <c r="D333" s="13">
        <v>33.182541000000001</v>
      </c>
      <c r="E333" s="13">
        <v>-117.32584</v>
      </c>
      <c r="F333" s="17" t="str">
        <f>IF(Table1[[#This Row],[Bench '#]]&gt;0,"Yes","No")</f>
        <v>Yes</v>
      </c>
      <c r="G333" s="17" t="str">
        <f>IF(Table1[[#This Row],[Shelter '#]]&gt;0,"Yes","No")</f>
        <v>No</v>
      </c>
      <c r="H333" s="17" t="str">
        <f>IF(Table1[[#This Row],[Trashcan '#]]&gt;0,"Yes","No")</f>
        <v>Yes</v>
      </c>
      <c r="I333" s="10">
        <v>1</v>
      </c>
      <c r="J333" s="10">
        <v>0</v>
      </c>
      <c r="K333" s="10">
        <v>1</v>
      </c>
      <c r="L333" t="s">
        <v>83</v>
      </c>
    </row>
    <row r="334" spans="1:12">
      <c r="A334" s="14">
        <v>20200</v>
      </c>
      <c r="B334" s="14" t="s">
        <v>1</v>
      </c>
      <c r="C334" t="s">
        <v>398</v>
      </c>
      <c r="D334" s="13">
        <v>33.210442999999998</v>
      </c>
      <c r="E334" s="13">
        <v>-117.326627</v>
      </c>
      <c r="F334" s="17" t="str">
        <f>IF(Table1[[#This Row],[Bench '#]]&gt;0,"Yes","No")</f>
        <v>No</v>
      </c>
      <c r="G334" s="17" t="str">
        <f>IF(Table1[[#This Row],[Shelter '#]]&gt;0,"Yes","No")</f>
        <v>No</v>
      </c>
      <c r="H334" s="17" t="str">
        <f>IF(Table1[[#This Row],[Trashcan '#]]&gt;0,"Yes","No")</f>
        <v>No</v>
      </c>
      <c r="I334" s="10">
        <v>0</v>
      </c>
      <c r="J334" s="10">
        <v>0</v>
      </c>
      <c r="K334" s="10">
        <v>0</v>
      </c>
      <c r="L334" t="s">
        <v>254</v>
      </c>
    </row>
    <row r="335" spans="1:12">
      <c r="A335" s="14">
        <v>20201</v>
      </c>
      <c r="B335" s="14" t="s">
        <v>1</v>
      </c>
      <c r="C335" t="s">
        <v>399</v>
      </c>
      <c r="D335" s="13">
        <v>33.177761328514897</v>
      </c>
      <c r="E335" s="13">
        <v>-117.324690834267</v>
      </c>
      <c r="F335" s="17" t="str">
        <f>IF(Table1[[#This Row],[Bench '#]]&gt;0,"Yes","No")</f>
        <v>Yes</v>
      </c>
      <c r="G335" s="17" t="str">
        <f>IF(Table1[[#This Row],[Shelter '#]]&gt;0,"Yes","No")</f>
        <v>No</v>
      </c>
      <c r="H335" s="17" t="str">
        <f>IF(Table1[[#This Row],[Trashcan '#]]&gt;0,"Yes","No")</f>
        <v>No</v>
      </c>
      <c r="I335" s="10">
        <v>1</v>
      </c>
      <c r="J335" s="10">
        <v>0</v>
      </c>
      <c r="K335" s="10">
        <v>0</v>
      </c>
      <c r="L335" t="s">
        <v>327</v>
      </c>
    </row>
    <row r="336" spans="1:12">
      <c r="A336" s="14">
        <v>20202</v>
      </c>
      <c r="B336" s="14" t="s">
        <v>1</v>
      </c>
      <c r="C336" t="s">
        <v>400</v>
      </c>
      <c r="D336" s="13">
        <v>33.182437999999998</v>
      </c>
      <c r="E336" s="13">
        <v>-117.32257</v>
      </c>
      <c r="F336" s="17" t="str">
        <f>IF(Table1[[#This Row],[Bench '#]]&gt;0,"Yes","No")</f>
        <v>No</v>
      </c>
      <c r="G336" s="17" t="str">
        <f>IF(Table1[[#This Row],[Shelter '#]]&gt;0,"Yes","No")</f>
        <v>No</v>
      </c>
      <c r="H336" s="17" t="str">
        <f>IF(Table1[[#This Row],[Trashcan '#]]&gt;0,"Yes","No")</f>
        <v>No</v>
      </c>
      <c r="I336" s="10">
        <v>0</v>
      </c>
      <c r="J336" s="10">
        <v>0</v>
      </c>
      <c r="K336" s="10">
        <v>0</v>
      </c>
      <c r="L336" t="s">
        <v>83</v>
      </c>
    </row>
    <row r="337" spans="1:12">
      <c r="A337" s="14">
        <v>20203</v>
      </c>
      <c r="B337" s="14" t="s">
        <v>1</v>
      </c>
      <c r="C337" t="s">
        <v>325</v>
      </c>
      <c r="D337" s="13">
        <v>33.347361999999997</v>
      </c>
      <c r="E337" s="13">
        <v>-117.322008</v>
      </c>
      <c r="F337" s="17" t="str">
        <f>IF(Table1[[#This Row],[Bench '#]]&gt;0,"Yes","No")</f>
        <v>No</v>
      </c>
      <c r="G337" s="17" t="str">
        <f>IF(Table1[[#This Row],[Shelter '#]]&gt;0,"Yes","No")</f>
        <v>No</v>
      </c>
      <c r="H337" s="17" t="str">
        <f>IF(Table1[[#This Row],[Trashcan '#]]&gt;0,"Yes","No")</f>
        <v>No</v>
      </c>
      <c r="I337" s="10">
        <v>0</v>
      </c>
      <c r="J337" s="10">
        <v>0</v>
      </c>
      <c r="K337" s="10">
        <v>0</v>
      </c>
      <c r="L337" t="s">
        <v>35</v>
      </c>
    </row>
    <row r="338" spans="1:12">
      <c r="A338" s="14">
        <v>20204</v>
      </c>
      <c r="B338" s="14" t="s">
        <v>1</v>
      </c>
      <c r="C338" t="s">
        <v>401</v>
      </c>
      <c r="D338" s="13">
        <v>33.212836000000003</v>
      </c>
      <c r="E338" s="13">
        <v>-117.321023</v>
      </c>
      <c r="F338" s="17" t="str">
        <f>IF(Table1[[#This Row],[Bench '#]]&gt;0,"Yes","No")</f>
        <v>No</v>
      </c>
      <c r="G338" s="17" t="str">
        <f>IF(Table1[[#This Row],[Shelter '#]]&gt;0,"Yes","No")</f>
        <v>No</v>
      </c>
      <c r="H338" s="17" t="str">
        <f>IF(Table1[[#This Row],[Trashcan '#]]&gt;0,"Yes","No")</f>
        <v>No</v>
      </c>
      <c r="I338" s="10">
        <v>0</v>
      </c>
      <c r="J338" s="10">
        <v>0</v>
      </c>
      <c r="K338" s="10">
        <v>0</v>
      </c>
      <c r="L338" t="s">
        <v>254</v>
      </c>
    </row>
    <row r="339" spans="1:12">
      <c r="A339" s="14">
        <v>20206</v>
      </c>
      <c r="B339" s="14" t="s">
        <v>1</v>
      </c>
      <c r="C339" t="s">
        <v>402</v>
      </c>
      <c r="D339" s="13">
        <v>33.181151</v>
      </c>
      <c r="E339" s="13">
        <v>-117.317269</v>
      </c>
      <c r="F339" s="17" t="str">
        <f>IF(Table1[[#This Row],[Bench '#]]&gt;0,"Yes","No")</f>
        <v>No</v>
      </c>
      <c r="G339" s="17" t="str">
        <f>IF(Table1[[#This Row],[Shelter '#]]&gt;0,"Yes","No")</f>
        <v>No</v>
      </c>
      <c r="H339" s="17" t="str">
        <f>IF(Table1[[#This Row],[Trashcan '#]]&gt;0,"Yes","No")</f>
        <v>No</v>
      </c>
      <c r="I339" s="10">
        <v>0</v>
      </c>
      <c r="J339" s="10">
        <v>0</v>
      </c>
      <c r="K339" s="10">
        <v>0</v>
      </c>
      <c r="L339" t="s">
        <v>83</v>
      </c>
    </row>
    <row r="340" spans="1:12">
      <c r="A340" s="14">
        <v>20207</v>
      </c>
      <c r="B340" s="14" t="s">
        <v>1</v>
      </c>
      <c r="C340" t="s">
        <v>403</v>
      </c>
      <c r="D340" s="13">
        <v>33.347062999999999</v>
      </c>
      <c r="E340" s="13">
        <v>-117.318766</v>
      </c>
      <c r="F340" s="17" t="str">
        <f>IF(Table1[[#This Row],[Bench '#]]&gt;0,"Yes","No")</f>
        <v>No</v>
      </c>
      <c r="G340" s="17" t="str">
        <f>IF(Table1[[#This Row],[Shelter '#]]&gt;0,"Yes","No")</f>
        <v>No</v>
      </c>
      <c r="H340" s="17" t="str">
        <f>IF(Table1[[#This Row],[Trashcan '#]]&gt;0,"Yes","No")</f>
        <v>No</v>
      </c>
      <c r="I340" s="10">
        <v>0</v>
      </c>
      <c r="J340" s="10">
        <v>0</v>
      </c>
      <c r="K340" s="10">
        <v>0</v>
      </c>
      <c r="L340" t="s">
        <v>35</v>
      </c>
    </row>
    <row r="341" spans="1:12">
      <c r="A341" s="14">
        <v>20210</v>
      </c>
      <c r="B341" s="14" t="s">
        <v>1</v>
      </c>
      <c r="C341" t="s">
        <v>404</v>
      </c>
      <c r="D341" s="13">
        <v>33.245097999999999</v>
      </c>
      <c r="E341" s="13">
        <v>-117.313976</v>
      </c>
      <c r="F341" s="17" t="str">
        <f>IF(Table1[[#This Row],[Bench '#]]&gt;0,"Yes","No")</f>
        <v>Yes</v>
      </c>
      <c r="G341" s="17" t="str">
        <f>IF(Table1[[#This Row],[Shelter '#]]&gt;0,"Yes","No")</f>
        <v>No</v>
      </c>
      <c r="H341" s="17" t="str">
        <f>IF(Table1[[#This Row],[Trashcan '#]]&gt;0,"Yes","No")</f>
        <v>Yes</v>
      </c>
      <c r="I341" s="10">
        <v>1</v>
      </c>
      <c r="J341" s="10">
        <v>0</v>
      </c>
      <c r="K341" s="10">
        <v>1</v>
      </c>
      <c r="L341" t="s">
        <v>23</v>
      </c>
    </row>
    <row r="342" spans="1:12">
      <c r="A342" s="14">
        <v>20212</v>
      </c>
      <c r="B342" s="14" t="s">
        <v>1</v>
      </c>
      <c r="C342" t="s">
        <v>405</v>
      </c>
      <c r="D342" s="13">
        <v>33.203169000000003</v>
      </c>
      <c r="E342" s="13">
        <v>-117.310627</v>
      </c>
      <c r="F342" s="17" t="str">
        <f>IF(Table1[[#This Row],[Bench '#]]&gt;0,"Yes","No")</f>
        <v>No</v>
      </c>
      <c r="G342" s="17" t="str">
        <f>IF(Table1[[#This Row],[Shelter '#]]&gt;0,"Yes","No")</f>
        <v>No</v>
      </c>
      <c r="H342" s="17" t="str">
        <f>IF(Table1[[#This Row],[Trashcan '#]]&gt;0,"Yes","No")</f>
        <v>No</v>
      </c>
      <c r="I342" s="10">
        <v>0</v>
      </c>
      <c r="J342" s="10">
        <v>0</v>
      </c>
      <c r="K342" s="10">
        <v>0</v>
      </c>
      <c r="L342" t="s">
        <v>406</v>
      </c>
    </row>
    <row r="343" spans="1:12">
      <c r="A343" s="14">
        <v>20213</v>
      </c>
      <c r="B343" s="14" t="s">
        <v>1</v>
      </c>
      <c r="C343" t="s">
        <v>407</v>
      </c>
      <c r="D343" s="13">
        <v>33.326655000000002</v>
      </c>
      <c r="E343" s="13">
        <v>-117.311745</v>
      </c>
      <c r="F343" s="17" t="str">
        <f>IF(Table1[[#This Row],[Bench '#]]&gt;0,"Yes","No")</f>
        <v>No</v>
      </c>
      <c r="G343" s="17" t="str">
        <f>IF(Table1[[#This Row],[Shelter '#]]&gt;0,"Yes","No")</f>
        <v>No</v>
      </c>
      <c r="H343" s="17" t="str">
        <f>IF(Table1[[#This Row],[Trashcan '#]]&gt;0,"Yes","No")</f>
        <v>No</v>
      </c>
      <c r="I343" s="10">
        <v>0</v>
      </c>
      <c r="J343" s="10">
        <v>0</v>
      </c>
      <c r="K343" s="10">
        <v>0</v>
      </c>
      <c r="L343" t="s">
        <v>35</v>
      </c>
    </row>
    <row r="344" spans="1:12">
      <c r="A344" s="14">
        <v>20216</v>
      </c>
      <c r="B344" s="14" t="s">
        <v>1</v>
      </c>
      <c r="C344" t="s">
        <v>106</v>
      </c>
      <c r="D344" s="13">
        <v>33.323687</v>
      </c>
      <c r="E344" s="13">
        <v>-117.310823</v>
      </c>
      <c r="F344" s="17" t="str">
        <f>IF(Table1[[#This Row],[Bench '#]]&gt;0,"Yes","No")</f>
        <v>Yes</v>
      </c>
      <c r="G344" s="17" t="str">
        <f>IF(Table1[[#This Row],[Shelter '#]]&gt;0,"Yes","No")</f>
        <v>No</v>
      </c>
      <c r="H344" s="17" t="str">
        <f>IF(Table1[[#This Row],[Trashcan '#]]&gt;0,"Yes","No")</f>
        <v>No</v>
      </c>
      <c r="I344" s="10">
        <v>5</v>
      </c>
      <c r="J344" s="10">
        <v>0</v>
      </c>
      <c r="K344" s="10">
        <v>0</v>
      </c>
      <c r="L344" t="s">
        <v>35</v>
      </c>
    </row>
    <row r="345" spans="1:12">
      <c r="A345" s="14">
        <v>20217</v>
      </c>
      <c r="B345" s="14" t="s">
        <v>1</v>
      </c>
      <c r="C345" t="s">
        <v>408</v>
      </c>
      <c r="D345" s="13">
        <v>33.320869000000002</v>
      </c>
      <c r="E345" s="13">
        <v>-117.310271</v>
      </c>
      <c r="F345" s="17" t="str">
        <f>IF(Table1[[#This Row],[Bench '#]]&gt;0,"Yes","No")</f>
        <v>No</v>
      </c>
      <c r="G345" s="17" t="str">
        <f>IF(Table1[[#This Row],[Shelter '#]]&gt;0,"Yes","No")</f>
        <v>No</v>
      </c>
      <c r="H345" s="17" t="str">
        <f>IF(Table1[[#This Row],[Trashcan '#]]&gt;0,"Yes","No")</f>
        <v>No</v>
      </c>
      <c r="I345" s="10">
        <v>0</v>
      </c>
      <c r="J345" s="10">
        <v>0</v>
      </c>
      <c r="K345" s="10">
        <v>0</v>
      </c>
      <c r="L345" t="s">
        <v>35</v>
      </c>
    </row>
    <row r="346" spans="1:12">
      <c r="A346" s="14">
        <v>20219</v>
      </c>
      <c r="B346" s="14" t="s">
        <v>1</v>
      </c>
      <c r="C346" t="s">
        <v>409</v>
      </c>
      <c r="D346" s="13">
        <v>33.317492999999999</v>
      </c>
      <c r="E346" s="13">
        <v>-117.30907500000001</v>
      </c>
      <c r="F346" s="17" t="str">
        <f>IF(Table1[[#This Row],[Bench '#]]&gt;0,"Yes","No")</f>
        <v>No</v>
      </c>
      <c r="G346" s="17" t="str">
        <f>IF(Table1[[#This Row],[Shelter '#]]&gt;0,"Yes","No")</f>
        <v>No</v>
      </c>
      <c r="H346" s="17" t="str">
        <f>IF(Table1[[#This Row],[Trashcan '#]]&gt;0,"Yes","No")</f>
        <v>No</v>
      </c>
      <c r="I346" s="10">
        <v>0</v>
      </c>
      <c r="J346" s="10">
        <v>0</v>
      </c>
      <c r="K346" s="10">
        <v>0</v>
      </c>
      <c r="L346" t="s">
        <v>35</v>
      </c>
    </row>
    <row r="347" spans="1:12">
      <c r="A347" s="14">
        <v>20220</v>
      </c>
      <c r="B347" s="14" t="s">
        <v>1</v>
      </c>
      <c r="C347" t="s">
        <v>410</v>
      </c>
      <c r="D347" s="13">
        <v>33.229275000000001</v>
      </c>
      <c r="E347" s="13">
        <v>-117.305199</v>
      </c>
      <c r="F347" s="17" t="str">
        <f>IF(Table1[[#This Row],[Bench '#]]&gt;0,"Yes","No")</f>
        <v>Yes</v>
      </c>
      <c r="G347" s="17" t="str">
        <f>IF(Table1[[#This Row],[Shelter '#]]&gt;0,"Yes","No")</f>
        <v>No</v>
      </c>
      <c r="H347" s="17" t="str">
        <f>IF(Table1[[#This Row],[Trashcan '#]]&gt;0,"Yes","No")</f>
        <v>No</v>
      </c>
      <c r="I347" s="10">
        <v>1</v>
      </c>
      <c r="J347" s="10">
        <v>0</v>
      </c>
      <c r="K347" s="10">
        <v>0</v>
      </c>
      <c r="L347" t="s">
        <v>37</v>
      </c>
    </row>
    <row r="348" spans="1:12">
      <c r="A348" s="14">
        <v>20222</v>
      </c>
      <c r="B348" s="14" t="s">
        <v>1</v>
      </c>
      <c r="C348" t="s">
        <v>411</v>
      </c>
      <c r="D348" s="13">
        <v>33.166514999999997</v>
      </c>
      <c r="E348" s="13">
        <v>-117.30340200000001</v>
      </c>
      <c r="F348" s="17" t="str">
        <f>IF(Table1[[#This Row],[Bench '#]]&gt;0,"Yes","No")</f>
        <v>No</v>
      </c>
      <c r="G348" s="17" t="str">
        <f>IF(Table1[[#This Row],[Shelter '#]]&gt;0,"Yes","No")</f>
        <v>No</v>
      </c>
      <c r="H348" s="17" t="str">
        <f>IF(Table1[[#This Row],[Trashcan '#]]&gt;0,"Yes","No")</f>
        <v>No</v>
      </c>
      <c r="I348" s="10">
        <v>0</v>
      </c>
      <c r="J348" s="10">
        <v>0</v>
      </c>
      <c r="K348" s="10">
        <v>0</v>
      </c>
      <c r="L348" t="s">
        <v>327</v>
      </c>
    </row>
    <row r="349" spans="1:12">
      <c r="A349" s="14">
        <v>20226</v>
      </c>
      <c r="B349" s="14" t="s">
        <v>1</v>
      </c>
      <c r="C349" t="s">
        <v>412</v>
      </c>
      <c r="D349" s="13">
        <v>33.187927999999999</v>
      </c>
      <c r="E349" s="13">
        <v>-117.29827899999999</v>
      </c>
      <c r="F349" s="17" t="str">
        <f>IF(Table1[[#This Row],[Bench '#]]&gt;0,"Yes","No")</f>
        <v>Yes</v>
      </c>
      <c r="G349" s="17" t="str">
        <f>IF(Table1[[#This Row],[Shelter '#]]&gt;0,"Yes","No")</f>
        <v>No</v>
      </c>
      <c r="H349" s="17" t="str">
        <f>IF(Table1[[#This Row],[Trashcan '#]]&gt;0,"Yes","No")</f>
        <v>Yes</v>
      </c>
      <c r="I349" s="10">
        <v>1</v>
      </c>
      <c r="J349" s="10">
        <v>0</v>
      </c>
      <c r="K349" s="10">
        <v>1</v>
      </c>
      <c r="L349" t="s">
        <v>83</v>
      </c>
    </row>
    <row r="350" spans="1:12">
      <c r="A350" s="14">
        <v>20227</v>
      </c>
      <c r="B350" s="14" t="s">
        <v>1</v>
      </c>
      <c r="C350" t="s">
        <v>220</v>
      </c>
      <c r="D350" s="13">
        <v>33.179296999999998</v>
      </c>
      <c r="E350" s="13">
        <v>-117.291178</v>
      </c>
      <c r="F350" s="17" t="str">
        <f>IF(Table1[[#This Row],[Bench '#]]&gt;0,"Yes","No")</f>
        <v>Yes</v>
      </c>
      <c r="G350" s="17" t="str">
        <f>IF(Table1[[#This Row],[Shelter '#]]&gt;0,"Yes","No")</f>
        <v>No</v>
      </c>
      <c r="H350" s="17" t="str">
        <f>IF(Table1[[#This Row],[Trashcan '#]]&gt;0,"Yes","No")</f>
        <v>Yes</v>
      </c>
      <c r="I350" s="10">
        <v>1</v>
      </c>
      <c r="J350" s="10">
        <v>0</v>
      </c>
      <c r="K350" s="10">
        <v>1</v>
      </c>
      <c r="L350" t="s">
        <v>221</v>
      </c>
    </row>
    <row r="351" spans="1:12">
      <c r="A351" s="14">
        <v>20228</v>
      </c>
      <c r="B351" s="14" t="s">
        <v>1</v>
      </c>
      <c r="C351" t="s">
        <v>413</v>
      </c>
      <c r="D351" s="13">
        <v>33.187800000000003</v>
      </c>
      <c r="E351" s="13">
        <v>-117.29033699999999</v>
      </c>
      <c r="F351" s="17" t="str">
        <f>IF(Table1[[#This Row],[Bench '#]]&gt;0,"Yes","No")</f>
        <v>Yes</v>
      </c>
      <c r="G351" s="17" t="str">
        <f>IF(Table1[[#This Row],[Shelter '#]]&gt;0,"Yes","No")</f>
        <v>No</v>
      </c>
      <c r="H351" s="17" t="str">
        <f>IF(Table1[[#This Row],[Trashcan '#]]&gt;0,"Yes","No")</f>
        <v>Yes</v>
      </c>
      <c r="I351" s="10">
        <v>1</v>
      </c>
      <c r="J351" s="10">
        <v>0</v>
      </c>
      <c r="K351" s="10">
        <v>1</v>
      </c>
      <c r="L351" t="s">
        <v>87</v>
      </c>
    </row>
    <row r="352" spans="1:12">
      <c r="A352" s="14">
        <v>20232</v>
      </c>
      <c r="B352" s="14" t="s">
        <v>1</v>
      </c>
      <c r="C352" t="s">
        <v>414</v>
      </c>
      <c r="D352" s="13">
        <v>33.047559</v>
      </c>
      <c r="E352" s="13">
        <v>-117.278942</v>
      </c>
      <c r="F352" s="17" t="str">
        <f>IF(Table1[[#This Row],[Bench '#]]&gt;0,"Yes","No")</f>
        <v>Yes</v>
      </c>
      <c r="G352" s="17" t="str">
        <f>IF(Table1[[#This Row],[Shelter '#]]&gt;0,"Yes","No")</f>
        <v>No</v>
      </c>
      <c r="H352" s="17" t="str">
        <f>IF(Table1[[#This Row],[Trashcan '#]]&gt;0,"Yes","No")</f>
        <v>Yes</v>
      </c>
      <c r="I352" s="10">
        <v>1</v>
      </c>
      <c r="J352" s="10">
        <v>0</v>
      </c>
      <c r="K352" s="10">
        <v>1</v>
      </c>
      <c r="L352" t="s">
        <v>132</v>
      </c>
    </row>
    <row r="353" spans="1:12">
      <c r="A353" s="14">
        <v>20233</v>
      </c>
      <c r="B353" s="14" t="s">
        <v>1</v>
      </c>
      <c r="C353" t="s">
        <v>415</v>
      </c>
      <c r="D353" s="13">
        <v>33.189140999999999</v>
      </c>
      <c r="E353" s="13">
        <v>-117.27885000000001</v>
      </c>
      <c r="F353" s="17" t="str">
        <f>IF(Table1[[#This Row],[Bench '#]]&gt;0,"Yes","No")</f>
        <v>Yes</v>
      </c>
      <c r="G353" s="17" t="str">
        <f>IF(Table1[[#This Row],[Shelter '#]]&gt;0,"Yes","No")</f>
        <v>No</v>
      </c>
      <c r="H353" s="17" t="str">
        <f>IF(Table1[[#This Row],[Trashcan '#]]&gt;0,"Yes","No")</f>
        <v>Yes</v>
      </c>
      <c r="I353" s="10">
        <v>1</v>
      </c>
      <c r="J353" s="10">
        <v>0</v>
      </c>
      <c r="K353" s="10">
        <v>1</v>
      </c>
      <c r="L353" t="s">
        <v>87</v>
      </c>
    </row>
    <row r="354" spans="1:12">
      <c r="A354" s="14">
        <v>20238</v>
      </c>
      <c r="B354" s="14" t="s">
        <v>1</v>
      </c>
      <c r="C354" t="s">
        <v>416</v>
      </c>
      <c r="D354" s="13">
        <v>33.190676000000003</v>
      </c>
      <c r="E354" s="13">
        <v>-117.274432</v>
      </c>
      <c r="F354" s="17" t="str">
        <f>IF(Table1[[#This Row],[Bench '#]]&gt;0,"Yes","No")</f>
        <v>Yes</v>
      </c>
      <c r="G354" s="17" t="str">
        <f>IF(Table1[[#This Row],[Shelter '#]]&gt;0,"Yes","No")</f>
        <v>No</v>
      </c>
      <c r="H354" s="17" t="str">
        <f>IF(Table1[[#This Row],[Trashcan '#]]&gt;0,"Yes","No")</f>
        <v>Yes</v>
      </c>
      <c r="I354" s="10">
        <v>1</v>
      </c>
      <c r="J354" s="10">
        <v>0</v>
      </c>
      <c r="K354" s="10">
        <v>1</v>
      </c>
      <c r="L354" t="s">
        <v>87</v>
      </c>
    </row>
    <row r="355" spans="1:12">
      <c r="A355" s="14">
        <v>20242</v>
      </c>
      <c r="B355" s="14" t="s">
        <v>1</v>
      </c>
      <c r="C355" t="s">
        <v>417</v>
      </c>
      <c r="D355" s="13">
        <v>32.992421</v>
      </c>
      <c r="E355" s="13">
        <v>-117.268947</v>
      </c>
      <c r="F355" s="17" t="str">
        <f>IF(Table1[[#This Row],[Bench '#]]&gt;0,"Yes","No")</f>
        <v>No</v>
      </c>
      <c r="G355" s="17" t="str">
        <f>IF(Table1[[#This Row],[Shelter '#]]&gt;0,"Yes","No")</f>
        <v>No</v>
      </c>
      <c r="H355" s="17" t="str">
        <f>IF(Table1[[#This Row],[Trashcan '#]]&gt;0,"Yes","No")</f>
        <v>Yes</v>
      </c>
      <c r="I355" s="10">
        <v>0</v>
      </c>
      <c r="J355" s="10">
        <v>0</v>
      </c>
      <c r="K355" s="10">
        <v>1</v>
      </c>
      <c r="L355" t="s">
        <v>54</v>
      </c>
    </row>
    <row r="356" spans="1:12">
      <c r="A356" s="14">
        <v>20244</v>
      </c>
      <c r="B356" s="14" t="s">
        <v>1</v>
      </c>
      <c r="C356" t="s">
        <v>85</v>
      </c>
      <c r="D356" s="13">
        <v>33.216912000000001</v>
      </c>
      <c r="E356" s="13">
        <v>-117.27014800000001</v>
      </c>
      <c r="F356" s="17" t="str">
        <f>IF(Table1[[#This Row],[Bench '#]]&gt;0,"Yes","No")</f>
        <v>Yes</v>
      </c>
      <c r="G356" s="17" t="str">
        <f>IF(Table1[[#This Row],[Shelter '#]]&gt;0,"Yes","No")</f>
        <v>No</v>
      </c>
      <c r="H356" s="17" t="str">
        <f>IF(Table1[[#This Row],[Trashcan '#]]&gt;0,"Yes","No")</f>
        <v>Yes</v>
      </c>
      <c r="I356" s="10">
        <v>1</v>
      </c>
      <c r="J356" s="10">
        <v>0</v>
      </c>
      <c r="K356" s="10">
        <v>1</v>
      </c>
      <c r="L356" t="s">
        <v>29</v>
      </c>
    </row>
    <row r="357" spans="1:12">
      <c r="A357" s="14">
        <v>20245</v>
      </c>
      <c r="B357" s="14" t="s">
        <v>1</v>
      </c>
      <c r="C357" t="s">
        <v>418</v>
      </c>
      <c r="D357" s="13">
        <v>33.239612000000001</v>
      </c>
      <c r="E357" s="13">
        <v>-117.27039600000001</v>
      </c>
      <c r="F357" s="17" t="str">
        <f>IF(Table1[[#This Row],[Bench '#]]&gt;0,"Yes","No")</f>
        <v>No</v>
      </c>
      <c r="G357" s="17" t="str">
        <f>IF(Table1[[#This Row],[Shelter '#]]&gt;0,"Yes","No")</f>
        <v>No</v>
      </c>
      <c r="H357" s="17" t="str">
        <f>IF(Table1[[#This Row],[Trashcan '#]]&gt;0,"Yes","No")</f>
        <v>No</v>
      </c>
      <c r="I357" s="10">
        <v>0</v>
      </c>
      <c r="J357" s="10">
        <v>0</v>
      </c>
      <c r="K357" s="10">
        <v>0</v>
      </c>
      <c r="L357" t="s">
        <v>23</v>
      </c>
    </row>
    <row r="358" spans="1:12">
      <c r="A358" s="14">
        <v>20248</v>
      </c>
      <c r="B358" s="14" t="s">
        <v>1</v>
      </c>
      <c r="C358" t="s">
        <v>419</v>
      </c>
      <c r="D358" s="13">
        <v>33.045971999999999</v>
      </c>
      <c r="E358" s="13">
        <v>-117.263959</v>
      </c>
      <c r="F358" s="17" t="str">
        <f>IF(Table1[[#This Row],[Bench '#]]&gt;0,"Yes","No")</f>
        <v>No</v>
      </c>
      <c r="G358" s="17" t="str">
        <f>IF(Table1[[#This Row],[Shelter '#]]&gt;0,"Yes","No")</f>
        <v>No</v>
      </c>
      <c r="H358" s="17" t="str">
        <f>IF(Table1[[#This Row],[Trashcan '#]]&gt;0,"Yes","No")</f>
        <v>Yes</v>
      </c>
      <c r="I358" s="10">
        <v>0</v>
      </c>
      <c r="J358" s="10">
        <v>0</v>
      </c>
      <c r="K358" s="10">
        <v>1</v>
      </c>
      <c r="L358" t="s">
        <v>132</v>
      </c>
    </row>
    <row r="359" spans="1:12">
      <c r="A359" s="14">
        <v>20251</v>
      </c>
      <c r="B359" s="14" t="s">
        <v>1</v>
      </c>
      <c r="C359" t="s">
        <v>420</v>
      </c>
      <c r="D359" s="13">
        <v>32.995482000000003</v>
      </c>
      <c r="E359" s="13">
        <v>-117.264449</v>
      </c>
      <c r="F359" s="17" t="str">
        <f>IF(Table1[[#This Row],[Bench '#]]&gt;0,"Yes","No")</f>
        <v>Yes</v>
      </c>
      <c r="G359" s="17" t="str">
        <f>IF(Table1[[#This Row],[Shelter '#]]&gt;0,"Yes","No")</f>
        <v>No</v>
      </c>
      <c r="H359" s="17" t="str">
        <f>IF(Table1[[#This Row],[Trashcan '#]]&gt;0,"Yes","No")</f>
        <v>No</v>
      </c>
      <c r="I359" s="10">
        <v>1</v>
      </c>
      <c r="J359" s="10">
        <v>0</v>
      </c>
      <c r="K359" s="10">
        <v>0</v>
      </c>
      <c r="L359" t="s">
        <v>54</v>
      </c>
    </row>
    <row r="360" spans="1:12">
      <c r="A360" s="14">
        <v>20252</v>
      </c>
      <c r="B360" s="14" t="s">
        <v>1</v>
      </c>
      <c r="C360" t="s">
        <v>421</v>
      </c>
      <c r="D360" s="13">
        <v>33.218494999999997</v>
      </c>
      <c r="E360" s="13">
        <v>-117.268185</v>
      </c>
      <c r="F360" s="17" t="str">
        <f>IF(Table1[[#This Row],[Bench '#]]&gt;0,"Yes","No")</f>
        <v>No</v>
      </c>
      <c r="G360" s="17" t="str">
        <f>IF(Table1[[#This Row],[Shelter '#]]&gt;0,"Yes","No")</f>
        <v>No</v>
      </c>
      <c r="H360" s="17" t="str">
        <f>IF(Table1[[#This Row],[Trashcan '#]]&gt;0,"Yes","No")</f>
        <v>Yes</v>
      </c>
      <c r="I360" s="10">
        <v>0</v>
      </c>
      <c r="J360" s="10">
        <v>0</v>
      </c>
      <c r="K360" s="10">
        <v>1</v>
      </c>
      <c r="L360" t="s">
        <v>29</v>
      </c>
    </row>
    <row r="361" spans="1:12">
      <c r="A361" s="14">
        <v>20253</v>
      </c>
      <c r="B361" s="14" t="s">
        <v>1</v>
      </c>
      <c r="C361" t="s">
        <v>422</v>
      </c>
      <c r="D361" s="13">
        <v>33.194164999999998</v>
      </c>
      <c r="E361" s="13">
        <v>-117.265897</v>
      </c>
      <c r="F361" s="17" t="str">
        <f>IF(Table1[[#This Row],[Bench '#]]&gt;0,"Yes","No")</f>
        <v>No</v>
      </c>
      <c r="G361" s="17" t="str">
        <f>IF(Table1[[#This Row],[Shelter '#]]&gt;0,"Yes","No")</f>
        <v>No</v>
      </c>
      <c r="H361" s="17" t="str">
        <f>IF(Table1[[#This Row],[Trashcan '#]]&gt;0,"Yes","No")</f>
        <v>No</v>
      </c>
      <c r="I361" s="10">
        <v>0</v>
      </c>
      <c r="J361" s="10">
        <v>0</v>
      </c>
      <c r="K361" s="10">
        <v>0</v>
      </c>
      <c r="L361" t="s">
        <v>87</v>
      </c>
    </row>
    <row r="362" spans="1:12">
      <c r="A362" s="14">
        <v>20254</v>
      </c>
      <c r="B362" s="14" t="s">
        <v>1</v>
      </c>
      <c r="C362" t="s">
        <v>423</v>
      </c>
      <c r="D362" s="13">
        <v>33.237285</v>
      </c>
      <c r="E362" s="13">
        <v>-117.264613</v>
      </c>
      <c r="F362" s="17" t="str">
        <f>IF(Table1[[#This Row],[Bench '#]]&gt;0,"Yes","No")</f>
        <v>No</v>
      </c>
      <c r="G362" s="17" t="str">
        <f>IF(Table1[[#This Row],[Shelter '#]]&gt;0,"Yes","No")</f>
        <v>No</v>
      </c>
      <c r="H362" s="17" t="str">
        <f>IF(Table1[[#This Row],[Trashcan '#]]&gt;0,"Yes","No")</f>
        <v>No</v>
      </c>
      <c r="I362" s="10">
        <v>0</v>
      </c>
      <c r="J362" s="10">
        <v>0</v>
      </c>
      <c r="K362" s="10">
        <v>0</v>
      </c>
      <c r="L362" t="s">
        <v>23</v>
      </c>
    </row>
    <row r="363" spans="1:12">
      <c r="A363" s="14">
        <v>20255</v>
      </c>
      <c r="B363" s="14" t="s">
        <v>1</v>
      </c>
      <c r="C363" t="s">
        <v>424</v>
      </c>
      <c r="D363" s="13">
        <v>33.194437000000001</v>
      </c>
      <c r="E363" s="13">
        <v>-117.26083800000001</v>
      </c>
      <c r="F363" s="17" t="str">
        <f>IF(Table1[[#This Row],[Bench '#]]&gt;0,"Yes","No")</f>
        <v>No</v>
      </c>
      <c r="G363" s="17" t="str">
        <f>IF(Table1[[#This Row],[Shelter '#]]&gt;0,"Yes","No")</f>
        <v>No</v>
      </c>
      <c r="H363" s="17" t="str">
        <f>IF(Table1[[#This Row],[Trashcan '#]]&gt;0,"Yes","No")</f>
        <v>No</v>
      </c>
      <c r="I363" s="10">
        <v>0</v>
      </c>
      <c r="J363" s="10">
        <v>0</v>
      </c>
      <c r="K363" s="10">
        <v>0</v>
      </c>
      <c r="L363" t="s">
        <v>87</v>
      </c>
    </row>
    <row r="364" spans="1:12">
      <c r="A364" s="14">
        <v>20258</v>
      </c>
      <c r="B364" s="14" t="s">
        <v>1</v>
      </c>
      <c r="C364" t="s">
        <v>425</v>
      </c>
      <c r="D364" s="13">
        <v>33.045610000000003</v>
      </c>
      <c r="E364" s="13">
        <v>-117.255</v>
      </c>
      <c r="F364" s="17" t="str">
        <f>IF(Table1[[#This Row],[Bench '#]]&gt;0,"Yes","No")</f>
        <v>Yes</v>
      </c>
      <c r="G364" s="17" t="str">
        <f>IF(Table1[[#This Row],[Shelter '#]]&gt;0,"Yes","No")</f>
        <v>No</v>
      </c>
      <c r="H364" s="17" t="str">
        <f>IF(Table1[[#This Row],[Trashcan '#]]&gt;0,"Yes","No")</f>
        <v>Yes</v>
      </c>
      <c r="I364" s="10">
        <v>1</v>
      </c>
      <c r="J364" s="10">
        <v>0</v>
      </c>
      <c r="K364" s="10">
        <v>1</v>
      </c>
      <c r="L364" t="s">
        <v>426</v>
      </c>
    </row>
    <row r="365" spans="1:12">
      <c r="A365" s="14">
        <v>20262</v>
      </c>
      <c r="B365" s="14" t="s">
        <v>1</v>
      </c>
      <c r="C365" t="s">
        <v>427</v>
      </c>
      <c r="D365" s="13">
        <v>33.195529000000001</v>
      </c>
      <c r="E365" s="13">
        <v>-117.253933</v>
      </c>
      <c r="F365" s="17" t="str">
        <f>IF(Table1[[#This Row],[Bench '#]]&gt;0,"Yes","No")</f>
        <v>Yes</v>
      </c>
      <c r="G365" s="17" t="str">
        <f>IF(Table1[[#This Row],[Shelter '#]]&gt;0,"Yes","No")</f>
        <v>No</v>
      </c>
      <c r="H365" s="17" t="str">
        <f>IF(Table1[[#This Row],[Trashcan '#]]&gt;0,"Yes","No")</f>
        <v>Yes</v>
      </c>
      <c r="I365" s="10">
        <v>1</v>
      </c>
      <c r="J365" s="10">
        <v>0</v>
      </c>
      <c r="K365" s="10">
        <v>1</v>
      </c>
      <c r="L365" t="s">
        <v>87</v>
      </c>
    </row>
    <row r="366" spans="1:12">
      <c r="A366" s="14">
        <v>20267</v>
      </c>
      <c r="B366" s="14" t="s">
        <v>1</v>
      </c>
      <c r="C366" t="s">
        <v>428</v>
      </c>
      <c r="D366" s="13">
        <v>33.044899999999998</v>
      </c>
      <c r="E366" s="13">
        <v>-117.248</v>
      </c>
      <c r="F366" s="17" t="str">
        <f>IF(Table1[[#This Row],[Bench '#]]&gt;0,"Yes","No")</f>
        <v>Yes</v>
      </c>
      <c r="G366" s="17" t="str">
        <f>IF(Table1[[#This Row],[Shelter '#]]&gt;0,"Yes","No")</f>
        <v>No</v>
      </c>
      <c r="H366" s="17" t="str">
        <f>IF(Table1[[#This Row],[Trashcan '#]]&gt;0,"Yes","No")</f>
        <v>Yes</v>
      </c>
      <c r="I366" s="10">
        <v>1</v>
      </c>
      <c r="J366" s="10">
        <v>0</v>
      </c>
      <c r="K366" s="10">
        <v>1</v>
      </c>
      <c r="L366" t="s">
        <v>426</v>
      </c>
    </row>
    <row r="367" spans="1:12">
      <c r="A367" s="14">
        <v>20271</v>
      </c>
      <c r="B367" s="14" t="s">
        <v>1</v>
      </c>
      <c r="C367" t="s">
        <v>429</v>
      </c>
      <c r="D367" s="13">
        <v>33.041359999999997</v>
      </c>
      <c r="E367" s="13">
        <v>-117.244</v>
      </c>
      <c r="F367" s="17" t="str">
        <f>IF(Table1[[#This Row],[Bench '#]]&gt;0,"Yes","No")</f>
        <v>No</v>
      </c>
      <c r="G367" s="17" t="str">
        <f>IF(Table1[[#This Row],[Shelter '#]]&gt;0,"Yes","No")</f>
        <v>No</v>
      </c>
      <c r="H367" s="17" t="str">
        <f>IF(Table1[[#This Row],[Trashcan '#]]&gt;0,"Yes","No")</f>
        <v>No</v>
      </c>
      <c r="I367" s="10">
        <v>0</v>
      </c>
      <c r="J367" s="10">
        <v>0</v>
      </c>
      <c r="K367" s="10">
        <v>0</v>
      </c>
      <c r="L367" t="s">
        <v>426</v>
      </c>
    </row>
    <row r="368" spans="1:12">
      <c r="A368" s="14">
        <v>20273</v>
      </c>
      <c r="B368" s="14" t="s">
        <v>1</v>
      </c>
      <c r="C368" t="s">
        <v>430</v>
      </c>
      <c r="D368" s="13">
        <v>33.139707999999999</v>
      </c>
      <c r="E368" s="13">
        <v>-117.243925</v>
      </c>
      <c r="F368" s="17" t="str">
        <f>IF(Table1[[#This Row],[Bench '#]]&gt;0,"Yes","No")</f>
        <v>Yes</v>
      </c>
      <c r="G368" s="17" t="str">
        <f>IF(Table1[[#This Row],[Shelter '#]]&gt;0,"Yes","No")</f>
        <v>No</v>
      </c>
      <c r="H368" s="17" t="str">
        <f>IF(Table1[[#This Row],[Trashcan '#]]&gt;0,"Yes","No")</f>
        <v>No</v>
      </c>
      <c r="I368" s="10">
        <v>1</v>
      </c>
      <c r="J368" s="10">
        <v>0</v>
      </c>
      <c r="K368" s="10">
        <v>0</v>
      </c>
      <c r="L368" t="s">
        <v>137</v>
      </c>
    </row>
    <row r="369" spans="1:12">
      <c r="A369" s="14">
        <v>20281</v>
      </c>
      <c r="B369" s="14" t="s">
        <v>1</v>
      </c>
      <c r="C369" t="s">
        <v>431</v>
      </c>
      <c r="D369" s="13">
        <v>33.081178071126601</v>
      </c>
      <c r="E369" s="13">
        <v>-117.23656832946099</v>
      </c>
      <c r="F369" s="17" t="str">
        <f>IF(Table1[[#This Row],[Bench '#]]&gt;0,"Yes","No")</f>
        <v>No</v>
      </c>
      <c r="G369" s="17" t="str">
        <f>IF(Table1[[#This Row],[Shelter '#]]&gt;0,"Yes","No")</f>
        <v>No</v>
      </c>
      <c r="H369" s="17" t="str">
        <f>IF(Table1[[#This Row],[Trashcan '#]]&gt;0,"Yes","No")</f>
        <v>No</v>
      </c>
      <c r="I369" s="10">
        <v>0</v>
      </c>
      <c r="J369" s="10">
        <v>0</v>
      </c>
      <c r="K369" s="10">
        <v>0</v>
      </c>
      <c r="L369" t="s">
        <v>426</v>
      </c>
    </row>
    <row r="370" spans="1:12">
      <c r="A370" s="14">
        <v>20285</v>
      </c>
      <c r="B370" s="14" t="s">
        <v>1</v>
      </c>
      <c r="C370" t="s">
        <v>432</v>
      </c>
      <c r="D370" s="13">
        <v>33.210221162031701</v>
      </c>
      <c r="E370" s="13">
        <v>-117.23394039504601</v>
      </c>
      <c r="F370" s="17" t="str">
        <f>IF(Table1[[#This Row],[Bench '#]]&gt;0,"Yes","No")</f>
        <v>Yes</v>
      </c>
      <c r="G370" s="17" t="str">
        <f>IF(Table1[[#This Row],[Shelter '#]]&gt;0,"Yes","No")</f>
        <v>No</v>
      </c>
      <c r="H370" s="17" t="str">
        <f>IF(Table1[[#This Row],[Trashcan '#]]&gt;0,"Yes","No")</f>
        <v>Yes</v>
      </c>
      <c r="I370" s="10">
        <v>1</v>
      </c>
      <c r="J370" s="10">
        <v>0</v>
      </c>
      <c r="K370" s="10">
        <v>1</v>
      </c>
      <c r="L370" t="s">
        <v>433</v>
      </c>
    </row>
    <row r="371" spans="1:12">
      <c r="A371" s="14">
        <v>20288</v>
      </c>
      <c r="B371" s="14" t="s">
        <v>1</v>
      </c>
      <c r="C371" t="s">
        <v>434</v>
      </c>
      <c r="D371" s="13">
        <v>33.079880000000003</v>
      </c>
      <c r="E371" s="13">
        <v>-117.232</v>
      </c>
      <c r="F371" s="17" t="str">
        <f>IF(Table1[[#This Row],[Bench '#]]&gt;0,"Yes","No")</f>
        <v>No</v>
      </c>
      <c r="G371" s="17" t="str">
        <f>IF(Table1[[#This Row],[Shelter '#]]&gt;0,"Yes","No")</f>
        <v>No</v>
      </c>
      <c r="H371" s="17" t="str">
        <f>IF(Table1[[#This Row],[Trashcan '#]]&gt;0,"Yes","No")</f>
        <v>No</v>
      </c>
      <c r="I371" s="10">
        <v>0</v>
      </c>
      <c r="J371" s="10">
        <v>0</v>
      </c>
      <c r="K371" s="10">
        <v>0</v>
      </c>
      <c r="L371" t="s">
        <v>426</v>
      </c>
    </row>
    <row r="372" spans="1:12">
      <c r="A372" s="14">
        <v>20289</v>
      </c>
      <c r="B372" s="14" t="s">
        <v>1</v>
      </c>
      <c r="C372" t="s">
        <v>435</v>
      </c>
      <c r="D372" s="13">
        <v>33.224899000000001</v>
      </c>
      <c r="E372" s="13">
        <v>-117.231611</v>
      </c>
      <c r="F372" s="17" t="str">
        <f>IF(Table1[[#This Row],[Bench '#]]&gt;0,"Yes","No")</f>
        <v>No</v>
      </c>
      <c r="G372" s="17" t="str">
        <f>IF(Table1[[#This Row],[Shelter '#]]&gt;0,"Yes","No")</f>
        <v>No</v>
      </c>
      <c r="H372" s="17" t="str">
        <f>IF(Table1[[#This Row],[Trashcan '#]]&gt;0,"Yes","No")</f>
        <v>No</v>
      </c>
      <c r="I372" s="10">
        <v>0</v>
      </c>
      <c r="J372" s="10">
        <v>0</v>
      </c>
      <c r="K372" s="10">
        <v>0</v>
      </c>
      <c r="L372" t="s">
        <v>29</v>
      </c>
    </row>
    <row r="373" spans="1:12">
      <c r="A373" s="14">
        <v>20291</v>
      </c>
      <c r="B373" s="14" t="s">
        <v>1</v>
      </c>
      <c r="C373" t="s">
        <v>436</v>
      </c>
      <c r="D373" s="13">
        <v>33.211100000000002</v>
      </c>
      <c r="E373" s="13">
        <v>-117.23099999999999</v>
      </c>
      <c r="F373" s="17" t="str">
        <f>IF(Table1[[#This Row],[Bench '#]]&gt;0,"Yes","No")</f>
        <v>Yes</v>
      </c>
      <c r="G373" s="17" t="str">
        <f>IF(Table1[[#This Row],[Shelter '#]]&gt;0,"Yes","No")</f>
        <v>No</v>
      </c>
      <c r="H373" s="17" t="str">
        <f>IF(Table1[[#This Row],[Trashcan '#]]&gt;0,"Yes","No")</f>
        <v>Yes</v>
      </c>
      <c r="I373" s="10">
        <v>1</v>
      </c>
      <c r="J373" s="10">
        <v>0</v>
      </c>
      <c r="K373" s="10">
        <v>1</v>
      </c>
      <c r="L373" t="s">
        <v>433</v>
      </c>
    </row>
    <row r="374" spans="1:12">
      <c r="A374" s="14">
        <v>20292</v>
      </c>
      <c r="B374" s="14" t="s">
        <v>1</v>
      </c>
      <c r="C374" t="s">
        <v>437</v>
      </c>
      <c r="D374" s="13">
        <v>33.078400000000002</v>
      </c>
      <c r="E374" s="13">
        <v>-117.23</v>
      </c>
      <c r="F374" s="17" t="str">
        <f>IF(Table1[[#This Row],[Bench '#]]&gt;0,"Yes","No")</f>
        <v>No</v>
      </c>
      <c r="G374" s="17" t="str">
        <f>IF(Table1[[#This Row],[Shelter '#]]&gt;0,"Yes","No")</f>
        <v>No</v>
      </c>
      <c r="H374" s="17" t="str">
        <f>IF(Table1[[#This Row],[Trashcan '#]]&gt;0,"Yes","No")</f>
        <v>No</v>
      </c>
      <c r="I374" s="10">
        <v>0</v>
      </c>
      <c r="J374" s="10">
        <v>0</v>
      </c>
      <c r="K374" s="10">
        <v>0</v>
      </c>
      <c r="L374" t="s">
        <v>426</v>
      </c>
    </row>
    <row r="375" spans="1:12">
      <c r="A375" s="14">
        <v>20295</v>
      </c>
      <c r="B375" s="14" t="s">
        <v>1</v>
      </c>
      <c r="C375" t="s">
        <v>438</v>
      </c>
      <c r="D375" s="13">
        <v>33.208849999999998</v>
      </c>
      <c r="E375" s="13">
        <v>-117.226</v>
      </c>
      <c r="F375" s="17" t="str">
        <f>IF(Table1[[#This Row],[Bench '#]]&gt;0,"Yes","No")</f>
        <v>No</v>
      </c>
      <c r="G375" s="17" t="str">
        <f>IF(Table1[[#This Row],[Shelter '#]]&gt;0,"Yes","No")</f>
        <v>No</v>
      </c>
      <c r="H375" s="17" t="str">
        <f>IF(Table1[[#This Row],[Trashcan '#]]&gt;0,"Yes","No")</f>
        <v>No</v>
      </c>
      <c r="I375" s="10">
        <v>0</v>
      </c>
      <c r="J375" s="10">
        <v>0</v>
      </c>
      <c r="K375" s="10">
        <v>0</v>
      </c>
      <c r="L375" t="s">
        <v>347</v>
      </c>
    </row>
    <row r="376" spans="1:12">
      <c r="A376" s="14">
        <v>20298</v>
      </c>
      <c r="B376" s="14" t="s">
        <v>1</v>
      </c>
      <c r="C376" t="s">
        <v>439</v>
      </c>
      <c r="D376" s="13">
        <v>32.983777000000003</v>
      </c>
      <c r="E376" s="13">
        <v>-117.21932</v>
      </c>
      <c r="F376" s="17" t="str">
        <f>IF(Table1[[#This Row],[Bench '#]]&gt;0,"Yes","No")</f>
        <v>Yes</v>
      </c>
      <c r="G376" s="17" t="str">
        <f>IF(Table1[[#This Row],[Shelter '#]]&gt;0,"Yes","No")</f>
        <v>No</v>
      </c>
      <c r="H376" s="17" t="str">
        <f>IF(Table1[[#This Row],[Trashcan '#]]&gt;0,"Yes","No")</f>
        <v>No</v>
      </c>
      <c r="I376" s="10">
        <v>2</v>
      </c>
      <c r="J376" s="10">
        <v>0</v>
      </c>
      <c r="K376" s="10">
        <v>0</v>
      </c>
      <c r="L376" t="s">
        <v>54</v>
      </c>
    </row>
    <row r="377" spans="1:12">
      <c r="A377" s="14">
        <v>20299</v>
      </c>
      <c r="B377" s="14" t="s">
        <v>1</v>
      </c>
      <c r="C377" t="s">
        <v>440</v>
      </c>
      <c r="D377" s="13">
        <v>33.155850999999998</v>
      </c>
      <c r="E377" s="13">
        <v>-117.22407699999999</v>
      </c>
      <c r="F377" s="17" t="str">
        <f>IF(Table1[[#This Row],[Bench '#]]&gt;0,"Yes","No")</f>
        <v>No</v>
      </c>
      <c r="G377" s="17" t="str">
        <f>IF(Table1[[#This Row],[Shelter '#]]&gt;0,"Yes","No")</f>
        <v>No</v>
      </c>
      <c r="H377" s="17" t="str">
        <f>IF(Table1[[#This Row],[Trashcan '#]]&gt;0,"Yes","No")</f>
        <v>No</v>
      </c>
      <c r="I377" s="10">
        <v>0</v>
      </c>
      <c r="J377" s="10">
        <v>0</v>
      </c>
      <c r="K377" s="10">
        <v>0</v>
      </c>
      <c r="L377" t="s">
        <v>137</v>
      </c>
    </row>
    <row r="378" spans="1:12">
      <c r="A378" s="14">
        <v>20300</v>
      </c>
      <c r="B378" s="14" t="s">
        <v>1</v>
      </c>
      <c r="C378" t="s">
        <v>259</v>
      </c>
      <c r="D378" s="13">
        <v>33.137228</v>
      </c>
      <c r="E378" s="13">
        <v>-117.22298499999999</v>
      </c>
      <c r="F378" s="17" t="str">
        <f>IF(Table1[[#This Row],[Bench '#]]&gt;0,"Yes","No")</f>
        <v>No</v>
      </c>
      <c r="G378" s="17" t="str">
        <f>IF(Table1[[#This Row],[Shelter '#]]&gt;0,"Yes","No")</f>
        <v>No</v>
      </c>
      <c r="H378" s="17" t="str">
        <f>IF(Table1[[#This Row],[Trashcan '#]]&gt;0,"Yes","No")</f>
        <v>No</v>
      </c>
      <c r="I378" s="10">
        <v>0</v>
      </c>
      <c r="J378" s="10">
        <v>0</v>
      </c>
      <c r="K378" s="10">
        <v>0</v>
      </c>
      <c r="L378" t="s">
        <v>137</v>
      </c>
    </row>
    <row r="379" spans="1:12">
      <c r="A379" s="14">
        <v>20302</v>
      </c>
      <c r="B379" s="14" t="s">
        <v>1</v>
      </c>
      <c r="C379" t="s">
        <v>441</v>
      </c>
      <c r="D379" s="13">
        <v>33.166195000000002</v>
      </c>
      <c r="E379" s="13">
        <v>-117.221451</v>
      </c>
      <c r="F379" s="17" t="str">
        <f>IF(Table1[[#This Row],[Bench '#]]&gt;0,"Yes","No")</f>
        <v>Yes</v>
      </c>
      <c r="G379" s="17" t="str">
        <f>IF(Table1[[#This Row],[Shelter '#]]&gt;0,"Yes","No")</f>
        <v>No</v>
      </c>
      <c r="H379" s="17" t="str">
        <f>IF(Table1[[#This Row],[Trashcan '#]]&gt;0,"Yes","No")</f>
        <v>No</v>
      </c>
      <c r="I379" s="10">
        <v>1</v>
      </c>
      <c r="J379" s="10">
        <v>0</v>
      </c>
      <c r="K379" s="10">
        <v>0</v>
      </c>
      <c r="L379" t="s">
        <v>137</v>
      </c>
    </row>
    <row r="380" spans="1:12">
      <c r="A380" s="14">
        <v>20306</v>
      </c>
      <c r="B380" s="14" t="s">
        <v>1</v>
      </c>
      <c r="C380" t="s">
        <v>442</v>
      </c>
      <c r="D380" s="13">
        <v>33.005343000000003</v>
      </c>
      <c r="E380" s="13">
        <v>-117.20831</v>
      </c>
      <c r="F380" s="17" t="str">
        <f>IF(Table1[[#This Row],[Bench '#]]&gt;0,"Yes","No")</f>
        <v>Yes</v>
      </c>
      <c r="G380" s="17" t="str">
        <f>IF(Table1[[#This Row],[Shelter '#]]&gt;0,"Yes","No")</f>
        <v>No</v>
      </c>
      <c r="H380" s="17" t="str">
        <f>IF(Table1[[#This Row],[Trashcan '#]]&gt;0,"Yes","No")</f>
        <v>Yes</v>
      </c>
      <c r="I380" s="10">
        <v>2</v>
      </c>
      <c r="J380" s="10">
        <v>0</v>
      </c>
      <c r="K380" s="10">
        <v>1</v>
      </c>
      <c r="L380" t="s">
        <v>54</v>
      </c>
    </row>
    <row r="381" spans="1:12">
      <c r="A381" s="14">
        <v>20307</v>
      </c>
      <c r="B381" s="14" t="s">
        <v>1</v>
      </c>
      <c r="C381" t="s">
        <v>443</v>
      </c>
      <c r="D381" s="13">
        <v>33.173523000000003</v>
      </c>
      <c r="E381" s="13">
        <v>-117.20902100000001</v>
      </c>
      <c r="F381" s="17" t="str">
        <f>IF(Table1[[#This Row],[Bench '#]]&gt;0,"Yes","No")</f>
        <v>Yes</v>
      </c>
      <c r="G381" s="17" t="str">
        <f>IF(Table1[[#This Row],[Shelter '#]]&gt;0,"Yes","No")</f>
        <v>No</v>
      </c>
      <c r="H381" s="17" t="str">
        <f>IF(Table1[[#This Row],[Trashcan '#]]&gt;0,"Yes","No")</f>
        <v>Yes</v>
      </c>
      <c r="I381" s="10">
        <v>1</v>
      </c>
      <c r="J381" s="10">
        <v>0</v>
      </c>
      <c r="K381" s="10">
        <v>1</v>
      </c>
      <c r="L381" t="s">
        <v>21</v>
      </c>
    </row>
    <row r="382" spans="1:12">
      <c r="A382" s="14">
        <v>20314</v>
      </c>
      <c r="B382" s="14" t="s">
        <v>1</v>
      </c>
      <c r="C382" t="s">
        <v>71</v>
      </c>
      <c r="D382" s="13">
        <v>33.1522940774951</v>
      </c>
      <c r="E382" s="13">
        <v>-117.19515999120399</v>
      </c>
      <c r="F382" s="17" t="str">
        <f>IF(Table1[[#This Row],[Bench '#]]&gt;0,"Yes","No")</f>
        <v>Yes</v>
      </c>
      <c r="G382" s="17" t="str">
        <f>IF(Table1[[#This Row],[Shelter '#]]&gt;0,"Yes","No")</f>
        <v>No</v>
      </c>
      <c r="H382" s="17" t="str">
        <f>IF(Table1[[#This Row],[Trashcan '#]]&gt;0,"Yes","No")</f>
        <v>Yes</v>
      </c>
      <c r="I382" s="10">
        <v>1</v>
      </c>
      <c r="J382" s="10">
        <v>0</v>
      </c>
      <c r="K382" s="10">
        <v>1</v>
      </c>
      <c r="L382" t="s">
        <v>73</v>
      </c>
    </row>
    <row r="383" spans="1:12">
      <c r="A383" s="14">
        <v>20315</v>
      </c>
      <c r="B383" s="14" t="s">
        <v>1</v>
      </c>
      <c r="C383" t="s">
        <v>72</v>
      </c>
      <c r="D383" s="13">
        <v>33.150396999999998</v>
      </c>
      <c r="E383" s="13">
        <v>-117.191895</v>
      </c>
      <c r="F383" s="17" t="str">
        <f>IF(Table1[[#This Row],[Bench '#]]&gt;0,"Yes","No")</f>
        <v>No</v>
      </c>
      <c r="G383" s="17" t="str">
        <f>IF(Table1[[#This Row],[Shelter '#]]&gt;0,"Yes","No")</f>
        <v>No</v>
      </c>
      <c r="H383" s="17" t="str">
        <f>IF(Table1[[#This Row],[Trashcan '#]]&gt;0,"Yes","No")</f>
        <v>Yes</v>
      </c>
      <c r="I383" s="10">
        <v>0</v>
      </c>
      <c r="J383" s="10">
        <v>0</v>
      </c>
      <c r="K383" s="10">
        <v>1</v>
      </c>
      <c r="L383" t="s">
        <v>73</v>
      </c>
    </row>
    <row r="384" spans="1:12">
      <c r="A384" s="14">
        <v>20318</v>
      </c>
      <c r="B384" s="14" t="s">
        <v>1</v>
      </c>
      <c r="C384" t="s">
        <v>444</v>
      </c>
      <c r="D384" s="13">
        <v>33.034742000000001</v>
      </c>
      <c r="E384" s="13">
        <v>-117.175648</v>
      </c>
      <c r="F384" s="17" t="str">
        <f>IF(Table1[[#This Row],[Bench '#]]&gt;0,"Yes","No")</f>
        <v>No</v>
      </c>
      <c r="G384" s="17" t="str">
        <f>IF(Table1[[#This Row],[Shelter '#]]&gt;0,"Yes","No")</f>
        <v>No</v>
      </c>
      <c r="H384" s="17" t="str">
        <f>IF(Table1[[#This Row],[Trashcan '#]]&gt;0,"Yes","No")</f>
        <v>No</v>
      </c>
      <c r="I384" s="10">
        <v>0</v>
      </c>
      <c r="J384" s="10">
        <v>0</v>
      </c>
      <c r="K384" s="10">
        <v>0</v>
      </c>
      <c r="L384" t="s">
        <v>54</v>
      </c>
    </row>
    <row r="385" spans="1:12">
      <c r="A385" s="14">
        <v>20328</v>
      </c>
      <c r="B385" s="14" t="s">
        <v>1</v>
      </c>
      <c r="C385" t="s">
        <v>445</v>
      </c>
      <c r="D385" s="13">
        <v>33.154786000000001</v>
      </c>
      <c r="E385" s="13">
        <v>-117.12517099999999</v>
      </c>
      <c r="F385" s="17" t="str">
        <f>IF(Table1[[#This Row],[Bench '#]]&gt;0,"Yes","No")</f>
        <v>Yes</v>
      </c>
      <c r="G385" s="17" t="str">
        <f>IF(Table1[[#This Row],[Shelter '#]]&gt;0,"Yes","No")</f>
        <v>No</v>
      </c>
      <c r="H385" s="17" t="str">
        <f>IF(Table1[[#This Row],[Trashcan '#]]&gt;0,"Yes","No")</f>
        <v>Yes</v>
      </c>
      <c r="I385" s="10">
        <v>1</v>
      </c>
      <c r="J385" s="10">
        <v>0</v>
      </c>
      <c r="K385" s="10">
        <v>1</v>
      </c>
      <c r="L385" t="s">
        <v>61</v>
      </c>
    </row>
    <row r="386" spans="1:12">
      <c r="A386" s="14">
        <v>20329</v>
      </c>
      <c r="B386" s="14" t="s">
        <v>1</v>
      </c>
      <c r="C386" t="s">
        <v>446</v>
      </c>
      <c r="D386" s="13">
        <v>33.130093000000002</v>
      </c>
      <c r="E386" s="13">
        <v>-117.122191</v>
      </c>
      <c r="F386" s="17" t="str">
        <f>IF(Table1[[#This Row],[Bench '#]]&gt;0,"Yes","No")</f>
        <v>Yes</v>
      </c>
      <c r="G386" s="17" t="str">
        <f>IF(Table1[[#This Row],[Shelter '#]]&gt;0,"Yes","No")</f>
        <v>No</v>
      </c>
      <c r="H386" s="17" t="str">
        <f>IF(Table1[[#This Row],[Trashcan '#]]&gt;0,"Yes","No")</f>
        <v>No</v>
      </c>
      <c r="I386" s="10">
        <v>1</v>
      </c>
      <c r="J386" s="10">
        <v>0</v>
      </c>
      <c r="K386" s="10">
        <v>0</v>
      </c>
      <c r="L386" t="s">
        <v>21</v>
      </c>
    </row>
    <row r="387" spans="1:12">
      <c r="A387" s="14">
        <v>20331</v>
      </c>
      <c r="B387" s="14" t="s">
        <v>1</v>
      </c>
      <c r="C387" t="s">
        <v>447</v>
      </c>
      <c r="D387" s="13">
        <v>33.148451000000001</v>
      </c>
      <c r="E387" s="13">
        <v>-117.1146</v>
      </c>
      <c r="F387" s="17" t="str">
        <f>IF(Table1[[#This Row],[Bench '#]]&gt;0,"Yes","No")</f>
        <v>Yes</v>
      </c>
      <c r="G387" s="17" t="str">
        <f>IF(Table1[[#This Row],[Shelter '#]]&gt;0,"Yes","No")</f>
        <v>No</v>
      </c>
      <c r="H387" s="17" t="str">
        <f>IF(Table1[[#This Row],[Trashcan '#]]&gt;0,"Yes","No")</f>
        <v>Yes</v>
      </c>
      <c r="I387" s="10">
        <v>1</v>
      </c>
      <c r="J387" s="10">
        <v>0</v>
      </c>
      <c r="K387" s="10">
        <v>1</v>
      </c>
      <c r="L387" t="s">
        <v>61</v>
      </c>
    </row>
    <row r="388" spans="1:12">
      <c r="A388" s="14">
        <v>20332</v>
      </c>
      <c r="B388" s="14" t="s">
        <v>1</v>
      </c>
      <c r="C388" t="s">
        <v>448</v>
      </c>
      <c r="D388" s="13">
        <v>33.157412600818503</v>
      </c>
      <c r="E388" s="13">
        <v>-117.11413731734299</v>
      </c>
      <c r="F388" s="17" t="str">
        <f>IF(Table1[[#This Row],[Bench '#]]&gt;0,"Yes","No")</f>
        <v>No</v>
      </c>
      <c r="G388" s="17" t="str">
        <f>IF(Table1[[#This Row],[Shelter '#]]&gt;0,"Yes","No")</f>
        <v>No</v>
      </c>
      <c r="H388" s="17" t="str">
        <f>IF(Table1[[#This Row],[Trashcan '#]]&gt;0,"Yes","No")</f>
        <v>No</v>
      </c>
      <c r="I388" s="10">
        <v>0</v>
      </c>
      <c r="J388" s="10">
        <v>0</v>
      </c>
      <c r="K388" s="10">
        <v>0</v>
      </c>
      <c r="L388" t="s">
        <v>355</v>
      </c>
    </row>
    <row r="389" spans="1:12">
      <c r="A389" s="14">
        <v>20333</v>
      </c>
      <c r="B389" s="14" t="s">
        <v>1</v>
      </c>
      <c r="C389" t="s">
        <v>449</v>
      </c>
      <c r="D389" s="13">
        <v>33.126041000000001</v>
      </c>
      <c r="E389" s="13">
        <v>-117.11211299999999</v>
      </c>
      <c r="F389" s="17" t="str">
        <f>IF(Table1[[#This Row],[Bench '#]]&gt;0,"Yes","No")</f>
        <v>No</v>
      </c>
      <c r="G389" s="17" t="str">
        <f>IF(Table1[[#This Row],[Shelter '#]]&gt;0,"Yes","No")</f>
        <v>No</v>
      </c>
      <c r="H389" s="17" t="str">
        <f>IF(Table1[[#This Row],[Trashcan '#]]&gt;0,"Yes","No")</f>
        <v>No</v>
      </c>
      <c r="I389" s="10">
        <v>0</v>
      </c>
      <c r="J389" s="10">
        <v>0</v>
      </c>
      <c r="K389" s="10">
        <v>0</v>
      </c>
      <c r="L389" t="s">
        <v>21</v>
      </c>
    </row>
    <row r="390" spans="1:12">
      <c r="A390" s="14">
        <v>20336</v>
      </c>
      <c r="B390" s="14" t="s">
        <v>1</v>
      </c>
      <c r="C390" t="s">
        <v>450</v>
      </c>
      <c r="D390" s="13">
        <v>33.157133999999999</v>
      </c>
      <c r="E390" s="13">
        <v>-117.108981</v>
      </c>
      <c r="F390" s="17" t="str">
        <f>IF(Table1[[#This Row],[Bench '#]]&gt;0,"Yes","No")</f>
        <v>Yes</v>
      </c>
      <c r="G390" s="17" t="str">
        <f>IF(Table1[[#This Row],[Shelter '#]]&gt;0,"Yes","No")</f>
        <v>No</v>
      </c>
      <c r="H390" s="17" t="str">
        <f>IF(Table1[[#This Row],[Trashcan '#]]&gt;0,"Yes","No")</f>
        <v>No</v>
      </c>
      <c r="I390" s="10">
        <v>1</v>
      </c>
      <c r="J390" s="10">
        <v>0</v>
      </c>
      <c r="K390" s="10">
        <v>0</v>
      </c>
      <c r="L390" t="s">
        <v>355</v>
      </c>
    </row>
    <row r="391" spans="1:12">
      <c r="A391" s="14">
        <v>20337</v>
      </c>
      <c r="B391" s="14" t="s">
        <v>1</v>
      </c>
      <c r="C391" t="s">
        <v>451</v>
      </c>
      <c r="D391" s="13">
        <v>33.147095999999998</v>
      </c>
      <c r="E391" s="13">
        <v>-117.108209</v>
      </c>
      <c r="F391" s="17" t="str">
        <f>IF(Table1[[#This Row],[Bench '#]]&gt;0,"Yes","No")</f>
        <v>No</v>
      </c>
      <c r="G391" s="17" t="str">
        <f>IF(Table1[[#This Row],[Shelter '#]]&gt;0,"Yes","No")</f>
        <v>No</v>
      </c>
      <c r="H391" s="17" t="str">
        <f>IF(Table1[[#This Row],[Trashcan '#]]&gt;0,"Yes","No")</f>
        <v>No</v>
      </c>
      <c r="I391" s="10">
        <v>0</v>
      </c>
      <c r="J391" s="10">
        <v>0</v>
      </c>
      <c r="K391" s="10">
        <v>0</v>
      </c>
      <c r="L391" t="s">
        <v>61</v>
      </c>
    </row>
    <row r="392" spans="1:12">
      <c r="A392" s="14">
        <v>20339</v>
      </c>
      <c r="B392" s="14" t="s">
        <v>1</v>
      </c>
      <c r="C392" t="s">
        <v>452</v>
      </c>
      <c r="D392" s="13">
        <v>33.112328631592199</v>
      </c>
      <c r="E392" s="13">
        <v>-117.102256965408</v>
      </c>
      <c r="F392" s="17" t="str">
        <f>IF(Table1[[#This Row],[Bench '#]]&gt;0,"Yes","No")</f>
        <v>No</v>
      </c>
      <c r="G392" s="17" t="str">
        <f>IF(Table1[[#This Row],[Shelter '#]]&gt;0,"Yes","No")</f>
        <v>No</v>
      </c>
      <c r="H392" s="17" t="str">
        <f>IF(Table1[[#This Row],[Trashcan '#]]&gt;0,"Yes","No")</f>
        <v>No</v>
      </c>
      <c r="I392" s="10">
        <v>0</v>
      </c>
      <c r="J392" s="10">
        <v>0</v>
      </c>
      <c r="K392" s="10">
        <v>0</v>
      </c>
      <c r="L392" t="s">
        <v>357</v>
      </c>
    </row>
    <row r="393" spans="1:12">
      <c r="A393" s="14">
        <v>20340</v>
      </c>
      <c r="B393" s="14" t="s">
        <v>1</v>
      </c>
      <c r="C393" t="s">
        <v>453</v>
      </c>
      <c r="D393" s="13">
        <v>33.125387000000003</v>
      </c>
      <c r="E393" s="13">
        <v>-117.100961</v>
      </c>
      <c r="F393" s="17" t="str">
        <f>IF(Table1[[#This Row],[Bench '#]]&gt;0,"Yes","No")</f>
        <v>No</v>
      </c>
      <c r="G393" s="17" t="str">
        <f>IF(Table1[[#This Row],[Shelter '#]]&gt;0,"Yes","No")</f>
        <v>No</v>
      </c>
      <c r="H393" s="17" t="str">
        <f>IF(Table1[[#This Row],[Trashcan '#]]&gt;0,"Yes","No")</f>
        <v>No</v>
      </c>
      <c r="I393" s="10">
        <v>0</v>
      </c>
      <c r="J393" s="10">
        <v>0</v>
      </c>
      <c r="K393" s="10">
        <v>0</v>
      </c>
      <c r="L393" t="s">
        <v>21</v>
      </c>
    </row>
    <row r="394" spans="1:12">
      <c r="A394" s="14">
        <v>20343</v>
      </c>
      <c r="B394" s="14" t="s">
        <v>1</v>
      </c>
      <c r="C394" t="s">
        <v>454</v>
      </c>
      <c r="D394" s="13">
        <v>33.159098</v>
      </c>
      <c r="E394" s="13">
        <v>-117.099929</v>
      </c>
      <c r="F394" s="17" t="str">
        <f>IF(Table1[[#This Row],[Bench '#]]&gt;0,"Yes","No")</f>
        <v>No</v>
      </c>
      <c r="G394" s="17" t="str">
        <f>IF(Table1[[#This Row],[Shelter '#]]&gt;0,"Yes","No")</f>
        <v>No</v>
      </c>
      <c r="H394" s="17" t="str">
        <f>IF(Table1[[#This Row],[Trashcan '#]]&gt;0,"Yes","No")</f>
        <v>No</v>
      </c>
      <c r="I394" s="10">
        <v>0</v>
      </c>
      <c r="J394" s="10">
        <v>0</v>
      </c>
      <c r="K394" s="10">
        <v>0</v>
      </c>
      <c r="L394" t="s">
        <v>355</v>
      </c>
    </row>
    <row r="395" spans="1:12">
      <c r="A395" s="14">
        <v>20344</v>
      </c>
      <c r="B395" s="14" t="s">
        <v>1</v>
      </c>
      <c r="C395" t="s">
        <v>455</v>
      </c>
      <c r="D395" s="13">
        <v>33.144548</v>
      </c>
      <c r="E395" s="13">
        <v>-117.09912799999999</v>
      </c>
      <c r="F395" s="17" t="str">
        <f>IF(Table1[[#This Row],[Bench '#]]&gt;0,"Yes","No")</f>
        <v>No</v>
      </c>
      <c r="G395" s="17" t="str">
        <f>IF(Table1[[#This Row],[Shelter '#]]&gt;0,"Yes","No")</f>
        <v>No</v>
      </c>
      <c r="H395" s="17" t="str">
        <f>IF(Table1[[#This Row],[Trashcan '#]]&gt;0,"Yes","No")</f>
        <v>No</v>
      </c>
      <c r="I395" s="10">
        <v>0</v>
      </c>
      <c r="J395" s="10">
        <v>0</v>
      </c>
      <c r="K395" s="10">
        <v>0</v>
      </c>
      <c r="L395" t="s">
        <v>61</v>
      </c>
    </row>
    <row r="396" spans="1:12">
      <c r="A396" s="14">
        <v>20346</v>
      </c>
      <c r="B396" s="14" t="s">
        <v>1</v>
      </c>
      <c r="C396" t="s">
        <v>456</v>
      </c>
      <c r="D396" s="13">
        <v>33.130920000000003</v>
      </c>
      <c r="E396" s="13">
        <v>-117.09568400000001</v>
      </c>
      <c r="F396" s="17" t="str">
        <f>IF(Table1[[#This Row],[Bench '#]]&gt;0,"Yes","No")</f>
        <v>No</v>
      </c>
      <c r="G396" s="17" t="str">
        <f>IF(Table1[[#This Row],[Shelter '#]]&gt;0,"Yes","No")</f>
        <v>No</v>
      </c>
      <c r="H396" s="17" t="str">
        <f>IF(Table1[[#This Row],[Trashcan '#]]&gt;0,"Yes","No")</f>
        <v>No</v>
      </c>
      <c r="I396" s="10">
        <v>0</v>
      </c>
      <c r="J396" s="10">
        <v>0</v>
      </c>
      <c r="K396" s="10">
        <v>0</v>
      </c>
      <c r="L396" t="s">
        <v>63</v>
      </c>
    </row>
    <row r="397" spans="1:12">
      <c r="A397" s="14">
        <v>20348</v>
      </c>
      <c r="B397" s="14" t="s">
        <v>1</v>
      </c>
      <c r="C397" t="s">
        <v>457</v>
      </c>
      <c r="D397" s="13">
        <v>33.143701</v>
      </c>
      <c r="E397" s="13">
        <v>-117.09716899999999</v>
      </c>
      <c r="F397" s="17" t="str">
        <f>IF(Table1[[#This Row],[Bench '#]]&gt;0,"Yes","No")</f>
        <v>No</v>
      </c>
      <c r="G397" s="17" t="str">
        <f>IF(Table1[[#This Row],[Shelter '#]]&gt;0,"Yes","No")</f>
        <v>No</v>
      </c>
      <c r="H397" s="17" t="str">
        <f>IF(Table1[[#This Row],[Trashcan '#]]&gt;0,"Yes","No")</f>
        <v>No</v>
      </c>
      <c r="I397" s="10">
        <v>0</v>
      </c>
      <c r="J397" s="10">
        <v>0</v>
      </c>
      <c r="K397" s="10">
        <v>0</v>
      </c>
      <c r="L397" t="s">
        <v>61</v>
      </c>
    </row>
    <row r="398" spans="1:12">
      <c r="A398" s="14">
        <v>20349</v>
      </c>
      <c r="B398" s="14" t="s">
        <v>1</v>
      </c>
      <c r="C398" t="s">
        <v>458</v>
      </c>
      <c r="D398" s="13">
        <v>33.139240999999998</v>
      </c>
      <c r="E398" s="13">
        <v>-117.09219299999999</v>
      </c>
      <c r="F398" s="17" t="str">
        <f>IF(Table1[[#This Row],[Bench '#]]&gt;0,"Yes","No")</f>
        <v>No</v>
      </c>
      <c r="G398" s="17" t="str">
        <f>IF(Table1[[#This Row],[Shelter '#]]&gt;0,"Yes","No")</f>
        <v>No</v>
      </c>
      <c r="H398" s="17" t="str">
        <f>IF(Table1[[#This Row],[Trashcan '#]]&gt;0,"Yes","No")</f>
        <v>No</v>
      </c>
      <c r="I398" s="10">
        <v>0</v>
      </c>
      <c r="J398" s="10">
        <v>0</v>
      </c>
      <c r="K398" s="10">
        <v>0</v>
      </c>
      <c r="L398" t="s">
        <v>61</v>
      </c>
    </row>
    <row r="399" spans="1:12">
      <c r="A399" s="14">
        <v>20355</v>
      </c>
      <c r="B399" s="14" t="s">
        <v>1</v>
      </c>
      <c r="C399" t="s">
        <v>459</v>
      </c>
      <c r="D399" s="13">
        <v>33.127594000000002</v>
      </c>
      <c r="E399" s="13">
        <v>-117.08147200000001</v>
      </c>
      <c r="F399" s="17" t="str">
        <f>IF(Table1[[#This Row],[Bench '#]]&gt;0,"Yes","No")</f>
        <v>No</v>
      </c>
      <c r="G399" s="17" t="str">
        <f>IF(Table1[[#This Row],[Shelter '#]]&gt;0,"Yes","No")</f>
        <v>No</v>
      </c>
      <c r="H399" s="17" t="str">
        <f>IF(Table1[[#This Row],[Trashcan '#]]&gt;0,"Yes","No")</f>
        <v>No</v>
      </c>
      <c r="I399" s="10">
        <v>0</v>
      </c>
      <c r="J399" s="10">
        <v>0</v>
      </c>
      <c r="K399" s="10">
        <v>0</v>
      </c>
      <c r="L399" t="s">
        <v>99</v>
      </c>
    </row>
    <row r="400" spans="1:12">
      <c r="A400" s="14">
        <v>20360</v>
      </c>
      <c r="B400" s="14" t="s">
        <v>1</v>
      </c>
      <c r="C400" t="s">
        <v>460</v>
      </c>
      <c r="D400" s="13">
        <v>33.133074000000001</v>
      </c>
      <c r="E400" s="13">
        <v>-117.076624</v>
      </c>
      <c r="F400" s="17" t="str">
        <f>IF(Table1[[#This Row],[Bench '#]]&gt;0,"Yes","No")</f>
        <v>Yes</v>
      </c>
      <c r="G400" s="17" t="str">
        <f>IF(Table1[[#This Row],[Shelter '#]]&gt;0,"Yes","No")</f>
        <v>No</v>
      </c>
      <c r="H400" s="17" t="str">
        <f>IF(Table1[[#This Row],[Trashcan '#]]&gt;0,"Yes","No")</f>
        <v>No</v>
      </c>
      <c r="I400" s="10">
        <v>1</v>
      </c>
      <c r="J400" s="10">
        <v>0</v>
      </c>
      <c r="K400" s="10">
        <v>0</v>
      </c>
      <c r="L400" t="s">
        <v>195</v>
      </c>
    </row>
    <row r="401" spans="1:12">
      <c r="A401" s="14">
        <v>20361</v>
      </c>
      <c r="B401" s="14" t="s">
        <v>1</v>
      </c>
      <c r="C401" t="s">
        <v>461</v>
      </c>
      <c r="D401" s="13">
        <v>33.129131000000001</v>
      </c>
      <c r="E401" s="13">
        <v>-117.076521</v>
      </c>
      <c r="F401" s="17" t="str">
        <f>IF(Table1[[#This Row],[Bench '#]]&gt;0,"Yes","No")</f>
        <v>No</v>
      </c>
      <c r="G401" s="17" t="str">
        <f>IF(Table1[[#This Row],[Shelter '#]]&gt;0,"Yes","No")</f>
        <v>No</v>
      </c>
      <c r="H401" s="17" t="str">
        <f>IF(Table1[[#This Row],[Trashcan '#]]&gt;0,"Yes","No")</f>
        <v>No</v>
      </c>
      <c r="I401" s="10">
        <v>0</v>
      </c>
      <c r="J401" s="10">
        <v>0</v>
      </c>
      <c r="K401" s="10">
        <v>0</v>
      </c>
      <c r="L401" t="s">
        <v>99</v>
      </c>
    </row>
    <row r="402" spans="1:12">
      <c r="A402" s="14">
        <v>20365</v>
      </c>
      <c r="B402" s="14" t="s">
        <v>1</v>
      </c>
      <c r="C402" t="s">
        <v>462</v>
      </c>
      <c r="D402" s="13">
        <v>33.124960000000002</v>
      </c>
      <c r="E402" s="13">
        <v>-117.072559</v>
      </c>
      <c r="F402" s="17" t="str">
        <f>IF(Table1[[#This Row],[Bench '#]]&gt;0,"Yes","No")</f>
        <v>No</v>
      </c>
      <c r="G402" s="17" t="str">
        <f>IF(Table1[[#This Row],[Shelter '#]]&gt;0,"Yes","No")</f>
        <v>No</v>
      </c>
      <c r="H402" s="17" t="str">
        <f>IF(Table1[[#This Row],[Trashcan '#]]&gt;0,"Yes","No")</f>
        <v>No</v>
      </c>
      <c r="I402" s="10">
        <v>0</v>
      </c>
      <c r="J402" s="10">
        <v>0</v>
      </c>
      <c r="K402" s="10">
        <v>0</v>
      </c>
      <c r="L402" t="s">
        <v>463</v>
      </c>
    </row>
    <row r="403" spans="1:12">
      <c r="A403" s="14">
        <v>20367</v>
      </c>
      <c r="B403" s="14" t="s">
        <v>1</v>
      </c>
      <c r="C403" t="s">
        <v>464</v>
      </c>
      <c r="D403" s="13">
        <v>33.140737000000001</v>
      </c>
      <c r="E403" s="13">
        <v>-117.069891</v>
      </c>
      <c r="F403" s="17" t="str">
        <f>IF(Table1[[#This Row],[Bench '#]]&gt;0,"Yes","No")</f>
        <v>No</v>
      </c>
      <c r="G403" s="17" t="str">
        <f>IF(Table1[[#This Row],[Shelter '#]]&gt;0,"Yes","No")</f>
        <v>No</v>
      </c>
      <c r="H403" s="17" t="str">
        <f>IF(Table1[[#This Row],[Trashcan '#]]&gt;0,"Yes","No")</f>
        <v>No</v>
      </c>
      <c r="I403" s="10">
        <v>0</v>
      </c>
      <c r="J403" s="10">
        <v>0</v>
      </c>
      <c r="K403" s="10">
        <v>0</v>
      </c>
      <c r="L403" t="s">
        <v>195</v>
      </c>
    </row>
    <row r="404" spans="1:12">
      <c r="A404" s="14">
        <v>20368</v>
      </c>
      <c r="B404" s="14" t="s">
        <v>1</v>
      </c>
      <c r="C404" t="s">
        <v>98</v>
      </c>
      <c r="D404" s="13">
        <v>33.125920000000001</v>
      </c>
      <c r="E404" s="13">
        <v>-117.07</v>
      </c>
      <c r="F404" s="17" t="str">
        <f>IF(Table1[[#This Row],[Bench '#]]&gt;0,"Yes","No")</f>
        <v>No</v>
      </c>
      <c r="G404" s="17" t="str">
        <f>IF(Table1[[#This Row],[Shelter '#]]&gt;0,"Yes","No")</f>
        <v>No</v>
      </c>
      <c r="H404" s="17" t="str">
        <f>IF(Table1[[#This Row],[Trashcan '#]]&gt;0,"Yes","No")</f>
        <v>No</v>
      </c>
      <c r="I404" s="10">
        <v>0</v>
      </c>
      <c r="J404" s="10">
        <v>0</v>
      </c>
      <c r="K404" s="10">
        <v>0</v>
      </c>
      <c r="L404" t="s">
        <v>463</v>
      </c>
    </row>
    <row r="405" spans="1:12">
      <c r="A405" s="14">
        <v>20372</v>
      </c>
      <c r="B405" s="14" t="s">
        <v>1</v>
      </c>
      <c r="C405" t="s">
        <v>465</v>
      </c>
      <c r="D405" s="13">
        <v>33.130752000000001</v>
      </c>
      <c r="E405" s="13">
        <v>-117.066244</v>
      </c>
      <c r="F405" s="17" t="str">
        <f>IF(Table1[[#This Row],[Bench '#]]&gt;0,"Yes","No")</f>
        <v>No</v>
      </c>
      <c r="G405" s="17" t="str">
        <f>IF(Table1[[#This Row],[Shelter '#]]&gt;0,"Yes","No")</f>
        <v>No</v>
      </c>
      <c r="H405" s="17" t="str">
        <f>IF(Table1[[#This Row],[Trashcan '#]]&gt;0,"Yes","No")</f>
        <v>No</v>
      </c>
      <c r="I405" s="10">
        <v>0</v>
      </c>
      <c r="J405" s="10">
        <v>0</v>
      </c>
      <c r="K405" s="10">
        <v>0</v>
      </c>
      <c r="L405" t="s">
        <v>203</v>
      </c>
    </row>
    <row r="406" spans="1:12">
      <c r="A406" s="14">
        <v>20375</v>
      </c>
      <c r="B406" s="14" t="s">
        <v>1</v>
      </c>
      <c r="C406" t="s">
        <v>466</v>
      </c>
      <c r="D406" s="13">
        <v>33.127409999999998</v>
      </c>
      <c r="E406" s="13">
        <v>-117.065</v>
      </c>
      <c r="F406" s="17" t="str">
        <f>IF(Table1[[#This Row],[Bench '#]]&gt;0,"Yes","No")</f>
        <v>No</v>
      </c>
      <c r="G406" s="17" t="str">
        <f>IF(Table1[[#This Row],[Shelter '#]]&gt;0,"Yes","No")</f>
        <v>No</v>
      </c>
      <c r="H406" s="17" t="str">
        <f>IF(Table1[[#This Row],[Trashcan '#]]&gt;0,"Yes","No")</f>
        <v>No</v>
      </c>
      <c r="I406" s="10">
        <v>0</v>
      </c>
      <c r="J406" s="10">
        <v>0</v>
      </c>
      <c r="K406" s="10">
        <v>0</v>
      </c>
      <c r="L406" t="s">
        <v>463</v>
      </c>
    </row>
    <row r="407" spans="1:12">
      <c r="A407" s="14">
        <v>20376</v>
      </c>
      <c r="B407" s="14" t="s">
        <v>1</v>
      </c>
      <c r="C407" t="s">
        <v>467</v>
      </c>
      <c r="D407" s="13">
        <v>33.128189999999996</v>
      </c>
      <c r="E407" s="13">
        <v>-117.063</v>
      </c>
      <c r="F407" s="17" t="str">
        <f>IF(Table1[[#This Row],[Bench '#]]&gt;0,"Yes","No")</f>
        <v>No</v>
      </c>
      <c r="G407" s="17" t="str">
        <f>IF(Table1[[#This Row],[Shelter '#]]&gt;0,"Yes","No")</f>
        <v>No</v>
      </c>
      <c r="H407" s="17" t="str">
        <f>IF(Table1[[#This Row],[Trashcan '#]]&gt;0,"Yes","No")</f>
        <v>No</v>
      </c>
      <c r="I407" s="10">
        <v>0</v>
      </c>
      <c r="J407" s="10">
        <v>0</v>
      </c>
      <c r="K407" s="10">
        <v>0</v>
      </c>
      <c r="L407" t="s">
        <v>463</v>
      </c>
    </row>
    <row r="408" spans="1:12">
      <c r="A408" s="14">
        <v>20377</v>
      </c>
      <c r="B408" s="14" t="s">
        <v>1</v>
      </c>
      <c r="C408" t="s">
        <v>468</v>
      </c>
      <c r="D408" s="13">
        <v>33.130960000000002</v>
      </c>
      <c r="E408" s="13">
        <v>-117.057</v>
      </c>
      <c r="F408" s="17" t="str">
        <f>IF(Table1[[#This Row],[Bench '#]]&gt;0,"Yes","No")</f>
        <v>No</v>
      </c>
      <c r="G408" s="17" t="str">
        <f>IF(Table1[[#This Row],[Shelter '#]]&gt;0,"Yes","No")</f>
        <v>No</v>
      </c>
      <c r="H408" s="17" t="str">
        <f>IF(Table1[[#This Row],[Trashcan '#]]&gt;0,"Yes","No")</f>
        <v>No</v>
      </c>
      <c r="I408" s="10">
        <v>0</v>
      </c>
      <c r="J408" s="10">
        <v>0</v>
      </c>
      <c r="K408" s="10">
        <v>0</v>
      </c>
      <c r="L408" t="s">
        <v>463</v>
      </c>
    </row>
    <row r="409" spans="1:12">
      <c r="A409" s="14">
        <v>20378</v>
      </c>
      <c r="B409" s="14" t="s">
        <v>1</v>
      </c>
      <c r="C409" t="s">
        <v>469</v>
      </c>
      <c r="D409" s="13">
        <v>33.131740000000001</v>
      </c>
      <c r="E409" s="13">
        <v>-117.05500000000001</v>
      </c>
      <c r="F409" s="17" t="str">
        <f>IF(Table1[[#This Row],[Bench '#]]&gt;0,"Yes","No")</f>
        <v>No</v>
      </c>
      <c r="G409" s="17" t="str">
        <f>IF(Table1[[#This Row],[Shelter '#]]&gt;0,"Yes","No")</f>
        <v>No</v>
      </c>
      <c r="H409" s="17" t="str">
        <f>IF(Table1[[#This Row],[Trashcan '#]]&gt;0,"Yes","No")</f>
        <v>No</v>
      </c>
      <c r="I409" s="10">
        <v>0</v>
      </c>
      <c r="J409" s="10">
        <v>0</v>
      </c>
      <c r="K409" s="10">
        <v>0</v>
      </c>
      <c r="L409" t="s">
        <v>463</v>
      </c>
    </row>
    <row r="410" spans="1:12">
      <c r="A410" s="14">
        <v>20379</v>
      </c>
      <c r="B410" s="14" t="s">
        <v>1</v>
      </c>
      <c r="C410" t="s">
        <v>470</v>
      </c>
      <c r="D410" s="13">
        <v>33.133560000000003</v>
      </c>
      <c r="E410" s="13">
        <v>-117.051</v>
      </c>
      <c r="F410" s="17" t="str">
        <f>IF(Table1[[#This Row],[Bench '#]]&gt;0,"Yes","No")</f>
        <v>No</v>
      </c>
      <c r="G410" s="17" t="str">
        <f>IF(Table1[[#This Row],[Shelter '#]]&gt;0,"Yes","No")</f>
        <v>No</v>
      </c>
      <c r="H410" s="17" t="str">
        <f>IF(Table1[[#This Row],[Trashcan '#]]&gt;0,"Yes","No")</f>
        <v>No</v>
      </c>
      <c r="I410" s="10">
        <v>0</v>
      </c>
      <c r="J410" s="10">
        <v>0</v>
      </c>
      <c r="K410" s="10">
        <v>0</v>
      </c>
      <c r="L410" t="s">
        <v>463</v>
      </c>
    </row>
    <row r="411" spans="1:12">
      <c r="A411" s="14">
        <v>20383</v>
      </c>
      <c r="B411" s="14" t="s">
        <v>1</v>
      </c>
      <c r="C411" t="s">
        <v>471</v>
      </c>
      <c r="D411" s="13">
        <v>33.218929000000003</v>
      </c>
      <c r="E411" s="13">
        <v>-117.03357099999999</v>
      </c>
      <c r="F411" s="17" t="str">
        <f>IF(Table1[[#This Row],[Bench '#]]&gt;0,"Yes","No")</f>
        <v>No</v>
      </c>
      <c r="G411" s="17" t="str">
        <f>IF(Table1[[#This Row],[Shelter '#]]&gt;0,"Yes","No")</f>
        <v>No</v>
      </c>
      <c r="H411" s="17" t="str">
        <f>IF(Table1[[#This Row],[Trashcan '#]]&gt;0,"Yes","No")</f>
        <v>No</v>
      </c>
      <c r="I411" s="10">
        <v>0</v>
      </c>
      <c r="J411" s="10">
        <v>0</v>
      </c>
      <c r="K411" s="10">
        <v>0</v>
      </c>
      <c r="L411" t="s">
        <v>165</v>
      </c>
    </row>
    <row r="412" spans="1:12">
      <c r="A412" s="14">
        <v>20384</v>
      </c>
      <c r="B412" s="14" t="s">
        <v>1</v>
      </c>
      <c r="C412" t="s">
        <v>472</v>
      </c>
      <c r="D412" s="13">
        <v>33.150295</v>
      </c>
      <c r="E412" s="13">
        <v>-117.032759</v>
      </c>
      <c r="F412" s="17" t="str">
        <f>IF(Table1[[#This Row],[Bench '#]]&gt;0,"Yes","No")</f>
        <v>No</v>
      </c>
      <c r="G412" s="17" t="str">
        <f>IF(Table1[[#This Row],[Shelter '#]]&gt;0,"Yes","No")</f>
        <v>No</v>
      </c>
      <c r="H412" s="17" t="str">
        <f>IF(Table1[[#This Row],[Trashcan '#]]&gt;0,"Yes","No")</f>
        <v>No</v>
      </c>
      <c r="I412" s="10">
        <v>0</v>
      </c>
      <c r="J412" s="10">
        <v>0</v>
      </c>
      <c r="K412" s="10">
        <v>0</v>
      </c>
      <c r="L412" t="s">
        <v>165</v>
      </c>
    </row>
    <row r="413" spans="1:12">
      <c r="A413" s="14">
        <v>20385</v>
      </c>
      <c r="B413" s="14" t="s">
        <v>1</v>
      </c>
      <c r="C413" t="s">
        <v>473</v>
      </c>
      <c r="D413" s="13">
        <v>33.159928000000001</v>
      </c>
      <c r="E413" s="13">
        <v>-117.03069499999999</v>
      </c>
      <c r="F413" s="17" t="str">
        <f>IF(Table1[[#This Row],[Bench '#]]&gt;0,"Yes","No")</f>
        <v>No</v>
      </c>
      <c r="G413" s="17" t="str">
        <f>IF(Table1[[#This Row],[Shelter '#]]&gt;0,"Yes","No")</f>
        <v>No</v>
      </c>
      <c r="H413" s="17" t="str">
        <f>IF(Table1[[#This Row],[Trashcan '#]]&gt;0,"Yes","No")</f>
        <v>No</v>
      </c>
      <c r="I413" s="10">
        <v>0</v>
      </c>
      <c r="J413" s="10">
        <v>0</v>
      </c>
      <c r="K413" s="10">
        <v>0</v>
      </c>
      <c r="L413" t="s">
        <v>165</v>
      </c>
    </row>
    <row r="414" spans="1:12">
      <c r="A414" s="14">
        <v>20386</v>
      </c>
      <c r="B414" s="14" t="s">
        <v>1</v>
      </c>
      <c r="C414" t="s">
        <v>164</v>
      </c>
      <c r="D414" s="13">
        <v>33.231121000000002</v>
      </c>
      <c r="E414" s="13">
        <v>-117.023494</v>
      </c>
      <c r="F414" s="17" t="str">
        <f>IF(Table1[[#This Row],[Bench '#]]&gt;0,"Yes","No")</f>
        <v>Yes</v>
      </c>
      <c r="G414" s="17" t="str">
        <f>IF(Table1[[#This Row],[Shelter '#]]&gt;0,"Yes","No")</f>
        <v>No</v>
      </c>
      <c r="H414" s="17" t="str">
        <f>IF(Table1[[#This Row],[Trashcan '#]]&gt;0,"Yes","No")</f>
        <v>No</v>
      </c>
      <c r="I414" s="10">
        <v>1</v>
      </c>
      <c r="J414" s="10">
        <v>0</v>
      </c>
      <c r="K414" s="10">
        <v>0</v>
      </c>
      <c r="L414" t="s">
        <v>165</v>
      </c>
    </row>
    <row r="415" spans="1:12">
      <c r="A415" s="14">
        <v>20387</v>
      </c>
      <c r="B415" s="14" t="s">
        <v>1</v>
      </c>
      <c r="C415" t="s">
        <v>474</v>
      </c>
      <c r="D415" s="13">
        <v>33.094143000000003</v>
      </c>
      <c r="E415" s="13">
        <v>-117.002257</v>
      </c>
      <c r="F415" s="17" t="str">
        <f>IF(Table1[[#This Row],[Bench '#]]&gt;0,"Yes","No")</f>
        <v>No</v>
      </c>
      <c r="G415" s="17" t="str">
        <f>IF(Table1[[#This Row],[Shelter '#]]&gt;0,"Yes","No")</f>
        <v>No</v>
      </c>
      <c r="H415" s="17" t="str">
        <f>IF(Table1[[#This Row],[Trashcan '#]]&gt;0,"Yes","No")</f>
        <v>No</v>
      </c>
      <c r="I415" s="10">
        <v>0</v>
      </c>
      <c r="J415" s="10">
        <v>0</v>
      </c>
      <c r="K415" s="10">
        <v>0</v>
      </c>
      <c r="L415" t="s">
        <v>205</v>
      </c>
    </row>
    <row r="416" spans="1:12">
      <c r="A416" s="14">
        <v>20388</v>
      </c>
      <c r="B416" s="14" t="s">
        <v>1</v>
      </c>
      <c r="C416" t="s">
        <v>475</v>
      </c>
      <c r="D416" s="13">
        <v>33.228220999999998</v>
      </c>
      <c r="E416" s="13">
        <v>-116.995642</v>
      </c>
      <c r="F416" s="17" t="str">
        <f>IF(Table1[[#This Row],[Bench '#]]&gt;0,"Yes","No")</f>
        <v>Yes</v>
      </c>
      <c r="G416" s="17" t="str">
        <f>IF(Table1[[#This Row],[Shelter '#]]&gt;0,"Yes","No")</f>
        <v>No</v>
      </c>
      <c r="H416" s="17" t="str">
        <f>IF(Table1[[#This Row],[Trashcan '#]]&gt;0,"Yes","No")</f>
        <v>No</v>
      </c>
      <c r="I416" s="10">
        <v>1</v>
      </c>
      <c r="J416" s="10">
        <v>0</v>
      </c>
      <c r="K416" s="10">
        <v>0</v>
      </c>
      <c r="L416" t="s">
        <v>165</v>
      </c>
    </row>
    <row r="417" spans="1:12">
      <c r="A417" s="14">
        <v>20389</v>
      </c>
      <c r="B417" s="14" t="s">
        <v>1</v>
      </c>
      <c r="C417" t="s">
        <v>476</v>
      </c>
      <c r="D417" s="13">
        <v>33.257131000000001</v>
      </c>
      <c r="E417" s="13">
        <v>-116.957947</v>
      </c>
      <c r="F417" s="17" t="str">
        <f>IF(Table1[[#This Row],[Bench '#]]&gt;0,"Yes","No")</f>
        <v>Yes</v>
      </c>
      <c r="G417" s="17" t="str">
        <f>IF(Table1[[#This Row],[Shelter '#]]&gt;0,"Yes","No")</f>
        <v>No</v>
      </c>
      <c r="H417" s="17" t="str">
        <f>IF(Table1[[#This Row],[Trashcan '#]]&gt;0,"Yes","No")</f>
        <v>Yes</v>
      </c>
      <c r="I417" s="10">
        <v>1</v>
      </c>
      <c r="J417" s="10">
        <v>0</v>
      </c>
      <c r="K417" s="10">
        <v>1</v>
      </c>
      <c r="L417" t="s">
        <v>165</v>
      </c>
    </row>
    <row r="418" spans="1:12">
      <c r="A418" s="14">
        <v>20399</v>
      </c>
      <c r="B418" s="14" t="s">
        <v>1</v>
      </c>
      <c r="C418" t="s">
        <v>377</v>
      </c>
      <c r="D418" s="13">
        <v>33.195748999999999</v>
      </c>
      <c r="E418" s="13">
        <v>-117.37348299999999</v>
      </c>
      <c r="F418" s="17" t="str">
        <f>IF(Table1[[#This Row],[Bench '#]]&gt;0,"Yes","No")</f>
        <v>No</v>
      </c>
      <c r="G418" s="17" t="str">
        <f>IF(Table1[[#This Row],[Shelter '#]]&gt;0,"Yes","No")</f>
        <v>No</v>
      </c>
      <c r="H418" s="17" t="str">
        <f>IF(Table1[[#This Row],[Trashcan '#]]&gt;0,"Yes","No")</f>
        <v>No</v>
      </c>
      <c r="I418" s="10">
        <v>0</v>
      </c>
      <c r="J418" s="10">
        <v>0</v>
      </c>
      <c r="K418" s="10">
        <v>0</v>
      </c>
      <c r="L418" t="s">
        <v>254</v>
      </c>
    </row>
    <row r="419" spans="1:12">
      <c r="A419" s="14">
        <v>20402</v>
      </c>
      <c r="B419" s="14" t="s">
        <v>1</v>
      </c>
      <c r="C419" t="s">
        <v>477</v>
      </c>
      <c r="D419" s="13">
        <v>33.201945000000002</v>
      </c>
      <c r="E419" s="13">
        <v>-117.368844</v>
      </c>
      <c r="F419" s="17" t="str">
        <f>IF(Table1[[#This Row],[Bench '#]]&gt;0,"Yes","No")</f>
        <v>Yes</v>
      </c>
      <c r="G419" s="17" t="str">
        <f>IF(Table1[[#This Row],[Shelter '#]]&gt;0,"Yes","No")</f>
        <v>No</v>
      </c>
      <c r="H419" s="17" t="str">
        <f>IF(Table1[[#This Row],[Trashcan '#]]&gt;0,"Yes","No")</f>
        <v>Yes</v>
      </c>
      <c r="I419" s="10">
        <v>1</v>
      </c>
      <c r="J419" s="10">
        <v>0</v>
      </c>
      <c r="K419" s="10">
        <v>1</v>
      </c>
      <c r="L419" t="s">
        <v>23</v>
      </c>
    </row>
    <row r="420" spans="1:12">
      <c r="A420" s="14">
        <v>20404</v>
      </c>
      <c r="B420" s="14" t="s">
        <v>1</v>
      </c>
      <c r="C420" t="s">
        <v>478</v>
      </c>
      <c r="D420" s="13">
        <v>33.196810999999997</v>
      </c>
      <c r="E420" s="13">
        <v>-117.366906</v>
      </c>
      <c r="F420" s="17" t="str">
        <f>IF(Table1[[#This Row],[Bench '#]]&gt;0,"Yes","No")</f>
        <v>No</v>
      </c>
      <c r="G420" s="17" t="str">
        <f>IF(Table1[[#This Row],[Shelter '#]]&gt;0,"Yes","No")</f>
        <v>No</v>
      </c>
      <c r="H420" s="17" t="str">
        <f>IF(Table1[[#This Row],[Trashcan '#]]&gt;0,"Yes","No")</f>
        <v>No</v>
      </c>
      <c r="I420" s="10">
        <v>0</v>
      </c>
      <c r="J420" s="10">
        <v>0</v>
      </c>
      <c r="K420" s="10">
        <v>0</v>
      </c>
      <c r="L420" t="s">
        <v>254</v>
      </c>
    </row>
    <row r="421" spans="1:12">
      <c r="A421" s="14">
        <v>20406</v>
      </c>
      <c r="B421" s="14" t="s">
        <v>1</v>
      </c>
      <c r="C421" t="s">
        <v>479</v>
      </c>
      <c r="D421" s="13">
        <v>33.188431999999999</v>
      </c>
      <c r="E421" s="13">
        <v>-117.364625</v>
      </c>
      <c r="F421" s="17" t="str">
        <f>IF(Table1[[#This Row],[Bench '#]]&gt;0,"Yes","No")</f>
        <v>Yes</v>
      </c>
      <c r="G421" s="17" t="str">
        <f>IF(Table1[[#This Row],[Shelter '#]]&gt;0,"Yes","No")</f>
        <v>No</v>
      </c>
      <c r="H421" s="17" t="str">
        <f>IF(Table1[[#This Row],[Trashcan '#]]&gt;0,"Yes","No")</f>
        <v>Yes</v>
      </c>
      <c r="I421" s="10">
        <v>1</v>
      </c>
      <c r="J421" s="10">
        <v>0</v>
      </c>
      <c r="K421" s="10">
        <v>1</v>
      </c>
      <c r="L421" t="s">
        <v>29</v>
      </c>
    </row>
    <row r="422" spans="1:12">
      <c r="A422" s="14">
        <v>20409</v>
      </c>
      <c r="B422" s="14" t="s">
        <v>1</v>
      </c>
      <c r="C422" t="s">
        <v>480</v>
      </c>
      <c r="D422" s="13">
        <v>33.208711999999998</v>
      </c>
      <c r="E422" s="13">
        <v>-117.35897199999999</v>
      </c>
      <c r="F422" s="17" t="str">
        <f>IF(Table1[[#This Row],[Bench '#]]&gt;0,"Yes","No")</f>
        <v>Yes</v>
      </c>
      <c r="G422" s="17" t="str">
        <f>IF(Table1[[#This Row],[Shelter '#]]&gt;0,"Yes","No")</f>
        <v>No</v>
      </c>
      <c r="H422" s="17" t="str">
        <f>IF(Table1[[#This Row],[Trashcan '#]]&gt;0,"Yes","No")</f>
        <v>No</v>
      </c>
      <c r="I422" s="10">
        <v>1</v>
      </c>
      <c r="J422" s="10">
        <v>0</v>
      </c>
      <c r="K422" s="10">
        <v>0</v>
      </c>
      <c r="L422" t="s">
        <v>23</v>
      </c>
    </row>
    <row r="423" spans="1:12">
      <c r="A423" s="14">
        <v>20413</v>
      </c>
      <c r="B423" s="14" t="s">
        <v>1</v>
      </c>
      <c r="C423" t="s">
        <v>481</v>
      </c>
      <c r="D423" s="13">
        <v>33.293705000000003</v>
      </c>
      <c r="E423" s="13">
        <v>-117.352282</v>
      </c>
      <c r="F423" s="17" t="str">
        <f>IF(Table1[[#This Row],[Bench '#]]&gt;0,"Yes","No")</f>
        <v>No</v>
      </c>
      <c r="G423" s="17" t="str">
        <f>IF(Table1[[#This Row],[Shelter '#]]&gt;0,"Yes","No")</f>
        <v>No</v>
      </c>
      <c r="H423" s="17" t="str">
        <f>IF(Table1[[#This Row],[Trashcan '#]]&gt;0,"Yes","No")</f>
        <v>No</v>
      </c>
      <c r="I423" s="10">
        <v>0</v>
      </c>
      <c r="J423" s="10">
        <v>0</v>
      </c>
      <c r="K423" s="10">
        <v>0</v>
      </c>
      <c r="L423" t="s">
        <v>35</v>
      </c>
    </row>
    <row r="424" spans="1:12">
      <c r="A424" s="14">
        <v>20416</v>
      </c>
      <c r="B424" s="14" t="s">
        <v>1</v>
      </c>
      <c r="C424" t="s">
        <v>482</v>
      </c>
      <c r="D424" s="13">
        <v>33.205033999999998</v>
      </c>
      <c r="E424" s="13">
        <v>-117.347972</v>
      </c>
      <c r="F424" s="17" t="str">
        <f>IF(Table1[[#This Row],[Bench '#]]&gt;0,"Yes","No")</f>
        <v>No</v>
      </c>
      <c r="G424" s="17" t="str">
        <f>IF(Table1[[#This Row],[Shelter '#]]&gt;0,"Yes","No")</f>
        <v>No</v>
      </c>
      <c r="H424" s="17" t="str">
        <f>IF(Table1[[#This Row],[Trashcan '#]]&gt;0,"Yes","No")</f>
        <v>No</v>
      </c>
      <c r="I424" s="10">
        <v>0</v>
      </c>
      <c r="J424" s="10">
        <v>0</v>
      </c>
      <c r="K424" s="10">
        <v>0</v>
      </c>
      <c r="L424" t="s">
        <v>254</v>
      </c>
    </row>
    <row r="425" spans="1:12">
      <c r="A425" s="14">
        <v>20419</v>
      </c>
      <c r="B425" s="14" t="s">
        <v>1</v>
      </c>
      <c r="C425" t="s">
        <v>381</v>
      </c>
      <c r="D425" s="13">
        <v>33.162401199999998</v>
      </c>
      <c r="E425" s="13">
        <v>-117.34397149999999</v>
      </c>
      <c r="F425" s="17" t="str">
        <f>IF(Table1[[#This Row],[Bench '#]]&gt;0,"Yes","No")</f>
        <v>No</v>
      </c>
      <c r="G425" s="17" t="str">
        <f>IF(Table1[[#This Row],[Shelter '#]]&gt;0,"Yes","No")</f>
        <v>No</v>
      </c>
      <c r="H425" s="17" t="str">
        <f>IF(Table1[[#This Row],[Trashcan '#]]&gt;0,"Yes","No")</f>
        <v>Yes</v>
      </c>
      <c r="I425" s="10">
        <v>0</v>
      </c>
      <c r="J425" s="10">
        <v>0</v>
      </c>
      <c r="K425" s="10">
        <v>1</v>
      </c>
      <c r="L425" t="s">
        <v>127</v>
      </c>
    </row>
    <row r="426" spans="1:12">
      <c r="A426" s="14">
        <v>20421</v>
      </c>
      <c r="B426" s="14" t="s">
        <v>1</v>
      </c>
      <c r="C426" t="s">
        <v>382</v>
      </c>
      <c r="D426" s="13">
        <v>33.15775</v>
      </c>
      <c r="E426" s="13">
        <v>-117.340897</v>
      </c>
      <c r="F426" s="17" t="str">
        <f>IF(Table1[[#This Row],[Bench '#]]&gt;0,"Yes","No")</f>
        <v>Yes</v>
      </c>
      <c r="G426" s="17" t="str">
        <f>IF(Table1[[#This Row],[Shelter '#]]&gt;0,"Yes","No")</f>
        <v>No</v>
      </c>
      <c r="H426" s="17" t="str">
        <f>IF(Table1[[#This Row],[Trashcan '#]]&gt;0,"Yes","No")</f>
        <v>No</v>
      </c>
      <c r="I426" s="10">
        <v>1</v>
      </c>
      <c r="J426" s="10">
        <v>0</v>
      </c>
      <c r="K426" s="10">
        <v>0</v>
      </c>
      <c r="L426" t="s">
        <v>324</v>
      </c>
    </row>
    <row r="427" spans="1:12">
      <c r="A427" s="14">
        <v>20422</v>
      </c>
      <c r="B427" s="14" t="s">
        <v>1</v>
      </c>
      <c r="C427" t="s">
        <v>483</v>
      </c>
      <c r="D427" s="13">
        <v>33.164698000000001</v>
      </c>
      <c r="E427" s="13">
        <v>-117.340007</v>
      </c>
      <c r="F427" s="17" t="str">
        <f>IF(Table1[[#This Row],[Bench '#]]&gt;0,"Yes","No")</f>
        <v>Yes</v>
      </c>
      <c r="G427" s="17" t="str">
        <f>IF(Table1[[#This Row],[Shelter '#]]&gt;0,"Yes","No")</f>
        <v>No</v>
      </c>
      <c r="H427" s="17" t="str">
        <f>IF(Table1[[#This Row],[Trashcan '#]]&gt;0,"Yes","No")</f>
        <v>No</v>
      </c>
      <c r="I427" s="10">
        <v>1</v>
      </c>
      <c r="J427" s="10">
        <v>0</v>
      </c>
      <c r="K427" s="10">
        <v>0</v>
      </c>
      <c r="L427" t="s">
        <v>127</v>
      </c>
    </row>
    <row r="428" spans="1:12">
      <c r="A428" s="14">
        <v>20425</v>
      </c>
      <c r="B428" s="14" t="s">
        <v>1</v>
      </c>
      <c r="C428" t="s">
        <v>387</v>
      </c>
      <c r="D428" s="13">
        <v>33.18327</v>
      </c>
      <c r="E428" s="13">
        <v>-117.336495</v>
      </c>
      <c r="F428" s="17" t="str">
        <f>IF(Table1[[#This Row],[Bench '#]]&gt;0,"Yes","No")</f>
        <v>No</v>
      </c>
      <c r="G428" s="17" t="str">
        <f>IF(Table1[[#This Row],[Shelter '#]]&gt;0,"Yes","No")</f>
        <v>No</v>
      </c>
      <c r="H428" s="17" t="str">
        <f>IF(Table1[[#This Row],[Trashcan '#]]&gt;0,"Yes","No")</f>
        <v>No</v>
      </c>
      <c r="I428" s="10">
        <v>0</v>
      </c>
      <c r="J428" s="10">
        <v>0</v>
      </c>
      <c r="K428" s="10">
        <v>0</v>
      </c>
      <c r="L428" t="s">
        <v>81</v>
      </c>
    </row>
    <row r="429" spans="1:12">
      <c r="A429" s="14">
        <v>20426</v>
      </c>
      <c r="B429" s="14" t="s">
        <v>1</v>
      </c>
      <c r="C429" t="s">
        <v>392</v>
      </c>
      <c r="D429" s="13">
        <v>33.152946999999998</v>
      </c>
      <c r="E429" s="13">
        <v>-117.334852</v>
      </c>
      <c r="F429" s="17" t="str">
        <f>IF(Table1[[#This Row],[Bench '#]]&gt;0,"Yes","No")</f>
        <v>No</v>
      </c>
      <c r="G429" s="17" t="str">
        <f>IF(Table1[[#This Row],[Shelter '#]]&gt;0,"Yes","No")</f>
        <v>No</v>
      </c>
      <c r="H429" s="17" t="str">
        <f>IF(Table1[[#This Row],[Trashcan '#]]&gt;0,"Yes","No")</f>
        <v>No</v>
      </c>
      <c r="I429" s="10">
        <v>0</v>
      </c>
      <c r="J429" s="10">
        <v>0</v>
      </c>
      <c r="K429" s="10">
        <v>0</v>
      </c>
      <c r="L429" t="s">
        <v>324</v>
      </c>
    </row>
    <row r="430" spans="1:12">
      <c r="A430" s="14">
        <v>20432</v>
      </c>
      <c r="B430" s="14" t="s">
        <v>1</v>
      </c>
      <c r="C430" t="s">
        <v>484</v>
      </c>
      <c r="D430" s="13">
        <v>33.317745000000002</v>
      </c>
      <c r="E430" s="13">
        <v>-117.327384</v>
      </c>
      <c r="F430" s="17" t="str">
        <f>IF(Table1[[#This Row],[Bench '#]]&gt;0,"Yes","No")</f>
        <v>No</v>
      </c>
      <c r="G430" s="17" t="str">
        <f>IF(Table1[[#This Row],[Shelter '#]]&gt;0,"Yes","No")</f>
        <v>No</v>
      </c>
      <c r="H430" s="17" t="str">
        <f>IF(Table1[[#This Row],[Trashcan '#]]&gt;0,"Yes","No")</f>
        <v>No</v>
      </c>
      <c r="I430" s="10">
        <v>0</v>
      </c>
      <c r="J430" s="10">
        <v>0</v>
      </c>
      <c r="K430" s="10">
        <v>0</v>
      </c>
      <c r="L430" t="s">
        <v>35</v>
      </c>
    </row>
    <row r="431" spans="1:12">
      <c r="A431" s="14">
        <v>20433</v>
      </c>
      <c r="B431" s="14" t="s">
        <v>1</v>
      </c>
      <c r="C431" t="s">
        <v>397</v>
      </c>
      <c r="D431" s="13">
        <v>33.182966999999998</v>
      </c>
      <c r="E431" s="13">
        <v>-117.326238</v>
      </c>
      <c r="F431" s="17" t="str">
        <f>IF(Table1[[#This Row],[Bench '#]]&gt;0,"Yes","No")</f>
        <v>No</v>
      </c>
      <c r="G431" s="17" t="str">
        <f>IF(Table1[[#This Row],[Shelter '#]]&gt;0,"Yes","No")</f>
        <v>No</v>
      </c>
      <c r="H431" s="17" t="str">
        <f>IF(Table1[[#This Row],[Trashcan '#]]&gt;0,"Yes","No")</f>
        <v>No</v>
      </c>
      <c r="I431" s="10">
        <v>0</v>
      </c>
      <c r="J431" s="10">
        <v>0</v>
      </c>
      <c r="K431" s="10">
        <v>0</v>
      </c>
      <c r="L431" t="s">
        <v>81</v>
      </c>
    </row>
    <row r="432" spans="1:12">
      <c r="A432" s="14">
        <v>20434</v>
      </c>
      <c r="B432" s="14" t="s">
        <v>1</v>
      </c>
      <c r="C432" t="s">
        <v>399</v>
      </c>
      <c r="D432" s="13">
        <v>33.177897000000002</v>
      </c>
      <c r="E432" s="13">
        <v>-117.325695</v>
      </c>
      <c r="F432" s="17" t="str">
        <f>IF(Table1[[#This Row],[Bench '#]]&gt;0,"Yes","No")</f>
        <v>No</v>
      </c>
      <c r="G432" s="17" t="str">
        <f>IF(Table1[[#This Row],[Shelter '#]]&gt;0,"Yes","No")</f>
        <v>No</v>
      </c>
      <c r="H432" s="17" t="str">
        <f>IF(Table1[[#This Row],[Trashcan '#]]&gt;0,"Yes","No")</f>
        <v>No</v>
      </c>
      <c r="I432" s="10">
        <v>0</v>
      </c>
      <c r="J432" s="10">
        <v>0</v>
      </c>
      <c r="K432" s="10">
        <v>0</v>
      </c>
      <c r="L432" t="s">
        <v>327</v>
      </c>
    </row>
    <row r="433" spans="1:12">
      <c r="A433" s="14">
        <v>20441</v>
      </c>
      <c r="B433" s="14" t="s">
        <v>1</v>
      </c>
      <c r="C433" t="s">
        <v>410</v>
      </c>
      <c r="D433" s="13">
        <v>33.229216999999998</v>
      </c>
      <c r="E433" s="13">
        <v>-117.305899</v>
      </c>
      <c r="F433" s="17" t="str">
        <f>IF(Table1[[#This Row],[Bench '#]]&gt;0,"Yes","No")</f>
        <v>Yes</v>
      </c>
      <c r="G433" s="17" t="str">
        <f>IF(Table1[[#This Row],[Shelter '#]]&gt;0,"Yes","No")</f>
        <v>No</v>
      </c>
      <c r="H433" s="17" t="str">
        <f>IF(Table1[[#This Row],[Trashcan '#]]&gt;0,"Yes","No")</f>
        <v>No</v>
      </c>
      <c r="I433" s="10">
        <v>1</v>
      </c>
      <c r="J433" s="10">
        <v>0</v>
      </c>
      <c r="K433" s="10">
        <v>0</v>
      </c>
      <c r="L433" t="s">
        <v>37</v>
      </c>
    </row>
    <row r="434" spans="1:12">
      <c r="A434" s="14">
        <v>20448</v>
      </c>
      <c r="B434" s="14" t="s">
        <v>1</v>
      </c>
      <c r="C434" t="s">
        <v>330</v>
      </c>
      <c r="D434" s="13">
        <v>33.186591999999997</v>
      </c>
      <c r="E434" s="13">
        <v>-117.29702399999999</v>
      </c>
      <c r="F434" s="17" t="str">
        <f>IF(Table1[[#This Row],[Bench '#]]&gt;0,"Yes","No")</f>
        <v>Yes</v>
      </c>
      <c r="G434" s="17" t="str">
        <f>IF(Table1[[#This Row],[Shelter '#]]&gt;0,"Yes","No")</f>
        <v>No</v>
      </c>
      <c r="H434" s="17" t="str">
        <f>IF(Table1[[#This Row],[Trashcan '#]]&gt;0,"Yes","No")</f>
        <v>Yes</v>
      </c>
      <c r="I434" s="10">
        <v>1</v>
      </c>
      <c r="J434" s="10">
        <v>0</v>
      </c>
      <c r="K434" s="10">
        <v>1</v>
      </c>
      <c r="L434" t="s">
        <v>83</v>
      </c>
    </row>
    <row r="435" spans="1:12">
      <c r="A435" s="14">
        <v>20451</v>
      </c>
      <c r="B435" s="14" t="s">
        <v>1</v>
      </c>
      <c r="C435" t="s">
        <v>413</v>
      </c>
      <c r="D435" s="13">
        <v>33.187922</v>
      </c>
      <c r="E435" s="13">
        <v>-117.290862</v>
      </c>
      <c r="F435" s="17" t="str">
        <f>IF(Table1[[#This Row],[Bench '#]]&gt;0,"Yes","No")</f>
        <v>Yes</v>
      </c>
      <c r="G435" s="17" t="str">
        <f>IF(Table1[[#This Row],[Shelter '#]]&gt;0,"Yes","No")</f>
        <v>No</v>
      </c>
      <c r="H435" s="17" t="str">
        <f>IF(Table1[[#This Row],[Trashcan '#]]&gt;0,"Yes","No")</f>
        <v>Yes</v>
      </c>
      <c r="I435" s="10">
        <v>1</v>
      </c>
      <c r="J435" s="10">
        <v>0</v>
      </c>
      <c r="K435" s="10">
        <v>1</v>
      </c>
      <c r="L435" t="s">
        <v>87</v>
      </c>
    </row>
    <row r="436" spans="1:12">
      <c r="A436" s="14">
        <v>20452</v>
      </c>
      <c r="B436" s="14" t="s">
        <v>1</v>
      </c>
      <c r="C436" t="s">
        <v>485</v>
      </c>
      <c r="D436" s="13">
        <v>33.036251432549101</v>
      </c>
      <c r="E436" s="13">
        <v>-117.287937002736</v>
      </c>
      <c r="F436" s="17" t="str">
        <f>IF(Table1[[#This Row],[Bench '#]]&gt;0,"Yes","No")</f>
        <v>No</v>
      </c>
      <c r="G436" s="17" t="str">
        <f>IF(Table1[[#This Row],[Shelter '#]]&gt;0,"Yes","No")</f>
        <v>No</v>
      </c>
      <c r="H436" s="17" t="str">
        <f>IF(Table1[[#This Row],[Trashcan '#]]&gt;0,"Yes","No")</f>
        <v>No</v>
      </c>
      <c r="I436" s="10">
        <v>0</v>
      </c>
      <c r="J436" s="10">
        <v>0</v>
      </c>
      <c r="K436" s="10">
        <v>0</v>
      </c>
      <c r="L436" t="s">
        <v>114</v>
      </c>
    </row>
    <row r="437" spans="1:12">
      <c r="A437" s="14">
        <v>20453</v>
      </c>
      <c r="B437" s="14" t="s">
        <v>1</v>
      </c>
      <c r="C437" t="s">
        <v>486</v>
      </c>
      <c r="D437" s="13">
        <v>33.0477784266185</v>
      </c>
      <c r="E437" s="13">
        <v>-117.28332385154999</v>
      </c>
      <c r="F437" s="17" t="str">
        <f>IF(Table1[[#This Row],[Bench '#]]&gt;0,"Yes","No")</f>
        <v>No</v>
      </c>
      <c r="G437" s="17" t="str">
        <f>IF(Table1[[#This Row],[Shelter '#]]&gt;0,"Yes","No")</f>
        <v>No</v>
      </c>
      <c r="H437" s="17" t="str">
        <f>IF(Table1[[#This Row],[Trashcan '#]]&gt;0,"Yes","No")</f>
        <v>No</v>
      </c>
      <c r="I437" s="10">
        <v>0</v>
      </c>
      <c r="J437" s="10">
        <v>0</v>
      </c>
      <c r="K437" s="10">
        <v>0</v>
      </c>
      <c r="L437" t="s">
        <v>132</v>
      </c>
    </row>
    <row r="438" spans="1:12">
      <c r="A438" s="14">
        <v>20454</v>
      </c>
      <c r="B438" s="14" t="s">
        <v>1</v>
      </c>
      <c r="C438" t="s">
        <v>487</v>
      </c>
      <c r="D438" s="13">
        <v>33.178663460905298</v>
      </c>
      <c r="E438" s="13">
        <v>-117.283971069976</v>
      </c>
      <c r="F438" s="17" t="str">
        <f>IF(Table1[[#This Row],[Bench '#]]&gt;0,"Yes","No")</f>
        <v>No</v>
      </c>
      <c r="G438" s="17" t="str">
        <f>IF(Table1[[#This Row],[Shelter '#]]&gt;0,"Yes","No")</f>
        <v>No</v>
      </c>
      <c r="H438" s="17" t="str">
        <f>IF(Table1[[#This Row],[Trashcan '#]]&gt;0,"Yes","No")</f>
        <v>No</v>
      </c>
      <c r="I438" s="10">
        <v>0</v>
      </c>
      <c r="J438" s="10">
        <v>0</v>
      </c>
      <c r="K438" s="10">
        <v>0</v>
      </c>
      <c r="L438" t="s">
        <v>221</v>
      </c>
    </row>
    <row r="439" spans="1:12">
      <c r="A439" s="14">
        <v>20455</v>
      </c>
      <c r="B439" s="14" t="s">
        <v>1</v>
      </c>
      <c r="C439" t="s">
        <v>488</v>
      </c>
      <c r="D439" s="13">
        <v>33.186473999999997</v>
      </c>
      <c r="E439" s="13">
        <v>-117.283248</v>
      </c>
      <c r="F439" s="17" t="str">
        <f>IF(Table1[[#This Row],[Bench '#]]&gt;0,"Yes","No")</f>
        <v>No</v>
      </c>
      <c r="G439" s="17" t="str">
        <f>IF(Table1[[#This Row],[Shelter '#]]&gt;0,"Yes","No")</f>
        <v>No</v>
      </c>
      <c r="H439" s="17" t="str">
        <f>IF(Table1[[#This Row],[Trashcan '#]]&gt;0,"Yes","No")</f>
        <v>Yes</v>
      </c>
      <c r="I439" s="10">
        <v>0</v>
      </c>
      <c r="J439" s="10">
        <v>0</v>
      </c>
      <c r="K439" s="10">
        <v>1</v>
      </c>
      <c r="L439" t="s">
        <v>87</v>
      </c>
    </row>
    <row r="440" spans="1:12">
      <c r="A440" s="14">
        <v>20459</v>
      </c>
      <c r="B440" s="14" t="s">
        <v>1</v>
      </c>
      <c r="C440" t="s">
        <v>415</v>
      </c>
      <c r="D440" s="13">
        <v>33.189332999999998</v>
      </c>
      <c r="E440" s="13">
        <v>-117.278846</v>
      </c>
      <c r="F440" s="17" t="str">
        <f>IF(Table1[[#This Row],[Bench '#]]&gt;0,"Yes","No")</f>
        <v>Yes</v>
      </c>
      <c r="G440" s="17" t="str">
        <f>IF(Table1[[#This Row],[Shelter '#]]&gt;0,"Yes","No")</f>
        <v>No</v>
      </c>
      <c r="H440" s="17" t="str">
        <f>IF(Table1[[#This Row],[Trashcan '#]]&gt;0,"Yes","No")</f>
        <v>Yes</v>
      </c>
      <c r="I440" s="10">
        <v>1</v>
      </c>
      <c r="J440" s="10">
        <v>0</v>
      </c>
      <c r="K440" s="10">
        <v>1</v>
      </c>
      <c r="L440" t="s">
        <v>87</v>
      </c>
    </row>
    <row r="441" spans="1:12">
      <c r="A441" s="14">
        <v>20463</v>
      </c>
      <c r="B441" s="14" t="s">
        <v>1</v>
      </c>
      <c r="C441" t="s">
        <v>416</v>
      </c>
      <c r="D441" s="13">
        <v>33.190361000000003</v>
      </c>
      <c r="E441" s="13">
        <v>-117.27536499999999</v>
      </c>
      <c r="F441" s="17" t="str">
        <f>IF(Table1[[#This Row],[Bench '#]]&gt;0,"Yes","No")</f>
        <v>Yes</v>
      </c>
      <c r="G441" s="17" t="str">
        <f>IF(Table1[[#This Row],[Shelter '#]]&gt;0,"Yes","No")</f>
        <v>No</v>
      </c>
      <c r="H441" s="17" t="str">
        <f>IF(Table1[[#This Row],[Trashcan '#]]&gt;0,"Yes","No")</f>
        <v>Yes</v>
      </c>
      <c r="I441" s="10">
        <v>1</v>
      </c>
      <c r="J441" s="10">
        <v>0</v>
      </c>
      <c r="K441" s="10">
        <v>1</v>
      </c>
      <c r="L441" t="s">
        <v>87</v>
      </c>
    </row>
    <row r="442" spans="1:12">
      <c r="A442" s="14">
        <v>20466</v>
      </c>
      <c r="B442" s="14" t="s">
        <v>1</v>
      </c>
      <c r="C442" t="s">
        <v>489</v>
      </c>
      <c r="D442" s="13">
        <v>33.046061000000002</v>
      </c>
      <c r="E442" s="13">
        <v>-117.267706</v>
      </c>
      <c r="F442" s="17" t="str">
        <f>IF(Table1[[#This Row],[Bench '#]]&gt;0,"Yes","No")</f>
        <v>Yes</v>
      </c>
      <c r="G442" s="17" t="str">
        <f>IF(Table1[[#This Row],[Shelter '#]]&gt;0,"Yes","No")</f>
        <v>No</v>
      </c>
      <c r="H442" s="17" t="str">
        <f>IF(Table1[[#This Row],[Trashcan '#]]&gt;0,"Yes","No")</f>
        <v>No</v>
      </c>
      <c r="I442" s="10">
        <v>1</v>
      </c>
      <c r="J442" s="10">
        <v>0</v>
      </c>
      <c r="K442" s="10">
        <v>0</v>
      </c>
      <c r="L442" t="s">
        <v>132</v>
      </c>
    </row>
    <row r="443" spans="1:12">
      <c r="A443" s="14">
        <v>20477</v>
      </c>
      <c r="B443" s="14" t="s">
        <v>1</v>
      </c>
      <c r="C443" t="s">
        <v>490</v>
      </c>
      <c r="D443" s="13">
        <v>33.221445000000003</v>
      </c>
      <c r="E443" s="13">
        <v>-117.24197700000001</v>
      </c>
      <c r="F443" s="17" t="str">
        <f>IF(Table1[[#This Row],[Bench '#]]&gt;0,"Yes","No")</f>
        <v>No</v>
      </c>
      <c r="G443" s="17" t="str">
        <f>IF(Table1[[#This Row],[Shelter '#]]&gt;0,"Yes","No")</f>
        <v>No</v>
      </c>
      <c r="H443" s="17" t="str">
        <f>IF(Table1[[#This Row],[Trashcan '#]]&gt;0,"Yes","No")</f>
        <v>Yes</v>
      </c>
      <c r="I443" s="10">
        <v>0</v>
      </c>
      <c r="J443" s="10">
        <v>0</v>
      </c>
      <c r="K443" s="10">
        <v>1</v>
      </c>
      <c r="L443" t="s">
        <v>29</v>
      </c>
    </row>
    <row r="444" spans="1:12">
      <c r="A444" s="14">
        <v>20478</v>
      </c>
      <c r="B444" s="14" t="s">
        <v>1</v>
      </c>
      <c r="C444" t="s">
        <v>491</v>
      </c>
      <c r="D444" s="13">
        <v>33.203769999999999</v>
      </c>
      <c r="E444" s="13">
        <v>-117.241215</v>
      </c>
      <c r="F444" s="17" t="str">
        <f>IF(Table1[[#This Row],[Bench '#]]&gt;0,"Yes","No")</f>
        <v>No</v>
      </c>
      <c r="G444" s="17" t="str">
        <f>IF(Table1[[#This Row],[Shelter '#]]&gt;0,"Yes","No")</f>
        <v>No</v>
      </c>
      <c r="H444" s="17" t="str">
        <f>IF(Table1[[#This Row],[Trashcan '#]]&gt;0,"Yes","No")</f>
        <v>No</v>
      </c>
      <c r="I444" s="10">
        <v>0</v>
      </c>
      <c r="J444" s="10">
        <v>0</v>
      </c>
      <c r="K444" s="10">
        <v>0</v>
      </c>
      <c r="L444" t="s">
        <v>345</v>
      </c>
    </row>
    <row r="445" spans="1:12">
      <c r="A445" s="14">
        <v>20480</v>
      </c>
      <c r="B445" s="14" t="s">
        <v>1</v>
      </c>
      <c r="C445" t="s">
        <v>492</v>
      </c>
      <c r="D445" s="13">
        <v>33.075554456115199</v>
      </c>
      <c r="E445" s="13">
        <v>-117.23639960673501</v>
      </c>
      <c r="F445" s="17" t="str">
        <f>IF(Table1[[#This Row],[Bench '#]]&gt;0,"Yes","No")</f>
        <v>Yes</v>
      </c>
      <c r="G445" s="17" t="str">
        <f>IF(Table1[[#This Row],[Shelter '#]]&gt;0,"Yes","No")</f>
        <v>No</v>
      </c>
      <c r="H445" s="17" t="str">
        <f>IF(Table1[[#This Row],[Trashcan '#]]&gt;0,"Yes","No")</f>
        <v>Yes</v>
      </c>
      <c r="I445" s="10">
        <v>1</v>
      </c>
      <c r="J445" s="10">
        <v>0</v>
      </c>
      <c r="K445" s="10">
        <v>1</v>
      </c>
      <c r="L445" t="s">
        <v>426</v>
      </c>
    </row>
    <row r="446" spans="1:12">
      <c r="A446" s="14">
        <v>20482</v>
      </c>
      <c r="B446" s="14" t="s">
        <v>1</v>
      </c>
      <c r="C446" t="s">
        <v>431</v>
      </c>
      <c r="D446" s="13">
        <v>33.081353351910103</v>
      </c>
      <c r="E446" s="13">
        <v>-117.23638221626101</v>
      </c>
      <c r="F446" s="17" t="str">
        <f>IF(Table1[[#This Row],[Bench '#]]&gt;0,"Yes","No")</f>
        <v>Yes</v>
      </c>
      <c r="G446" s="17" t="str">
        <f>IF(Table1[[#This Row],[Shelter '#]]&gt;0,"Yes","No")</f>
        <v>No</v>
      </c>
      <c r="H446" s="17" t="str">
        <f>IF(Table1[[#This Row],[Trashcan '#]]&gt;0,"Yes","No")</f>
        <v>No</v>
      </c>
      <c r="I446" s="10">
        <v>1</v>
      </c>
      <c r="J446" s="10">
        <v>0</v>
      </c>
      <c r="K446" s="10">
        <v>0</v>
      </c>
      <c r="L446" t="s">
        <v>426</v>
      </c>
    </row>
    <row r="447" spans="1:12">
      <c r="A447" s="14">
        <v>20486</v>
      </c>
      <c r="B447" s="14" t="s">
        <v>1</v>
      </c>
      <c r="C447" t="s">
        <v>435</v>
      </c>
      <c r="D447" s="13">
        <v>33.225012</v>
      </c>
      <c r="E447" s="13">
        <v>-117.232005</v>
      </c>
      <c r="F447" s="17" t="str">
        <f>IF(Table1[[#This Row],[Bench '#]]&gt;0,"Yes","No")</f>
        <v>No</v>
      </c>
      <c r="G447" s="17" t="str">
        <f>IF(Table1[[#This Row],[Shelter '#]]&gt;0,"Yes","No")</f>
        <v>No</v>
      </c>
      <c r="H447" s="17" t="str">
        <f>IF(Table1[[#This Row],[Trashcan '#]]&gt;0,"Yes","No")</f>
        <v>No</v>
      </c>
      <c r="I447" s="10">
        <v>0</v>
      </c>
      <c r="J447" s="10">
        <v>0</v>
      </c>
      <c r="K447" s="10">
        <v>0</v>
      </c>
      <c r="L447" t="s">
        <v>29</v>
      </c>
    </row>
    <row r="448" spans="1:12">
      <c r="A448" s="14">
        <v>20487</v>
      </c>
      <c r="B448" s="14" t="s">
        <v>1</v>
      </c>
      <c r="C448" t="s">
        <v>493</v>
      </c>
      <c r="D448" s="13">
        <v>33.201690999999997</v>
      </c>
      <c r="E448" s="13">
        <v>-117.232698</v>
      </c>
      <c r="F448" s="17" t="str">
        <f>IF(Table1[[#This Row],[Bench '#]]&gt;0,"Yes","No")</f>
        <v>Yes</v>
      </c>
      <c r="G448" s="17" t="str">
        <f>IF(Table1[[#This Row],[Shelter '#]]&gt;0,"Yes","No")</f>
        <v>No</v>
      </c>
      <c r="H448" s="17" t="str">
        <f>IF(Table1[[#This Row],[Trashcan '#]]&gt;0,"Yes","No")</f>
        <v>Yes</v>
      </c>
      <c r="I448" s="10">
        <v>1</v>
      </c>
      <c r="J448" s="10">
        <v>0</v>
      </c>
      <c r="K448" s="10">
        <v>1</v>
      </c>
      <c r="L448" t="s">
        <v>247</v>
      </c>
    </row>
    <row r="449" spans="1:12">
      <c r="A449" s="14">
        <v>20488</v>
      </c>
      <c r="B449" s="14" t="s">
        <v>1</v>
      </c>
      <c r="C449" t="s">
        <v>494</v>
      </c>
      <c r="D449" s="13">
        <v>33.210929999999998</v>
      </c>
      <c r="E449" s="13">
        <v>-117.22968</v>
      </c>
      <c r="F449" s="17" t="str">
        <f>IF(Table1[[#This Row],[Bench '#]]&gt;0,"Yes","No")</f>
        <v>No</v>
      </c>
      <c r="G449" s="17" t="str">
        <f>IF(Table1[[#This Row],[Shelter '#]]&gt;0,"Yes","No")</f>
        <v>No</v>
      </c>
      <c r="H449" s="17" t="str">
        <f>IF(Table1[[#This Row],[Trashcan '#]]&gt;0,"Yes","No")</f>
        <v>No</v>
      </c>
      <c r="I449" s="10">
        <v>0</v>
      </c>
      <c r="J449" s="10">
        <v>0</v>
      </c>
      <c r="K449" s="10">
        <v>0</v>
      </c>
      <c r="L449" t="s">
        <v>495</v>
      </c>
    </row>
    <row r="450" spans="1:12">
      <c r="A450" s="14">
        <v>20490</v>
      </c>
      <c r="B450" s="14" t="s">
        <v>1</v>
      </c>
      <c r="C450" t="s">
        <v>496</v>
      </c>
      <c r="D450" s="13">
        <v>33.188333</v>
      </c>
      <c r="E450" s="13">
        <v>-117.225801</v>
      </c>
      <c r="F450" s="17" t="str">
        <f>IF(Table1[[#This Row],[Bench '#]]&gt;0,"Yes","No")</f>
        <v>No</v>
      </c>
      <c r="G450" s="17" t="str">
        <f>IF(Table1[[#This Row],[Shelter '#]]&gt;0,"Yes","No")</f>
        <v>No</v>
      </c>
      <c r="H450" s="17" t="str">
        <f>IF(Table1[[#This Row],[Trashcan '#]]&gt;0,"Yes","No")</f>
        <v>No</v>
      </c>
      <c r="I450" s="10">
        <v>0</v>
      </c>
      <c r="J450" s="10">
        <v>0</v>
      </c>
      <c r="K450" s="10">
        <v>0</v>
      </c>
      <c r="L450" t="s">
        <v>21</v>
      </c>
    </row>
    <row r="451" spans="1:12">
      <c r="A451" s="14">
        <v>20491</v>
      </c>
      <c r="B451" s="14" t="s">
        <v>1</v>
      </c>
      <c r="C451" t="s">
        <v>497</v>
      </c>
      <c r="D451" s="13">
        <v>33.197519999999997</v>
      </c>
      <c r="E451" s="13">
        <v>-117.22489</v>
      </c>
      <c r="F451" s="17" t="str">
        <f>IF(Table1[[#This Row],[Bench '#]]&gt;0,"Yes","No")</f>
        <v>Yes</v>
      </c>
      <c r="G451" s="17" t="str">
        <f>IF(Table1[[#This Row],[Shelter '#]]&gt;0,"Yes","No")</f>
        <v>No</v>
      </c>
      <c r="H451" s="17" t="str">
        <f>IF(Table1[[#This Row],[Trashcan '#]]&gt;0,"Yes","No")</f>
        <v>Yes</v>
      </c>
      <c r="I451" s="10">
        <v>1</v>
      </c>
      <c r="J451" s="10">
        <v>0</v>
      </c>
      <c r="K451" s="10">
        <v>1</v>
      </c>
      <c r="L451" t="s">
        <v>247</v>
      </c>
    </row>
    <row r="452" spans="1:12">
      <c r="A452" s="14">
        <v>20493</v>
      </c>
      <c r="B452" s="14" t="s">
        <v>1</v>
      </c>
      <c r="C452" t="s">
        <v>498</v>
      </c>
      <c r="D452" s="13">
        <v>33.201790000000003</v>
      </c>
      <c r="E452" s="13">
        <v>-117.22331</v>
      </c>
      <c r="F452" s="17" t="str">
        <f>IF(Table1[[#This Row],[Bench '#]]&gt;0,"Yes","No")</f>
        <v>No</v>
      </c>
      <c r="G452" s="17" t="str">
        <f>IF(Table1[[#This Row],[Shelter '#]]&gt;0,"Yes","No")</f>
        <v>No</v>
      </c>
      <c r="H452" s="17" t="str">
        <f>IF(Table1[[#This Row],[Trashcan '#]]&gt;0,"Yes","No")</f>
        <v>No</v>
      </c>
      <c r="I452" s="10">
        <v>0</v>
      </c>
      <c r="J452" s="10">
        <v>0</v>
      </c>
      <c r="K452" s="10">
        <v>0</v>
      </c>
      <c r="L452" t="s">
        <v>247</v>
      </c>
    </row>
    <row r="453" spans="1:12">
      <c r="A453" s="14">
        <v>20494</v>
      </c>
      <c r="B453" s="14" t="s">
        <v>1</v>
      </c>
      <c r="C453" t="s">
        <v>499</v>
      </c>
      <c r="D453" s="13">
        <v>33.183101000000001</v>
      </c>
      <c r="E453" s="13">
        <v>-117.21915199999999</v>
      </c>
      <c r="F453" s="17" t="str">
        <f>IF(Table1[[#This Row],[Bench '#]]&gt;0,"Yes","No")</f>
        <v>Yes</v>
      </c>
      <c r="G453" s="17" t="str">
        <f>IF(Table1[[#This Row],[Shelter '#]]&gt;0,"Yes","No")</f>
        <v>No</v>
      </c>
      <c r="H453" s="17" t="str">
        <f>IF(Table1[[#This Row],[Trashcan '#]]&gt;0,"Yes","No")</f>
        <v>Yes</v>
      </c>
      <c r="I453" s="10">
        <v>1</v>
      </c>
      <c r="J453" s="10">
        <v>0</v>
      </c>
      <c r="K453" s="10">
        <v>1</v>
      </c>
      <c r="L453" t="s">
        <v>21</v>
      </c>
    </row>
    <row r="454" spans="1:12">
      <c r="A454" s="14">
        <v>20495</v>
      </c>
      <c r="B454" s="14" t="s">
        <v>1</v>
      </c>
      <c r="C454" t="s">
        <v>500</v>
      </c>
      <c r="D454" s="13">
        <v>33.175503999999997</v>
      </c>
      <c r="E454" s="13">
        <v>-117.21210000000001</v>
      </c>
      <c r="F454" s="17" t="str">
        <f>IF(Table1[[#This Row],[Bench '#]]&gt;0,"Yes","No")</f>
        <v>Yes</v>
      </c>
      <c r="G454" s="17" t="str">
        <f>IF(Table1[[#This Row],[Shelter '#]]&gt;0,"Yes","No")</f>
        <v>No</v>
      </c>
      <c r="H454" s="17" t="str">
        <f>IF(Table1[[#This Row],[Trashcan '#]]&gt;0,"Yes","No")</f>
        <v>Yes</v>
      </c>
      <c r="I454" s="10">
        <v>1</v>
      </c>
      <c r="J454" s="10">
        <v>0</v>
      </c>
      <c r="K454" s="10">
        <v>1</v>
      </c>
      <c r="L454" t="s">
        <v>21</v>
      </c>
    </row>
    <row r="455" spans="1:12">
      <c r="A455" s="14">
        <v>20499</v>
      </c>
      <c r="B455" s="14" t="s">
        <v>1</v>
      </c>
      <c r="C455" t="s">
        <v>501</v>
      </c>
      <c r="D455" s="13">
        <v>33.155839</v>
      </c>
      <c r="E455" s="13">
        <v>-117.125061</v>
      </c>
      <c r="F455" s="17" t="str">
        <f>IF(Table1[[#This Row],[Bench '#]]&gt;0,"Yes","No")</f>
        <v>No</v>
      </c>
      <c r="G455" s="17" t="str">
        <f>IF(Table1[[#This Row],[Shelter '#]]&gt;0,"Yes","No")</f>
        <v>No</v>
      </c>
      <c r="H455" s="17" t="str">
        <f>IF(Table1[[#This Row],[Trashcan '#]]&gt;0,"Yes","No")</f>
        <v>No</v>
      </c>
      <c r="I455" s="10">
        <v>0</v>
      </c>
      <c r="J455" s="10">
        <v>0</v>
      </c>
      <c r="K455" s="10">
        <v>0</v>
      </c>
      <c r="L455" t="s">
        <v>355</v>
      </c>
    </row>
    <row r="456" spans="1:12">
      <c r="A456" s="14">
        <v>20500</v>
      </c>
      <c r="B456" s="14" t="s">
        <v>1</v>
      </c>
      <c r="C456" t="s">
        <v>447</v>
      </c>
      <c r="D456" s="13">
        <v>33.149099</v>
      </c>
      <c r="E456" s="13">
        <v>-117.11542</v>
      </c>
      <c r="F456" s="17" t="str">
        <f>IF(Table1[[#This Row],[Bench '#]]&gt;0,"Yes","No")</f>
        <v>No</v>
      </c>
      <c r="G456" s="17" t="str">
        <f>IF(Table1[[#This Row],[Shelter '#]]&gt;0,"Yes","No")</f>
        <v>No</v>
      </c>
      <c r="H456" s="17" t="str">
        <f>IF(Table1[[#This Row],[Trashcan '#]]&gt;0,"Yes","No")</f>
        <v>No</v>
      </c>
      <c r="I456" s="10">
        <v>0</v>
      </c>
      <c r="J456" s="10">
        <v>0</v>
      </c>
      <c r="K456" s="10">
        <v>0</v>
      </c>
      <c r="L456" t="s">
        <v>355</v>
      </c>
    </row>
    <row r="457" spans="1:12">
      <c r="A457" s="14">
        <v>20506</v>
      </c>
      <c r="B457" s="14" t="s">
        <v>1</v>
      </c>
      <c r="C457" t="s">
        <v>457</v>
      </c>
      <c r="D457" s="13">
        <v>33.141702000000002</v>
      </c>
      <c r="E457" s="13">
        <v>-117.09490599999999</v>
      </c>
      <c r="F457" s="17" t="str">
        <f>IF(Table1[[#This Row],[Bench '#]]&gt;0,"Yes","No")</f>
        <v>No</v>
      </c>
      <c r="G457" s="17" t="str">
        <f>IF(Table1[[#This Row],[Shelter '#]]&gt;0,"Yes","No")</f>
        <v>No</v>
      </c>
      <c r="H457" s="17" t="str">
        <f>IF(Table1[[#This Row],[Trashcan '#]]&gt;0,"Yes","No")</f>
        <v>No</v>
      </c>
      <c r="I457" s="10">
        <v>0</v>
      </c>
      <c r="J457" s="10">
        <v>0</v>
      </c>
      <c r="K457" s="10">
        <v>0</v>
      </c>
      <c r="L457" t="s">
        <v>355</v>
      </c>
    </row>
    <row r="458" spans="1:12">
      <c r="A458" s="14">
        <v>20513</v>
      </c>
      <c r="B458" s="14" t="s">
        <v>1</v>
      </c>
      <c r="C458" t="s">
        <v>502</v>
      </c>
      <c r="D458" s="13">
        <v>33.124352798988497</v>
      </c>
      <c r="E458" s="13">
        <v>-117.075572160124</v>
      </c>
      <c r="F458" s="17" t="str">
        <f>IF(Table1[[#This Row],[Bench '#]]&gt;0,"Yes","No")</f>
        <v>No</v>
      </c>
      <c r="G458" s="17" t="str">
        <f>IF(Table1[[#This Row],[Shelter '#]]&gt;0,"Yes","No")</f>
        <v>No</v>
      </c>
      <c r="H458" s="17" t="str">
        <f>IF(Table1[[#This Row],[Trashcan '#]]&gt;0,"Yes","No")</f>
        <v>No</v>
      </c>
      <c r="I458" s="10">
        <v>0</v>
      </c>
      <c r="J458" s="10">
        <v>0</v>
      </c>
      <c r="K458" s="10">
        <v>0</v>
      </c>
      <c r="L458" t="s">
        <v>99</v>
      </c>
    </row>
    <row r="459" spans="1:12">
      <c r="A459" s="14">
        <v>20514</v>
      </c>
      <c r="B459" s="14" t="s">
        <v>1</v>
      </c>
      <c r="C459" t="s">
        <v>462</v>
      </c>
      <c r="D459" s="13">
        <v>33.125154226173898</v>
      </c>
      <c r="E459" s="13">
        <v>-117.07255724270701</v>
      </c>
      <c r="F459" s="17" t="str">
        <f>IF(Table1[[#This Row],[Bench '#]]&gt;0,"Yes","No")</f>
        <v>Yes</v>
      </c>
      <c r="G459" s="17" t="str">
        <f>IF(Table1[[#This Row],[Shelter '#]]&gt;0,"Yes","No")</f>
        <v>No</v>
      </c>
      <c r="H459" s="17" t="str">
        <f>IF(Table1[[#This Row],[Trashcan '#]]&gt;0,"Yes","No")</f>
        <v>Yes</v>
      </c>
      <c r="I459" s="10">
        <v>1</v>
      </c>
      <c r="J459" s="10">
        <v>0</v>
      </c>
      <c r="K459" s="10">
        <v>1</v>
      </c>
      <c r="L459" t="s">
        <v>99</v>
      </c>
    </row>
    <row r="460" spans="1:12">
      <c r="A460" s="14">
        <v>20515</v>
      </c>
      <c r="B460" s="14" t="s">
        <v>1</v>
      </c>
      <c r="C460" t="s">
        <v>361</v>
      </c>
      <c r="D460" s="13">
        <v>33.130802783662702</v>
      </c>
      <c r="E460" s="13">
        <v>-117.072104930308</v>
      </c>
      <c r="F460" s="17" t="str">
        <f>IF(Table1[[#This Row],[Bench '#]]&gt;0,"Yes","No")</f>
        <v>No</v>
      </c>
      <c r="G460" s="17" t="str">
        <f>IF(Table1[[#This Row],[Shelter '#]]&gt;0,"Yes","No")</f>
        <v>No</v>
      </c>
      <c r="H460" s="17" t="str">
        <f>IF(Table1[[#This Row],[Trashcan '#]]&gt;0,"Yes","No")</f>
        <v>No</v>
      </c>
      <c r="I460" s="10">
        <v>0</v>
      </c>
      <c r="J460" s="10">
        <v>0</v>
      </c>
      <c r="K460" s="10">
        <v>0</v>
      </c>
      <c r="L460" t="s">
        <v>463</v>
      </c>
    </row>
    <row r="461" spans="1:12">
      <c r="A461" s="14">
        <v>20516</v>
      </c>
      <c r="B461" s="14" t="s">
        <v>1</v>
      </c>
      <c r="C461" t="s">
        <v>466</v>
      </c>
      <c r="D461" s="13">
        <v>33.127502</v>
      </c>
      <c r="E461" s="13">
        <v>-117.064774</v>
      </c>
      <c r="F461" s="17" t="str">
        <f>IF(Table1[[#This Row],[Bench '#]]&gt;0,"Yes","No")</f>
        <v>No</v>
      </c>
      <c r="G461" s="17" t="str">
        <f>IF(Table1[[#This Row],[Shelter '#]]&gt;0,"Yes","No")</f>
        <v>No</v>
      </c>
      <c r="H461" s="17" t="str">
        <f>IF(Table1[[#This Row],[Trashcan '#]]&gt;0,"Yes","No")</f>
        <v>No</v>
      </c>
      <c r="I461" s="10">
        <v>0</v>
      </c>
      <c r="J461" s="10">
        <v>0</v>
      </c>
      <c r="K461" s="10">
        <v>0</v>
      </c>
      <c r="L461" t="s">
        <v>99</v>
      </c>
    </row>
    <row r="462" spans="1:12">
      <c r="A462" s="14">
        <v>20517</v>
      </c>
      <c r="B462" s="14" t="s">
        <v>1</v>
      </c>
      <c r="C462" t="s">
        <v>362</v>
      </c>
      <c r="D462" s="13">
        <v>33.131961591028897</v>
      </c>
      <c r="E462" s="13">
        <v>-117.070154745895</v>
      </c>
      <c r="F462" s="17" t="str">
        <f>IF(Table1[[#This Row],[Bench '#]]&gt;0,"Yes","No")</f>
        <v>No</v>
      </c>
      <c r="G462" s="17" t="str">
        <f>IF(Table1[[#This Row],[Shelter '#]]&gt;0,"Yes","No")</f>
        <v>No</v>
      </c>
      <c r="H462" s="17" t="str">
        <f>IF(Table1[[#This Row],[Trashcan '#]]&gt;0,"Yes","No")</f>
        <v>No</v>
      </c>
      <c r="I462" s="10">
        <v>0</v>
      </c>
      <c r="J462" s="10">
        <v>0</v>
      </c>
      <c r="K462" s="10">
        <v>0</v>
      </c>
      <c r="L462" t="s">
        <v>463</v>
      </c>
    </row>
    <row r="463" spans="1:12">
      <c r="A463" s="14">
        <v>20518</v>
      </c>
      <c r="B463" s="14" t="s">
        <v>1</v>
      </c>
      <c r="C463" t="s">
        <v>503</v>
      </c>
      <c r="D463" s="13">
        <v>33.126915948147698</v>
      </c>
      <c r="E463" s="13">
        <v>-117.066907839566</v>
      </c>
      <c r="F463" s="17" t="str">
        <f>IF(Table1[[#This Row],[Bench '#]]&gt;0,"Yes","No")</f>
        <v>No</v>
      </c>
      <c r="G463" s="17" t="str">
        <f>IF(Table1[[#This Row],[Shelter '#]]&gt;0,"Yes","No")</f>
        <v>No</v>
      </c>
      <c r="H463" s="17" t="str">
        <f>IF(Table1[[#This Row],[Trashcan '#]]&gt;0,"Yes","No")</f>
        <v>No</v>
      </c>
      <c r="I463" s="10">
        <v>0</v>
      </c>
      <c r="J463" s="10">
        <v>0</v>
      </c>
      <c r="K463" s="10">
        <v>0</v>
      </c>
      <c r="L463" t="s">
        <v>99</v>
      </c>
    </row>
    <row r="464" spans="1:12">
      <c r="A464" s="14">
        <v>20519</v>
      </c>
      <c r="B464" s="14" t="s">
        <v>1</v>
      </c>
      <c r="C464" t="s">
        <v>504</v>
      </c>
      <c r="D464" s="13">
        <v>33.134414741205802</v>
      </c>
      <c r="E464" s="13">
        <v>-117.066036757276</v>
      </c>
      <c r="F464" s="17" t="str">
        <f>IF(Table1[[#This Row],[Bench '#]]&gt;0,"Yes","No")</f>
        <v>No</v>
      </c>
      <c r="G464" s="17" t="str">
        <f>IF(Table1[[#This Row],[Shelter '#]]&gt;0,"Yes","No")</f>
        <v>No</v>
      </c>
      <c r="H464" s="17" t="str">
        <f>IF(Table1[[#This Row],[Trashcan '#]]&gt;0,"Yes","No")</f>
        <v>No</v>
      </c>
      <c r="I464" s="10">
        <v>0</v>
      </c>
      <c r="J464" s="10">
        <v>0</v>
      </c>
      <c r="K464" s="10">
        <v>0</v>
      </c>
      <c r="L464" t="s">
        <v>463</v>
      </c>
    </row>
    <row r="465" spans="1:12">
      <c r="A465" s="14">
        <v>20521</v>
      </c>
      <c r="B465" s="14" t="s">
        <v>1</v>
      </c>
      <c r="C465" t="s">
        <v>505</v>
      </c>
      <c r="D465" s="13">
        <v>33.136444847484803</v>
      </c>
      <c r="E465" s="13">
        <v>-117.062633776383</v>
      </c>
      <c r="F465" s="17" t="str">
        <f>IF(Table1[[#This Row],[Bench '#]]&gt;0,"Yes","No")</f>
        <v>No</v>
      </c>
      <c r="G465" s="17" t="str">
        <f>IF(Table1[[#This Row],[Shelter '#]]&gt;0,"Yes","No")</f>
        <v>No</v>
      </c>
      <c r="H465" s="17" t="str">
        <f>IF(Table1[[#This Row],[Trashcan '#]]&gt;0,"Yes","No")</f>
        <v>No</v>
      </c>
      <c r="I465" s="10">
        <v>0</v>
      </c>
      <c r="J465" s="10">
        <v>0</v>
      </c>
      <c r="K465" s="10">
        <v>0</v>
      </c>
      <c r="L465" t="s">
        <v>463</v>
      </c>
    </row>
    <row r="466" spans="1:12">
      <c r="A466" s="14">
        <v>20522</v>
      </c>
      <c r="B466" s="14" t="s">
        <v>1</v>
      </c>
      <c r="C466" t="s">
        <v>67</v>
      </c>
      <c r="D466" s="13">
        <v>33.138386711028303</v>
      </c>
      <c r="E466" s="13">
        <v>-117.050308165404</v>
      </c>
      <c r="F466" s="17" t="str">
        <f>IF(Table1[[#This Row],[Bench '#]]&gt;0,"Yes","No")</f>
        <v>No</v>
      </c>
      <c r="G466" s="17" t="str">
        <f>IF(Table1[[#This Row],[Shelter '#]]&gt;0,"Yes","No")</f>
        <v>No</v>
      </c>
      <c r="H466" s="17" t="str">
        <f>IF(Table1[[#This Row],[Trashcan '#]]&gt;0,"Yes","No")</f>
        <v>No</v>
      </c>
      <c r="I466" s="10">
        <v>0</v>
      </c>
      <c r="J466" s="10">
        <v>0</v>
      </c>
      <c r="K466" s="10">
        <v>0</v>
      </c>
      <c r="L466" t="s">
        <v>506</v>
      </c>
    </row>
    <row r="467" spans="1:12">
      <c r="A467" s="14">
        <v>20523</v>
      </c>
      <c r="B467" s="14" t="s">
        <v>1</v>
      </c>
      <c r="C467" t="s">
        <v>366</v>
      </c>
      <c r="D467" s="13">
        <v>33.107415000000003</v>
      </c>
      <c r="E467" s="13">
        <v>-117.04496899999999</v>
      </c>
      <c r="F467" s="17" t="str">
        <f>IF(Table1[[#This Row],[Bench '#]]&gt;0,"Yes","No")</f>
        <v>No</v>
      </c>
      <c r="G467" s="17" t="str">
        <f>IF(Table1[[#This Row],[Shelter '#]]&gt;0,"Yes","No")</f>
        <v>No</v>
      </c>
      <c r="H467" s="17" t="str">
        <f>IF(Table1[[#This Row],[Trashcan '#]]&gt;0,"Yes","No")</f>
        <v>No</v>
      </c>
      <c r="I467" s="10">
        <v>0</v>
      </c>
      <c r="J467" s="10">
        <v>0</v>
      </c>
      <c r="K467" s="10">
        <v>0</v>
      </c>
      <c r="L467" t="s">
        <v>205</v>
      </c>
    </row>
    <row r="468" spans="1:12">
      <c r="A468" s="14">
        <v>20524</v>
      </c>
      <c r="B468" s="14" t="s">
        <v>1</v>
      </c>
      <c r="C468" t="s">
        <v>507</v>
      </c>
      <c r="D468" s="13">
        <v>33.1264670538853</v>
      </c>
      <c r="E468" s="13">
        <v>-117.044577228466</v>
      </c>
      <c r="F468" s="17" t="str">
        <f>IF(Table1[[#This Row],[Bench '#]]&gt;0,"Yes","No")</f>
        <v>No</v>
      </c>
      <c r="G468" s="17" t="str">
        <f>IF(Table1[[#This Row],[Shelter '#]]&gt;0,"Yes","No")</f>
        <v>No</v>
      </c>
      <c r="H468" s="17" t="str">
        <f>IF(Table1[[#This Row],[Trashcan '#]]&gt;0,"Yes","No")</f>
        <v>No</v>
      </c>
      <c r="I468" s="10">
        <v>0</v>
      </c>
      <c r="J468" s="10">
        <v>0</v>
      </c>
      <c r="K468" s="10">
        <v>0</v>
      </c>
      <c r="L468" t="s">
        <v>508</v>
      </c>
    </row>
    <row r="469" spans="1:12">
      <c r="A469" s="14">
        <v>20525</v>
      </c>
      <c r="B469" s="14" t="s">
        <v>1</v>
      </c>
      <c r="C469" t="s">
        <v>473</v>
      </c>
      <c r="D469" s="13">
        <v>33.160204</v>
      </c>
      <c r="E469" s="13">
        <v>-117.030834</v>
      </c>
      <c r="F469" s="17" t="str">
        <f>IF(Table1[[#This Row],[Bench '#]]&gt;0,"Yes","No")</f>
        <v>No</v>
      </c>
      <c r="G469" s="17" t="str">
        <f>IF(Table1[[#This Row],[Shelter '#]]&gt;0,"Yes","No")</f>
        <v>No</v>
      </c>
      <c r="H469" s="17" t="str">
        <f>IF(Table1[[#This Row],[Trashcan '#]]&gt;0,"Yes","No")</f>
        <v>No</v>
      </c>
      <c r="I469" s="10">
        <v>0</v>
      </c>
      <c r="J469" s="10">
        <v>0</v>
      </c>
      <c r="K469" s="10">
        <v>0</v>
      </c>
      <c r="L469" t="s">
        <v>165</v>
      </c>
    </row>
    <row r="470" spans="1:12">
      <c r="A470" s="14">
        <v>20526</v>
      </c>
      <c r="B470" s="14" t="s">
        <v>1</v>
      </c>
      <c r="C470" t="s">
        <v>509</v>
      </c>
      <c r="D470" s="13">
        <v>33.093978</v>
      </c>
      <c r="E470" s="13">
        <v>-117.00132499999999</v>
      </c>
      <c r="F470" s="17" t="str">
        <f>IF(Table1[[#This Row],[Bench '#]]&gt;0,"Yes","No")</f>
        <v>No</v>
      </c>
      <c r="G470" s="17" t="str">
        <f>IF(Table1[[#This Row],[Shelter '#]]&gt;0,"Yes","No")</f>
        <v>No</v>
      </c>
      <c r="H470" s="17" t="str">
        <f>IF(Table1[[#This Row],[Trashcan '#]]&gt;0,"Yes","No")</f>
        <v>No</v>
      </c>
      <c r="I470" s="10">
        <v>0</v>
      </c>
      <c r="J470" s="10">
        <v>0</v>
      </c>
      <c r="K470" s="10">
        <v>0</v>
      </c>
      <c r="L470" t="s">
        <v>205</v>
      </c>
    </row>
    <row r="471" spans="1:12">
      <c r="A471" s="14">
        <v>20532</v>
      </c>
      <c r="B471" s="14" t="s">
        <v>1</v>
      </c>
      <c r="C471" t="s">
        <v>510</v>
      </c>
      <c r="D471" s="13">
        <v>33.232345582036203</v>
      </c>
      <c r="E471" s="13">
        <v>-117.389417506366</v>
      </c>
      <c r="F471" s="17" t="str">
        <f>IF(Table1[[#This Row],[Bench '#]]&gt;0,"Yes","No")</f>
        <v>No</v>
      </c>
      <c r="G471" s="17" t="str">
        <f>IF(Table1[[#This Row],[Shelter '#]]&gt;0,"Yes","No")</f>
        <v>No</v>
      </c>
      <c r="H471" s="17" t="str">
        <f>IF(Table1[[#This Row],[Trashcan '#]]&gt;0,"Yes","No")</f>
        <v>No</v>
      </c>
      <c r="I471" s="10">
        <v>0</v>
      </c>
      <c r="J471" s="10">
        <v>0</v>
      </c>
      <c r="K471" s="10">
        <v>0</v>
      </c>
      <c r="L471" t="s">
        <v>19</v>
      </c>
    </row>
    <row r="472" spans="1:12">
      <c r="A472" s="14">
        <v>20538</v>
      </c>
      <c r="B472" s="14" t="s">
        <v>1</v>
      </c>
      <c r="C472" t="s">
        <v>511</v>
      </c>
      <c r="D472" s="13">
        <v>33.196770000000001</v>
      </c>
      <c r="E472" s="13">
        <v>-117.37821</v>
      </c>
      <c r="F472" s="17" t="str">
        <f>IF(Table1[[#This Row],[Bench '#]]&gt;0,"Yes","No")</f>
        <v>No</v>
      </c>
      <c r="G472" s="17" t="str">
        <f>IF(Table1[[#This Row],[Shelter '#]]&gt;0,"Yes","No")</f>
        <v>No</v>
      </c>
      <c r="H472" s="17" t="str">
        <f>IF(Table1[[#This Row],[Trashcan '#]]&gt;0,"Yes","No")</f>
        <v>No</v>
      </c>
      <c r="I472" s="10">
        <v>0</v>
      </c>
      <c r="J472" s="10">
        <v>0</v>
      </c>
      <c r="K472" s="10">
        <v>0</v>
      </c>
      <c r="L472" t="s">
        <v>26</v>
      </c>
    </row>
    <row r="473" spans="1:12">
      <c r="A473" s="14">
        <v>20540</v>
      </c>
      <c r="B473" s="14" t="s">
        <v>1</v>
      </c>
      <c r="C473" t="s">
        <v>512</v>
      </c>
      <c r="D473" s="13">
        <v>33.197899999999997</v>
      </c>
      <c r="E473" s="13">
        <v>-117.37635400000001</v>
      </c>
      <c r="F473" s="17" t="str">
        <f>IF(Table1[[#This Row],[Bench '#]]&gt;0,"Yes","No")</f>
        <v>Yes</v>
      </c>
      <c r="G473" s="17" t="str">
        <f>IF(Table1[[#This Row],[Shelter '#]]&gt;0,"Yes","No")</f>
        <v>No</v>
      </c>
      <c r="H473" s="17" t="str">
        <f>IF(Table1[[#This Row],[Trashcan '#]]&gt;0,"Yes","No")</f>
        <v>Yes</v>
      </c>
      <c r="I473" s="10">
        <v>1</v>
      </c>
      <c r="J473" s="10">
        <v>0</v>
      </c>
      <c r="K473" s="10">
        <v>1</v>
      </c>
      <c r="L473" t="s">
        <v>26</v>
      </c>
    </row>
    <row r="474" spans="1:12">
      <c r="A474" s="14">
        <v>20545</v>
      </c>
      <c r="B474" s="14" t="s">
        <v>1</v>
      </c>
      <c r="C474" t="s">
        <v>312</v>
      </c>
      <c r="D474" s="13">
        <v>33.196221999999999</v>
      </c>
      <c r="E474" s="13">
        <v>-117.370429</v>
      </c>
      <c r="F474" s="17" t="str">
        <f>IF(Table1[[#This Row],[Bench '#]]&gt;0,"Yes","No")</f>
        <v>No</v>
      </c>
      <c r="G474" s="17" t="str">
        <f>IF(Table1[[#This Row],[Shelter '#]]&gt;0,"Yes","No")</f>
        <v>No</v>
      </c>
      <c r="H474" s="17" t="str">
        <f>IF(Table1[[#This Row],[Trashcan '#]]&gt;0,"Yes","No")</f>
        <v>No</v>
      </c>
      <c r="I474" s="10">
        <v>0</v>
      </c>
      <c r="J474" s="10">
        <v>0</v>
      </c>
      <c r="K474" s="10">
        <v>0</v>
      </c>
      <c r="L474" t="s">
        <v>254</v>
      </c>
    </row>
    <row r="475" spans="1:12">
      <c r="A475" s="14">
        <v>20546</v>
      </c>
      <c r="B475" s="14" t="s">
        <v>1</v>
      </c>
      <c r="C475" t="s">
        <v>378</v>
      </c>
      <c r="D475" s="13">
        <v>33.18479</v>
      </c>
      <c r="E475" s="13">
        <v>-117.367429</v>
      </c>
      <c r="F475" s="17" t="str">
        <f>IF(Table1[[#This Row],[Bench '#]]&gt;0,"Yes","No")</f>
        <v>No</v>
      </c>
      <c r="G475" s="17" t="str">
        <f>IF(Table1[[#This Row],[Shelter '#]]&gt;0,"Yes","No")</f>
        <v>No</v>
      </c>
      <c r="H475" s="17" t="str">
        <f>IF(Table1[[#This Row],[Trashcan '#]]&gt;0,"Yes","No")</f>
        <v>No</v>
      </c>
      <c r="I475" s="10">
        <v>0</v>
      </c>
      <c r="J475" s="10">
        <v>0</v>
      </c>
      <c r="K475" s="10">
        <v>0</v>
      </c>
      <c r="L475" t="s">
        <v>29</v>
      </c>
    </row>
    <row r="476" spans="1:12">
      <c r="A476" s="14">
        <v>20553</v>
      </c>
      <c r="B476" s="14" t="s">
        <v>1</v>
      </c>
      <c r="C476" t="s">
        <v>513</v>
      </c>
      <c r="D476" s="13">
        <v>33.193688999999999</v>
      </c>
      <c r="E476" s="13">
        <v>-117.356219</v>
      </c>
      <c r="F476" s="17" t="str">
        <f>IF(Table1[[#This Row],[Bench '#]]&gt;0,"Yes","No")</f>
        <v>Yes</v>
      </c>
      <c r="G476" s="17" t="str">
        <f>IF(Table1[[#This Row],[Shelter '#]]&gt;0,"Yes","No")</f>
        <v>No</v>
      </c>
      <c r="H476" s="17" t="str">
        <f>IF(Table1[[#This Row],[Trashcan '#]]&gt;0,"Yes","No")</f>
        <v>Yes</v>
      </c>
      <c r="I476" s="10">
        <v>1</v>
      </c>
      <c r="J476" s="10">
        <v>0</v>
      </c>
      <c r="K476" s="10">
        <v>1</v>
      </c>
      <c r="L476" t="s">
        <v>29</v>
      </c>
    </row>
    <row r="477" spans="1:12">
      <c r="A477" s="14">
        <v>20556</v>
      </c>
      <c r="B477" s="14" t="s">
        <v>1</v>
      </c>
      <c r="C477" t="s">
        <v>514</v>
      </c>
      <c r="D477" s="13">
        <v>33.194901000000002</v>
      </c>
      <c r="E477" s="13">
        <v>-117.354063</v>
      </c>
      <c r="F477" s="17" t="str">
        <f>IF(Table1[[#This Row],[Bench '#]]&gt;0,"Yes","No")</f>
        <v>Yes</v>
      </c>
      <c r="G477" s="17" t="str">
        <f>IF(Table1[[#This Row],[Shelter '#]]&gt;0,"Yes","No")</f>
        <v>No</v>
      </c>
      <c r="H477" s="17" t="str">
        <f>IF(Table1[[#This Row],[Trashcan '#]]&gt;0,"Yes","No")</f>
        <v>Yes</v>
      </c>
      <c r="I477" s="10">
        <v>1</v>
      </c>
      <c r="J477" s="10">
        <v>0</v>
      </c>
      <c r="K477" s="10">
        <v>1</v>
      </c>
      <c r="L477" t="s">
        <v>29</v>
      </c>
    </row>
    <row r="478" spans="1:12">
      <c r="A478" s="14">
        <v>20557</v>
      </c>
      <c r="B478" s="14" t="s">
        <v>1</v>
      </c>
      <c r="C478" t="s">
        <v>515</v>
      </c>
      <c r="D478" s="13">
        <v>33.174824000000001</v>
      </c>
      <c r="E478" s="13">
        <v>-117.355131</v>
      </c>
      <c r="F478" s="17" t="str">
        <f>IF(Table1[[#This Row],[Bench '#]]&gt;0,"Yes","No")</f>
        <v>Yes</v>
      </c>
      <c r="G478" s="17" t="str">
        <f>IF(Table1[[#This Row],[Shelter '#]]&gt;0,"Yes","No")</f>
        <v>No</v>
      </c>
      <c r="H478" s="17" t="str">
        <f>IF(Table1[[#This Row],[Trashcan '#]]&gt;0,"Yes","No")</f>
        <v>Yes</v>
      </c>
      <c r="I478" s="10">
        <v>1</v>
      </c>
      <c r="J478" s="10">
        <v>0</v>
      </c>
      <c r="K478" s="10">
        <v>1</v>
      </c>
      <c r="L478" t="s">
        <v>87</v>
      </c>
    </row>
    <row r="479" spans="1:12">
      <c r="A479" s="14">
        <v>20559</v>
      </c>
      <c r="B479" s="14" t="s">
        <v>1</v>
      </c>
      <c r="C479" t="s">
        <v>516</v>
      </c>
      <c r="D479" s="13">
        <v>33.198045999999998</v>
      </c>
      <c r="E479" s="13">
        <v>-117.350206</v>
      </c>
      <c r="F479" s="17" t="str">
        <f>IF(Table1[[#This Row],[Bench '#]]&gt;0,"Yes","No")</f>
        <v>No</v>
      </c>
      <c r="G479" s="17" t="str">
        <f>IF(Table1[[#This Row],[Shelter '#]]&gt;0,"Yes","No")</f>
        <v>No</v>
      </c>
      <c r="H479" s="17" t="str">
        <f>IF(Table1[[#This Row],[Trashcan '#]]&gt;0,"Yes","No")</f>
        <v>No</v>
      </c>
      <c r="I479" s="10">
        <v>0</v>
      </c>
      <c r="J479" s="10">
        <v>0</v>
      </c>
      <c r="K479" s="10">
        <v>0</v>
      </c>
      <c r="L479" t="s">
        <v>29</v>
      </c>
    </row>
    <row r="480" spans="1:12">
      <c r="A480" s="14">
        <v>20561</v>
      </c>
      <c r="B480" s="14" t="s">
        <v>1</v>
      </c>
      <c r="C480" t="s">
        <v>517</v>
      </c>
      <c r="D480" s="13">
        <v>33.161185000000003</v>
      </c>
      <c r="E480" s="13">
        <v>-117.348838</v>
      </c>
      <c r="F480" s="17" t="str">
        <f>IF(Table1[[#This Row],[Bench '#]]&gt;0,"Yes","No")</f>
        <v>No</v>
      </c>
      <c r="G480" s="17" t="str">
        <f>IF(Table1[[#This Row],[Shelter '#]]&gt;0,"Yes","No")</f>
        <v>No</v>
      </c>
      <c r="H480" s="17" t="str">
        <f>IF(Table1[[#This Row],[Trashcan '#]]&gt;0,"Yes","No")</f>
        <v>No</v>
      </c>
      <c r="I480" s="10">
        <v>0</v>
      </c>
      <c r="J480" s="10">
        <v>0</v>
      </c>
      <c r="K480" s="10">
        <v>0</v>
      </c>
      <c r="L480" t="s">
        <v>81</v>
      </c>
    </row>
    <row r="481" spans="1:12">
      <c r="A481" s="14">
        <v>20564</v>
      </c>
      <c r="B481" s="14" t="s">
        <v>1</v>
      </c>
      <c r="C481" t="s">
        <v>518</v>
      </c>
      <c r="D481" s="13">
        <v>33.206634999999999</v>
      </c>
      <c r="E481" s="13">
        <v>-117.347133</v>
      </c>
      <c r="F481" s="17" t="str">
        <f>IF(Table1[[#This Row],[Bench '#]]&gt;0,"Yes","No")</f>
        <v>No</v>
      </c>
      <c r="G481" s="17" t="str">
        <f>IF(Table1[[#This Row],[Shelter '#]]&gt;0,"Yes","No")</f>
        <v>No</v>
      </c>
      <c r="H481" s="17" t="str">
        <f>IF(Table1[[#This Row],[Trashcan '#]]&gt;0,"Yes","No")</f>
        <v>No</v>
      </c>
      <c r="I481" s="10">
        <v>0</v>
      </c>
      <c r="J481" s="10">
        <v>0</v>
      </c>
      <c r="K481" s="10">
        <v>0</v>
      </c>
      <c r="L481" t="s">
        <v>254</v>
      </c>
    </row>
    <row r="482" spans="1:12">
      <c r="A482" s="14">
        <v>20565</v>
      </c>
      <c r="B482" s="14" t="s">
        <v>1</v>
      </c>
      <c r="C482" t="s">
        <v>519</v>
      </c>
      <c r="D482" s="13">
        <v>33.207909999999998</v>
      </c>
      <c r="E482" s="13">
        <v>-117.34657300000001</v>
      </c>
      <c r="F482" s="17" t="str">
        <f>IF(Table1[[#This Row],[Bench '#]]&gt;0,"Yes","No")</f>
        <v>No</v>
      </c>
      <c r="G482" s="17" t="str">
        <f>IF(Table1[[#This Row],[Shelter '#]]&gt;0,"Yes","No")</f>
        <v>No</v>
      </c>
      <c r="H482" s="17" t="str">
        <f>IF(Table1[[#This Row],[Trashcan '#]]&gt;0,"Yes","No")</f>
        <v>No</v>
      </c>
      <c r="I482" s="10">
        <v>0</v>
      </c>
      <c r="J482" s="10">
        <v>0</v>
      </c>
      <c r="K482" s="10">
        <v>0</v>
      </c>
      <c r="L482" t="s">
        <v>254</v>
      </c>
    </row>
    <row r="483" spans="1:12">
      <c r="A483" s="14">
        <v>20567</v>
      </c>
      <c r="B483" s="14" t="s">
        <v>1</v>
      </c>
      <c r="C483" t="s">
        <v>257</v>
      </c>
      <c r="D483" s="13">
        <v>33.215102999999999</v>
      </c>
      <c r="E483" s="13">
        <v>-117.34590799999999</v>
      </c>
      <c r="F483" s="17" t="str">
        <f>IF(Table1[[#This Row],[Bench '#]]&gt;0,"Yes","No")</f>
        <v>Yes</v>
      </c>
      <c r="G483" s="17" t="str">
        <f>IF(Table1[[#This Row],[Shelter '#]]&gt;0,"Yes","No")</f>
        <v>No</v>
      </c>
      <c r="H483" s="17" t="str">
        <f>IF(Table1[[#This Row],[Trashcan '#]]&gt;0,"Yes","No")</f>
        <v>Yes</v>
      </c>
      <c r="I483" s="10">
        <v>1</v>
      </c>
      <c r="J483" s="10">
        <v>0</v>
      </c>
      <c r="K483" s="10">
        <v>1</v>
      </c>
      <c r="L483" t="s">
        <v>23</v>
      </c>
    </row>
    <row r="484" spans="1:12">
      <c r="A484" s="14">
        <v>20568</v>
      </c>
      <c r="B484" s="14" t="s">
        <v>1</v>
      </c>
      <c r="C484" t="s">
        <v>520</v>
      </c>
      <c r="D484" s="13">
        <v>33.200541000000001</v>
      </c>
      <c r="E484" s="13">
        <v>-117.345052</v>
      </c>
      <c r="F484" s="17" t="str">
        <f>IF(Table1[[#This Row],[Bench '#]]&gt;0,"Yes","No")</f>
        <v>No</v>
      </c>
      <c r="G484" s="17" t="str">
        <f>IF(Table1[[#This Row],[Shelter '#]]&gt;0,"Yes","No")</f>
        <v>No</v>
      </c>
      <c r="H484" s="17" t="str">
        <f>IF(Table1[[#This Row],[Trashcan '#]]&gt;0,"Yes","No")</f>
        <v>No</v>
      </c>
      <c r="I484" s="10">
        <v>0</v>
      </c>
      <c r="J484" s="10">
        <v>0</v>
      </c>
      <c r="K484" s="10">
        <v>0</v>
      </c>
      <c r="L484" t="s">
        <v>29</v>
      </c>
    </row>
    <row r="485" spans="1:12">
      <c r="A485" s="14">
        <v>20569</v>
      </c>
      <c r="B485" s="14" t="s">
        <v>1</v>
      </c>
      <c r="C485" t="s">
        <v>521</v>
      </c>
      <c r="D485" s="13">
        <v>33.209159</v>
      </c>
      <c r="E485" s="13">
        <v>-117.34392099999999</v>
      </c>
      <c r="F485" s="17" t="str">
        <f>IF(Table1[[#This Row],[Bench '#]]&gt;0,"Yes","No")</f>
        <v>No</v>
      </c>
      <c r="G485" s="17" t="str">
        <f>IF(Table1[[#This Row],[Shelter '#]]&gt;0,"Yes","No")</f>
        <v>No</v>
      </c>
      <c r="H485" s="17" t="str">
        <f>IF(Table1[[#This Row],[Trashcan '#]]&gt;0,"Yes","No")</f>
        <v>No</v>
      </c>
      <c r="I485" s="10">
        <v>0</v>
      </c>
      <c r="J485" s="10">
        <v>0</v>
      </c>
      <c r="K485" s="10">
        <v>0</v>
      </c>
      <c r="L485" t="s">
        <v>254</v>
      </c>
    </row>
    <row r="486" spans="1:12">
      <c r="A486" s="14">
        <v>20575</v>
      </c>
      <c r="B486" s="14" t="s">
        <v>1</v>
      </c>
      <c r="C486" t="s">
        <v>522</v>
      </c>
      <c r="D486" s="13">
        <v>33.201796999999999</v>
      </c>
      <c r="E486" s="13">
        <v>-117.3404</v>
      </c>
      <c r="F486" s="17" t="str">
        <f>IF(Table1[[#This Row],[Bench '#]]&gt;0,"Yes","No")</f>
        <v>No</v>
      </c>
      <c r="G486" s="17" t="str">
        <f>IF(Table1[[#This Row],[Shelter '#]]&gt;0,"Yes","No")</f>
        <v>No</v>
      </c>
      <c r="H486" s="17" t="str">
        <f>IF(Table1[[#This Row],[Trashcan '#]]&gt;0,"Yes","No")</f>
        <v>No</v>
      </c>
      <c r="I486" s="10">
        <v>0</v>
      </c>
      <c r="J486" s="10">
        <v>0</v>
      </c>
      <c r="K486" s="10">
        <v>0</v>
      </c>
      <c r="L486" t="s">
        <v>29</v>
      </c>
    </row>
    <row r="487" spans="1:12">
      <c r="A487" s="14">
        <v>20579</v>
      </c>
      <c r="B487" s="14" t="s">
        <v>1</v>
      </c>
      <c r="C487" t="s">
        <v>318</v>
      </c>
      <c r="D487" s="13">
        <v>33.201811999999997</v>
      </c>
      <c r="E487" s="13">
        <v>-117.337712</v>
      </c>
      <c r="F487" s="17" t="str">
        <f>IF(Table1[[#This Row],[Bench '#]]&gt;0,"Yes","No")</f>
        <v>Yes</v>
      </c>
      <c r="G487" s="17" t="str">
        <f>IF(Table1[[#This Row],[Shelter '#]]&gt;0,"Yes","No")</f>
        <v>No</v>
      </c>
      <c r="H487" s="17" t="str">
        <f>IF(Table1[[#This Row],[Trashcan '#]]&gt;0,"Yes","No")</f>
        <v>No</v>
      </c>
      <c r="I487" s="10">
        <v>1</v>
      </c>
      <c r="J487" s="10">
        <v>0</v>
      </c>
      <c r="K487" s="10">
        <v>0</v>
      </c>
      <c r="L487" t="s">
        <v>29</v>
      </c>
    </row>
    <row r="488" spans="1:12">
      <c r="A488" s="14">
        <v>20580</v>
      </c>
      <c r="B488" s="14" t="s">
        <v>1</v>
      </c>
      <c r="C488" t="s">
        <v>390</v>
      </c>
      <c r="D488" s="13">
        <v>33.211561000000003</v>
      </c>
      <c r="E488" s="13">
        <v>-117.337107</v>
      </c>
      <c r="F488" s="17" t="str">
        <f>IF(Table1[[#This Row],[Bench '#]]&gt;0,"Yes","No")</f>
        <v>No</v>
      </c>
      <c r="G488" s="17" t="str">
        <f>IF(Table1[[#This Row],[Shelter '#]]&gt;0,"Yes","No")</f>
        <v>No</v>
      </c>
      <c r="H488" s="17" t="str">
        <f>IF(Table1[[#This Row],[Trashcan '#]]&gt;0,"Yes","No")</f>
        <v>No</v>
      </c>
      <c r="I488" s="10">
        <v>0</v>
      </c>
      <c r="J488" s="10">
        <v>0</v>
      </c>
      <c r="K488" s="10">
        <v>0</v>
      </c>
      <c r="L488" t="s">
        <v>254</v>
      </c>
    </row>
    <row r="489" spans="1:12">
      <c r="A489" s="14">
        <v>20581</v>
      </c>
      <c r="B489" s="14" t="s">
        <v>1</v>
      </c>
      <c r="C489" t="s">
        <v>391</v>
      </c>
      <c r="D489" s="13">
        <v>33.167475000000003</v>
      </c>
      <c r="E489" s="13">
        <v>-117.335538</v>
      </c>
      <c r="F489" s="17" t="str">
        <f>IF(Table1[[#This Row],[Bench '#]]&gt;0,"Yes","No")</f>
        <v>No</v>
      </c>
      <c r="G489" s="17" t="str">
        <f>IF(Table1[[#This Row],[Shelter '#]]&gt;0,"Yes","No")</f>
        <v>No</v>
      </c>
      <c r="H489" s="17" t="str">
        <f>IF(Table1[[#This Row],[Trashcan '#]]&gt;0,"Yes","No")</f>
        <v>No</v>
      </c>
      <c r="I489" s="10">
        <v>0</v>
      </c>
      <c r="J489" s="10">
        <v>0</v>
      </c>
      <c r="K489" s="10">
        <v>0</v>
      </c>
      <c r="L489" t="s">
        <v>127</v>
      </c>
    </row>
    <row r="490" spans="1:12">
      <c r="A490" s="14">
        <v>20582</v>
      </c>
      <c r="B490" s="14" t="s">
        <v>1</v>
      </c>
      <c r="C490" t="s">
        <v>523</v>
      </c>
      <c r="D490" s="13">
        <v>33.222627000000003</v>
      </c>
      <c r="E490" s="13">
        <v>-117.335145</v>
      </c>
      <c r="F490" s="17" t="str">
        <f>IF(Table1[[#This Row],[Bench '#]]&gt;0,"Yes","No")</f>
        <v>Yes</v>
      </c>
      <c r="G490" s="17" t="str">
        <f>IF(Table1[[#This Row],[Shelter '#]]&gt;0,"Yes","No")</f>
        <v>No</v>
      </c>
      <c r="H490" s="17" t="str">
        <f>IF(Table1[[#This Row],[Trashcan '#]]&gt;0,"Yes","No")</f>
        <v>Yes</v>
      </c>
      <c r="I490" s="10">
        <v>1</v>
      </c>
      <c r="J490" s="10">
        <v>0</v>
      </c>
      <c r="K490" s="10">
        <v>1</v>
      </c>
      <c r="L490" t="s">
        <v>321</v>
      </c>
    </row>
    <row r="491" spans="1:12">
      <c r="A491" s="14">
        <v>20583</v>
      </c>
      <c r="B491" s="14" t="s">
        <v>1</v>
      </c>
      <c r="C491" t="s">
        <v>524</v>
      </c>
      <c r="D491" s="13">
        <v>33.208705000000002</v>
      </c>
      <c r="E491" s="13">
        <v>-117.334008</v>
      </c>
      <c r="F491" s="17" t="str">
        <f>IF(Table1[[#This Row],[Bench '#]]&gt;0,"Yes","No")</f>
        <v>Yes</v>
      </c>
      <c r="G491" s="17" t="str">
        <f>IF(Table1[[#This Row],[Shelter '#]]&gt;0,"Yes","No")</f>
        <v>No</v>
      </c>
      <c r="H491" s="17" t="str">
        <f>IF(Table1[[#This Row],[Trashcan '#]]&gt;0,"Yes","No")</f>
        <v>No</v>
      </c>
      <c r="I491" s="10">
        <v>1</v>
      </c>
      <c r="J491" s="10">
        <v>0</v>
      </c>
      <c r="K491" s="10">
        <v>0</v>
      </c>
      <c r="L491" t="s">
        <v>254</v>
      </c>
    </row>
    <row r="492" spans="1:12">
      <c r="A492" s="14">
        <v>20585</v>
      </c>
      <c r="B492" s="14" t="s">
        <v>1</v>
      </c>
      <c r="C492" t="s">
        <v>394</v>
      </c>
      <c r="D492" s="13">
        <v>33.183343999999998</v>
      </c>
      <c r="E492" s="13">
        <v>-117.33187100000001</v>
      </c>
      <c r="F492" s="17" t="str">
        <f>IF(Table1[[#This Row],[Bench '#]]&gt;0,"Yes","No")</f>
        <v>Yes</v>
      </c>
      <c r="G492" s="17" t="str">
        <f>IF(Table1[[#This Row],[Shelter '#]]&gt;0,"Yes","No")</f>
        <v>No</v>
      </c>
      <c r="H492" s="17" t="str">
        <f>IF(Table1[[#This Row],[Trashcan '#]]&gt;0,"Yes","No")</f>
        <v>Yes</v>
      </c>
      <c r="I492" s="10">
        <v>1</v>
      </c>
      <c r="J492" s="10">
        <v>0</v>
      </c>
      <c r="K492" s="10">
        <v>1</v>
      </c>
      <c r="L492" t="s">
        <v>81</v>
      </c>
    </row>
    <row r="493" spans="1:12">
      <c r="A493" s="14">
        <v>20588</v>
      </c>
      <c r="B493" s="14" t="s">
        <v>1</v>
      </c>
      <c r="C493" t="s">
        <v>395</v>
      </c>
      <c r="D493" s="13">
        <v>33.209302999999998</v>
      </c>
      <c r="E493" s="13">
        <v>-117.330191</v>
      </c>
      <c r="F493" s="17" t="str">
        <f>IF(Table1[[#This Row],[Bench '#]]&gt;0,"Yes","No")</f>
        <v>No</v>
      </c>
      <c r="G493" s="17" t="str">
        <f>IF(Table1[[#This Row],[Shelter '#]]&gt;0,"Yes","No")</f>
        <v>No</v>
      </c>
      <c r="H493" s="17" t="str">
        <f>IF(Table1[[#This Row],[Trashcan '#]]&gt;0,"Yes","No")</f>
        <v>No</v>
      </c>
      <c r="I493" s="10">
        <v>0</v>
      </c>
      <c r="J493" s="10">
        <v>0</v>
      </c>
      <c r="K493" s="10">
        <v>0</v>
      </c>
      <c r="L493" t="s">
        <v>254</v>
      </c>
    </row>
    <row r="494" spans="1:12">
      <c r="A494" s="14">
        <v>20589</v>
      </c>
      <c r="B494" s="14" t="s">
        <v>1</v>
      </c>
      <c r="C494" t="s">
        <v>525</v>
      </c>
      <c r="D494" s="13">
        <v>33.158588999999999</v>
      </c>
      <c r="E494" s="13">
        <v>-117.330219</v>
      </c>
      <c r="F494" s="17" t="str">
        <f>IF(Table1[[#This Row],[Bench '#]]&gt;0,"Yes","No")</f>
        <v>No</v>
      </c>
      <c r="G494" s="17" t="str">
        <f>IF(Table1[[#This Row],[Shelter '#]]&gt;0,"Yes","No")</f>
        <v>No</v>
      </c>
      <c r="H494" s="17" t="str">
        <f>IF(Table1[[#This Row],[Trashcan '#]]&gt;0,"Yes","No")</f>
        <v>No</v>
      </c>
      <c r="I494" s="10">
        <v>0</v>
      </c>
      <c r="J494" s="10">
        <v>0</v>
      </c>
      <c r="K494" s="10">
        <v>0</v>
      </c>
      <c r="L494" t="s">
        <v>324</v>
      </c>
    </row>
    <row r="495" spans="1:12">
      <c r="A495" s="14">
        <v>20590</v>
      </c>
      <c r="B495" s="14" t="s">
        <v>1</v>
      </c>
      <c r="C495" t="s">
        <v>526</v>
      </c>
      <c r="D495" s="13">
        <v>33.229107999999997</v>
      </c>
      <c r="E495" s="13">
        <v>-117.330045</v>
      </c>
      <c r="F495" s="17" t="str">
        <f>IF(Table1[[#This Row],[Bench '#]]&gt;0,"Yes","No")</f>
        <v>No</v>
      </c>
      <c r="G495" s="17" t="str">
        <f>IF(Table1[[#This Row],[Shelter '#]]&gt;0,"Yes","No")</f>
        <v>No</v>
      </c>
      <c r="H495" s="17" t="str">
        <f>IF(Table1[[#This Row],[Trashcan '#]]&gt;0,"Yes","No")</f>
        <v>No</v>
      </c>
      <c r="I495" s="10">
        <v>0</v>
      </c>
      <c r="J495" s="10">
        <v>0</v>
      </c>
      <c r="K495" s="10">
        <v>0</v>
      </c>
      <c r="L495" t="s">
        <v>79</v>
      </c>
    </row>
    <row r="496" spans="1:12">
      <c r="A496" s="14">
        <v>20593</v>
      </c>
      <c r="B496" s="14" t="s">
        <v>1</v>
      </c>
      <c r="C496" t="s">
        <v>398</v>
      </c>
      <c r="D496" s="13">
        <v>33.210515999999998</v>
      </c>
      <c r="E496" s="13">
        <v>-117.326723</v>
      </c>
      <c r="F496" s="17" t="str">
        <f>IF(Table1[[#This Row],[Bench '#]]&gt;0,"Yes","No")</f>
        <v>No</v>
      </c>
      <c r="G496" s="17" t="str">
        <f>IF(Table1[[#This Row],[Shelter '#]]&gt;0,"Yes","No")</f>
        <v>No</v>
      </c>
      <c r="H496" s="17" t="str">
        <f>IF(Table1[[#This Row],[Trashcan '#]]&gt;0,"Yes","No")</f>
        <v>No</v>
      </c>
      <c r="I496" s="10">
        <v>0</v>
      </c>
      <c r="J496" s="10">
        <v>0</v>
      </c>
      <c r="K496" s="10">
        <v>0</v>
      </c>
      <c r="L496" t="s">
        <v>254</v>
      </c>
    </row>
    <row r="497" spans="1:12">
      <c r="A497" s="14">
        <v>20595</v>
      </c>
      <c r="B497" s="14" t="s">
        <v>1</v>
      </c>
      <c r="C497" t="s">
        <v>527</v>
      </c>
      <c r="D497" s="13">
        <v>33.321277000000002</v>
      </c>
      <c r="E497" s="13">
        <v>-117.32540400000001</v>
      </c>
      <c r="F497" s="17" t="str">
        <f>IF(Table1[[#This Row],[Bench '#]]&gt;0,"Yes","No")</f>
        <v>No</v>
      </c>
      <c r="G497" s="17" t="str">
        <f>IF(Table1[[#This Row],[Shelter '#]]&gt;0,"Yes","No")</f>
        <v>No</v>
      </c>
      <c r="H497" s="17" t="str">
        <f>IF(Table1[[#This Row],[Trashcan '#]]&gt;0,"Yes","No")</f>
        <v>No</v>
      </c>
      <c r="I497" s="10">
        <v>0</v>
      </c>
      <c r="J497" s="10">
        <v>0</v>
      </c>
      <c r="K497" s="10">
        <v>0</v>
      </c>
      <c r="L497" t="s">
        <v>35</v>
      </c>
    </row>
    <row r="498" spans="1:12">
      <c r="A498" s="14">
        <v>20596</v>
      </c>
      <c r="B498" s="14" t="s">
        <v>1</v>
      </c>
      <c r="C498" t="s">
        <v>400</v>
      </c>
      <c r="D498" s="13">
        <v>33.182589999999998</v>
      </c>
      <c r="E498" s="13">
        <v>-117.323043</v>
      </c>
      <c r="F498" s="17" t="str">
        <f>IF(Table1[[#This Row],[Bench '#]]&gt;0,"Yes","No")</f>
        <v>No</v>
      </c>
      <c r="G498" s="17" t="str">
        <f>IF(Table1[[#This Row],[Shelter '#]]&gt;0,"Yes","No")</f>
        <v>No</v>
      </c>
      <c r="H498" s="17" t="str">
        <f>IF(Table1[[#This Row],[Trashcan '#]]&gt;0,"Yes","No")</f>
        <v>No</v>
      </c>
      <c r="I498" s="10">
        <v>0</v>
      </c>
      <c r="J498" s="10">
        <v>0</v>
      </c>
      <c r="K498" s="10">
        <v>0</v>
      </c>
      <c r="L498" t="s">
        <v>83</v>
      </c>
    </row>
    <row r="499" spans="1:12">
      <c r="A499" s="14">
        <v>20597</v>
      </c>
      <c r="B499" s="14" t="s">
        <v>1</v>
      </c>
      <c r="C499" t="s">
        <v>401</v>
      </c>
      <c r="D499" s="13">
        <v>33.212800999999999</v>
      </c>
      <c r="E499" s="13">
        <v>-117.32123199999999</v>
      </c>
      <c r="F499" s="17" t="str">
        <f>IF(Table1[[#This Row],[Bench '#]]&gt;0,"Yes","No")</f>
        <v>Yes</v>
      </c>
      <c r="G499" s="17" t="str">
        <f>IF(Table1[[#This Row],[Shelter '#]]&gt;0,"Yes","No")</f>
        <v>No</v>
      </c>
      <c r="H499" s="17" t="str">
        <f>IF(Table1[[#This Row],[Trashcan '#]]&gt;0,"Yes","No")</f>
        <v>Yes</v>
      </c>
      <c r="I499" s="10">
        <v>1</v>
      </c>
      <c r="J499" s="10">
        <v>0</v>
      </c>
      <c r="K499" s="10">
        <v>1</v>
      </c>
      <c r="L499" t="s">
        <v>254</v>
      </c>
    </row>
    <row r="500" spans="1:12">
      <c r="A500" s="14">
        <v>20599</v>
      </c>
      <c r="B500" s="14" t="s">
        <v>1</v>
      </c>
      <c r="C500" t="s">
        <v>528</v>
      </c>
      <c r="D500" s="13">
        <v>33.170639000000001</v>
      </c>
      <c r="E500" s="13">
        <v>-117.317413</v>
      </c>
      <c r="F500" s="17" t="str">
        <f>IF(Table1[[#This Row],[Bench '#]]&gt;0,"Yes","No")</f>
        <v>No</v>
      </c>
      <c r="G500" s="17" t="str">
        <f>IF(Table1[[#This Row],[Shelter '#]]&gt;0,"Yes","No")</f>
        <v>No</v>
      </c>
      <c r="H500" s="17" t="str">
        <f>IF(Table1[[#This Row],[Trashcan '#]]&gt;0,"Yes","No")</f>
        <v>No</v>
      </c>
      <c r="I500" s="10">
        <v>0</v>
      </c>
      <c r="J500" s="10">
        <v>0</v>
      </c>
      <c r="K500" s="10">
        <v>0</v>
      </c>
      <c r="L500" t="s">
        <v>218</v>
      </c>
    </row>
    <row r="501" spans="1:12">
      <c r="A501" s="14">
        <v>20601</v>
      </c>
      <c r="B501" s="14" t="s">
        <v>1</v>
      </c>
      <c r="C501" t="s">
        <v>529</v>
      </c>
      <c r="D501" s="13">
        <v>33.214505000000003</v>
      </c>
      <c r="E501" s="13">
        <v>-117.318395</v>
      </c>
      <c r="F501" s="17" t="str">
        <f>IF(Table1[[#This Row],[Bench '#]]&gt;0,"Yes","No")</f>
        <v>Yes</v>
      </c>
      <c r="G501" s="17" t="str">
        <f>IF(Table1[[#This Row],[Shelter '#]]&gt;0,"Yes","No")</f>
        <v>No</v>
      </c>
      <c r="H501" s="17" t="str">
        <f>IF(Table1[[#This Row],[Trashcan '#]]&gt;0,"Yes","No")</f>
        <v>Yes</v>
      </c>
      <c r="I501" s="10">
        <v>1</v>
      </c>
      <c r="J501" s="10">
        <v>0</v>
      </c>
      <c r="K501" s="10">
        <v>1</v>
      </c>
      <c r="L501" t="s">
        <v>254</v>
      </c>
    </row>
    <row r="502" spans="1:12">
      <c r="A502" s="14">
        <v>20602</v>
      </c>
      <c r="B502" s="14" t="s">
        <v>1</v>
      </c>
      <c r="C502" t="s">
        <v>402</v>
      </c>
      <c r="D502" s="13">
        <v>33.181480000000001</v>
      </c>
      <c r="E502" s="13">
        <v>-117.31793</v>
      </c>
      <c r="F502" s="17" t="str">
        <f>IF(Table1[[#This Row],[Bench '#]]&gt;0,"Yes","No")</f>
        <v>No</v>
      </c>
      <c r="G502" s="17" t="str">
        <f>IF(Table1[[#This Row],[Shelter '#]]&gt;0,"Yes","No")</f>
        <v>No</v>
      </c>
      <c r="H502" s="17" t="str">
        <f>IF(Table1[[#This Row],[Trashcan '#]]&gt;0,"Yes","No")</f>
        <v>No</v>
      </c>
      <c r="I502" s="10">
        <v>0</v>
      </c>
      <c r="J502" s="10">
        <v>0</v>
      </c>
      <c r="K502" s="10">
        <v>0</v>
      </c>
      <c r="L502" t="s">
        <v>83</v>
      </c>
    </row>
    <row r="503" spans="1:12">
      <c r="A503" s="14">
        <v>20603</v>
      </c>
      <c r="B503" s="14" t="s">
        <v>1</v>
      </c>
      <c r="C503" t="s">
        <v>530</v>
      </c>
      <c r="D503" s="13">
        <v>33.245382999999997</v>
      </c>
      <c r="E503" s="13">
        <v>-117.317876</v>
      </c>
      <c r="F503" s="17" t="str">
        <f>IF(Table1[[#This Row],[Bench '#]]&gt;0,"Yes","No")</f>
        <v>No</v>
      </c>
      <c r="G503" s="17" t="str">
        <f>IF(Table1[[#This Row],[Shelter '#]]&gt;0,"Yes","No")</f>
        <v>No</v>
      </c>
      <c r="H503" s="17" t="str">
        <f>IF(Table1[[#This Row],[Trashcan '#]]&gt;0,"Yes","No")</f>
        <v>Yes</v>
      </c>
      <c r="I503" s="10">
        <v>0</v>
      </c>
      <c r="J503" s="10">
        <v>0</v>
      </c>
      <c r="K503" s="10">
        <v>1</v>
      </c>
      <c r="L503" t="s">
        <v>23</v>
      </c>
    </row>
    <row r="504" spans="1:12">
      <c r="A504" s="14">
        <v>20605</v>
      </c>
      <c r="B504" s="14" t="s">
        <v>1</v>
      </c>
      <c r="C504" t="s">
        <v>531</v>
      </c>
      <c r="D504" s="13">
        <v>33.245358000000003</v>
      </c>
      <c r="E504" s="13">
        <v>-117.31499700000001</v>
      </c>
      <c r="F504" s="17" t="str">
        <f>IF(Table1[[#This Row],[Bench '#]]&gt;0,"Yes","No")</f>
        <v>No</v>
      </c>
      <c r="G504" s="17" t="str">
        <f>IF(Table1[[#This Row],[Shelter '#]]&gt;0,"Yes","No")</f>
        <v>No</v>
      </c>
      <c r="H504" s="17" t="str">
        <f>IF(Table1[[#This Row],[Trashcan '#]]&gt;0,"Yes","No")</f>
        <v>Yes</v>
      </c>
      <c r="I504" s="10">
        <v>0</v>
      </c>
      <c r="J504" s="10">
        <v>0</v>
      </c>
      <c r="K504" s="10">
        <v>1</v>
      </c>
      <c r="L504" t="s">
        <v>23</v>
      </c>
    </row>
    <row r="505" spans="1:12">
      <c r="A505" s="14">
        <v>20613</v>
      </c>
      <c r="B505" s="14" t="s">
        <v>1</v>
      </c>
      <c r="C505" t="s">
        <v>328</v>
      </c>
      <c r="D505" s="13">
        <v>33.166702000000001</v>
      </c>
      <c r="E505" s="13">
        <v>-117.305817</v>
      </c>
      <c r="F505" s="17" t="str">
        <f>IF(Table1[[#This Row],[Bench '#]]&gt;0,"Yes","No")</f>
        <v>No</v>
      </c>
      <c r="G505" s="17" t="str">
        <f>IF(Table1[[#This Row],[Shelter '#]]&gt;0,"Yes","No")</f>
        <v>No</v>
      </c>
      <c r="H505" s="17" t="str">
        <f>IF(Table1[[#This Row],[Trashcan '#]]&gt;0,"Yes","No")</f>
        <v>No</v>
      </c>
      <c r="I505" s="10">
        <v>0</v>
      </c>
      <c r="J505" s="10">
        <v>0</v>
      </c>
      <c r="K505" s="10">
        <v>0</v>
      </c>
      <c r="L505" t="s">
        <v>218</v>
      </c>
    </row>
    <row r="506" spans="1:12">
      <c r="A506" s="14">
        <v>20618</v>
      </c>
      <c r="B506" s="14" t="s">
        <v>1</v>
      </c>
      <c r="C506" t="s">
        <v>532</v>
      </c>
      <c r="D506" s="13">
        <v>33.167197999999999</v>
      </c>
      <c r="E506" s="13">
        <v>-117.301193</v>
      </c>
      <c r="F506" s="17" t="str">
        <f>IF(Table1[[#This Row],[Bench '#]]&gt;0,"Yes","No")</f>
        <v>No</v>
      </c>
      <c r="G506" s="17" t="str">
        <f>IF(Table1[[#This Row],[Shelter '#]]&gt;0,"Yes","No")</f>
        <v>No</v>
      </c>
      <c r="H506" s="17" t="str">
        <f>IF(Table1[[#This Row],[Trashcan '#]]&gt;0,"Yes","No")</f>
        <v>No</v>
      </c>
      <c r="I506" s="10">
        <v>0</v>
      </c>
      <c r="J506" s="10">
        <v>0</v>
      </c>
      <c r="K506" s="10">
        <v>0</v>
      </c>
      <c r="L506" t="s">
        <v>218</v>
      </c>
    </row>
    <row r="507" spans="1:12">
      <c r="A507" s="14">
        <v>20622</v>
      </c>
      <c r="B507" s="14" t="s">
        <v>1</v>
      </c>
      <c r="C507" t="s">
        <v>412</v>
      </c>
      <c r="D507" s="13">
        <v>33.188279000000001</v>
      </c>
      <c r="E507" s="13">
        <v>-117.298404</v>
      </c>
      <c r="F507" s="17" t="str">
        <f>IF(Table1[[#This Row],[Bench '#]]&gt;0,"Yes","No")</f>
        <v>Yes</v>
      </c>
      <c r="G507" s="17" t="str">
        <f>IF(Table1[[#This Row],[Shelter '#]]&gt;0,"Yes","No")</f>
        <v>No</v>
      </c>
      <c r="H507" s="17" t="str">
        <f>IF(Table1[[#This Row],[Trashcan '#]]&gt;0,"Yes","No")</f>
        <v>Yes</v>
      </c>
      <c r="I507" s="10">
        <v>1</v>
      </c>
      <c r="J507" s="10">
        <v>0</v>
      </c>
      <c r="K507" s="10">
        <v>1</v>
      </c>
      <c r="L507" t="s">
        <v>83</v>
      </c>
    </row>
    <row r="508" spans="1:12">
      <c r="A508" s="14">
        <v>20625</v>
      </c>
      <c r="B508" s="14" t="s">
        <v>1</v>
      </c>
      <c r="C508" t="s">
        <v>533</v>
      </c>
      <c r="D508" s="13">
        <v>33.186763999999997</v>
      </c>
      <c r="E508" s="13">
        <v>-117.294192</v>
      </c>
      <c r="F508" s="17" t="str">
        <f>IF(Table1[[#This Row],[Bench '#]]&gt;0,"Yes","No")</f>
        <v>Yes</v>
      </c>
      <c r="G508" s="17" t="str">
        <f>IF(Table1[[#This Row],[Shelter '#]]&gt;0,"Yes","No")</f>
        <v>No</v>
      </c>
      <c r="H508" s="17" t="str">
        <f>IF(Table1[[#This Row],[Trashcan '#]]&gt;0,"Yes","No")</f>
        <v>Yes</v>
      </c>
      <c r="I508" s="10">
        <v>1</v>
      </c>
      <c r="J508" s="10">
        <v>0</v>
      </c>
      <c r="K508" s="10">
        <v>1</v>
      </c>
      <c r="L508" t="s">
        <v>87</v>
      </c>
    </row>
    <row r="509" spans="1:12">
      <c r="A509" s="14">
        <v>20628</v>
      </c>
      <c r="B509" s="14" t="s">
        <v>1</v>
      </c>
      <c r="C509" t="s">
        <v>331</v>
      </c>
      <c r="D509" s="13">
        <v>33.048757066824898</v>
      </c>
      <c r="E509" s="13">
        <v>-117.289703329606</v>
      </c>
      <c r="F509" s="17" t="str">
        <f>IF(Table1[[#This Row],[Bench '#]]&gt;0,"Yes","No")</f>
        <v>No</v>
      </c>
      <c r="G509" s="17" t="str">
        <f>IF(Table1[[#This Row],[Shelter '#]]&gt;0,"Yes","No")</f>
        <v>No</v>
      </c>
      <c r="H509" s="17" t="str">
        <f>IF(Table1[[#This Row],[Trashcan '#]]&gt;0,"Yes","No")</f>
        <v>No</v>
      </c>
      <c r="I509" s="10">
        <v>0</v>
      </c>
      <c r="J509" s="10">
        <v>0</v>
      </c>
      <c r="K509" s="10">
        <v>0</v>
      </c>
      <c r="L509" t="s">
        <v>534</v>
      </c>
    </row>
    <row r="510" spans="1:12">
      <c r="A510" s="14">
        <v>20632</v>
      </c>
      <c r="B510" s="14" t="s">
        <v>1</v>
      </c>
      <c r="C510" t="s">
        <v>334</v>
      </c>
      <c r="D510" s="13">
        <v>33.180188999999999</v>
      </c>
      <c r="E510" s="13">
        <v>-117.288394</v>
      </c>
      <c r="F510" s="17" t="str">
        <f>IF(Table1[[#This Row],[Bench '#]]&gt;0,"Yes","No")</f>
        <v>Yes</v>
      </c>
      <c r="G510" s="17" t="str">
        <f>IF(Table1[[#This Row],[Shelter '#]]&gt;0,"Yes","No")</f>
        <v>No</v>
      </c>
      <c r="H510" s="17" t="str">
        <f>IF(Table1[[#This Row],[Trashcan '#]]&gt;0,"Yes","No")</f>
        <v>Yes</v>
      </c>
      <c r="I510" s="10">
        <v>1</v>
      </c>
      <c r="J510" s="10">
        <v>0</v>
      </c>
      <c r="K510" s="10">
        <v>1</v>
      </c>
      <c r="L510" t="s">
        <v>221</v>
      </c>
    </row>
    <row r="511" spans="1:12">
      <c r="A511" s="14">
        <v>20633</v>
      </c>
      <c r="B511" s="14" t="s">
        <v>1</v>
      </c>
      <c r="C511" t="s">
        <v>41</v>
      </c>
      <c r="D511" s="13">
        <v>33.207198595158999</v>
      </c>
      <c r="E511" s="13">
        <v>-117.28594583968</v>
      </c>
      <c r="F511" s="17" t="str">
        <f>IF(Table1[[#This Row],[Bench '#]]&gt;0,"Yes","No")</f>
        <v>Yes</v>
      </c>
      <c r="G511" s="17" t="str">
        <f>IF(Table1[[#This Row],[Shelter '#]]&gt;0,"Yes","No")</f>
        <v>No</v>
      </c>
      <c r="H511" s="17" t="str">
        <f>IF(Table1[[#This Row],[Trashcan '#]]&gt;0,"Yes","No")</f>
        <v>No</v>
      </c>
      <c r="I511" s="10">
        <v>1</v>
      </c>
      <c r="J511" s="10">
        <v>0</v>
      </c>
      <c r="K511" s="10">
        <v>0</v>
      </c>
      <c r="L511" t="s">
        <v>40</v>
      </c>
    </row>
    <row r="512" spans="1:12">
      <c r="A512" s="14">
        <v>20634</v>
      </c>
      <c r="B512" s="14" t="s">
        <v>1</v>
      </c>
      <c r="C512" t="s">
        <v>535</v>
      </c>
      <c r="D512" s="13">
        <v>33.178347533325002</v>
      </c>
      <c r="E512" s="13">
        <v>-117.28171966701299</v>
      </c>
      <c r="F512" s="17" t="str">
        <f>IF(Table1[[#This Row],[Bench '#]]&gt;0,"Yes","No")</f>
        <v>No</v>
      </c>
      <c r="G512" s="17" t="str">
        <f>IF(Table1[[#This Row],[Shelter '#]]&gt;0,"Yes","No")</f>
        <v>No</v>
      </c>
      <c r="H512" s="17" t="str">
        <f>IF(Table1[[#This Row],[Trashcan '#]]&gt;0,"Yes","No")</f>
        <v>No</v>
      </c>
      <c r="I512" s="10">
        <v>0</v>
      </c>
      <c r="J512" s="10">
        <v>0</v>
      </c>
      <c r="K512" s="10">
        <v>0</v>
      </c>
      <c r="L512" t="s">
        <v>221</v>
      </c>
    </row>
    <row r="513" spans="1:12">
      <c r="A513" s="14">
        <v>20635</v>
      </c>
      <c r="B513" s="14" t="s">
        <v>1</v>
      </c>
      <c r="C513" t="s">
        <v>536</v>
      </c>
      <c r="D513" s="13">
        <v>33.208542999999999</v>
      </c>
      <c r="E513" s="13">
        <v>-117.281746</v>
      </c>
      <c r="F513" s="17" t="str">
        <f>IF(Table1[[#This Row],[Bench '#]]&gt;0,"Yes","No")</f>
        <v>Yes</v>
      </c>
      <c r="G513" s="17" t="str">
        <f>IF(Table1[[#This Row],[Shelter '#]]&gt;0,"Yes","No")</f>
        <v>No</v>
      </c>
      <c r="H513" s="17" t="str">
        <f>IF(Table1[[#This Row],[Trashcan '#]]&gt;0,"Yes","No")</f>
        <v>Yes</v>
      </c>
      <c r="I513" s="10">
        <v>1</v>
      </c>
      <c r="J513" s="10">
        <v>0</v>
      </c>
      <c r="K513" s="10">
        <v>1</v>
      </c>
      <c r="L513" t="s">
        <v>29</v>
      </c>
    </row>
    <row r="514" spans="1:12">
      <c r="A514" s="14">
        <v>20636</v>
      </c>
      <c r="B514" s="14" t="s">
        <v>1</v>
      </c>
      <c r="C514" t="s">
        <v>537</v>
      </c>
      <c r="D514" s="13">
        <v>33.048171752777698</v>
      </c>
      <c r="E514" s="13">
        <v>-117.278531642677</v>
      </c>
      <c r="F514" s="17" t="str">
        <f>IF(Table1[[#This Row],[Bench '#]]&gt;0,"Yes","No")</f>
        <v>No</v>
      </c>
      <c r="G514" s="17" t="str">
        <f>IF(Table1[[#This Row],[Shelter '#]]&gt;0,"Yes","No")</f>
        <v>No</v>
      </c>
      <c r="H514" s="17" t="str">
        <f>IF(Table1[[#This Row],[Trashcan '#]]&gt;0,"Yes","No")</f>
        <v>No</v>
      </c>
      <c r="I514" s="10">
        <v>0</v>
      </c>
      <c r="J514" s="10">
        <v>0</v>
      </c>
      <c r="K514" s="10">
        <v>0</v>
      </c>
      <c r="L514" t="s">
        <v>132</v>
      </c>
    </row>
    <row r="515" spans="1:12">
      <c r="A515" s="14">
        <v>20637</v>
      </c>
      <c r="B515" s="14" t="s">
        <v>1</v>
      </c>
      <c r="C515" t="s">
        <v>415</v>
      </c>
      <c r="D515" s="13">
        <v>33.188281000000003</v>
      </c>
      <c r="E515" s="13">
        <v>-117.280491</v>
      </c>
      <c r="F515" s="17" t="str">
        <f>IF(Table1[[#This Row],[Bench '#]]&gt;0,"Yes","No")</f>
        <v>Yes</v>
      </c>
      <c r="G515" s="17" t="str">
        <f>IF(Table1[[#This Row],[Shelter '#]]&gt;0,"Yes","No")</f>
        <v>No</v>
      </c>
      <c r="H515" s="17" t="str">
        <f>IF(Table1[[#This Row],[Trashcan '#]]&gt;0,"Yes","No")</f>
        <v>No</v>
      </c>
      <c r="I515" s="10">
        <v>1</v>
      </c>
      <c r="J515" s="10">
        <v>0</v>
      </c>
      <c r="K515" s="10">
        <v>0</v>
      </c>
      <c r="L515" t="s">
        <v>87</v>
      </c>
    </row>
    <row r="516" spans="1:12">
      <c r="A516" s="14">
        <v>20639</v>
      </c>
      <c r="B516" s="14" t="s">
        <v>1</v>
      </c>
      <c r="C516" t="s">
        <v>338</v>
      </c>
      <c r="D516" s="13">
        <v>33.048892000000002</v>
      </c>
      <c r="E516" s="13">
        <v>-117.276022</v>
      </c>
      <c r="F516" s="17" t="str">
        <f>IF(Table1[[#This Row],[Bench '#]]&gt;0,"Yes","No")</f>
        <v>No</v>
      </c>
      <c r="G516" s="17" t="str">
        <f>IF(Table1[[#This Row],[Shelter '#]]&gt;0,"Yes","No")</f>
        <v>No</v>
      </c>
      <c r="H516" s="17" t="str">
        <f>IF(Table1[[#This Row],[Trashcan '#]]&gt;0,"Yes","No")</f>
        <v>No</v>
      </c>
      <c r="I516" s="10">
        <v>0</v>
      </c>
      <c r="J516" s="10">
        <v>0</v>
      </c>
      <c r="K516" s="10">
        <v>0</v>
      </c>
      <c r="L516" t="s">
        <v>132</v>
      </c>
    </row>
    <row r="517" spans="1:12">
      <c r="A517" s="14">
        <v>20643</v>
      </c>
      <c r="B517" s="14" t="s">
        <v>1</v>
      </c>
      <c r="C517" t="s">
        <v>538</v>
      </c>
      <c r="D517" s="13">
        <v>33.241779000000001</v>
      </c>
      <c r="E517" s="13">
        <v>-117.27593899999999</v>
      </c>
      <c r="F517" s="17" t="str">
        <f>IF(Table1[[#This Row],[Bench '#]]&gt;0,"Yes","No")</f>
        <v>No</v>
      </c>
      <c r="G517" s="17" t="str">
        <f>IF(Table1[[#This Row],[Shelter '#]]&gt;0,"Yes","No")</f>
        <v>No</v>
      </c>
      <c r="H517" s="17" t="str">
        <f>IF(Table1[[#This Row],[Trashcan '#]]&gt;0,"Yes","No")</f>
        <v>No</v>
      </c>
      <c r="I517" s="10">
        <v>0</v>
      </c>
      <c r="J517" s="10">
        <v>0</v>
      </c>
      <c r="K517" s="10">
        <v>0</v>
      </c>
      <c r="L517" t="s">
        <v>23</v>
      </c>
    </row>
    <row r="518" spans="1:12">
      <c r="A518" s="14">
        <v>20644</v>
      </c>
      <c r="B518" s="14" t="s">
        <v>1</v>
      </c>
      <c r="C518" t="s">
        <v>44</v>
      </c>
      <c r="D518" s="13">
        <v>33.214174999999997</v>
      </c>
      <c r="E518" s="13">
        <v>-117.27373900000001</v>
      </c>
      <c r="F518" s="17" t="str">
        <f>IF(Table1[[#This Row],[Bench '#]]&gt;0,"Yes","No")</f>
        <v>Yes</v>
      </c>
      <c r="G518" s="17" t="str">
        <f>IF(Table1[[#This Row],[Shelter '#]]&gt;0,"Yes","No")</f>
        <v>No</v>
      </c>
      <c r="H518" s="17" t="str">
        <f>IF(Table1[[#This Row],[Trashcan '#]]&gt;0,"Yes","No")</f>
        <v>Yes</v>
      </c>
      <c r="I518" s="10">
        <v>1</v>
      </c>
      <c r="J518" s="10">
        <v>0</v>
      </c>
      <c r="K518" s="10">
        <v>1</v>
      </c>
      <c r="L518" t="s">
        <v>29</v>
      </c>
    </row>
    <row r="519" spans="1:12">
      <c r="A519" s="14">
        <v>20647</v>
      </c>
      <c r="B519" s="14" t="s">
        <v>1</v>
      </c>
      <c r="C519" t="s">
        <v>539</v>
      </c>
      <c r="D519" s="13">
        <v>32.992868999999999</v>
      </c>
      <c r="E519" s="13">
        <v>-117.268646</v>
      </c>
      <c r="F519" s="17" t="str">
        <f>IF(Table1[[#This Row],[Bench '#]]&gt;0,"Yes","No")</f>
        <v>No</v>
      </c>
      <c r="G519" s="17" t="str">
        <f>IF(Table1[[#This Row],[Shelter '#]]&gt;0,"Yes","No")</f>
        <v>No</v>
      </c>
      <c r="H519" s="17" t="str">
        <f>IF(Table1[[#This Row],[Trashcan '#]]&gt;0,"Yes","No")</f>
        <v>No</v>
      </c>
      <c r="I519" s="10">
        <v>0</v>
      </c>
      <c r="J519" s="10">
        <v>0</v>
      </c>
      <c r="K519" s="10">
        <v>0</v>
      </c>
      <c r="L519" t="s">
        <v>54</v>
      </c>
    </row>
    <row r="520" spans="1:12">
      <c r="A520" s="14">
        <v>20649</v>
      </c>
      <c r="B520" s="14" t="s">
        <v>1</v>
      </c>
      <c r="C520" t="s">
        <v>339</v>
      </c>
      <c r="D520" s="13">
        <v>33.192135999999998</v>
      </c>
      <c r="E520" s="13">
        <v>-117.271681</v>
      </c>
      <c r="F520" s="17" t="str">
        <f>IF(Table1[[#This Row],[Bench '#]]&gt;0,"Yes","No")</f>
        <v>Yes</v>
      </c>
      <c r="G520" s="17" t="str">
        <f>IF(Table1[[#This Row],[Shelter '#]]&gt;0,"Yes","No")</f>
        <v>No</v>
      </c>
      <c r="H520" s="17" t="str">
        <f>IF(Table1[[#This Row],[Trashcan '#]]&gt;0,"Yes","No")</f>
        <v>No</v>
      </c>
      <c r="I520" s="10">
        <v>1</v>
      </c>
      <c r="J520" s="10">
        <v>0</v>
      </c>
      <c r="K520" s="10">
        <v>0</v>
      </c>
      <c r="L520" t="s">
        <v>87</v>
      </c>
    </row>
    <row r="521" spans="1:12">
      <c r="A521" s="14">
        <v>20651</v>
      </c>
      <c r="B521" s="14" t="s">
        <v>1</v>
      </c>
      <c r="C521" t="s">
        <v>418</v>
      </c>
      <c r="D521" s="13">
        <v>33.239834999999999</v>
      </c>
      <c r="E521" s="13">
        <v>-117.271</v>
      </c>
      <c r="F521" s="17" t="str">
        <f>IF(Table1[[#This Row],[Bench '#]]&gt;0,"Yes","No")</f>
        <v>No</v>
      </c>
      <c r="G521" s="17" t="str">
        <f>IF(Table1[[#This Row],[Shelter '#]]&gt;0,"Yes","No")</f>
        <v>No</v>
      </c>
      <c r="H521" s="17" t="str">
        <f>IF(Table1[[#This Row],[Trashcan '#]]&gt;0,"Yes","No")</f>
        <v>No</v>
      </c>
      <c r="I521" s="10">
        <v>0</v>
      </c>
      <c r="J521" s="10">
        <v>0</v>
      </c>
      <c r="K521" s="10">
        <v>0</v>
      </c>
      <c r="L521" t="s">
        <v>23</v>
      </c>
    </row>
    <row r="522" spans="1:12">
      <c r="A522" s="14">
        <v>20654</v>
      </c>
      <c r="B522" s="14" t="s">
        <v>1</v>
      </c>
      <c r="C522" t="s">
        <v>540</v>
      </c>
      <c r="D522" s="13">
        <v>32.995187000000001</v>
      </c>
      <c r="E522" s="13">
        <v>-117.265806</v>
      </c>
      <c r="F522" s="17" t="str">
        <f>IF(Table1[[#This Row],[Bench '#]]&gt;0,"Yes","No")</f>
        <v>Yes</v>
      </c>
      <c r="G522" s="17" t="str">
        <f>IF(Table1[[#This Row],[Shelter '#]]&gt;0,"Yes","No")</f>
        <v>No</v>
      </c>
      <c r="H522" s="17" t="str">
        <f>IF(Table1[[#This Row],[Trashcan '#]]&gt;0,"Yes","No")</f>
        <v>No</v>
      </c>
      <c r="I522" s="10">
        <v>1</v>
      </c>
      <c r="J522" s="10">
        <v>0</v>
      </c>
      <c r="K522" s="10">
        <v>0</v>
      </c>
      <c r="L522" t="s">
        <v>54</v>
      </c>
    </row>
    <row r="523" spans="1:12">
      <c r="A523" s="14">
        <v>20658</v>
      </c>
      <c r="B523" s="14" t="s">
        <v>1</v>
      </c>
      <c r="C523" t="s">
        <v>541</v>
      </c>
      <c r="D523" s="13">
        <v>33.129432000000001</v>
      </c>
      <c r="E523" s="13">
        <v>-117.267602</v>
      </c>
      <c r="F523" s="17" t="str">
        <f>IF(Table1[[#This Row],[Bench '#]]&gt;0,"Yes","No")</f>
        <v>No</v>
      </c>
      <c r="G523" s="17" t="str">
        <f>IF(Table1[[#This Row],[Shelter '#]]&gt;0,"Yes","No")</f>
        <v>No</v>
      </c>
      <c r="H523" s="17" t="str">
        <f>IF(Table1[[#This Row],[Trashcan '#]]&gt;0,"Yes","No")</f>
        <v>No</v>
      </c>
      <c r="I523" s="10">
        <v>0</v>
      </c>
      <c r="J523" s="10">
        <v>0</v>
      </c>
      <c r="K523" s="10">
        <v>0</v>
      </c>
      <c r="L523" t="s">
        <v>43</v>
      </c>
    </row>
    <row r="524" spans="1:12">
      <c r="A524" s="14">
        <v>20660</v>
      </c>
      <c r="B524" s="14" t="s">
        <v>1</v>
      </c>
      <c r="C524" t="s">
        <v>422</v>
      </c>
      <c r="D524" s="13">
        <v>33.194155000000002</v>
      </c>
      <c r="E524" s="13">
        <v>-117.266353</v>
      </c>
      <c r="F524" s="17" t="str">
        <f>IF(Table1[[#This Row],[Bench '#]]&gt;0,"Yes","No")</f>
        <v>No</v>
      </c>
      <c r="G524" s="17" t="str">
        <f>IF(Table1[[#This Row],[Shelter '#]]&gt;0,"Yes","No")</f>
        <v>No</v>
      </c>
      <c r="H524" s="17" t="str">
        <f>IF(Table1[[#This Row],[Trashcan '#]]&gt;0,"Yes","No")</f>
        <v>No</v>
      </c>
      <c r="I524" s="10">
        <v>0</v>
      </c>
      <c r="J524" s="10">
        <v>0</v>
      </c>
      <c r="K524" s="10">
        <v>0</v>
      </c>
      <c r="L524" t="s">
        <v>87</v>
      </c>
    </row>
    <row r="525" spans="1:12">
      <c r="A525" s="14">
        <v>20662</v>
      </c>
      <c r="B525" s="14" t="s">
        <v>1</v>
      </c>
      <c r="C525" t="s">
        <v>423</v>
      </c>
      <c r="D525" s="13">
        <v>33.237900000000003</v>
      </c>
      <c r="E525" s="13">
        <v>-117.265016</v>
      </c>
      <c r="F525" s="17" t="str">
        <f>IF(Table1[[#This Row],[Bench '#]]&gt;0,"Yes","No")</f>
        <v>No</v>
      </c>
      <c r="G525" s="17" t="str">
        <f>IF(Table1[[#This Row],[Shelter '#]]&gt;0,"Yes","No")</f>
        <v>No</v>
      </c>
      <c r="H525" s="17" t="str">
        <f>IF(Table1[[#This Row],[Trashcan '#]]&gt;0,"Yes","No")</f>
        <v>No</v>
      </c>
      <c r="I525" s="10">
        <v>0</v>
      </c>
      <c r="J525" s="10">
        <v>0</v>
      </c>
      <c r="K525" s="10">
        <v>0</v>
      </c>
      <c r="L525" t="s">
        <v>23</v>
      </c>
    </row>
    <row r="526" spans="1:12">
      <c r="A526" s="14">
        <v>20664</v>
      </c>
      <c r="B526" s="14" t="s">
        <v>1</v>
      </c>
      <c r="C526" t="s">
        <v>341</v>
      </c>
      <c r="D526" s="13">
        <v>32.996217999999999</v>
      </c>
      <c r="E526" s="13">
        <v>-117.259461</v>
      </c>
      <c r="F526" s="17" t="str">
        <f>IF(Table1[[#This Row],[Bench '#]]&gt;0,"Yes","No")</f>
        <v>No</v>
      </c>
      <c r="G526" s="17" t="str">
        <f>IF(Table1[[#This Row],[Shelter '#]]&gt;0,"Yes","No")</f>
        <v>No</v>
      </c>
      <c r="H526" s="17" t="str">
        <f>IF(Table1[[#This Row],[Trashcan '#]]&gt;0,"Yes","No")</f>
        <v>No</v>
      </c>
      <c r="I526" s="10">
        <v>0</v>
      </c>
      <c r="J526" s="10">
        <v>0</v>
      </c>
      <c r="K526" s="10">
        <v>0</v>
      </c>
      <c r="L526" t="s">
        <v>54</v>
      </c>
    </row>
    <row r="527" spans="1:12">
      <c r="A527" s="14">
        <v>20665</v>
      </c>
      <c r="B527" s="14" t="s">
        <v>1</v>
      </c>
      <c r="C527" t="s">
        <v>424</v>
      </c>
      <c r="D527" s="13">
        <v>33.194623999999997</v>
      </c>
      <c r="E527" s="13">
        <v>-117.26210500000001</v>
      </c>
      <c r="F527" s="17" t="str">
        <f>IF(Table1[[#This Row],[Bench '#]]&gt;0,"Yes","No")</f>
        <v>Yes</v>
      </c>
      <c r="G527" s="17" t="str">
        <f>IF(Table1[[#This Row],[Shelter '#]]&gt;0,"Yes","No")</f>
        <v>No</v>
      </c>
      <c r="H527" s="17" t="str">
        <f>IF(Table1[[#This Row],[Trashcan '#]]&gt;0,"Yes","No")</f>
        <v>No</v>
      </c>
      <c r="I527" s="10">
        <v>1</v>
      </c>
      <c r="J527" s="10">
        <v>0</v>
      </c>
      <c r="K527" s="10">
        <v>0</v>
      </c>
      <c r="L527" t="s">
        <v>87</v>
      </c>
    </row>
    <row r="528" spans="1:12">
      <c r="A528" s="14">
        <v>20669</v>
      </c>
      <c r="B528" s="14" t="s">
        <v>1</v>
      </c>
      <c r="C528" t="s">
        <v>542</v>
      </c>
      <c r="D528" s="13">
        <v>33.045888470641103</v>
      </c>
      <c r="E528" s="13">
        <v>-117.255201323622</v>
      </c>
      <c r="F528" s="17" t="str">
        <f>IF(Table1[[#This Row],[Bench '#]]&gt;0,"Yes","No")</f>
        <v>Yes</v>
      </c>
      <c r="G528" s="17" t="str">
        <f>IF(Table1[[#This Row],[Shelter '#]]&gt;0,"Yes","No")</f>
        <v>No</v>
      </c>
      <c r="H528" s="17" t="str">
        <f>IF(Table1[[#This Row],[Trashcan '#]]&gt;0,"Yes","No")</f>
        <v>Yes</v>
      </c>
      <c r="I528" s="10">
        <v>1</v>
      </c>
      <c r="J528" s="10">
        <v>0</v>
      </c>
      <c r="K528" s="10">
        <v>1</v>
      </c>
      <c r="L528" t="s">
        <v>426</v>
      </c>
    </row>
    <row r="529" spans="1:12">
      <c r="A529" s="14">
        <v>20679</v>
      </c>
      <c r="B529" s="14" t="s">
        <v>1</v>
      </c>
      <c r="C529" t="s">
        <v>543</v>
      </c>
      <c r="D529" s="13">
        <v>33.196711999999998</v>
      </c>
      <c r="E529" s="13">
        <v>-117.251492</v>
      </c>
      <c r="F529" s="17" t="str">
        <f>IF(Table1[[#This Row],[Bench '#]]&gt;0,"Yes","No")</f>
        <v>Yes</v>
      </c>
      <c r="G529" s="17" t="str">
        <f>IF(Table1[[#This Row],[Shelter '#]]&gt;0,"Yes","No")</f>
        <v>No</v>
      </c>
      <c r="H529" s="17" t="str">
        <f>IF(Table1[[#This Row],[Trashcan '#]]&gt;0,"Yes","No")</f>
        <v>Yes</v>
      </c>
      <c r="I529" s="10">
        <v>1</v>
      </c>
      <c r="J529" s="10">
        <v>0</v>
      </c>
      <c r="K529" s="10">
        <v>1</v>
      </c>
      <c r="L529" t="s">
        <v>87</v>
      </c>
    </row>
    <row r="530" spans="1:12">
      <c r="A530" s="14">
        <v>20681</v>
      </c>
      <c r="B530" s="14" t="s">
        <v>1</v>
      </c>
      <c r="C530" t="s">
        <v>428</v>
      </c>
      <c r="D530" s="13">
        <v>33.04533</v>
      </c>
      <c r="E530" s="13">
        <v>-117.249</v>
      </c>
      <c r="F530" s="17" t="str">
        <f>IF(Table1[[#This Row],[Bench '#]]&gt;0,"Yes","No")</f>
        <v>Yes</v>
      </c>
      <c r="G530" s="17" t="str">
        <f>IF(Table1[[#This Row],[Shelter '#]]&gt;0,"Yes","No")</f>
        <v>No</v>
      </c>
      <c r="H530" s="17" t="str">
        <f>IF(Table1[[#This Row],[Trashcan '#]]&gt;0,"Yes","No")</f>
        <v>Yes</v>
      </c>
      <c r="I530" s="10">
        <v>1</v>
      </c>
      <c r="J530" s="10">
        <v>0</v>
      </c>
      <c r="K530" s="10">
        <v>1</v>
      </c>
      <c r="L530" t="s">
        <v>426</v>
      </c>
    </row>
    <row r="531" spans="1:12">
      <c r="A531" s="14">
        <v>20686</v>
      </c>
      <c r="B531" s="14" t="s">
        <v>1</v>
      </c>
      <c r="C531" t="s">
        <v>544</v>
      </c>
      <c r="D531" s="13">
        <v>33.199928677461003</v>
      </c>
      <c r="E531" s="13">
        <v>-117.247644262256</v>
      </c>
      <c r="F531" s="17" t="str">
        <f>IF(Table1[[#This Row],[Bench '#]]&gt;0,"Yes","No")</f>
        <v>No</v>
      </c>
      <c r="G531" s="17" t="str">
        <f>IF(Table1[[#This Row],[Shelter '#]]&gt;0,"Yes","No")</f>
        <v>No</v>
      </c>
      <c r="H531" s="17" t="str">
        <f>IF(Table1[[#This Row],[Trashcan '#]]&gt;0,"Yes","No")</f>
        <v>Yes</v>
      </c>
      <c r="I531" s="10">
        <v>0</v>
      </c>
      <c r="J531" s="10">
        <v>0</v>
      </c>
      <c r="K531" s="10">
        <v>1</v>
      </c>
      <c r="L531" t="s">
        <v>545</v>
      </c>
    </row>
    <row r="532" spans="1:12">
      <c r="A532" s="14">
        <v>20687</v>
      </c>
      <c r="B532" s="14" t="s">
        <v>1</v>
      </c>
      <c r="C532" t="s">
        <v>429</v>
      </c>
      <c r="D532" s="13">
        <v>33.04251</v>
      </c>
      <c r="E532" s="13">
        <v>-117.245</v>
      </c>
      <c r="F532" s="17" t="str">
        <f>IF(Table1[[#This Row],[Bench '#]]&gt;0,"Yes","No")</f>
        <v>No</v>
      </c>
      <c r="G532" s="17" t="str">
        <f>IF(Table1[[#This Row],[Shelter '#]]&gt;0,"Yes","No")</f>
        <v>No</v>
      </c>
      <c r="H532" s="17" t="str">
        <f>IF(Table1[[#This Row],[Trashcan '#]]&gt;0,"Yes","No")</f>
        <v>No</v>
      </c>
      <c r="I532" s="10">
        <v>0</v>
      </c>
      <c r="J532" s="10">
        <v>0</v>
      </c>
      <c r="K532" s="10">
        <v>0</v>
      </c>
      <c r="L532" t="s">
        <v>426</v>
      </c>
    </row>
    <row r="533" spans="1:12">
      <c r="A533" s="14">
        <v>20690</v>
      </c>
      <c r="B533" s="14" t="s">
        <v>1</v>
      </c>
      <c r="C533" t="s">
        <v>343</v>
      </c>
      <c r="D533" s="13">
        <v>33.221187</v>
      </c>
      <c r="E533" s="13">
        <v>-117.24563999999999</v>
      </c>
      <c r="F533" s="17" t="str">
        <f>IF(Table1[[#This Row],[Bench '#]]&gt;0,"Yes","No")</f>
        <v>No</v>
      </c>
      <c r="G533" s="17" t="str">
        <f>IF(Table1[[#This Row],[Shelter '#]]&gt;0,"Yes","No")</f>
        <v>No</v>
      </c>
      <c r="H533" s="17" t="str">
        <f>IF(Table1[[#This Row],[Trashcan '#]]&gt;0,"Yes","No")</f>
        <v>No</v>
      </c>
      <c r="I533" s="10">
        <v>0</v>
      </c>
      <c r="J533" s="10">
        <v>0</v>
      </c>
      <c r="K533" s="10">
        <v>0</v>
      </c>
      <c r="L533" t="s">
        <v>29</v>
      </c>
    </row>
    <row r="534" spans="1:12">
      <c r="A534" s="14">
        <v>20691</v>
      </c>
      <c r="B534" s="14" t="s">
        <v>1</v>
      </c>
      <c r="C534" t="s">
        <v>546</v>
      </c>
      <c r="D534" s="13">
        <v>33.037700000000001</v>
      </c>
      <c r="E534" s="13">
        <v>-117.239</v>
      </c>
      <c r="F534" s="17" t="str">
        <f>IF(Table1[[#This Row],[Bench '#]]&gt;0,"Yes","No")</f>
        <v>No</v>
      </c>
      <c r="G534" s="17" t="str">
        <f>IF(Table1[[#This Row],[Shelter '#]]&gt;0,"Yes","No")</f>
        <v>No</v>
      </c>
      <c r="H534" s="17" t="str">
        <f>IF(Table1[[#This Row],[Trashcan '#]]&gt;0,"Yes","No")</f>
        <v>No</v>
      </c>
      <c r="I534" s="10">
        <v>0</v>
      </c>
      <c r="J534" s="10">
        <v>0</v>
      </c>
      <c r="K534" s="10">
        <v>0</v>
      </c>
      <c r="L534" t="s">
        <v>426</v>
      </c>
    </row>
    <row r="535" spans="1:12">
      <c r="A535" s="14">
        <v>20694</v>
      </c>
      <c r="B535" s="14" t="s">
        <v>1</v>
      </c>
      <c r="C535" t="s">
        <v>547</v>
      </c>
      <c r="D535" s="13">
        <v>33.205094000000003</v>
      </c>
      <c r="E535" s="13">
        <v>-117.237542</v>
      </c>
      <c r="F535" s="17" t="str">
        <f>IF(Table1[[#This Row],[Bench '#]]&gt;0,"Yes","No")</f>
        <v>No</v>
      </c>
      <c r="G535" s="17" t="str">
        <f>IF(Table1[[#This Row],[Shelter '#]]&gt;0,"Yes","No")</f>
        <v>No</v>
      </c>
      <c r="H535" s="17" t="str">
        <f>IF(Table1[[#This Row],[Trashcan '#]]&gt;0,"Yes","No")</f>
        <v>No</v>
      </c>
      <c r="I535" s="10">
        <v>0</v>
      </c>
      <c r="J535" s="10">
        <v>0</v>
      </c>
      <c r="K535" s="10">
        <v>0</v>
      </c>
      <c r="L535" t="s">
        <v>345</v>
      </c>
    </row>
    <row r="536" spans="1:12">
      <c r="A536" s="14">
        <v>20695</v>
      </c>
      <c r="B536" s="14" t="s">
        <v>1</v>
      </c>
      <c r="C536" t="s">
        <v>344</v>
      </c>
      <c r="D536" s="13">
        <v>33.207225999999999</v>
      </c>
      <c r="E536" s="13">
        <v>-117.236209</v>
      </c>
      <c r="F536" s="17" t="str">
        <f>IF(Table1[[#This Row],[Bench '#]]&gt;0,"Yes","No")</f>
        <v>Yes</v>
      </c>
      <c r="G536" s="17" t="str">
        <f>IF(Table1[[#This Row],[Shelter '#]]&gt;0,"Yes","No")</f>
        <v>No</v>
      </c>
      <c r="H536" s="17" t="str">
        <f>IF(Table1[[#This Row],[Trashcan '#]]&gt;0,"Yes","No")</f>
        <v>Yes</v>
      </c>
      <c r="I536" s="10">
        <v>1</v>
      </c>
      <c r="J536" s="10">
        <v>0</v>
      </c>
      <c r="K536" s="10">
        <v>1</v>
      </c>
      <c r="L536" t="s">
        <v>345</v>
      </c>
    </row>
    <row r="537" spans="1:12">
      <c r="A537" s="14">
        <v>20696</v>
      </c>
      <c r="B537" s="14" t="s">
        <v>1</v>
      </c>
      <c r="C537" t="s">
        <v>432</v>
      </c>
      <c r="D537" s="13">
        <v>33.209153000000001</v>
      </c>
      <c r="E537" s="13">
        <v>-117.23546899999999</v>
      </c>
      <c r="F537" s="17" t="str">
        <f>IF(Table1[[#This Row],[Bench '#]]&gt;0,"Yes","No")</f>
        <v>Yes</v>
      </c>
      <c r="G537" s="17" t="str">
        <f>IF(Table1[[#This Row],[Shelter '#]]&gt;0,"Yes","No")</f>
        <v>No</v>
      </c>
      <c r="H537" s="17" t="str">
        <f>IF(Table1[[#This Row],[Trashcan '#]]&gt;0,"Yes","No")</f>
        <v>Yes</v>
      </c>
      <c r="I537" s="10">
        <v>1</v>
      </c>
      <c r="J537" s="10">
        <v>0</v>
      </c>
      <c r="K537" s="10">
        <v>1</v>
      </c>
      <c r="L537" t="s">
        <v>345</v>
      </c>
    </row>
    <row r="538" spans="1:12">
      <c r="A538" s="14">
        <v>20697</v>
      </c>
      <c r="B538" s="14" t="s">
        <v>1</v>
      </c>
      <c r="C538" t="s">
        <v>434</v>
      </c>
      <c r="D538" s="13">
        <v>33.079659999999997</v>
      </c>
      <c r="E538" s="13">
        <v>-117.232</v>
      </c>
      <c r="F538" s="17" t="str">
        <f>IF(Table1[[#This Row],[Bench '#]]&gt;0,"Yes","No")</f>
        <v>Yes</v>
      </c>
      <c r="G538" s="17" t="str">
        <f>IF(Table1[[#This Row],[Shelter '#]]&gt;0,"Yes","No")</f>
        <v>No</v>
      </c>
      <c r="H538" s="17" t="str">
        <f>IF(Table1[[#This Row],[Trashcan '#]]&gt;0,"Yes","No")</f>
        <v>No</v>
      </c>
      <c r="I538" s="10">
        <v>1</v>
      </c>
      <c r="J538" s="10">
        <v>0</v>
      </c>
      <c r="K538" s="10">
        <v>0</v>
      </c>
      <c r="L538" t="s">
        <v>426</v>
      </c>
    </row>
    <row r="539" spans="1:12">
      <c r="A539" s="14">
        <v>20699</v>
      </c>
      <c r="B539" s="14" t="s">
        <v>1</v>
      </c>
      <c r="C539" t="s">
        <v>548</v>
      </c>
      <c r="D539" s="13">
        <v>33.211114999999999</v>
      </c>
      <c r="E539" s="13">
        <v>-117.23236900000001</v>
      </c>
      <c r="F539" s="17" t="str">
        <f>IF(Table1[[#This Row],[Bench '#]]&gt;0,"Yes","No")</f>
        <v>Yes</v>
      </c>
      <c r="G539" s="17" t="str">
        <f>IF(Table1[[#This Row],[Shelter '#]]&gt;0,"Yes","No")</f>
        <v>No</v>
      </c>
      <c r="H539" s="17" t="str">
        <f>IF(Table1[[#This Row],[Trashcan '#]]&gt;0,"Yes","No")</f>
        <v>Yes</v>
      </c>
      <c r="I539" s="10">
        <v>1</v>
      </c>
      <c r="J539" s="10">
        <v>0</v>
      </c>
      <c r="K539" s="10">
        <v>1</v>
      </c>
      <c r="L539" t="s">
        <v>495</v>
      </c>
    </row>
    <row r="540" spans="1:12">
      <c r="A540" s="14">
        <v>20700</v>
      </c>
      <c r="B540" s="14" t="s">
        <v>1</v>
      </c>
      <c r="C540" t="s">
        <v>549</v>
      </c>
      <c r="D540" s="13">
        <v>33.192455731610401</v>
      </c>
      <c r="E540" s="13">
        <v>-117.23024850884801</v>
      </c>
      <c r="F540" s="17" t="str">
        <f>IF(Table1[[#This Row],[Bench '#]]&gt;0,"Yes","No")</f>
        <v>Yes</v>
      </c>
      <c r="G540" s="17" t="str">
        <f>IF(Table1[[#This Row],[Shelter '#]]&gt;0,"Yes","No")</f>
        <v>No</v>
      </c>
      <c r="H540" s="17" t="str">
        <f>IF(Table1[[#This Row],[Trashcan '#]]&gt;0,"Yes","No")</f>
        <v>No</v>
      </c>
      <c r="I540" s="10">
        <v>1</v>
      </c>
      <c r="J540" s="10">
        <v>0</v>
      </c>
      <c r="K540" s="10">
        <v>0</v>
      </c>
      <c r="L540" t="s">
        <v>50</v>
      </c>
    </row>
    <row r="541" spans="1:12">
      <c r="A541" s="14">
        <v>20701</v>
      </c>
      <c r="B541" s="14" t="s">
        <v>1</v>
      </c>
      <c r="C541" t="s">
        <v>550</v>
      </c>
      <c r="D541" s="13">
        <v>33.200676000000001</v>
      </c>
      <c r="E541" s="13">
        <v>-117.229662</v>
      </c>
      <c r="F541" s="17" t="str">
        <f>IF(Table1[[#This Row],[Bench '#]]&gt;0,"Yes","No")</f>
        <v>No</v>
      </c>
      <c r="G541" s="17" t="str">
        <f>IF(Table1[[#This Row],[Shelter '#]]&gt;0,"Yes","No")</f>
        <v>No</v>
      </c>
      <c r="H541" s="17" t="str">
        <f>IF(Table1[[#This Row],[Trashcan '#]]&gt;0,"Yes","No")</f>
        <v>No</v>
      </c>
      <c r="I541" s="10">
        <v>0</v>
      </c>
      <c r="J541" s="10">
        <v>0</v>
      </c>
      <c r="K541" s="10">
        <v>0</v>
      </c>
      <c r="L541" t="s">
        <v>247</v>
      </c>
    </row>
    <row r="542" spans="1:12">
      <c r="A542" s="14">
        <v>20702</v>
      </c>
      <c r="B542" s="14" t="s">
        <v>1</v>
      </c>
      <c r="C542" t="s">
        <v>551</v>
      </c>
      <c r="D542" s="13">
        <v>32.983401999999998</v>
      </c>
      <c r="E542" s="13">
        <v>-117.226141</v>
      </c>
      <c r="F542" s="17" t="str">
        <f>IF(Table1[[#This Row],[Bench '#]]&gt;0,"Yes","No")</f>
        <v>Yes</v>
      </c>
      <c r="G542" s="17" t="str">
        <f>IF(Table1[[#This Row],[Shelter '#]]&gt;0,"Yes","No")</f>
        <v>No</v>
      </c>
      <c r="H542" s="17" t="str">
        <f>IF(Table1[[#This Row],[Trashcan '#]]&gt;0,"Yes","No")</f>
        <v>No</v>
      </c>
      <c r="I542" s="10">
        <v>2</v>
      </c>
      <c r="J542" s="10">
        <v>0</v>
      </c>
      <c r="K542" s="10">
        <v>0</v>
      </c>
      <c r="L542" t="s">
        <v>54</v>
      </c>
    </row>
    <row r="543" spans="1:12">
      <c r="A543" s="14">
        <v>20707</v>
      </c>
      <c r="B543" s="14" t="s">
        <v>1</v>
      </c>
      <c r="C543" t="s">
        <v>552</v>
      </c>
      <c r="D543" s="13">
        <v>33.224955999999999</v>
      </c>
      <c r="E543" s="13">
        <v>-117.2272</v>
      </c>
      <c r="F543" s="17" t="str">
        <f>IF(Table1[[#This Row],[Bench '#]]&gt;0,"Yes","No")</f>
        <v>Yes</v>
      </c>
      <c r="G543" s="17" t="str">
        <f>IF(Table1[[#This Row],[Shelter '#]]&gt;0,"Yes","No")</f>
        <v>No</v>
      </c>
      <c r="H543" s="17" t="str">
        <f>IF(Table1[[#This Row],[Trashcan '#]]&gt;0,"Yes","No")</f>
        <v>No</v>
      </c>
      <c r="I543" s="10">
        <v>1</v>
      </c>
      <c r="J543" s="10">
        <v>0</v>
      </c>
      <c r="K543" s="10">
        <v>0</v>
      </c>
      <c r="L543" t="s">
        <v>29</v>
      </c>
    </row>
    <row r="544" spans="1:12">
      <c r="A544" s="14">
        <v>20709</v>
      </c>
      <c r="B544" s="14" t="s">
        <v>1</v>
      </c>
      <c r="C544" t="s">
        <v>553</v>
      </c>
      <c r="D544" s="13">
        <v>33.185650000000003</v>
      </c>
      <c r="E544" s="13">
        <v>-117.223859</v>
      </c>
      <c r="F544" s="17" t="str">
        <f>IF(Table1[[#This Row],[Bench '#]]&gt;0,"Yes","No")</f>
        <v>Yes</v>
      </c>
      <c r="G544" s="17" t="str">
        <f>IF(Table1[[#This Row],[Shelter '#]]&gt;0,"Yes","No")</f>
        <v>No</v>
      </c>
      <c r="H544" s="17" t="str">
        <f>IF(Table1[[#This Row],[Trashcan '#]]&gt;0,"Yes","No")</f>
        <v>Yes</v>
      </c>
      <c r="I544" s="10">
        <v>1</v>
      </c>
      <c r="J544" s="10">
        <v>0</v>
      </c>
      <c r="K544" s="10">
        <v>1</v>
      </c>
      <c r="L544" t="s">
        <v>21</v>
      </c>
    </row>
    <row r="545" spans="1:12">
      <c r="A545" s="14">
        <v>20710</v>
      </c>
      <c r="B545" s="14" t="s">
        <v>1</v>
      </c>
      <c r="C545" t="s">
        <v>554</v>
      </c>
      <c r="D545" s="13">
        <v>33.136277</v>
      </c>
      <c r="E545" s="13">
        <v>-117.223687</v>
      </c>
      <c r="F545" s="17" t="str">
        <f>IF(Table1[[#This Row],[Bench '#]]&gt;0,"Yes","No")</f>
        <v>No</v>
      </c>
      <c r="G545" s="17" t="str">
        <f>IF(Table1[[#This Row],[Shelter '#]]&gt;0,"Yes","No")</f>
        <v>No</v>
      </c>
      <c r="H545" s="17" t="str">
        <f>IF(Table1[[#This Row],[Trashcan '#]]&gt;0,"Yes","No")</f>
        <v>No</v>
      </c>
      <c r="I545" s="10">
        <v>0</v>
      </c>
      <c r="J545" s="10">
        <v>0</v>
      </c>
      <c r="K545" s="10">
        <v>0</v>
      </c>
      <c r="L545" t="s">
        <v>137</v>
      </c>
    </row>
    <row r="546" spans="1:12">
      <c r="A546" s="14">
        <v>20711</v>
      </c>
      <c r="B546" s="14" t="s">
        <v>1</v>
      </c>
      <c r="C546" t="s">
        <v>349</v>
      </c>
      <c r="D546" s="13">
        <v>33.140988</v>
      </c>
      <c r="E546" s="13">
        <v>-117.21943</v>
      </c>
      <c r="F546" s="17" t="str">
        <f>IF(Table1[[#This Row],[Bench '#]]&gt;0,"Yes","No")</f>
        <v>Yes</v>
      </c>
      <c r="G546" s="17" t="str">
        <f>IF(Table1[[#This Row],[Shelter '#]]&gt;0,"Yes","No")</f>
        <v>No</v>
      </c>
      <c r="H546" s="17" t="str">
        <f>IF(Table1[[#This Row],[Trashcan '#]]&gt;0,"Yes","No")</f>
        <v>No</v>
      </c>
      <c r="I546" s="10">
        <v>1</v>
      </c>
      <c r="J546" s="10">
        <v>0</v>
      </c>
      <c r="K546" s="10">
        <v>0</v>
      </c>
      <c r="L546" t="s">
        <v>137</v>
      </c>
    </row>
    <row r="547" spans="1:12">
      <c r="A547" s="14">
        <v>20712</v>
      </c>
      <c r="B547" s="14" t="s">
        <v>1</v>
      </c>
      <c r="C547" t="s">
        <v>555</v>
      </c>
      <c r="D547" s="13">
        <v>33.203192000000001</v>
      </c>
      <c r="E547" s="13">
        <v>-117.219739</v>
      </c>
      <c r="F547" s="17" t="str">
        <f>IF(Table1[[#This Row],[Bench '#]]&gt;0,"Yes","No")</f>
        <v>No</v>
      </c>
      <c r="G547" s="17" t="str">
        <f>IF(Table1[[#This Row],[Shelter '#]]&gt;0,"Yes","No")</f>
        <v>No</v>
      </c>
      <c r="H547" s="17" t="str">
        <f>IF(Table1[[#This Row],[Trashcan '#]]&gt;0,"Yes","No")</f>
        <v>No</v>
      </c>
      <c r="I547" s="10">
        <v>0</v>
      </c>
      <c r="J547" s="10">
        <v>0</v>
      </c>
      <c r="K547" s="10">
        <v>0</v>
      </c>
      <c r="L547" t="s">
        <v>247</v>
      </c>
    </row>
    <row r="548" spans="1:12">
      <c r="A548" s="14">
        <v>20713</v>
      </c>
      <c r="B548" s="14" t="s">
        <v>1</v>
      </c>
      <c r="C548" t="s">
        <v>556</v>
      </c>
      <c r="D548" s="13">
        <v>32.994376000000003</v>
      </c>
      <c r="E548" s="13">
        <v>-117.212255</v>
      </c>
      <c r="F548" s="17" t="str">
        <f>IF(Table1[[#This Row],[Bench '#]]&gt;0,"Yes","No")</f>
        <v>Yes</v>
      </c>
      <c r="G548" s="17" t="str">
        <f>IF(Table1[[#This Row],[Shelter '#]]&gt;0,"Yes","No")</f>
        <v>No</v>
      </c>
      <c r="H548" s="17" t="str">
        <f>IF(Table1[[#This Row],[Trashcan '#]]&gt;0,"Yes","No")</f>
        <v>No</v>
      </c>
      <c r="I548" s="10">
        <v>1</v>
      </c>
      <c r="J548" s="10">
        <v>0</v>
      </c>
      <c r="K548" s="10">
        <v>0</v>
      </c>
      <c r="L548" t="s">
        <v>54</v>
      </c>
    </row>
    <row r="549" spans="1:12">
      <c r="A549" s="14">
        <v>20714</v>
      </c>
      <c r="B549" s="14" t="s">
        <v>1</v>
      </c>
      <c r="C549" t="s">
        <v>557</v>
      </c>
      <c r="D549" s="13">
        <v>33.164949999999997</v>
      </c>
      <c r="E549" s="13">
        <v>-117.217247</v>
      </c>
      <c r="F549" s="17" t="str">
        <f>IF(Table1[[#This Row],[Bench '#]]&gt;0,"Yes","No")</f>
        <v>Yes</v>
      </c>
      <c r="G549" s="17" t="str">
        <f>IF(Table1[[#This Row],[Shelter '#]]&gt;0,"Yes","No")</f>
        <v>No</v>
      </c>
      <c r="H549" s="17" t="str">
        <f>IF(Table1[[#This Row],[Trashcan '#]]&gt;0,"Yes","No")</f>
        <v>Yes</v>
      </c>
      <c r="I549" s="10">
        <v>1</v>
      </c>
      <c r="J549" s="10">
        <v>0</v>
      </c>
      <c r="K549" s="10">
        <v>1</v>
      </c>
      <c r="L549" t="s">
        <v>137</v>
      </c>
    </row>
    <row r="550" spans="1:12">
      <c r="A550" s="14">
        <v>20715</v>
      </c>
      <c r="B550" s="14" t="s">
        <v>1</v>
      </c>
      <c r="C550" t="s">
        <v>442</v>
      </c>
      <c r="D550" s="13">
        <v>33.004809999999999</v>
      </c>
      <c r="E550" s="13">
        <v>-117.208569</v>
      </c>
      <c r="F550" s="17" t="str">
        <f>IF(Table1[[#This Row],[Bench '#]]&gt;0,"Yes","No")</f>
        <v>Yes</v>
      </c>
      <c r="G550" s="17" t="str">
        <f>IF(Table1[[#This Row],[Shelter '#]]&gt;0,"Yes","No")</f>
        <v>No</v>
      </c>
      <c r="H550" s="17" t="str">
        <f>IF(Table1[[#This Row],[Trashcan '#]]&gt;0,"Yes","No")</f>
        <v>Yes</v>
      </c>
      <c r="I550" s="10">
        <v>1</v>
      </c>
      <c r="J550" s="10">
        <v>0</v>
      </c>
      <c r="K550" s="10">
        <v>1</v>
      </c>
      <c r="L550" t="s">
        <v>54</v>
      </c>
    </row>
    <row r="551" spans="1:12">
      <c r="A551" s="14">
        <v>20717</v>
      </c>
      <c r="B551" s="14" t="s">
        <v>1</v>
      </c>
      <c r="C551" t="s">
        <v>558</v>
      </c>
      <c r="D551" s="13">
        <v>33.159762999999998</v>
      </c>
      <c r="E551" s="13">
        <v>-117.203469</v>
      </c>
      <c r="F551" s="17" t="str">
        <f>IF(Table1[[#This Row],[Bench '#]]&gt;0,"Yes","No")</f>
        <v>Yes</v>
      </c>
      <c r="G551" s="17" t="str">
        <f>IF(Table1[[#This Row],[Shelter '#]]&gt;0,"Yes","No")</f>
        <v>No</v>
      </c>
      <c r="H551" s="17" t="str">
        <f>IF(Table1[[#This Row],[Trashcan '#]]&gt;0,"Yes","No")</f>
        <v>Yes</v>
      </c>
      <c r="I551" s="10">
        <v>1</v>
      </c>
      <c r="J551" s="10">
        <v>0</v>
      </c>
      <c r="K551" s="10">
        <v>1</v>
      </c>
      <c r="L551" t="s">
        <v>21</v>
      </c>
    </row>
    <row r="552" spans="1:12">
      <c r="A552" s="14">
        <v>20719</v>
      </c>
      <c r="B552" s="14" t="s">
        <v>1</v>
      </c>
      <c r="C552" t="s">
        <v>55</v>
      </c>
      <c r="D552" s="13">
        <v>33.157148999999997</v>
      </c>
      <c r="E552" s="13">
        <v>-117.20066</v>
      </c>
      <c r="F552" s="17" t="str">
        <f>IF(Table1[[#This Row],[Bench '#]]&gt;0,"Yes","No")</f>
        <v>Yes</v>
      </c>
      <c r="G552" s="17" t="str">
        <f>IF(Table1[[#This Row],[Shelter '#]]&gt;0,"Yes","No")</f>
        <v>No</v>
      </c>
      <c r="H552" s="17" t="str">
        <f>IF(Table1[[#This Row],[Trashcan '#]]&gt;0,"Yes","No")</f>
        <v>Yes</v>
      </c>
      <c r="I552" s="10">
        <v>1</v>
      </c>
      <c r="J552" s="10">
        <v>0</v>
      </c>
      <c r="K552" s="10">
        <v>1</v>
      </c>
      <c r="L552" t="s">
        <v>21</v>
      </c>
    </row>
    <row r="553" spans="1:12">
      <c r="A553" s="14">
        <v>20721</v>
      </c>
      <c r="B553" s="14" t="s">
        <v>1</v>
      </c>
      <c r="C553" t="s">
        <v>559</v>
      </c>
      <c r="D553" s="13">
        <v>33.1524370117247</v>
      </c>
      <c r="E553" s="13">
        <v>-117.197113693433</v>
      </c>
      <c r="F553" s="17" t="str">
        <f>IF(Table1[[#This Row],[Bench '#]]&gt;0,"Yes","No")</f>
        <v>Yes</v>
      </c>
      <c r="G553" s="17" t="str">
        <f>IF(Table1[[#This Row],[Shelter '#]]&gt;0,"Yes","No")</f>
        <v>No</v>
      </c>
      <c r="H553" s="17" t="str">
        <f>IF(Table1[[#This Row],[Trashcan '#]]&gt;0,"Yes","No")</f>
        <v>Yes</v>
      </c>
      <c r="I553" s="10">
        <v>1</v>
      </c>
      <c r="J553" s="10">
        <v>0</v>
      </c>
      <c r="K553" s="10">
        <v>1</v>
      </c>
      <c r="L553" t="s">
        <v>114</v>
      </c>
    </row>
    <row r="554" spans="1:12">
      <c r="A554" s="14">
        <v>20725</v>
      </c>
      <c r="B554" s="14" t="s">
        <v>1</v>
      </c>
      <c r="C554" t="s">
        <v>560</v>
      </c>
      <c r="D554" s="13">
        <v>33.14237</v>
      </c>
      <c r="E554" s="13">
        <v>-117.16087</v>
      </c>
      <c r="F554" s="17" t="str">
        <f>IF(Table1[[#This Row],[Bench '#]]&gt;0,"Yes","No")</f>
        <v>Yes</v>
      </c>
      <c r="G554" s="17" t="str">
        <f>IF(Table1[[#This Row],[Shelter '#]]&gt;0,"Yes","No")</f>
        <v>No</v>
      </c>
      <c r="H554" s="17" t="str">
        <f>IF(Table1[[#This Row],[Trashcan '#]]&gt;0,"Yes","No")</f>
        <v>Yes</v>
      </c>
      <c r="I554" s="10">
        <v>1</v>
      </c>
      <c r="J554" s="10">
        <v>0</v>
      </c>
      <c r="K554" s="10">
        <v>1</v>
      </c>
      <c r="L554" t="s">
        <v>21</v>
      </c>
    </row>
    <row r="555" spans="1:12">
      <c r="A555" s="14">
        <v>20727</v>
      </c>
      <c r="B555" s="14" t="s">
        <v>1</v>
      </c>
      <c r="C555" t="s">
        <v>561</v>
      </c>
      <c r="D555" s="13">
        <v>33.144837000000003</v>
      </c>
      <c r="E555" s="13">
        <v>-117.150408</v>
      </c>
      <c r="F555" s="17" t="str">
        <f>IF(Table1[[#This Row],[Bench '#]]&gt;0,"Yes","No")</f>
        <v>Yes</v>
      </c>
      <c r="G555" s="17" t="str">
        <f>IF(Table1[[#This Row],[Shelter '#]]&gt;0,"Yes","No")</f>
        <v>No</v>
      </c>
      <c r="H555" s="17" t="str">
        <f>IF(Table1[[#This Row],[Trashcan '#]]&gt;0,"Yes","No")</f>
        <v>No</v>
      </c>
      <c r="I555" s="10">
        <v>1</v>
      </c>
      <c r="J555" s="10">
        <v>0</v>
      </c>
      <c r="K555" s="10">
        <v>0</v>
      </c>
      <c r="L555" t="s">
        <v>21</v>
      </c>
    </row>
    <row r="556" spans="1:12">
      <c r="A556" s="14">
        <v>20731</v>
      </c>
      <c r="B556" s="14" t="s">
        <v>1</v>
      </c>
      <c r="C556" t="s">
        <v>562</v>
      </c>
      <c r="D556" s="13">
        <v>33.131079</v>
      </c>
      <c r="E556" s="13">
        <v>-117.123406</v>
      </c>
      <c r="F556" s="17" t="str">
        <f>IF(Table1[[#This Row],[Bench '#]]&gt;0,"Yes","No")</f>
        <v>Yes</v>
      </c>
      <c r="G556" s="17" t="str">
        <f>IF(Table1[[#This Row],[Shelter '#]]&gt;0,"Yes","No")</f>
        <v>No</v>
      </c>
      <c r="H556" s="17" t="str">
        <f>IF(Table1[[#This Row],[Trashcan '#]]&gt;0,"Yes","No")</f>
        <v>No</v>
      </c>
      <c r="I556" s="10">
        <v>1</v>
      </c>
      <c r="J556" s="10">
        <v>0</v>
      </c>
      <c r="K556" s="10">
        <v>0</v>
      </c>
      <c r="L556" t="s">
        <v>21</v>
      </c>
    </row>
    <row r="557" spans="1:12">
      <c r="A557" s="14">
        <v>20732</v>
      </c>
      <c r="B557" s="14" t="s">
        <v>1</v>
      </c>
      <c r="C557" t="s">
        <v>351</v>
      </c>
      <c r="D557" s="13">
        <v>33.152814999999997</v>
      </c>
      <c r="E557" s="13">
        <v>-117.12164900000001</v>
      </c>
      <c r="F557" s="17" t="str">
        <f>IF(Table1[[#This Row],[Bench '#]]&gt;0,"Yes","No")</f>
        <v>No</v>
      </c>
      <c r="G557" s="17" t="str">
        <f>IF(Table1[[#This Row],[Shelter '#]]&gt;0,"Yes","No")</f>
        <v>No</v>
      </c>
      <c r="H557" s="17" t="str">
        <f>IF(Table1[[#This Row],[Trashcan '#]]&gt;0,"Yes","No")</f>
        <v>No</v>
      </c>
      <c r="I557" s="10">
        <v>0</v>
      </c>
      <c r="J557" s="10">
        <v>0</v>
      </c>
      <c r="K557" s="10">
        <v>0</v>
      </c>
      <c r="L557" t="s">
        <v>355</v>
      </c>
    </row>
    <row r="558" spans="1:12">
      <c r="A558" s="14">
        <v>20735</v>
      </c>
      <c r="B558" s="14" t="s">
        <v>1</v>
      </c>
      <c r="C558" t="s">
        <v>448</v>
      </c>
      <c r="D558" s="13">
        <v>33.157684000000003</v>
      </c>
      <c r="E558" s="13">
        <v>-117.114048</v>
      </c>
      <c r="F558" s="17" t="str">
        <f>IF(Table1[[#This Row],[Bench '#]]&gt;0,"Yes","No")</f>
        <v>No</v>
      </c>
      <c r="G558" s="17" t="str">
        <f>IF(Table1[[#This Row],[Shelter '#]]&gt;0,"Yes","No")</f>
        <v>No</v>
      </c>
      <c r="H558" s="17" t="str">
        <f>IF(Table1[[#This Row],[Trashcan '#]]&gt;0,"Yes","No")</f>
        <v>No</v>
      </c>
      <c r="I558" s="10">
        <v>0</v>
      </c>
      <c r="J558" s="10">
        <v>0</v>
      </c>
      <c r="K558" s="10">
        <v>0</v>
      </c>
      <c r="L558" t="s">
        <v>61</v>
      </c>
    </row>
    <row r="559" spans="1:12">
      <c r="A559" s="14">
        <v>20736</v>
      </c>
      <c r="B559" s="14" t="s">
        <v>1</v>
      </c>
      <c r="C559" t="s">
        <v>563</v>
      </c>
      <c r="D559" s="13">
        <v>33.110382000000001</v>
      </c>
      <c r="E559" s="13">
        <v>-117.113843</v>
      </c>
      <c r="F559" s="17" t="str">
        <f>IF(Table1[[#This Row],[Bench '#]]&gt;0,"Yes","No")</f>
        <v>No</v>
      </c>
      <c r="G559" s="17" t="str">
        <f>IF(Table1[[#This Row],[Shelter '#]]&gt;0,"Yes","No")</f>
        <v>No</v>
      </c>
      <c r="H559" s="17" t="str">
        <f>IF(Table1[[#This Row],[Trashcan '#]]&gt;0,"Yes","No")</f>
        <v>No</v>
      </c>
      <c r="I559" s="10">
        <v>0</v>
      </c>
      <c r="J559" s="10">
        <v>0</v>
      </c>
      <c r="K559" s="10">
        <v>0</v>
      </c>
      <c r="L559" t="s">
        <v>188</v>
      </c>
    </row>
    <row r="560" spans="1:12">
      <c r="A560" s="14">
        <v>20737</v>
      </c>
      <c r="B560" s="14" t="s">
        <v>1</v>
      </c>
      <c r="C560" t="s">
        <v>450</v>
      </c>
      <c r="D560" s="13">
        <v>33.157418999999997</v>
      </c>
      <c r="E560" s="13">
        <v>-117.109444</v>
      </c>
      <c r="F560" s="17" t="str">
        <f>IF(Table1[[#This Row],[Bench '#]]&gt;0,"Yes","No")</f>
        <v>No</v>
      </c>
      <c r="G560" s="17" t="str">
        <f>IF(Table1[[#This Row],[Shelter '#]]&gt;0,"Yes","No")</f>
        <v>No</v>
      </c>
      <c r="H560" s="17" t="str">
        <f>IF(Table1[[#This Row],[Trashcan '#]]&gt;0,"Yes","No")</f>
        <v>No</v>
      </c>
      <c r="I560" s="10">
        <v>0</v>
      </c>
      <c r="J560" s="10">
        <v>0</v>
      </c>
      <c r="K560" s="10">
        <v>0</v>
      </c>
      <c r="L560" t="s">
        <v>61</v>
      </c>
    </row>
    <row r="561" spans="1:12">
      <c r="A561" s="14">
        <v>20738</v>
      </c>
      <c r="B561" s="14" t="s">
        <v>1</v>
      </c>
      <c r="C561" t="s">
        <v>564</v>
      </c>
      <c r="D561" s="13">
        <v>33.147095</v>
      </c>
      <c r="E561" s="13">
        <v>-117.106432</v>
      </c>
      <c r="F561" s="17" t="str">
        <f>IF(Table1[[#This Row],[Bench '#]]&gt;0,"Yes","No")</f>
        <v>No</v>
      </c>
      <c r="G561" s="17" t="str">
        <f>IF(Table1[[#This Row],[Shelter '#]]&gt;0,"Yes","No")</f>
        <v>No</v>
      </c>
      <c r="H561" s="17" t="str">
        <f>IF(Table1[[#This Row],[Trashcan '#]]&gt;0,"Yes","No")</f>
        <v>No</v>
      </c>
      <c r="I561" s="10">
        <v>0</v>
      </c>
      <c r="J561" s="10">
        <v>0</v>
      </c>
      <c r="K561" s="10">
        <v>0</v>
      </c>
      <c r="L561" t="s">
        <v>355</v>
      </c>
    </row>
    <row r="562" spans="1:12">
      <c r="A562" s="14">
        <v>20740</v>
      </c>
      <c r="B562" s="14" t="s">
        <v>1</v>
      </c>
      <c r="C562" t="s">
        <v>452</v>
      </c>
      <c r="D562" s="13">
        <v>33.112717590218999</v>
      </c>
      <c r="E562" s="13">
        <v>-117.102479253024</v>
      </c>
      <c r="F562" s="17" t="str">
        <f>IF(Table1[[#This Row],[Bench '#]]&gt;0,"Yes","No")</f>
        <v>No</v>
      </c>
      <c r="G562" s="17" t="str">
        <f>IF(Table1[[#This Row],[Shelter '#]]&gt;0,"Yes","No")</f>
        <v>No</v>
      </c>
      <c r="H562" s="17" t="str">
        <f>IF(Table1[[#This Row],[Trashcan '#]]&gt;0,"Yes","No")</f>
        <v>No</v>
      </c>
      <c r="I562" s="10">
        <v>0</v>
      </c>
      <c r="J562" s="10">
        <v>0</v>
      </c>
      <c r="K562" s="10">
        <v>0</v>
      </c>
      <c r="L562" t="s">
        <v>357</v>
      </c>
    </row>
    <row r="563" spans="1:12">
      <c r="A563" s="14">
        <v>20741</v>
      </c>
      <c r="B563" s="14" t="s">
        <v>1</v>
      </c>
      <c r="C563" t="s">
        <v>453</v>
      </c>
      <c r="D563" s="13">
        <v>33.125346999999998</v>
      </c>
      <c r="E563" s="13">
        <v>-117.101866</v>
      </c>
      <c r="F563" s="17" t="str">
        <f>IF(Table1[[#This Row],[Bench '#]]&gt;0,"Yes","No")</f>
        <v>No</v>
      </c>
      <c r="G563" s="17" t="str">
        <f>IF(Table1[[#This Row],[Shelter '#]]&gt;0,"Yes","No")</f>
        <v>No</v>
      </c>
      <c r="H563" s="17" t="str">
        <f>IF(Table1[[#This Row],[Trashcan '#]]&gt;0,"Yes","No")</f>
        <v>No</v>
      </c>
      <c r="I563" s="10">
        <v>0</v>
      </c>
      <c r="J563" s="10">
        <v>0</v>
      </c>
      <c r="K563" s="10">
        <v>0</v>
      </c>
      <c r="L563" t="s">
        <v>21</v>
      </c>
    </row>
    <row r="564" spans="1:12">
      <c r="A564" s="14">
        <v>20742</v>
      </c>
      <c r="B564" s="14" t="s">
        <v>1</v>
      </c>
      <c r="C564" t="s">
        <v>454</v>
      </c>
      <c r="D564" s="13">
        <v>33.159232000000003</v>
      </c>
      <c r="E564" s="13">
        <v>-117.100077</v>
      </c>
      <c r="F564" s="17" t="str">
        <f>IF(Table1[[#This Row],[Bench '#]]&gt;0,"Yes","No")</f>
        <v>No</v>
      </c>
      <c r="G564" s="17" t="str">
        <f>IF(Table1[[#This Row],[Shelter '#]]&gt;0,"Yes","No")</f>
        <v>No</v>
      </c>
      <c r="H564" s="17" t="str">
        <f>IF(Table1[[#This Row],[Trashcan '#]]&gt;0,"Yes","No")</f>
        <v>No</v>
      </c>
      <c r="I564" s="10">
        <v>0</v>
      </c>
      <c r="J564" s="10">
        <v>0</v>
      </c>
      <c r="K564" s="10">
        <v>0</v>
      </c>
      <c r="L564" t="s">
        <v>61</v>
      </c>
    </row>
    <row r="565" spans="1:12">
      <c r="A565" s="14">
        <v>20743</v>
      </c>
      <c r="B565" s="14" t="s">
        <v>1</v>
      </c>
      <c r="C565" t="s">
        <v>565</v>
      </c>
      <c r="D565" s="13">
        <v>33.144579999999998</v>
      </c>
      <c r="E565" s="13">
        <v>-117.09884700000001</v>
      </c>
      <c r="F565" s="17" t="str">
        <f>IF(Table1[[#This Row],[Bench '#]]&gt;0,"Yes","No")</f>
        <v>No</v>
      </c>
      <c r="G565" s="17" t="str">
        <f>IF(Table1[[#This Row],[Shelter '#]]&gt;0,"Yes","No")</f>
        <v>No</v>
      </c>
      <c r="H565" s="17" t="str">
        <f>IF(Table1[[#This Row],[Trashcan '#]]&gt;0,"Yes","No")</f>
        <v>No</v>
      </c>
      <c r="I565" s="10">
        <v>0</v>
      </c>
      <c r="J565" s="10">
        <v>0</v>
      </c>
      <c r="K565" s="10">
        <v>0</v>
      </c>
      <c r="L565" t="s">
        <v>355</v>
      </c>
    </row>
    <row r="566" spans="1:12">
      <c r="A566" s="14">
        <v>20744</v>
      </c>
      <c r="B566" s="14" t="s">
        <v>1</v>
      </c>
      <c r="C566" t="s">
        <v>354</v>
      </c>
      <c r="D566" s="13">
        <v>33.159655000000001</v>
      </c>
      <c r="E566" s="13">
        <v>-117.09639900000001</v>
      </c>
      <c r="F566" s="17" t="str">
        <f>IF(Table1[[#This Row],[Bench '#]]&gt;0,"Yes","No")</f>
        <v>No</v>
      </c>
      <c r="G566" s="17" t="str">
        <f>IF(Table1[[#This Row],[Shelter '#]]&gt;0,"Yes","No")</f>
        <v>No</v>
      </c>
      <c r="H566" s="17" t="str">
        <f>IF(Table1[[#This Row],[Trashcan '#]]&gt;0,"Yes","No")</f>
        <v>No</v>
      </c>
      <c r="I566" s="10">
        <v>0</v>
      </c>
      <c r="J566" s="10">
        <v>0</v>
      </c>
      <c r="K566" s="10">
        <v>0</v>
      </c>
      <c r="L566" t="s">
        <v>61</v>
      </c>
    </row>
    <row r="567" spans="1:12">
      <c r="A567" s="14">
        <v>20747</v>
      </c>
      <c r="B567" s="14" t="s">
        <v>1</v>
      </c>
      <c r="C567" t="s">
        <v>60</v>
      </c>
      <c r="D567" s="13">
        <v>33.146000000000001</v>
      </c>
      <c r="E567" s="13">
        <v>-117.102135</v>
      </c>
      <c r="F567" s="17" t="str">
        <f>IF(Table1[[#This Row],[Bench '#]]&gt;0,"Yes","No")</f>
        <v>No</v>
      </c>
      <c r="G567" s="17" t="str">
        <f>IF(Table1[[#This Row],[Shelter '#]]&gt;0,"Yes","No")</f>
        <v>No</v>
      </c>
      <c r="H567" s="17" t="str">
        <f>IF(Table1[[#This Row],[Trashcan '#]]&gt;0,"Yes","No")</f>
        <v>No</v>
      </c>
      <c r="I567" s="10">
        <v>0</v>
      </c>
      <c r="J567" s="10">
        <v>0</v>
      </c>
      <c r="K567" s="10">
        <v>0</v>
      </c>
      <c r="L567" t="s">
        <v>355</v>
      </c>
    </row>
    <row r="568" spans="1:12">
      <c r="A568" s="14">
        <v>20748</v>
      </c>
      <c r="B568" s="14" t="s">
        <v>1</v>
      </c>
      <c r="C568" t="s">
        <v>566</v>
      </c>
      <c r="D568" s="13">
        <v>33.160649999999997</v>
      </c>
      <c r="E568" s="13">
        <v>-117.094069</v>
      </c>
      <c r="F568" s="17" t="str">
        <f>IF(Table1[[#This Row],[Bench '#]]&gt;0,"Yes","No")</f>
        <v>No</v>
      </c>
      <c r="G568" s="17" t="str">
        <f>IF(Table1[[#This Row],[Shelter '#]]&gt;0,"Yes","No")</f>
        <v>No</v>
      </c>
      <c r="H568" s="17" t="str">
        <f>IF(Table1[[#This Row],[Trashcan '#]]&gt;0,"Yes","No")</f>
        <v>No</v>
      </c>
      <c r="I568" s="10">
        <v>0</v>
      </c>
      <c r="J568" s="10">
        <v>0</v>
      </c>
      <c r="K568" s="10">
        <v>0</v>
      </c>
      <c r="L568" t="s">
        <v>61</v>
      </c>
    </row>
    <row r="569" spans="1:12">
      <c r="A569" s="14">
        <v>20752</v>
      </c>
      <c r="B569" s="14" t="s">
        <v>1</v>
      </c>
      <c r="C569" t="s">
        <v>567</v>
      </c>
      <c r="D569" s="13">
        <v>33.139704999999999</v>
      </c>
      <c r="E569" s="13">
        <v>-117.08990799999999</v>
      </c>
      <c r="F569" s="17" t="str">
        <f>IF(Table1[[#This Row],[Bench '#]]&gt;0,"Yes","No")</f>
        <v>No</v>
      </c>
      <c r="G569" s="17" t="str">
        <f>IF(Table1[[#This Row],[Shelter '#]]&gt;0,"Yes","No")</f>
        <v>No</v>
      </c>
      <c r="H569" s="17" t="str">
        <f>IF(Table1[[#This Row],[Trashcan '#]]&gt;0,"Yes","No")</f>
        <v>No</v>
      </c>
      <c r="I569" s="10">
        <v>0</v>
      </c>
      <c r="J569" s="10">
        <v>0</v>
      </c>
      <c r="K569" s="10">
        <v>0</v>
      </c>
      <c r="L569" t="s">
        <v>355</v>
      </c>
    </row>
    <row r="570" spans="1:12">
      <c r="A570" s="14">
        <v>20757</v>
      </c>
      <c r="B570" s="14" t="s">
        <v>1</v>
      </c>
      <c r="C570" t="s">
        <v>459</v>
      </c>
      <c r="D570" s="13">
        <v>33.127854214825199</v>
      </c>
      <c r="E570" s="13">
        <v>-117.081361854158</v>
      </c>
      <c r="F570" s="17" t="str">
        <f>IF(Table1[[#This Row],[Bench '#]]&gt;0,"Yes","No")</f>
        <v>No</v>
      </c>
      <c r="G570" s="17" t="str">
        <f>IF(Table1[[#This Row],[Shelter '#]]&gt;0,"Yes","No")</f>
        <v>No</v>
      </c>
      <c r="H570" s="17" t="str">
        <f>IF(Table1[[#This Row],[Trashcan '#]]&gt;0,"Yes","No")</f>
        <v>No</v>
      </c>
      <c r="I570" s="10">
        <v>0</v>
      </c>
      <c r="J570" s="10">
        <v>0</v>
      </c>
      <c r="K570" s="10">
        <v>0</v>
      </c>
      <c r="L570" t="s">
        <v>463</v>
      </c>
    </row>
    <row r="571" spans="1:12">
      <c r="A571" s="14">
        <v>20758</v>
      </c>
      <c r="B571" s="14" t="s">
        <v>1</v>
      </c>
      <c r="C571" t="s">
        <v>568</v>
      </c>
      <c r="D571" s="13">
        <v>33.131726</v>
      </c>
      <c r="E571" s="13">
        <v>-117.081312</v>
      </c>
      <c r="F571" s="17" t="str">
        <f>IF(Table1[[#This Row],[Bench '#]]&gt;0,"Yes","No")</f>
        <v>No</v>
      </c>
      <c r="G571" s="17" t="str">
        <f>IF(Table1[[#This Row],[Shelter '#]]&gt;0,"Yes","No")</f>
        <v>No</v>
      </c>
      <c r="H571" s="17" t="str">
        <f>IF(Table1[[#This Row],[Trashcan '#]]&gt;0,"Yes","No")</f>
        <v>No</v>
      </c>
      <c r="I571" s="10">
        <v>0</v>
      </c>
      <c r="J571" s="10">
        <v>0</v>
      </c>
      <c r="K571" s="10">
        <v>0</v>
      </c>
      <c r="L571" t="s">
        <v>195</v>
      </c>
    </row>
    <row r="572" spans="1:12">
      <c r="A572" s="14">
        <v>20760</v>
      </c>
      <c r="B572" s="14" t="s">
        <v>1</v>
      </c>
      <c r="C572" t="s">
        <v>460</v>
      </c>
      <c r="D572" s="13">
        <v>33.132720999999997</v>
      </c>
      <c r="E572" s="13">
        <v>-117.078084</v>
      </c>
      <c r="F572" s="17" t="str">
        <f>IF(Table1[[#This Row],[Bench '#]]&gt;0,"Yes","No")</f>
        <v>No</v>
      </c>
      <c r="G572" s="17" t="str">
        <f>IF(Table1[[#This Row],[Shelter '#]]&gt;0,"Yes","No")</f>
        <v>No</v>
      </c>
      <c r="H572" s="17" t="str">
        <f>IF(Table1[[#This Row],[Trashcan '#]]&gt;0,"Yes","No")</f>
        <v>No</v>
      </c>
      <c r="I572" s="10">
        <v>0</v>
      </c>
      <c r="J572" s="10">
        <v>0</v>
      </c>
      <c r="K572" s="10">
        <v>0</v>
      </c>
      <c r="L572" t="s">
        <v>195</v>
      </c>
    </row>
    <row r="573" spans="1:12">
      <c r="A573" s="14">
        <v>20761</v>
      </c>
      <c r="B573" s="14" t="s">
        <v>1</v>
      </c>
      <c r="C573" t="s">
        <v>461</v>
      </c>
      <c r="D573" s="13">
        <v>33.1292398916205</v>
      </c>
      <c r="E573" s="13">
        <v>-117.076968012555</v>
      </c>
      <c r="F573" s="17" t="str">
        <f>IF(Table1[[#This Row],[Bench '#]]&gt;0,"Yes","No")</f>
        <v>No</v>
      </c>
      <c r="G573" s="17" t="str">
        <f>IF(Table1[[#This Row],[Shelter '#]]&gt;0,"Yes","No")</f>
        <v>No</v>
      </c>
      <c r="H573" s="17" t="str">
        <f>IF(Table1[[#This Row],[Trashcan '#]]&gt;0,"Yes","No")</f>
        <v>No</v>
      </c>
      <c r="I573" s="10">
        <v>0</v>
      </c>
      <c r="J573" s="10">
        <v>0</v>
      </c>
      <c r="K573" s="10">
        <v>0</v>
      </c>
      <c r="L573" t="s">
        <v>463</v>
      </c>
    </row>
    <row r="574" spans="1:12">
      <c r="A574" s="14">
        <v>20771</v>
      </c>
      <c r="B574" s="14" t="s">
        <v>1</v>
      </c>
      <c r="C574" t="s">
        <v>569</v>
      </c>
      <c r="D574" s="13">
        <v>33.149279999999997</v>
      </c>
      <c r="E574" s="13">
        <v>-117.066495</v>
      </c>
      <c r="F574" s="17" t="str">
        <f>IF(Table1[[#This Row],[Bench '#]]&gt;0,"Yes","No")</f>
        <v>No</v>
      </c>
      <c r="G574" s="17" t="str">
        <f>IF(Table1[[#This Row],[Shelter '#]]&gt;0,"Yes","No")</f>
        <v>No</v>
      </c>
      <c r="H574" s="17" t="str">
        <f>IF(Table1[[#This Row],[Trashcan '#]]&gt;0,"Yes","No")</f>
        <v>No</v>
      </c>
      <c r="I574" s="10">
        <v>0</v>
      </c>
      <c r="J574" s="10">
        <v>0</v>
      </c>
      <c r="K574" s="10">
        <v>0</v>
      </c>
      <c r="L574" t="s">
        <v>297</v>
      </c>
    </row>
    <row r="575" spans="1:12">
      <c r="A575" s="14">
        <v>20776</v>
      </c>
      <c r="B575" s="14" t="s">
        <v>1</v>
      </c>
      <c r="C575" t="s">
        <v>570</v>
      </c>
      <c r="D575" s="13">
        <v>33.133011182973</v>
      </c>
      <c r="E575" s="13">
        <v>-117.05280629225</v>
      </c>
      <c r="F575" s="17" t="str">
        <f>IF(Table1[[#This Row],[Bench '#]]&gt;0,"Yes","No")</f>
        <v>No</v>
      </c>
      <c r="G575" s="17" t="str">
        <f>IF(Table1[[#This Row],[Shelter '#]]&gt;0,"Yes","No")</f>
        <v>No</v>
      </c>
      <c r="H575" s="17" t="str">
        <f>IF(Table1[[#This Row],[Trashcan '#]]&gt;0,"Yes","No")</f>
        <v>No</v>
      </c>
      <c r="I575" s="10">
        <v>0</v>
      </c>
      <c r="J575" s="10">
        <v>0</v>
      </c>
      <c r="K575" s="10">
        <v>0</v>
      </c>
      <c r="L575" t="s">
        <v>99</v>
      </c>
    </row>
    <row r="576" spans="1:12">
      <c r="A576" s="14">
        <v>20783</v>
      </c>
      <c r="B576" s="14" t="s">
        <v>1</v>
      </c>
      <c r="C576" t="s">
        <v>571</v>
      </c>
      <c r="D576" s="13">
        <v>33.102977000000003</v>
      </c>
      <c r="E576" s="13">
        <v>-117.03671300000001</v>
      </c>
      <c r="F576" s="17" t="str">
        <f>IF(Table1[[#This Row],[Bench '#]]&gt;0,"Yes","No")</f>
        <v>Yes</v>
      </c>
      <c r="G576" s="17" t="str">
        <f>IF(Table1[[#This Row],[Shelter '#]]&gt;0,"Yes","No")</f>
        <v>No</v>
      </c>
      <c r="H576" s="17" t="str">
        <f>IF(Table1[[#This Row],[Trashcan '#]]&gt;0,"Yes","No")</f>
        <v>No</v>
      </c>
      <c r="I576" s="10">
        <v>1</v>
      </c>
      <c r="J576" s="10">
        <v>0</v>
      </c>
      <c r="K576" s="10">
        <v>0</v>
      </c>
      <c r="L576" t="s">
        <v>205</v>
      </c>
    </row>
    <row r="577" spans="1:12">
      <c r="A577" s="14">
        <v>20784</v>
      </c>
      <c r="B577" s="14" t="s">
        <v>1</v>
      </c>
      <c r="C577" t="s">
        <v>369</v>
      </c>
      <c r="D577" s="13">
        <v>33.143653999999998</v>
      </c>
      <c r="E577" s="13">
        <v>-117.038858</v>
      </c>
      <c r="F577" s="17" t="str">
        <f>IF(Table1[[#This Row],[Bench '#]]&gt;0,"Yes","No")</f>
        <v>Yes</v>
      </c>
      <c r="G577" s="17" t="str">
        <f>IF(Table1[[#This Row],[Shelter '#]]&gt;0,"Yes","No")</f>
        <v>No</v>
      </c>
      <c r="H577" s="17" t="str">
        <f>IF(Table1[[#This Row],[Trashcan '#]]&gt;0,"Yes","No")</f>
        <v>No</v>
      </c>
      <c r="I577" s="10">
        <v>1</v>
      </c>
      <c r="J577" s="10">
        <v>0</v>
      </c>
      <c r="K577" s="10">
        <v>0</v>
      </c>
      <c r="L577" t="s">
        <v>572</v>
      </c>
    </row>
    <row r="578" spans="1:12">
      <c r="A578" s="14">
        <v>20785</v>
      </c>
      <c r="B578" s="14" t="s">
        <v>1</v>
      </c>
      <c r="C578" t="s">
        <v>370</v>
      </c>
      <c r="D578" s="13">
        <v>33.222163000000002</v>
      </c>
      <c r="E578" s="13">
        <v>-117.0367</v>
      </c>
      <c r="F578" s="17" t="str">
        <f>IF(Table1[[#This Row],[Bench '#]]&gt;0,"Yes","No")</f>
        <v>Yes</v>
      </c>
      <c r="G578" s="17" t="str">
        <f>IF(Table1[[#This Row],[Shelter '#]]&gt;0,"Yes","No")</f>
        <v>No</v>
      </c>
      <c r="H578" s="17" t="str">
        <f>IF(Table1[[#This Row],[Trashcan '#]]&gt;0,"Yes","No")</f>
        <v>Yes</v>
      </c>
      <c r="I578" s="10">
        <v>1</v>
      </c>
      <c r="J578" s="10">
        <v>0</v>
      </c>
      <c r="K578" s="10">
        <v>1</v>
      </c>
      <c r="L578" t="s">
        <v>165</v>
      </c>
    </row>
    <row r="579" spans="1:12">
      <c r="A579" s="14">
        <v>20786</v>
      </c>
      <c r="B579" s="14" t="s">
        <v>1</v>
      </c>
      <c r="C579" t="s">
        <v>573</v>
      </c>
      <c r="D579" s="13">
        <v>33.147927000000003</v>
      </c>
      <c r="E579" s="13">
        <v>-117.03428</v>
      </c>
      <c r="F579" s="17" t="str">
        <f>IF(Table1[[#This Row],[Bench '#]]&gt;0,"Yes","No")</f>
        <v>No</v>
      </c>
      <c r="G579" s="17" t="str">
        <f>IF(Table1[[#This Row],[Shelter '#]]&gt;0,"Yes","No")</f>
        <v>No</v>
      </c>
      <c r="H579" s="17" t="str">
        <f>IF(Table1[[#This Row],[Trashcan '#]]&gt;0,"Yes","No")</f>
        <v>No</v>
      </c>
      <c r="I579" s="10">
        <v>0</v>
      </c>
      <c r="J579" s="10">
        <v>0</v>
      </c>
      <c r="K579" s="10">
        <v>0</v>
      </c>
      <c r="L579" t="s">
        <v>572</v>
      </c>
    </row>
    <row r="580" spans="1:12">
      <c r="A580" s="14">
        <v>20787</v>
      </c>
      <c r="B580" s="14" t="s">
        <v>1</v>
      </c>
      <c r="C580" t="s">
        <v>475</v>
      </c>
      <c r="D580" s="13">
        <v>33.228383000000001</v>
      </c>
      <c r="E580" s="13">
        <v>-116.99623200000001</v>
      </c>
      <c r="F580" s="17" t="str">
        <f>IF(Table1[[#This Row],[Bench '#]]&gt;0,"Yes","No")</f>
        <v>Yes</v>
      </c>
      <c r="G580" s="17" t="str">
        <f>IF(Table1[[#This Row],[Shelter '#]]&gt;0,"Yes","No")</f>
        <v>No</v>
      </c>
      <c r="H580" s="17" t="str">
        <f>IF(Table1[[#This Row],[Trashcan '#]]&gt;0,"Yes","No")</f>
        <v>No</v>
      </c>
      <c r="I580" s="10">
        <v>1</v>
      </c>
      <c r="J580" s="10">
        <v>0</v>
      </c>
      <c r="K580" s="10">
        <v>0</v>
      </c>
      <c r="L580" t="s">
        <v>165</v>
      </c>
    </row>
    <row r="581" spans="1:12">
      <c r="A581" s="14">
        <v>20789</v>
      </c>
      <c r="B581" s="14" t="s">
        <v>1</v>
      </c>
      <c r="C581" t="s">
        <v>574</v>
      </c>
      <c r="D581" s="13">
        <v>33.228240999999997</v>
      </c>
      <c r="E581" s="13">
        <v>-116.976534</v>
      </c>
      <c r="F581" s="17" t="str">
        <f>IF(Table1[[#This Row],[Bench '#]]&gt;0,"Yes","No")</f>
        <v>Yes</v>
      </c>
      <c r="G581" s="17" t="str">
        <f>IF(Table1[[#This Row],[Shelter '#]]&gt;0,"Yes","No")</f>
        <v>No</v>
      </c>
      <c r="H581" s="17" t="str">
        <f>IF(Table1[[#This Row],[Trashcan '#]]&gt;0,"Yes","No")</f>
        <v>No</v>
      </c>
      <c r="I581" s="10">
        <v>1</v>
      </c>
      <c r="J581" s="10">
        <v>0</v>
      </c>
      <c r="K581" s="10">
        <v>0</v>
      </c>
      <c r="L581" t="s">
        <v>165</v>
      </c>
    </row>
    <row r="582" spans="1:12">
      <c r="A582" s="14">
        <v>20790</v>
      </c>
      <c r="B582" s="14" t="s">
        <v>1</v>
      </c>
      <c r="C582" t="s">
        <v>575</v>
      </c>
      <c r="D582" s="13">
        <v>33.288533000000001</v>
      </c>
      <c r="E582" s="13">
        <v>-116.960379</v>
      </c>
      <c r="F582" s="17" t="str">
        <f>IF(Table1[[#This Row],[Bench '#]]&gt;0,"Yes","No")</f>
        <v>No</v>
      </c>
      <c r="G582" s="17" t="str">
        <f>IF(Table1[[#This Row],[Shelter '#]]&gt;0,"Yes","No")</f>
        <v>No</v>
      </c>
      <c r="H582" s="17" t="str">
        <f>IF(Table1[[#This Row],[Trashcan '#]]&gt;0,"Yes","No")</f>
        <v>Yes</v>
      </c>
      <c r="I582" s="10">
        <v>0</v>
      </c>
      <c r="J582" s="10">
        <v>0</v>
      </c>
      <c r="K582" s="10">
        <v>1</v>
      </c>
      <c r="L582" t="s">
        <v>165</v>
      </c>
    </row>
    <row r="583" spans="1:12">
      <c r="A583" s="14">
        <v>20791</v>
      </c>
      <c r="B583" s="14" t="s">
        <v>1</v>
      </c>
      <c r="C583" t="s">
        <v>576</v>
      </c>
      <c r="D583" s="13">
        <v>33.072265999999999</v>
      </c>
      <c r="E583" s="13">
        <v>-116.900802</v>
      </c>
      <c r="F583" s="17" t="str">
        <f>IF(Table1[[#This Row],[Bench '#]]&gt;0,"Yes","No")</f>
        <v>No</v>
      </c>
      <c r="G583" s="17" t="str">
        <f>IF(Table1[[#This Row],[Shelter '#]]&gt;0,"Yes","No")</f>
        <v>No</v>
      </c>
      <c r="H583" s="17" t="str">
        <f>IF(Table1[[#This Row],[Trashcan '#]]&gt;0,"Yes","No")</f>
        <v>No</v>
      </c>
      <c r="I583" s="10">
        <v>0</v>
      </c>
      <c r="J583" s="10">
        <v>0</v>
      </c>
      <c r="K583" s="10">
        <v>0</v>
      </c>
      <c r="L583" t="s">
        <v>205</v>
      </c>
    </row>
    <row r="584" spans="1:12">
      <c r="A584" s="14">
        <v>20792</v>
      </c>
      <c r="B584" s="14" t="s">
        <v>1</v>
      </c>
      <c r="C584" t="s">
        <v>376</v>
      </c>
      <c r="D584" s="13">
        <v>33.070259999999998</v>
      </c>
      <c r="E584" s="13">
        <v>-116.885127</v>
      </c>
      <c r="F584" s="17" t="str">
        <f>IF(Table1[[#This Row],[Bench '#]]&gt;0,"Yes","No")</f>
        <v>No</v>
      </c>
      <c r="G584" s="17" t="str">
        <f>IF(Table1[[#This Row],[Shelter '#]]&gt;0,"Yes","No")</f>
        <v>No</v>
      </c>
      <c r="H584" s="17" t="str">
        <f>IF(Table1[[#This Row],[Trashcan '#]]&gt;0,"Yes","No")</f>
        <v>No</v>
      </c>
      <c r="I584" s="10">
        <v>0</v>
      </c>
      <c r="J584" s="10">
        <v>0</v>
      </c>
      <c r="K584" s="10">
        <v>0</v>
      </c>
      <c r="L584" t="s">
        <v>205</v>
      </c>
    </row>
    <row r="585" spans="1:12">
      <c r="A585" s="14">
        <v>20801</v>
      </c>
      <c r="B585" s="14" t="s">
        <v>1</v>
      </c>
      <c r="C585" t="s">
        <v>577</v>
      </c>
      <c r="D585" s="13">
        <v>33.207928000000003</v>
      </c>
      <c r="E585" s="13">
        <v>-117.390539</v>
      </c>
      <c r="F585" s="17" t="str">
        <f>IF(Table1[[#This Row],[Bench '#]]&gt;0,"Yes","No")</f>
        <v>No</v>
      </c>
      <c r="G585" s="17" t="str">
        <f>IF(Table1[[#This Row],[Shelter '#]]&gt;0,"Yes","No")</f>
        <v>No</v>
      </c>
      <c r="H585" s="17" t="str">
        <f>IF(Table1[[#This Row],[Trashcan '#]]&gt;0,"Yes","No")</f>
        <v>No</v>
      </c>
      <c r="I585" s="10">
        <v>0</v>
      </c>
      <c r="J585" s="10">
        <v>0</v>
      </c>
      <c r="K585" s="10">
        <v>0</v>
      </c>
      <c r="L585" t="s">
        <v>19</v>
      </c>
    </row>
    <row r="586" spans="1:12">
      <c r="A586" s="14">
        <v>20802</v>
      </c>
      <c r="B586" s="14" t="s">
        <v>1</v>
      </c>
      <c r="C586" t="s">
        <v>156</v>
      </c>
      <c r="D586" s="13">
        <v>33.212586000000002</v>
      </c>
      <c r="E586" s="13">
        <v>-117.390969</v>
      </c>
      <c r="F586" s="17" t="str">
        <f>IF(Table1[[#This Row],[Bench '#]]&gt;0,"Yes","No")</f>
        <v>No</v>
      </c>
      <c r="G586" s="17" t="str">
        <f>IF(Table1[[#This Row],[Shelter '#]]&gt;0,"Yes","No")</f>
        <v>No</v>
      </c>
      <c r="H586" s="17" t="str">
        <f>IF(Table1[[#This Row],[Trashcan '#]]&gt;0,"Yes","No")</f>
        <v>No</v>
      </c>
      <c r="I586" s="10">
        <v>0</v>
      </c>
      <c r="J586" s="10">
        <v>0</v>
      </c>
      <c r="K586" s="10">
        <v>0</v>
      </c>
      <c r="L586" t="s">
        <v>19</v>
      </c>
    </row>
    <row r="587" spans="1:12">
      <c r="A587" s="14">
        <v>20806</v>
      </c>
      <c r="B587" s="14" t="s">
        <v>1</v>
      </c>
      <c r="C587" t="s">
        <v>578</v>
      </c>
      <c r="D587" s="13">
        <v>33.199492799297502</v>
      </c>
      <c r="E587" s="13">
        <v>-117.38268981067399</v>
      </c>
      <c r="F587" s="17" t="str">
        <f>IF(Table1[[#This Row],[Bench '#]]&gt;0,"Yes","No")</f>
        <v>No</v>
      </c>
      <c r="G587" s="17" t="str">
        <f>IF(Table1[[#This Row],[Shelter '#]]&gt;0,"Yes","No")</f>
        <v>No</v>
      </c>
      <c r="H587" s="17" t="str">
        <f>IF(Table1[[#This Row],[Trashcan '#]]&gt;0,"Yes","No")</f>
        <v>Yes</v>
      </c>
      <c r="I587" s="10">
        <v>0</v>
      </c>
      <c r="J587" s="10">
        <v>0</v>
      </c>
      <c r="K587" s="10">
        <v>1</v>
      </c>
      <c r="L587" t="s">
        <v>19</v>
      </c>
    </row>
    <row r="588" spans="1:12">
      <c r="A588" s="14">
        <v>20820</v>
      </c>
      <c r="B588" s="14" t="s">
        <v>1</v>
      </c>
      <c r="C588" t="s">
        <v>579</v>
      </c>
      <c r="D588" s="13">
        <v>33.197609999999997</v>
      </c>
      <c r="E588" s="13">
        <v>-117.365196</v>
      </c>
      <c r="F588" s="17" t="str">
        <f>IF(Table1[[#This Row],[Bench '#]]&gt;0,"Yes","No")</f>
        <v>Yes</v>
      </c>
      <c r="G588" s="17" t="str">
        <f>IF(Table1[[#This Row],[Shelter '#]]&gt;0,"Yes","No")</f>
        <v>No</v>
      </c>
      <c r="H588" s="17" t="str">
        <f>IF(Table1[[#This Row],[Trashcan '#]]&gt;0,"Yes","No")</f>
        <v>No</v>
      </c>
      <c r="I588" s="10">
        <v>1</v>
      </c>
      <c r="J588" s="10">
        <v>0</v>
      </c>
      <c r="K588" s="10">
        <v>0</v>
      </c>
      <c r="L588" t="s">
        <v>254</v>
      </c>
    </row>
    <row r="589" spans="1:12">
      <c r="A589" s="14">
        <v>20821</v>
      </c>
      <c r="B589" s="14" t="s">
        <v>1</v>
      </c>
      <c r="C589" t="s">
        <v>580</v>
      </c>
      <c r="D589" s="13">
        <v>33.176915999999999</v>
      </c>
      <c r="E589" s="13">
        <v>-117.363691</v>
      </c>
      <c r="F589" s="17" t="str">
        <f>IF(Table1[[#This Row],[Bench '#]]&gt;0,"Yes","No")</f>
        <v>No</v>
      </c>
      <c r="G589" s="17" t="str">
        <f>IF(Table1[[#This Row],[Shelter '#]]&gt;0,"Yes","No")</f>
        <v>No</v>
      </c>
      <c r="H589" s="17" t="str">
        <f>IF(Table1[[#This Row],[Trashcan '#]]&gt;0,"Yes","No")</f>
        <v>Yes</v>
      </c>
      <c r="I589" s="10">
        <v>0</v>
      </c>
      <c r="J589" s="10">
        <v>0</v>
      </c>
      <c r="K589" s="10">
        <v>1</v>
      </c>
      <c r="L589" t="s">
        <v>118</v>
      </c>
    </row>
    <row r="590" spans="1:12">
      <c r="A590" s="14">
        <v>20827</v>
      </c>
      <c r="B590" s="14" t="s">
        <v>1</v>
      </c>
      <c r="C590" t="s">
        <v>581</v>
      </c>
      <c r="D590" s="13">
        <v>33.155907999999997</v>
      </c>
      <c r="E590" s="13">
        <v>-117.35090599999999</v>
      </c>
      <c r="F590" s="17" t="str">
        <f>IF(Table1[[#This Row],[Bench '#]]&gt;0,"Yes","No")</f>
        <v>Yes</v>
      </c>
      <c r="G590" s="17" t="str">
        <f>IF(Table1[[#This Row],[Shelter '#]]&gt;0,"Yes","No")</f>
        <v>No</v>
      </c>
      <c r="H590" s="17" t="str">
        <f>IF(Table1[[#This Row],[Trashcan '#]]&gt;0,"Yes","No")</f>
        <v>No</v>
      </c>
      <c r="I590" s="10">
        <v>1</v>
      </c>
      <c r="J590" s="10">
        <v>0</v>
      </c>
      <c r="K590" s="10">
        <v>0</v>
      </c>
      <c r="L590" t="s">
        <v>13</v>
      </c>
    </row>
    <row r="591" spans="1:12">
      <c r="A591" s="14">
        <v>20828</v>
      </c>
      <c r="B591" s="14" t="s">
        <v>1</v>
      </c>
      <c r="C591" t="s">
        <v>582</v>
      </c>
      <c r="D591" s="13">
        <v>33.204180000000001</v>
      </c>
      <c r="E591" s="13">
        <v>-117.35033199999999</v>
      </c>
      <c r="F591" s="17" t="str">
        <f>IF(Table1[[#This Row],[Bench '#]]&gt;0,"Yes","No")</f>
        <v>No</v>
      </c>
      <c r="G591" s="17" t="str">
        <f>IF(Table1[[#This Row],[Shelter '#]]&gt;0,"Yes","No")</f>
        <v>No</v>
      </c>
      <c r="H591" s="17" t="str">
        <f>IF(Table1[[#This Row],[Trashcan '#]]&gt;0,"Yes","No")</f>
        <v>No</v>
      </c>
      <c r="I591" s="10">
        <v>0</v>
      </c>
      <c r="J591" s="10">
        <v>0</v>
      </c>
      <c r="K591" s="10">
        <v>0</v>
      </c>
      <c r="L591" t="s">
        <v>254</v>
      </c>
    </row>
    <row r="592" spans="1:12">
      <c r="A592" s="14">
        <v>20829</v>
      </c>
      <c r="B592" s="14" t="s">
        <v>1</v>
      </c>
      <c r="C592" t="s">
        <v>583</v>
      </c>
      <c r="D592" s="13">
        <v>33.152391999999999</v>
      </c>
      <c r="E592" s="13">
        <v>-117.349205</v>
      </c>
      <c r="F592" s="17" t="str">
        <f>IF(Table1[[#This Row],[Bench '#]]&gt;0,"Yes","No")</f>
        <v>Yes</v>
      </c>
      <c r="G592" s="17" t="str">
        <f>IF(Table1[[#This Row],[Shelter '#]]&gt;0,"Yes","No")</f>
        <v>No</v>
      </c>
      <c r="H592" s="17" t="str">
        <f>IF(Table1[[#This Row],[Trashcan '#]]&gt;0,"Yes","No")</f>
        <v>Yes</v>
      </c>
      <c r="I592" s="10">
        <v>2</v>
      </c>
      <c r="J592" s="10">
        <v>0</v>
      </c>
      <c r="K592" s="10">
        <v>1</v>
      </c>
      <c r="L592" t="s">
        <v>13</v>
      </c>
    </row>
    <row r="593" spans="1:12">
      <c r="A593" s="14">
        <v>20831</v>
      </c>
      <c r="B593" s="14" t="s">
        <v>1</v>
      </c>
      <c r="C593" t="s">
        <v>584</v>
      </c>
      <c r="D593" s="13">
        <v>33.206626</v>
      </c>
      <c r="E593" s="13">
        <v>-117.346953</v>
      </c>
      <c r="F593" s="17" t="str">
        <f>IF(Table1[[#This Row],[Bench '#]]&gt;0,"Yes","No")</f>
        <v>No</v>
      </c>
      <c r="G593" s="17" t="str">
        <f>IF(Table1[[#This Row],[Shelter '#]]&gt;0,"Yes","No")</f>
        <v>No</v>
      </c>
      <c r="H593" s="17" t="str">
        <f>IF(Table1[[#This Row],[Trashcan '#]]&gt;0,"Yes","No")</f>
        <v>No</v>
      </c>
      <c r="I593" s="10">
        <v>0</v>
      </c>
      <c r="J593" s="10">
        <v>0</v>
      </c>
      <c r="K593" s="10">
        <v>0</v>
      </c>
      <c r="L593" t="s">
        <v>254</v>
      </c>
    </row>
    <row r="594" spans="1:12">
      <c r="A594" s="14">
        <v>20833</v>
      </c>
      <c r="B594" s="14" t="s">
        <v>1</v>
      </c>
      <c r="C594" t="s">
        <v>585</v>
      </c>
      <c r="D594" s="13">
        <v>33.209113000000002</v>
      </c>
      <c r="E594" s="13">
        <v>-117.344787</v>
      </c>
      <c r="F594" s="17" t="str">
        <f>IF(Table1[[#This Row],[Bench '#]]&gt;0,"Yes","No")</f>
        <v>No</v>
      </c>
      <c r="G594" s="17" t="str">
        <f>IF(Table1[[#This Row],[Shelter '#]]&gt;0,"Yes","No")</f>
        <v>No</v>
      </c>
      <c r="H594" s="17" t="str">
        <f>IF(Table1[[#This Row],[Trashcan '#]]&gt;0,"Yes","No")</f>
        <v>No</v>
      </c>
      <c r="I594" s="10">
        <v>0</v>
      </c>
      <c r="J594" s="10">
        <v>0</v>
      </c>
      <c r="K594" s="10">
        <v>0</v>
      </c>
      <c r="L594" t="s">
        <v>254</v>
      </c>
    </row>
    <row r="595" spans="1:12">
      <c r="A595" s="14">
        <v>20837</v>
      </c>
      <c r="B595" s="14" t="s">
        <v>1</v>
      </c>
      <c r="C595" t="s">
        <v>586</v>
      </c>
      <c r="D595" s="13">
        <v>33.225606999999997</v>
      </c>
      <c r="E595" s="13">
        <v>-117.338469</v>
      </c>
      <c r="F595" s="17" t="str">
        <f>IF(Table1[[#This Row],[Bench '#]]&gt;0,"Yes","No")</f>
        <v>No</v>
      </c>
      <c r="G595" s="17" t="str">
        <f>IF(Table1[[#This Row],[Shelter '#]]&gt;0,"Yes","No")</f>
        <v>No</v>
      </c>
      <c r="H595" s="17" t="str">
        <f>IF(Table1[[#This Row],[Trashcan '#]]&gt;0,"Yes","No")</f>
        <v>No</v>
      </c>
      <c r="I595" s="10">
        <v>0</v>
      </c>
      <c r="J595" s="10">
        <v>0</v>
      </c>
      <c r="K595" s="10">
        <v>0</v>
      </c>
      <c r="L595" t="s">
        <v>77</v>
      </c>
    </row>
    <row r="596" spans="1:12">
      <c r="A596" s="14">
        <v>20838</v>
      </c>
      <c r="B596" s="14" t="s">
        <v>1</v>
      </c>
      <c r="C596" t="s">
        <v>587</v>
      </c>
      <c r="D596" s="13">
        <v>33.133617000000001</v>
      </c>
      <c r="E596" s="13">
        <v>-117.336367</v>
      </c>
      <c r="F596" s="17" t="str">
        <f>IF(Table1[[#This Row],[Bench '#]]&gt;0,"Yes","No")</f>
        <v>Yes</v>
      </c>
      <c r="G596" s="17" t="str">
        <f>IF(Table1[[#This Row],[Shelter '#]]&gt;0,"Yes","No")</f>
        <v>No</v>
      </c>
      <c r="H596" s="17" t="str">
        <f>IF(Table1[[#This Row],[Trashcan '#]]&gt;0,"Yes","No")</f>
        <v>Yes</v>
      </c>
      <c r="I596" s="10">
        <v>1</v>
      </c>
      <c r="J596" s="10">
        <v>0</v>
      </c>
      <c r="K596" s="10">
        <v>1</v>
      </c>
      <c r="L596" t="s">
        <v>13</v>
      </c>
    </row>
    <row r="597" spans="1:12">
      <c r="A597" s="14">
        <v>20844</v>
      </c>
      <c r="B597" s="14" t="s">
        <v>1</v>
      </c>
      <c r="C597" t="s">
        <v>588</v>
      </c>
      <c r="D597" s="13">
        <v>33.217072999999999</v>
      </c>
      <c r="E597" s="13">
        <v>-117.330252</v>
      </c>
      <c r="F597" s="17" t="str">
        <f>IF(Table1[[#This Row],[Bench '#]]&gt;0,"Yes","No")</f>
        <v>Yes</v>
      </c>
      <c r="G597" s="17" t="str">
        <f>IF(Table1[[#This Row],[Shelter '#]]&gt;0,"Yes","No")</f>
        <v>No</v>
      </c>
      <c r="H597" s="17" t="str">
        <f>IF(Table1[[#This Row],[Trashcan '#]]&gt;0,"Yes","No")</f>
        <v>No</v>
      </c>
      <c r="I597" s="10">
        <v>1</v>
      </c>
      <c r="J597" s="10">
        <v>0</v>
      </c>
      <c r="K597" s="10">
        <v>0</v>
      </c>
      <c r="L597" t="s">
        <v>37</v>
      </c>
    </row>
    <row r="598" spans="1:12">
      <c r="A598" s="14">
        <v>20846</v>
      </c>
      <c r="B598" s="14" t="s">
        <v>1</v>
      </c>
      <c r="C598" t="s">
        <v>589</v>
      </c>
      <c r="D598" s="13">
        <v>33.185706000000003</v>
      </c>
      <c r="E598" s="13">
        <v>-117.32820599999999</v>
      </c>
      <c r="F598" s="17" t="str">
        <f>IF(Table1[[#This Row],[Bench '#]]&gt;0,"Yes","No")</f>
        <v>No</v>
      </c>
      <c r="G598" s="17" t="str">
        <f>IF(Table1[[#This Row],[Shelter '#]]&gt;0,"Yes","No")</f>
        <v>No</v>
      </c>
      <c r="H598" s="17" t="str">
        <f>IF(Table1[[#This Row],[Trashcan '#]]&gt;0,"Yes","No")</f>
        <v>No</v>
      </c>
      <c r="I598" s="10">
        <v>0</v>
      </c>
      <c r="J598" s="10">
        <v>0</v>
      </c>
      <c r="K598" s="10">
        <v>0</v>
      </c>
      <c r="L598" t="s">
        <v>37</v>
      </c>
    </row>
    <row r="599" spans="1:12">
      <c r="A599" s="14">
        <v>20847</v>
      </c>
      <c r="B599" s="14" t="s">
        <v>1</v>
      </c>
      <c r="C599" t="s">
        <v>590</v>
      </c>
      <c r="D599" s="13">
        <v>33.161901</v>
      </c>
      <c r="E599" s="13">
        <v>-117.326649</v>
      </c>
      <c r="F599" s="17" t="str">
        <f>IF(Table1[[#This Row],[Bench '#]]&gt;0,"Yes","No")</f>
        <v>No</v>
      </c>
      <c r="G599" s="17" t="str">
        <f>IF(Table1[[#This Row],[Shelter '#]]&gt;0,"Yes","No")</f>
        <v>No</v>
      </c>
      <c r="H599" s="17" t="str">
        <f>IF(Table1[[#This Row],[Trashcan '#]]&gt;0,"Yes","No")</f>
        <v>No</v>
      </c>
      <c r="I599" s="10">
        <v>0</v>
      </c>
      <c r="J599" s="10">
        <v>0</v>
      </c>
      <c r="K599" s="10">
        <v>0</v>
      </c>
      <c r="L599" t="s">
        <v>591</v>
      </c>
    </row>
    <row r="600" spans="1:12">
      <c r="A600" s="14">
        <v>20848</v>
      </c>
      <c r="B600" s="14" t="s">
        <v>1</v>
      </c>
      <c r="C600" t="s">
        <v>592</v>
      </c>
      <c r="D600" s="13">
        <v>33.178204000000001</v>
      </c>
      <c r="E600" s="13">
        <v>-117.32683</v>
      </c>
      <c r="F600" s="17" t="str">
        <f>IF(Table1[[#This Row],[Bench '#]]&gt;0,"Yes","No")</f>
        <v>Yes</v>
      </c>
      <c r="G600" s="17" t="str">
        <f>IF(Table1[[#This Row],[Shelter '#]]&gt;0,"Yes","No")</f>
        <v>No</v>
      </c>
      <c r="H600" s="17" t="str">
        <f>IF(Table1[[#This Row],[Trashcan '#]]&gt;0,"Yes","No")</f>
        <v>Yes</v>
      </c>
      <c r="I600" s="10">
        <v>1</v>
      </c>
      <c r="J600" s="10">
        <v>0</v>
      </c>
      <c r="K600" s="10">
        <v>1</v>
      </c>
      <c r="L600" t="s">
        <v>593</v>
      </c>
    </row>
    <row r="601" spans="1:12">
      <c r="A601" s="14">
        <v>20851</v>
      </c>
      <c r="B601" s="14" t="s">
        <v>1</v>
      </c>
      <c r="C601" t="s">
        <v>594</v>
      </c>
      <c r="D601" s="13">
        <v>33.175272999999997</v>
      </c>
      <c r="E601" s="13">
        <v>-117.322202</v>
      </c>
      <c r="F601" s="17" t="str">
        <f>IF(Table1[[#This Row],[Bench '#]]&gt;0,"Yes","No")</f>
        <v>No</v>
      </c>
      <c r="G601" s="17" t="str">
        <f>IF(Table1[[#This Row],[Shelter '#]]&gt;0,"Yes","No")</f>
        <v>No</v>
      </c>
      <c r="H601" s="17" t="str">
        <f>IF(Table1[[#This Row],[Trashcan '#]]&gt;0,"Yes","No")</f>
        <v>No</v>
      </c>
      <c r="I601" s="10">
        <v>0</v>
      </c>
      <c r="J601" s="10">
        <v>0</v>
      </c>
      <c r="K601" s="10">
        <v>0</v>
      </c>
      <c r="L601" t="s">
        <v>327</v>
      </c>
    </row>
    <row r="602" spans="1:12">
      <c r="A602" s="14">
        <v>20852</v>
      </c>
      <c r="B602" s="14" t="s">
        <v>1</v>
      </c>
      <c r="C602" t="s">
        <v>595</v>
      </c>
      <c r="D602" s="13">
        <v>33.174624999999999</v>
      </c>
      <c r="E602" s="13">
        <v>-117.321226</v>
      </c>
      <c r="F602" s="17" t="str">
        <f>IF(Table1[[#This Row],[Bench '#]]&gt;0,"Yes","No")</f>
        <v>No</v>
      </c>
      <c r="G602" s="17" t="str">
        <f>IF(Table1[[#This Row],[Shelter '#]]&gt;0,"Yes","No")</f>
        <v>No</v>
      </c>
      <c r="H602" s="17" t="str">
        <f>IF(Table1[[#This Row],[Trashcan '#]]&gt;0,"Yes","No")</f>
        <v>No</v>
      </c>
      <c r="I602" s="10">
        <v>0</v>
      </c>
      <c r="J602" s="10">
        <v>0</v>
      </c>
      <c r="K602" s="10">
        <v>0</v>
      </c>
      <c r="L602" t="s">
        <v>327</v>
      </c>
    </row>
    <row r="603" spans="1:12">
      <c r="A603" s="14">
        <v>20853</v>
      </c>
      <c r="B603" s="14" t="s">
        <v>1</v>
      </c>
      <c r="C603" t="s">
        <v>596</v>
      </c>
      <c r="D603" s="13">
        <v>33.172708</v>
      </c>
      <c r="E603" s="13">
        <v>-117.32064699999999</v>
      </c>
      <c r="F603" s="17" t="str">
        <f>IF(Table1[[#This Row],[Bench '#]]&gt;0,"Yes","No")</f>
        <v>No</v>
      </c>
      <c r="G603" s="17" t="str">
        <f>IF(Table1[[#This Row],[Shelter '#]]&gt;0,"Yes","No")</f>
        <v>No</v>
      </c>
      <c r="H603" s="17" t="str">
        <f>IF(Table1[[#This Row],[Trashcan '#]]&gt;0,"Yes","No")</f>
        <v>No</v>
      </c>
      <c r="I603" s="10">
        <v>0</v>
      </c>
      <c r="J603" s="10">
        <v>0</v>
      </c>
      <c r="K603" s="10">
        <v>0</v>
      </c>
      <c r="L603" t="s">
        <v>327</v>
      </c>
    </row>
    <row r="604" spans="1:12">
      <c r="A604" s="14">
        <v>20858</v>
      </c>
      <c r="B604" s="14" t="s">
        <v>1</v>
      </c>
      <c r="C604" t="s">
        <v>597</v>
      </c>
      <c r="D604" s="13">
        <v>33.084423999999999</v>
      </c>
      <c r="E604" s="13">
        <v>-117.31099</v>
      </c>
      <c r="F604" s="17" t="str">
        <f>IF(Table1[[#This Row],[Bench '#]]&gt;0,"Yes","No")</f>
        <v>No</v>
      </c>
      <c r="G604" s="17" t="str">
        <f>IF(Table1[[#This Row],[Shelter '#]]&gt;0,"Yes","No")</f>
        <v>No</v>
      </c>
      <c r="H604" s="17" t="str">
        <f>IF(Table1[[#This Row],[Trashcan '#]]&gt;0,"Yes","No")</f>
        <v>No</v>
      </c>
      <c r="I604" s="10">
        <v>0</v>
      </c>
      <c r="J604" s="10">
        <v>0</v>
      </c>
      <c r="K604" s="10">
        <v>0</v>
      </c>
      <c r="L604" t="s">
        <v>13</v>
      </c>
    </row>
    <row r="605" spans="1:12">
      <c r="A605" s="14">
        <v>20861</v>
      </c>
      <c r="B605" s="14" t="s">
        <v>1</v>
      </c>
      <c r="C605" t="s">
        <v>598</v>
      </c>
      <c r="D605" s="13">
        <v>33.327165999999998</v>
      </c>
      <c r="E605" s="13">
        <v>-117.312102</v>
      </c>
      <c r="F605" s="17" t="str">
        <f>IF(Table1[[#This Row],[Bench '#]]&gt;0,"Yes","No")</f>
        <v>No</v>
      </c>
      <c r="G605" s="17" t="str">
        <f>IF(Table1[[#This Row],[Shelter '#]]&gt;0,"Yes","No")</f>
        <v>No</v>
      </c>
      <c r="H605" s="17" t="str">
        <f>IF(Table1[[#This Row],[Trashcan '#]]&gt;0,"Yes","No")</f>
        <v>No</v>
      </c>
      <c r="I605" s="10">
        <v>0</v>
      </c>
      <c r="J605" s="10">
        <v>0</v>
      </c>
      <c r="K605" s="10">
        <v>0</v>
      </c>
      <c r="L605" t="s">
        <v>35</v>
      </c>
    </row>
    <row r="606" spans="1:12">
      <c r="A606" s="14">
        <v>20863</v>
      </c>
      <c r="B606" s="14" t="s">
        <v>1</v>
      </c>
      <c r="C606" t="s">
        <v>408</v>
      </c>
      <c r="D606" s="13">
        <v>33.321005</v>
      </c>
      <c r="E606" s="13">
        <v>-117.310374</v>
      </c>
      <c r="F606" s="17" t="str">
        <f>IF(Table1[[#This Row],[Bench '#]]&gt;0,"Yes","No")</f>
        <v>No</v>
      </c>
      <c r="G606" s="17" t="str">
        <f>IF(Table1[[#This Row],[Shelter '#]]&gt;0,"Yes","No")</f>
        <v>No</v>
      </c>
      <c r="H606" s="17" t="str">
        <f>IF(Table1[[#This Row],[Trashcan '#]]&gt;0,"Yes","No")</f>
        <v>No</v>
      </c>
      <c r="I606" s="10">
        <v>0</v>
      </c>
      <c r="J606" s="10">
        <v>0</v>
      </c>
      <c r="K606" s="10">
        <v>0</v>
      </c>
      <c r="L606" t="s">
        <v>35</v>
      </c>
    </row>
    <row r="607" spans="1:12">
      <c r="A607" s="14">
        <v>20864</v>
      </c>
      <c r="B607" s="14" t="s">
        <v>1</v>
      </c>
      <c r="C607" t="s">
        <v>599</v>
      </c>
      <c r="D607" s="13">
        <v>33.313802000000003</v>
      </c>
      <c r="E607" s="13">
        <v>-117.309996</v>
      </c>
      <c r="F607" s="17" t="str">
        <f>IF(Table1[[#This Row],[Bench '#]]&gt;0,"Yes","No")</f>
        <v>No</v>
      </c>
      <c r="G607" s="17" t="str">
        <f>IF(Table1[[#This Row],[Shelter '#]]&gt;0,"Yes","No")</f>
        <v>No</v>
      </c>
      <c r="H607" s="17" t="str">
        <f>IF(Table1[[#This Row],[Trashcan '#]]&gt;0,"Yes","No")</f>
        <v>No</v>
      </c>
      <c r="I607" s="10">
        <v>0</v>
      </c>
      <c r="J607" s="10">
        <v>0</v>
      </c>
      <c r="K607" s="10">
        <v>0</v>
      </c>
      <c r="L607" t="s">
        <v>130</v>
      </c>
    </row>
    <row r="608" spans="1:12">
      <c r="A608" s="14">
        <v>20867</v>
      </c>
      <c r="B608" s="14" t="s">
        <v>1</v>
      </c>
      <c r="C608" t="s">
        <v>600</v>
      </c>
      <c r="D608" s="13">
        <v>33.056099000000003</v>
      </c>
      <c r="E608" s="13">
        <v>-117.298058</v>
      </c>
      <c r="F608" s="17" t="str">
        <f>IF(Table1[[#This Row],[Bench '#]]&gt;0,"Yes","No")</f>
        <v>Yes</v>
      </c>
      <c r="G608" s="17" t="str">
        <f>IF(Table1[[#This Row],[Shelter '#]]&gt;0,"Yes","No")</f>
        <v>No</v>
      </c>
      <c r="H608" s="17" t="str">
        <f>IF(Table1[[#This Row],[Trashcan '#]]&gt;0,"Yes","No")</f>
        <v>No</v>
      </c>
      <c r="I608" s="10">
        <v>1</v>
      </c>
      <c r="J608" s="10">
        <v>0</v>
      </c>
      <c r="K608" s="10">
        <v>0</v>
      </c>
      <c r="L608" t="s">
        <v>13</v>
      </c>
    </row>
    <row r="609" spans="1:12">
      <c r="A609" s="14">
        <v>20872</v>
      </c>
      <c r="B609" s="14" t="s">
        <v>1</v>
      </c>
      <c r="C609" t="s">
        <v>601</v>
      </c>
      <c r="D609" s="13">
        <v>33.040950000000002</v>
      </c>
      <c r="E609" s="13">
        <v>-117.2933</v>
      </c>
      <c r="F609" s="17" t="str">
        <f>IF(Table1[[#This Row],[Bench '#]]&gt;0,"Yes","No")</f>
        <v>Yes</v>
      </c>
      <c r="G609" s="17" t="str">
        <f>IF(Table1[[#This Row],[Shelter '#]]&gt;0,"Yes","No")</f>
        <v>No</v>
      </c>
      <c r="H609" s="17" t="str">
        <f>IF(Table1[[#This Row],[Trashcan '#]]&gt;0,"Yes","No")</f>
        <v>Yes</v>
      </c>
      <c r="I609" s="10">
        <v>1</v>
      </c>
      <c r="J609" s="10">
        <v>0</v>
      </c>
      <c r="K609" s="10">
        <v>1</v>
      </c>
      <c r="L609" t="s">
        <v>13</v>
      </c>
    </row>
    <row r="610" spans="1:12">
      <c r="A610" s="14">
        <v>20874</v>
      </c>
      <c r="B610" s="14" t="s">
        <v>1</v>
      </c>
      <c r="C610" t="s">
        <v>602</v>
      </c>
      <c r="D610" s="13">
        <v>33.036212999999996</v>
      </c>
      <c r="E610" s="13">
        <v>-117.29213799999999</v>
      </c>
      <c r="F610" s="17" t="str">
        <f>IF(Table1[[#This Row],[Bench '#]]&gt;0,"Yes","No")</f>
        <v>Yes</v>
      </c>
      <c r="G610" s="17" t="str">
        <f>IF(Table1[[#This Row],[Shelter '#]]&gt;0,"Yes","No")</f>
        <v>No</v>
      </c>
      <c r="H610" s="17" t="str">
        <f>IF(Table1[[#This Row],[Trashcan '#]]&gt;0,"Yes","No")</f>
        <v>Yes</v>
      </c>
      <c r="I610" s="10">
        <v>1</v>
      </c>
      <c r="J610" s="10">
        <v>0</v>
      </c>
      <c r="K610" s="10">
        <v>1</v>
      </c>
      <c r="L610" t="s">
        <v>13</v>
      </c>
    </row>
    <row r="611" spans="1:12">
      <c r="A611" s="14">
        <v>20877</v>
      </c>
      <c r="B611" s="14" t="s">
        <v>1</v>
      </c>
      <c r="C611" t="s">
        <v>603</v>
      </c>
      <c r="D611" s="13">
        <v>33.146617748512</v>
      </c>
      <c r="E611" s="13">
        <v>-117.28997670205101</v>
      </c>
      <c r="F611" s="17" t="str">
        <f>IF(Table1[[#This Row],[Bench '#]]&gt;0,"Yes","No")</f>
        <v>No</v>
      </c>
      <c r="G611" s="17" t="str">
        <f>IF(Table1[[#This Row],[Shelter '#]]&gt;0,"Yes","No")</f>
        <v>No</v>
      </c>
      <c r="H611" s="17" t="str">
        <f>IF(Table1[[#This Row],[Trashcan '#]]&gt;0,"Yes","No")</f>
        <v>Yes</v>
      </c>
      <c r="I611" s="10">
        <v>0</v>
      </c>
      <c r="J611" s="10">
        <v>0</v>
      </c>
      <c r="K611" s="10">
        <v>1</v>
      </c>
      <c r="L611" t="s">
        <v>132</v>
      </c>
    </row>
    <row r="612" spans="1:12">
      <c r="A612" s="14">
        <v>20879</v>
      </c>
      <c r="B612" s="14" t="s">
        <v>1</v>
      </c>
      <c r="C612" t="s">
        <v>604</v>
      </c>
      <c r="D612" s="13">
        <v>33.192160000000001</v>
      </c>
      <c r="E612" s="13">
        <v>-117.288235</v>
      </c>
      <c r="F612" s="17" t="str">
        <f>IF(Table1[[#This Row],[Bench '#]]&gt;0,"Yes","No")</f>
        <v>No</v>
      </c>
      <c r="G612" s="17" t="str">
        <f>IF(Table1[[#This Row],[Shelter '#]]&gt;0,"Yes","No")</f>
        <v>No</v>
      </c>
      <c r="H612" s="17" t="str">
        <f>IF(Table1[[#This Row],[Trashcan '#]]&gt;0,"Yes","No")</f>
        <v>No</v>
      </c>
      <c r="I612" s="10">
        <v>0</v>
      </c>
      <c r="J612" s="10">
        <v>0</v>
      </c>
      <c r="K612" s="10">
        <v>0</v>
      </c>
      <c r="L612" t="s">
        <v>81</v>
      </c>
    </row>
    <row r="613" spans="1:12">
      <c r="A613" s="14">
        <v>20881</v>
      </c>
      <c r="B613" s="14" t="s">
        <v>1</v>
      </c>
      <c r="C613" t="s">
        <v>605</v>
      </c>
      <c r="D613" s="13">
        <v>33.059531</v>
      </c>
      <c r="E613" s="13">
        <v>-117.28552500000001</v>
      </c>
      <c r="F613" s="17" t="str">
        <f>IF(Table1[[#This Row],[Bench '#]]&gt;0,"Yes","No")</f>
        <v>Yes</v>
      </c>
      <c r="G613" s="17" t="str">
        <f>IF(Table1[[#This Row],[Shelter '#]]&gt;0,"Yes","No")</f>
        <v>No</v>
      </c>
      <c r="H613" s="17" t="str">
        <f>IF(Table1[[#This Row],[Trashcan '#]]&gt;0,"Yes","No")</f>
        <v>Yes</v>
      </c>
      <c r="I613" s="10">
        <v>1</v>
      </c>
      <c r="J613" s="10">
        <v>0</v>
      </c>
      <c r="K613" s="10">
        <v>1</v>
      </c>
      <c r="L613" t="s">
        <v>230</v>
      </c>
    </row>
    <row r="614" spans="1:12">
      <c r="A614" s="14">
        <v>20890</v>
      </c>
      <c r="B614" s="14" t="s">
        <v>1</v>
      </c>
      <c r="C614" t="s">
        <v>606</v>
      </c>
      <c r="D614" s="13">
        <v>33.2018927129281</v>
      </c>
      <c r="E614" s="13">
        <v>-117.279628528578</v>
      </c>
      <c r="F614" s="17" t="str">
        <f>IF(Table1[[#This Row],[Bench '#]]&gt;0,"Yes","No")</f>
        <v>No</v>
      </c>
      <c r="G614" s="17" t="str">
        <f>IF(Table1[[#This Row],[Shelter '#]]&gt;0,"Yes","No")</f>
        <v>No</v>
      </c>
      <c r="H614" s="17" t="str">
        <f>IF(Table1[[#This Row],[Trashcan '#]]&gt;0,"Yes","No")</f>
        <v>No</v>
      </c>
      <c r="I614" s="10">
        <v>0</v>
      </c>
      <c r="J614" s="10">
        <v>0</v>
      </c>
      <c r="K614" s="10">
        <v>0</v>
      </c>
      <c r="L614" t="s">
        <v>221</v>
      </c>
    </row>
    <row r="615" spans="1:12">
      <c r="A615" s="14">
        <v>20891</v>
      </c>
      <c r="B615" s="14" t="s">
        <v>1</v>
      </c>
      <c r="C615" t="s">
        <v>607</v>
      </c>
      <c r="D615" s="13">
        <v>33.184209000000003</v>
      </c>
      <c r="E615" s="13">
        <v>-117.279028</v>
      </c>
      <c r="F615" s="17" t="str">
        <f>IF(Table1[[#This Row],[Bench '#]]&gt;0,"Yes","No")</f>
        <v>No</v>
      </c>
      <c r="G615" s="17" t="str">
        <f>IF(Table1[[#This Row],[Shelter '#]]&gt;0,"Yes","No")</f>
        <v>No</v>
      </c>
      <c r="H615" s="17" t="str">
        <f>IF(Table1[[#This Row],[Trashcan '#]]&gt;0,"Yes","No")</f>
        <v>No</v>
      </c>
      <c r="I615" s="10">
        <v>0</v>
      </c>
      <c r="J615" s="10">
        <v>0</v>
      </c>
      <c r="K615" s="10">
        <v>0</v>
      </c>
      <c r="L615" t="s">
        <v>221</v>
      </c>
    </row>
    <row r="616" spans="1:12">
      <c r="A616" s="14">
        <v>20892</v>
      </c>
      <c r="B616" s="14" t="s">
        <v>1</v>
      </c>
      <c r="C616" t="s">
        <v>608</v>
      </c>
      <c r="D616" s="13">
        <v>33.242745999999997</v>
      </c>
      <c r="E616" s="13">
        <v>-117.27835399999999</v>
      </c>
      <c r="F616" s="17" t="str">
        <f>IF(Table1[[#This Row],[Bench '#]]&gt;0,"Yes","No")</f>
        <v>No</v>
      </c>
      <c r="G616" s="17" t="str">
        <f>IF(Table1[[#This Row],[Shelter '#]]&gt;0,"Yes","No")</f>
        <v>No</v>
      </c>
      <c r="H616" s="17" t="str">
        <f>IF(Table1[[#This Row],[Trashcan '#]]&gt;0,"Yes","No")</f>
        <v>No</v>
      </c>
      <c r="I616" s="10">
        <v>0</v>
      </c>
      <c r="J616" s="10">
        <v>0</v>
      </c>
      <c r="K616" s="10">
        <v>0</v>
      </c>
      <c r="L616" t="s">
        <v>23</v>
      </c>
    </row>
    <row r="617" spans="1:12">
      <c r="A617" s="14">
        <v>20898</v>
      </c>
      <c r="B617" s="14" t="s">
        <v>1</v>
      </c>
      <c r="C617" t="s">
        <v>609</v>
      </c>
      <c r="D617" s="13">
        <v>32.980350000000001</v>
      </c>
      <c r="E617" s="13">
        <v>-117.26917899999999</v>
      </c>
      <c r="F617" s="17" t="str">
        <f>IF(Table1[[#This Row],[Bench '#]]&gt;0,"Yes","No")</f>
        <v>Yes</v>
      </c>
      <c r="G617" s="17" t="str">
        <f>IF(Table1[[#This Row],[Shelter '#]]&gt;0,"Yes","No")</f>
        <v>No</v>
      </c>
      <c r="H617" s="17" t="str">
        <f>IF(Table1[[#This Row],[Trashcan '#]]&gt;0,"Yes","No")</f>
        <v>Yes</v>
      </c>
      <c r="I617" s="10">
        <v>1</v>
      </c>
      <c r="J617" s="10">
        <v>0</v>
      </c>
      <c r="K617" s="10">
        <v>1</v>
      </c>
      <c r="L617" t="s">
        <v>13</v>
      </c>
    </row>
    <row r="618" spans="1:12">
      <c r="A618" s="14">
        <v>20899</v>
      </c>
      <c r="B618" s="14" t="s">
        <v>1</v>
      </c>
      <c r="C618" t="s">
        <v>610</v>
      </c>
      <c r="D618" s="13">
        <v>32.969273000000001</v>
      </c>
      <c r="E618" s="13">
        <v>-117.26797500000001</v>
      </c>
      <c r="F618" s="17" t="str">
        <f>IF(Table1[[#This Row],[Bench '#]]&gt;0,"Yes","No")</f>
        <v>Yes</v>
      </c>
      <c r="G618" s="17" t="str">
        <f>IF(Table1[[#This Row],[Shelter '#]]&gt;0,"Yes","No")</f>
        <v>No</v>
      </c>
      <c r="H618" s="17" t="str">
        <f>IF(Table1[[#This Row],[Trashcan '#]]&gt;0,"Yes","No")</f>
        <v>Yes</v>
      </c>
      <c r="I618" s="10">
        <v>1</v>
      </c>
      <c r="J618" s="10">
        <v>0</v>
      </c>
      <c r="K618" s="10">
        <v>1</v>
      </c>
      <c r="L618" t="s">
        <v>13</v>
      </c>
    </row>
    <row r="619" spans="1:12">
      <c r="A619" s="14">
        <v>20900</v>
      </c>
      <c r="B619" s="14" t="s">
        <v>1</v>
      </c>
      <c r="C619" t="s">
        <v>298</v>
      </c>
      <c r="D619" s="13">
        <v>33.084850468866897</v>
      </c>
      <c r="E619" s="13">
        <v>-117.268502365153</v>
      </c>
      <c r="F619" s="17" t="str">
        <f>IF(Table1[[#This Row],[Bench '#]]&gt;0,"Yes","No")</f>
        <v>Yes</v>
      </c>
      <c r="G619" s="17" t="str">
        <f>IF(Table1[[#This Row],[Shelter '#]]&gt;0,"Yes","No")</f>
        <v>No</v>
      </c>
      <c r="H619" s="17" t="str">
        <f>IF(Table1[[#This Row],[Trashcan '#]]&gt;0,"Yes","No")</f>
        <v>Yes</v>
      </c>
      <c r="I619" s="10">
        <v>1</v>
      </c>
      <c r="J619" s="10">
        <v>0</v>
      </c>
      <c r="K619" s="10">
        <v>1</v>
      </c>
      <c r="L619" t="s">
        <v>132</v>
      </c>
    </row>
    <row r="620" spans="1:12">
      <c r="A620" s="14">
        <v>20901</v>
      </c>
      <c r="B620" s="14" t="s">
        <v>1</v>
      </c>
      <c r="C620" t="s">
        <v>611</v>
      </c>
      <c r="D620" s="13">
        <v>33.094931925451</v>
      </c>
      <c r="E620" s="13">
        <v>-117.267860465219</v>
      </c>
      <c r="F620" s="17" t="str">
        <f>IF(Table1[[#This Row],[Bench '#]]&gt;0,"Yes","No")</f>
        <v>Yes</v>
      </c>
      <c r="G620" s="17" t="str">
        <f>IF(Table1[[#This Row],[Shelter '#]]&gt;0,"Yes","No")</f>
        <v>No</v>
      </c>
      <c r="H620" s="17" t="str">
        <f>IF(Table1[[#This Row],[Trashcan '#]]&gt;0,"Yes","No")</f>
        <v>Yes</v>
      </c>
      <c r="I620" s="10">
        <v>1</v>
      </c>
      <c r="J620" s="10">
        <v>0</v>
      </c>
      <c r="K620" s="10">
        <v>1</v>
      </c>
      <c r="L620" t="s">
        <v>132</v>
      </c>
    </row>
    <row r="621" spans="1:12">
      <c r="A621" s="14">
        <v>20903</v>
      </c>
      <c r="B621" s="14" t="s">
        <v>1</v>
      </c>
      <c r="C621" t="s">
        <v>612</v>
      </c>
      <c r="D621" s="13">
        <v>32.959797999999999</v>
      </c>
      <c r="E621" s="13">
        <v>-117.265384</v>
      </c>
      <c r="F621" s="17" t="str">
        <f>IF(Table1[[#This Row],[Bench '#]]&gt;0,"Yes","No")</f>
        <v>Yes</v>
      </c>
      <c r="G621" s="17" t="str">
        <f>IF(Table1[[#This Row],[Shelter '#]]&gt;0,"Yes","No")</f>
        <v>No</v>
      </c>
      <c r="H621" s="17" t="str">
        <f>IF(Table1[[#This Row],[Trashcan '#]]&gt;0,"Yes","No")</f>
        <v>Yes</v>
      </c>
      <c r="I621" s="10">
        <v>2</v>
      </c>
      <c r="J621" s="10">
        <v>0</v>
      </c>
      <c r="K621" s="10">
        <v>2</v>
      </c>
      <c r="L621" t="s">
        <v>13</v>
      </c>
    </row>
    <row r="622" spans="1:12">
      <c r="A622" s="14">
        <v>20904</v>
      </c>
      <c r="B622" s="14" t="s">
        <v>1</v>
      </c>
      <c r="C622" t="s">
        <v>613</v>
      </c>
      <c r="D622" s="13">
        <v>33.102743972172803</v>
      </c>
      <c r="E622" s="13">
        <v>-117.266792278921</v>
      </c>
      <c r="F622" s="17" t="str">
        <f>IF(Table1[[#This Row],[Bench '#]]&gt;0,"Yes","No")</f>
        <v>Yes</v>
      </c>
      <c r="G622" s="17" t="str">
        <f>IF(Table1[[#This Row],[Shelter '#]]&gt;0,"Yes","No")</f>
        <v>No</v>
      </c>
      <c r="H622" s="17" t="str">
        <f>IF(Table1[[#This Row],[Trashcan '#]]&gt;0,"Yes","No")</f>
        <v>Yes</v>
      </c>
      <c r="I622" s="10">
        <v>1</v>
      </c>
      <c r="J622" s="10">
        <v>0</v>
      </c>
      <c r="K622" s="10">
        <v>1</v>
      </c>
      <c r="L622" t="s">
        <v>132</v>
      </c>
    </row>
    <row r="623" spans="1:12">
      <c r="A623" s="14">
        <v>20905</v>
      </c>
      <c r="B623" s="14" t="s">
        <v>1</v>
      </c>
      <c r="C623" t="s">
        <v>614</v>
      </c>
      <c r="D623" s="13">
        <v>32.957346999999999</v>
      </c>
      <c r="E623" s="13">
        <v>-117.26461500000001</v>
      </c>
      <c r="F623" s="17" t="str">
        <f>IF(Table1[[#This Row],[Bench '#]]&gt;0,"Yes","No")</f>
        <v>Yes</v>
      </c>
      <c r="G623" s="17" t="str">
        <f>IF(Table1[[#This Row],[Shelter '#]]&gt;0,"Yes","No")</f>
        <v>No</v>
      </c>
      <c r="H623" s="17" t="str">
        <f>IF(Table1[[#This Row],[Trashcan '#]]&gt;0,"Yes","No")</f>
        <v>Yes</v>
      </c>
      <c r="I623" s="10">
        <v>1</v>
      </c>
      <c r="J623" s="10">
        <v>0</v>
      </c>
      <c r="K623" s="10">
        <v>2</v>
      </c>
      <c r="L623" t="s">
        <v>13</v>
      </c>
    </row>
    <row r="624" spans="1:12">
      <c r="A624" s="14">
        <v>20906</v>
      </c>
      <c r="B624" s="14" t="s">
        <v>1</v>
      </c>
      <c r="C624" t="s">
        <v>615</v>
      </c>
      <c r="D624" s="13">
        <v>33.078093880274999</v>
      </c>
      <c r="E624" s="13">
        <v>-117.265681003029</v>
      </c>
      <c r="F624" s="17" t="str">
        <f>IF(Table1[[#This Row],[Bench '#]]&gt;0,"Yes","No")</f>
        <v>Yes</v>
      </c>
      <c r="G624" s="17" t="str">
        <f>IF(Table1[[#This Row],[Shelter '#]]&gt;0,"Yes","No")</f>
        <v>No</v>
      </c>
      <c r="H624" s="17" t="str">
        <f>IF(Table1[[#This Row],[Trashcan '#]]&gt;0,"Yes","No")</f>
        <v>No</v>
      </c>
      <c r="I624" s="10">
        <v>1</v>
      </c>
      <c r="J624" s="10">
        <v>0</v>
      </c>
      <c r="K624" s="10">
        <v>0</v>
      </c>
      <c r="L624" t="s">
        <v>132</v>
      </c>
    </row>
    <row r="625" spans="1:12">
      <c r="A625" s="14">
        <v>20907</v>
      </c>
      <c r="B625" s="14" t="s">
        <v>1</v>
      </c>
      <c r="C625" t="s">
        <v>616</v>
      </c>
      <c r="D625" s="13">
        <v>32.953628999999999</v>
      </c>
      <c r="E625" s="13">
        <v>-117.26321299999999</v>
      </c>
      <c r="F625" s="17" t="str">
        <f>IF(Table1[[#This Row],[Bench '#]]&gt;0,"Yes","No")</f>
        <v>Yes</v>
      </c>
      <c r="G625" s="17" t="str">
        <f>IF(Table1[[#This Row],[Shelter '#]]&gt;0,"Yes","No")</f>
        <v>No</v>
      </c>
      <c r="H625" s="17" t="str">
        <f>IF(Table1[[#This Row],[Trashcan '#]]&gt;0,"Yes","No")</f>
        <v>Yes</v>
      </c>
      <c r="I625" s="10">
        <v>1</v>
      </c>
      <c r="J625" s="10">
        <v>0</v>
      </c>
      <c r="K625" s="10">
        <v>2</v>
      </c>
      <c r="L625" t="s">
        <v>13</v>
      </c>
    </row>
    <row r="626" spans="1:12">
      <c r="A626" s="14">
        <v>20908</v>
      </c>
      <c r="B626" s="14" t="s">
        <v>1</v>
      </c>
      <c r="C626" t="s">
        <v>617</v>
      </c>
      <c r="D626" s="13">
        <v>32.949108000000003</v>
      </c>
      <c r="E626" s="13">
        <v>-117.26146199999999</v>
      </c>
      <c r="F626" s="17" t="str">
        <f>IF(Table1[[#This Row],[Bench '#]]&gt;0,"Yes","No")</f>
        <v>Yes</v>
      </c>
      <c r="G626" s="17" t="str">
        <f>IF(Table1[[#This Row],[Shelter '#]]&gt;0,"Yes","No")</f>
        <v>No</v>
      </c>
      <c r="H626" s="17" t="str">
        <f>IF(Table1[[#This Row],[Trashcan '#]]&gt;0,"Yes","No")</f>
        <v>Yes</v>
      </c>
      <c r="I626" s="10">
        <v>2</v>
      </c>
      <c r="J626" s="10">
        <v>0</v>
      </c>
      <c r="K626" s="10">
        <v>1</v>
      </c>
      <c r="L626" t="s">
        <v>13</v>
      </c>
    </row>
    <row r="627" spans="1:12">
      <c r="A627" s="14">
        <v>20910</v>
      </c>
      <c r="B627" s="14" t="s">
        <v>1</v>
      </c>
      <c r="C627" t="s">
        <v>618</v>
      </c>
      <c r="D627" s="13">
        <v>33.044649410438304</v>
      </c>
      <c r="E627" s="13">
        <v>-117.259786182215</v>
      </c>
      <c r="F627" s="17" t="str">
        <f>IF(Table1[[#This Row],[Bench '#]]&gt;0,"Yes","No")</f>
        <v>No</v>
      </c>
      <c r="G627" s="17" t="str">
        <f>IF(Table1[[#This Row],[Shelter '#]]&gt;0,"Yes","No")</f>
        <v>No</v>
      </c>
      <c r="H627" s="17" t="str">
        <f>IF(Table1[[#This Row],[Trashcan '#]]&gt;0,"Yes","No")</f>
        <v>No</v>
      </c>
      <c r="I627" s="10">
        <v>0</v>
      </c>
      <c r="J627" s="10">
        <v>0</v>
      </c>
      <c r="K627" s="10">
        <v>0</v>
      </c>
      <c r="L627" t="s">
        <v>114</v>
      </c>
    </row>
    <row r="628" spans="1:12">
      <c r="A628" s="14">
        <v>20912</v>
      </c>
      <c r="B628" s="14" t="s">
        <v>1</v>
      </c>
      <c r="C628" t="s">
        <v>619</v>
      </c>
      <c r="D628" s="13">
        <v>33.039130447559103</v>
      </c>
      <c r="E628" s="13">
        <v>-117.25958379268999</v>
      </c>
      <c r="F628" s="17" t="str">
        <f>IF(Table1[[#This Row],[Bench '#]]&gt;0,"Yes","No")</f>
        <v>Yes</v>
      </c>
      <c r="G628" s="17" t="str">
        <f>IF(Table1[[#This Row],[Shelter '#]]&gt;0,"Yes","No")</f>
        <v>No</v>
      </c>
      <c r="H628" s="17" t="str">
        <f>IF(Table1[[#This Row],[Trashcan '#]]&gt;0,"Yes","No")</f>
        <v>Yes</v>
      </c>
      <c r="I628" s="10">
        <v>1</v>
      </c>
      <c r="J628" s="10">
        <v>0</v>
      </c>
      <c r="K628" s="10">
        <v>1</v>
      </c>
      <c r="L628" t="s">
        <v>114</v>
      </c>
    </row>
    <row r="629" spans="1:12">
      <c r="A629" s="14">
        <v>20916</v>
      </c>
      <c r="B629" s="14" t="s">
        <v>1</v>
      </c>
      <c r="C629" t="s">
        <v>620</v>
      </c>
      <c r="D629" s="13">
        <v>33.179114923921297</v>
      </c>
      <c r="E629" s="13">
        <v>-117.253585407595</v>
      </c>
      <c r="F629" s="17" t="str">
        <f>IF(Table1[[#This Row],[Bench '#]]&gt;0,"Yes","No")</f>
        <v>Yes</v>
      </c>
      <c r="G629" s="17" t="str">
        <f>IF(Table1[[#This Row],[Shelter '#]]&gt;0,"Yes","No")</f>
        <v>No</v>
      </c>
      <c r="H629" s="17" t="str">
        <f>IF(Table1[[#This Row],[Trashcan '#]]&gt;0,"Yes","No")</f>
        <v>No</v>
      </c>
      <c r="I629" s="10">
        <v>1</v>
      </c>
      <c r="J629" s="10">
        <v>0</v>
      </c>
      <c r="K629" s="10">
        <v>0</v>
      </c>
      <c r="L629" t="s">
        <v>221</v>
      </c>
    </row>
    <row r="630" spans="1:12">
      <c r="A630" s="14">
        <v>20917</v>
      </c>
      <c r="B630" s="14" t="s">
        <v>1</v>
      </c>
      <c r="C630" t="s">
        <v>621</v>
      </c>
      <c r="D630" s="13">
        <v>33.181794473042999</v>
      </c>
      <c r="E630" s="13">
        <v>-117.25262597424199</v>
      </c>
      <c r="F630" s="17" t="str">
        <f>IF(Table1[[#This Row],[Bench '#]]&gt;0,"Yes","No")</f>
        <v>No</v>
      </c>
      <c r="G630" s="17" t="str">
        <f>IF(Table1[[#This Row],[Shelter '#]]&gt;0,"Yes","No")</f>
        <v>No</v>
      </c>
      <c r="H630" s="17" t="str">
        <f>IF(Table1[[#This Row],[Trashcan '#]]&gt;0,"Yes","No")</f>
        <v>Yes</v>
      </c>
      <c r="I630" s="10">
        <v>0</v>
      </c>
      <c r="J630" s="10">
        <v>0</v>
      </c>
      <c r="K630" s="10">
        <v>1</v>
      </c>
      <c r="L630" t="s">
        <v>271</v>
      </c>
    </row>
    <row r="631" spans="1:12">
      <c r="A631" s="14">
        <v>20918</v>
      </c>
      <c r="B631" s="14" t="s">
        <v>1</v>
      </c>
      <c r="C631" t="s">
        <v>622</v>
      </c>
      <c r="D631" s="13">
        <v>33.214101999999997</v>
      </c>
      <c r="E631" s="13">
        <v>-117.252354</v>
      </c>
      <c r="F631" s="17" t="str">
        <f>IF(Table1[[#This Row],[Bench '#]]&gt;0,"Yes","No")</f>
        <v>No</v>
      </c>
      <c r="G631" s="17" t="str">
        <f>IF(Table1[[#This Row],[Shelter '#]]&gt;0,"Yes","No")</f>
        <v>No</v>
      </c>
      <c r="H631" s="17" t="str">
        <f>IF(Table1[[#This Row],[Trashcan '#]]&gt;0,"Yes","No")</f>
        <v>No</v>
      </c>
      <c r="I631" s="10">
        <v>0</v>
      </c>
      <c r="J631" s="10">
        <v>0</v>
      </c>
      <c r="K631" s="10">
        <v>0</v>
      </c>
      <c r="L631" t="s">
        <v>247</v>
      </c>
    </row>
    <row r="632" spans="1:12">
      <c r="A632" s="14">
        <v>20919</v>
      </c>
      <c r="B632" s="14" t="s">
        <v>1</v>
      </c>
      <c r="C632" t="s">
        <v>623</v>
      </c>
      <c r="D632" s="13">
        <v>33.234468</v>
      </c>
      <c r="E632" s="13">
        <v>-117.25378600000001</v>
      </c>
      <c r="F632" s="17" t="str">
        <f>IF(Table1[[#This Row],[Bench '#]]&gt;0,"Yes","No")</f>
        <v>No</v>
      </c>
      <c r="G632" s="17" t="str">
        <f>IF(Table1[[#This Row],[Shelter '#]]&gt;0,"Yes","No")</f>
        <v>No</v>
      </c>
      <c r="H632" s="17" t="str">
        <f>IF(Table1[[#This Row],[Trashcan '#]]&gt;0,"Yes","No")</f>
        <v>No</v>
      </c>
      <c r="I632" s="10">
        <v>0</v>
      </c>
      <c r="J632" s="10">
        <v>0</v>
      </c>
      <c r="K632" s="10">
        <v>0</v>
      </c>
      <c r="L632" t="s">
        <v>23</v>
      </c>
    </row>
    <row r="633" spans="1:12">
      <c r="A633" s="14">
        <v>20926</v>
      </c>
      <c r="B633" s="14" t="s">
        <v>1</v>
      </c>
      <c r="C633" t="s">
        <v>624</v>
      </c>
      <c r="D633" s="13">
        <v>33.224305000000001</v>
      </c>
      <c r="E633" s="13">
        <v>-117.24651299999999</v>
      </c>
      <c r="F633" s="17" t="str">
        <f>IF(Table1[[#This Row],[Bench '#]]&gt;0,"Yes","No")</f>
        <v>Yes</v>
      </c>
      <c r="G633" s="17" t="str">
        <f>IF(Table1[[#This Row],[Shelter '#]]&gt;0,"Yes","No")</f>
        <v>No</v>
      </c>
      <c r="H633" s="17" t="str">
        <f>IF(Table1[[#This Row],[Trashcan '#]]&gt;0,"Yes","No")</f>
        <v>Yes</v>
      </c>
      <c r="I633" s="10">
        <v>1</v>
      </c>
      <c r="J633" s="10">
        <v>0</v>
      </c>
      <c r="K633" s="10">
        <v>1</v>
      </c>
      <c r="L633" t="s">
        <v>23</v>
      </c>
    </row>
    <row r="634" spans="1:12">
      <c r="A634" s="14">
        <v>20928</v>
      </c>
      <c r="B634" s="14" t="s">
        <v>1</v>
      </c>
      <c r="C634" t="s">
        <v>625</v>
      </c>
      <c r="D634" s="13">
        <v>33.205271770276802</v>
      </c>
      <c r="E634" s="13">
        <v>-117.245126674414</v>
      </c>
      <c r="F634" s="17" t="str">
        <f>IF(Table1[[#This Row],[Bench '#]]&gt;0,"Yes","No")</f>
        <v>No</v>
      </c>
      <c r="G634" s="17" t="str">
        <f>IF(Table1[[#This Row],[Shelter '#]]&gt;0,"Yes","No")</f>
        <v>No</v>
      </c>
      <c r="H634" s="17" t="str">
        <f>IF(Table1[[#This Row],[Trashcan '#]]&gt;0,"Yes","No")</f>
        <v>No</v>
      </c>
      <c r="I634" s="10">
        <v>0</v>
      </c>
      <c r="J634" s="10">
        <v>0</v>
      </c>
      <c r="K634" s="10">
        <v>0</v>
      </c>
      <c r="L634" t="s">
        <v>626</v>
      </c>
    </row>
    <row r="635" spans="1:12">
      <c r="A635" s="14">
        <v>20929</v>
      </c>
      <c r="B635" s="14" t="s">
        <v>1</v>
      </c>
      <c r="C635" t="s">
        <v>627</v>
      </c>
      <c r="D635" s="13">
        <v>33.214288000000003</v>
      </c>
      <c r="E635" s="13">
        <v>-117.24497599999999</v>
      </c>
      <c r="F635" s="17" t="str">
        <f>IF(Table1[[#This Row],[Bench '#]]&gt;0,"Yes","No")</f>
        <v>Yes</v>
      </c>
      <c r="G635" s="17" t="str">
        <f>IF(Table1[[#This Row],[Shelter '#]]&gt;0,"Yes","No")</f>
        <v>No</v>
      </c>
      <c r="H635" s="17" t="str">
        <f>IF(Table1[[#This Row],[Trashcan '#]]&gt;0,"Yes","No")</f>
        <v>Yes</v>
      </c>
      <c r="I635" s="10">
        <v>1</v>
      </c>
      <c r="J635" s="10">
        <v>0</v>
      </c>
      <c r="K635" s="10">
        <v>1</v>
      </c>
      <c r="L635" t="s">
        <v>23</v>
      </c>
    </row>
    <row r="636" spans="1:12">
      <c r="A636" s="14">
        <v>20932</v>
      </c>
      <c r="B636" s="14" t="s">
        <v>1</v>
      </c>
      <c r="C636" t="s">
        <v>628</v>
      </c>
      <c r="D636" s="13">
        <v>33.155521</v>
      </c>
      <c r="E636" s="13">
        <v>-117.241758</v>
      </c>
      <c r="F636" s="17" t="str">
        <f>IF(Table1[[#This Row],[Bench '#]]&gt;0,"Yes","No")</f>
        <v>Yes</v>
      </c>
      <c r="G636" s="17" t="str">
        <f>IF(Table1[[#This Row],[Shelter '#]]&gt;0,"Yes","No")</f>
        <v>No</v>
      </c>
      <c r="H636" s="17" t="str">
        <f>IF(Table1[[#This Row],[Trashcan '#]]&gt;0,"Yes","No")</f>
        <v>No</v>
      </c>
      <c r="I636" s="10">
        <v>1</v>
      </c>
      <c r="J636" s="10">
        <v>0</v>
      </c>
      <c r="K636" s="10">
        <v>0</v>
      </c>
      <c r="L636" t="s">
        <v>137</v>
      </c>
    </row>
    <row r="637" spans="1:12">
      <c r="A637" s="14">
        <v>20933</v>
      </c>
      <c r="B637" s="14" t="s">
        <v>1</v>
      </c>
      <c r="C637" t="s">
        <v>629</v>
      </c>
      <c r="D637" s="13">
        <v>33.338493999999997</v>
      </c>
      <c r="E637" s="13">
        <v>-117.238281</v>
      </c>
      <c r="F637" s="17" t="str">
        <f>IF(Table1[[#This Row],[Bench '#]]&gt;0,"Yes","No")</f>
        <v>Yes</v>
      </c>
      <c r="G637" s="17" t="str">
        <f>IF(Table1[[#This Row],[Shelter '#]]&gt;0,"Yes","No")</f>
        <v>No</v>
      </c>
      <c r="H637" s="17" t="str">
        <f>IF(Table1[[#This Row],[Trashcan '#]]&gt;0,"Yes","No")</f>
        <v>Yes</v>
      </c>
      <c r="I637" s="10">
        <v>1</v>
      </c>
      <c r="J637" s="10">
        <v>0</v>
      </c>
      <c r="K637" s="10">
        <v>1</v>
      </c>
      <c r="L637" t="s">
        <v>46</v>
      </c>
    </row>
    <row r="638" spans="1:12">
      <c r="A638" s="14">
        <v>20934</v>
      </c>
      <c r="B638" s="14" t="s">
        <v>1</v>
      </c>
      <c r="C638" t="s">
        <v>630</v>
      </c>
      <c r="D638" s="13">
        <v>33.048229999999997</v>
      </c>
      <c r="E638" s="13">
        <v>-117.23399999999999</v>
      </c>
      <c r="F638" s="17" t="str">
        <f>IF(Table1[[#This Row],[Bench '#]]&gt;0,"Yes","No")</f>
        <v>No</v>
      </c>
      <c r="G638" s="17" t="str">
        <f>IF(Table1[[#This Row],[Shelter '#]]&gt;0,"Yes","No")</f>
        <v>No</v>
      </c>
      <c r="H638" s="17" t="str">
        <f>IF(Table1[[#This Row],[Trashcan '#]]&gt;0,"Yes","No")</f>
        <v>No</v>
      </c>
      <c r="I638" s="10">
        <v>0</v>
      </c>
      <c r="J638" s="10">
        <v>0</v>
      </c>
      <c r="K638" s="10">
        <v>0</v>
      </c>
      <c r="L638" t="s">
        <v>426</v>
      </c>
    </row>
    <row r="639" spans="1:12">
      <c r="A639" s="14">
        <v>20937</v>
      </c>
      <c r="B639" s="14" t="s">
        <v>1</v>
      </c>
      <c r="C639" t="s">
        <v>631</v>
      </c>
      <c r="D639" s="13">
        <v>33.219718</v>
      </c>
      <c r="E639" s="13">
        <v>-117.233717</v>
      </c>
      <c r="F639" s="17" t="str">
        <f>IF(Table1[[#This Row],[Bench '#]]&gt;0,"Yes","No")</f>
        <v>Yes</v>
      </c>
      <c r="G639" s="17" t="str">
        <f>IF(Table1[[#This Row],[Shelter '#]]&gt;0,"Yes","No")</f>
        <v>No</v>
      </c>
      <c r="H639" s="17" t="str">
        <f>IF(Table1[[#This Row],[Trashcan '#]]&gt;0,"Yes","No")</f>
        <v>Yes</v>
      </c>
      <c r="I639" s="10">
        <v>1</v>
      </c>
      <c r="J639" s="10">
        <v>0</v>
      </c>
      <c r="K639" s="10">
        <v>1</v>
      </c>
      <c r="L639" t="s">
        <v>29</v>
      </c>
    </row>
    <row r="640" spans="1:12">
      <c r="A640" s="14">
        <v>20938</v>
      </c>
      <c r="B640" s="14" t="s">
        <v>1</v>
      </c>
      <c r="C640" t="s">
        <v>632</v>
      </c>
      <c r="D640" s="13">
        <v>33.324179999999998</v>
      </c>
      <c r="E640" s="13">
        <v>-117.235212</v>
      </c>
      <c r="F640" s="17" t="str">
        <f>IF(Table1[[#This Row],[Bench '#]]&gt;0,"Yes","No")</f>
        <v>Yes</v>
      </c>
      <c r="G640" s="17" t="str">
        <f>IF(Table1[[#This Row],[Shelter '#]]&gt;0,"Yes","No")</f>
        <v>No</v>
      </c>
      <c r="H640" s="17" t="str">
        <f>IF(Table1[[#This Row],[Trashcan '#]]&gt;0,"Yes","No")</f>
        <v>Yes</v>
      </c>
      <c r="I640" s="10">
        <v>1</v>
      </c>
      <c r="J640" s="10">
        <v>0</v>
      </c>
      <c r="K640" s="10">
        <v>1</v>
      </c>
      <c r="L640" t="s">
        <v>46</v>
      </c>
    </row>
    <row r="641" spans="1:12">
      <c r="A641" s="14">
        <v>20939</v>
      </c>
      <c r="B641" s="14" t="s">
        <v>1</v>
      </c>
      <c r="C641" t="s">
        <v>633</v>
      </c>
      <c r="D641" s="13">
        <v>33.221623000000001</v>
      </c>
      <c r="E641" s="13">
        <v>-117.232696</v>
      </c>
      <c r="F641" s="17" t="str">
        <f>IF(Table1[[#This Row],[Bench '#]]&gt;0,"Yes","No")</f>
        <v>No</v>
      </c>
      <c r="G641" s="17" t="str">
        <f>IF(Table1[[#This Row],[Shelter '#]]&gt;0,"Yes","No")</f>
        <v>No</v>
      </c>
      <c r="H641" s="17" t="str">
        <f>IF(Table1[[#This Row],[Trashcan '#]]&gt;0,"Yes","No")</f>
        <v>No</v>
      </c>
      <c r="I641" s="10">
        <v>0</v>
      </c>
      <c r="J641" s="10">
        <v>0</v>
      </c>
      <c r="K641" s="10">
        <v>0</v>
      </c>
      <c r="L641" t="s">
        <v>29</v>
      </c>
    </row>
    <row r="642" spans="1:12">
      <c r="A642" s="14">
        <v>20942</v>
      </c>
      <c r="B642" s="14" t="s">
        <v>1</v>
      </c>
      <c r="C642" t="s">
        <v>634</v>
      </c>
      <c r="D642" s="13">
        <v>33.216653999999998</v>
      </c>
      <c r="E642" s="13">
        <v>-117.22671200000001</v>
      </c>
      <c r="F642" s="17" t="str">
        <f>IF(Table1[[#This Row],[Bench '#]]&gt;0,"Yes","No")</f>
        <v>Yes</v>
      </c>
      <c r="G642" s="17" t="str">
        <f>IF(Table1[[#This Row],[Shelter '#]]&gt;0,"Yes","No")</f>
        <v>No</v>
      </c>
      <c r="H642" s="17" t="str">
        <f>IF(Table1[[#This Row],[Trashcan '#]]&gt;0,"Yes","No")</f>
        <v>Yes</v>
      </c>
      <c r="I642" s="10">
        <v>1</v>
      </c>
      <c r="J642" s="10">
        <v>0</v>
      </c>
      <c r="K642" s="10">
        <v>1</v>
      </c>
      <c r="L642" t="s">
        <v>345</v>
      </c>
    </row>
    <row r="643" spans="1:12">
      <c r="A643" s="14">
        <v>20943</v>
      </c>
      <c r="B643" s="14" t="s">
        <v>1</v>
      </c>
      <c r="C643" t="s">
        <v>635</v>
      </c>
      <c r="D643" s="13">
        <v>33.226019000000001</v>
      </c>
      <c r="E643" s="13">
        <v>-117.226283</v>
      </c>
      <c r="F643" s="17" t="str">
        <f>IF(Table1[[#This Row],[Bench '#]]&gt;0,"Yes","No")</f>
        <v>No</v>
      </c>
      <c r="G643" s="17" t="str">
        <f>IF(Table1[[#This Row],[Shelter '#]]&gt;0,"Yes","No")</f>
        <v>No</v>
      </c>
      <c r="H643" s="17" t="str">
        <f>IF(Table1[[#This Row],[Trashcan '#]]&gt;0,"Yes","No")</f>
        <v>Yes</v>
      </c>
      <c r="I643" s="10">
        <v>0</v>
      </c>
      <c r="J643" s="10">
        <v>0</v>
      </c>
      <c r="K643" s="10">
        <v>1</v>
      </c>
      <c r="L643" t="s">
        <v>46</v>
      </c>
    </row>
    <row r="644" spans="1:12">
      <c r="A644" s="14">
        <v>20945</v>
      </c>
      <c r="B644" s="14" t="s">
        <v>1</v>
      </c>
      <c r="C644" t="s">
        <v>636</v>
      </c>
      <c r="D644" s="13">
        <v>33.150415000000002</v>
      </c>
      <c r="E644" s="13">
        <v>-117.22258600000001</v>
      </c>
      <c r="F644" s="17" t="str">
        <f>IF(Table1[[#This Row],[Bench '#]]&gt;0,"Yes","No")</f>
        <v>Yes</v>
      </c>
      <c r="G644" s="17" t="str">
        <f>IF(Table1[[#This Row],[Shelter '#]]&gt;0,"Yes","No")</f>
        <v>No</v>
      </c>
      <c r="H644" s="17" t="str">
        <f>IF(Table1[[#This Row],[Trashcan '#]]&gt;0,"Yes","No")</f>
        <v>No</v>
      </c>
      <c r="I644" s="10">
        <v>1</v>
      </c>
      <c r="J644" s="10">
        <v>0</v>
      </c>
      <c r="K644" s="10">
        <v>0</v>
      </c>
      <c r="L644" t="s">
        <v>137</v>
      </c>
    </row>
    <row r="645" spans="1:12">
      <c r="A645" s="14">
        <v>20946</v>
      </c>
      <c r="B645" s="14" t="s">
        <v>1</v>
      </c>
      <c r="C645" t="s">
        <v>637</v>
      </c>
      <c r="D645" s="13">
        <v>33.216628999999998</v>
      </c>
      <c r="E645" s="13">
        <v>-117.221875</v>
      </c>
      <c r="F645" s="17" t="str">
        <f>IF(Table1[[#This Row],[Bench '#]]&gt;0,"Yes","No")</f>
        <v>No</v>
      </c>
      <c r="G645" s="17" t="str">
        <f>IF(Table1[[#This Row],[Shelter '#]]&gt;0,"Yes","No")</f>
        <v>No</v>
      </c>
      <c r="H645" s="17" t="str">
        <f>IF(Table1[[#This Row],[Trashcan '#]]&gt;0,"Yes","No")</f>
        <v>Yes</v>
      </c>
      <c r="I645" s="10">
        <v>0</v>
      </c>
      <c r="J645" s="10">
        <v>0</v>
      </c>
      <c r="K645" s="10">
        <v>1</v>
      </c>
      <c r="L645" t="s">
        <v>29</v>
      </c>
    </row>
    <row r="646" spans="1:12">
      <c r="A646" s="14">
        <v>20947</v>
      </c>
      <c r="B646" s="14" t="s">
        <v>1</v>
      </c>
      <c r="C646" t="s">
        <v>638</v>
      </c>
      <c r="D646" s="13">
        <v>33.128982914428803</v>
      </c>
      <c r="E646" s="13">
        <v>-117.211235364082</v>
      </c>
      <c r="F646" s="17" t="str">
        <f>IF(Table1[[#This Row],[Bench '#]]&gt;0,"Yes","No")</f>
        <v>No</v>
      </c>
      <c r="G646" s="17" t="str">
        <f>IF(Table1[[#This Row],[Shelter '#]]&gt;0,"Yes","No")</f>
        <v>No</v>
      </c>
      <c r="H646" s="17" t="str">
        <f>IF(Table1[[#This Row],[Trashcan '#]]&gt;0,"Yes","No")</f>
        <v>Yes</v>
      </c>
      <c r="I646" s="10">
        <v>0</v>
      </c>
      <c r="J646" s="10">
        <v>0</v>
      </c>
      <c r="K646" s="10">
        <v>1</v>
      </c>
      <c r="L646" t="s">
        <v>114</v>
      </c>
    </row>
    <row r="647" spans="1:12">
      <c r="A647" s="14">
        <v>20949</v>
      </c>
      <c r="B647" s="14" t="s">
        <v>1</v>
      </c>
      <c r="C647" t="s">
        <v>639</v>
      </c>
      <c r="D647" s="13">
        <v>33.140704999999997</v>
      </c>
      <c r="E647" s="13">
        <v>-117.203157</v>
      </c>
      <c r="F647" s="17" t="str">
        <f>IF(Table1[[#This Row],[Bench '#]]&gt;0,"Yes","No")</f>
        <v>No</v>
      </c>
      <c r="G647" s="17" t="str">
        <f>IF(Table1[[#This Row],[Shelter '#]]&gt;0,"Yes","No")</f>
        <v>No</v>
      </c>
      <c r="H647" s="17" t="str">
        <f>IF(Table1[[#This Row],[Trashcan '#]]&gt;0,"Yes","No")</f>
        <v>No</v>
      </c>
      <c r="I647" s="10">
        <v>0</v>
      </c>
      <c r="J647" s="10">
        <v>0</v>
      </c>
      <c r="K647" s="10">
        <v>0</v>
      </c>
      <c r="L647" t="s">
        <v>114</v>
      </c>
    </row>
    <row r="648" spans="1:12">
      <c r="A648" s="14">
        <v>20962</v>
      </c>
      <c r="B648" s="14" t="s">
        <v>1</v>
      </c>
      <c r="C648" t="s">
        <v>640</v>
      </c>
      <c r="D648" s="13">
        <v>33.128255098220102</v>
      </c>
      <c r="E648" s="13">
        <v>-117.089141060796</v>
      </c>
      <c r="F648" s="17" t="str">
        <f>IF(Table1[[#This Row],[Bench '#]]&gt;0,"Yes","No")</f>
        <v>No</v>
      </c>
      <c r="G648" s="17" t="str">
        <f>IF(Table1[[#This Row],[Shelter '#]]&gt;0,"Yes","No")</f>
        <v>No</v>
      </c>
      <c r="H648" s="17" t="str">
        <f>IF(Table1[[#This Row],[Trashcan '#]]&gt;0,"Yes","No")</f>
        <v>No</v>
      </c>
      <c r="I648" s="10">
        <v>0</v>
      </c>
      <c r="J648" s="10">
        <v>0</v>
      </c>
      <c r="K648" s="10">
        <v>0</v>
      </c>
      <c r="L648" t="s">
        <v>641</v>
      </c>
    </row>
    <row r="649" spans="1:12">
      <c r="A649" s="14">
        <v>20964</v>
      </c>
      <c r="B649" s="14" t="s">
        <v>1</v>
      </c>
      <c r="C649" t="s">
        <v>642</v>
      </c>
      <c r="D649" s="13">
        <v>33.133985000000003</v>
      </c>
      <c r="E649" s="13">
        <v>-117.08702099999999</v>
      </c>
      <c r="F649" s="17" t="str">
        <f>IF(Table1[[#This Row],[Bench '#]]&gt;0,"Yes","No")</f>
        <v>No</v>
      </c>
      <c r="G649" s="17" t="str">
        <f>IF(Table1[[#This Row],[Shelter '#]]&gt;0,"Yes","No")</f>
        <v>No</v>
      </c>
      <c r="H649" s="17" t="str">
        <f>IF(Table1[[#This Row],[Trashcan '#]]&gt;0,"Yes","No")</f>
        <v>Yes</v>
      </c>
      <c r="I649" s="10">
        <v>0</v>
      </c>
      <c r="J649" s="10">
        <v>0</v>
      </c>
      <c r="K649" s="10">
        <v>1</v>
      </c>
      <c r="L649" t="s">
        <v>643</v>
      </c>
    </row>
    <row r="650" spans="1:12">
      <c r="A650" s="14">
        <v>20967</v>
      </c>
      <c r="B650" s="14" t="s">
        <v>1</v>
      </c>
      <c r="C650" t="s">
        <v>644</v>
      </c>
      <c r="D650" s="13">
        <v>33.364977000000003</v>
      </c>
      <c r="E650" s="13">
        <v>-117.08407200000001</v>
      </c>
      <c r="F650" s="17" t="str">
        <f>IF(Table1[[#This Row],[Bench '#]]&gt;0,"Yes","No")</f>
        <v>Yes</v>
      </c>
      <c r="G650" s="17" t="str">
        <f>IF(Table1[[#This Row],[Shelter '#]]&gt;0,"Yes","No")</f>
        <v>No</v>
      </c>
      <c r="H650" s="17" t="str">
        <f>IF(Table1[[#This Row],[Trashcan '#]]&gt;0,"Yes","No")</f>
        <v>No</v>
      </c>
      <c r="I650" s="10">
        <v>1</v>
      </c>
      <c r="J650" s="10">
        <v>0</v>
      </c>
      <c r="K650" s="10">
        <v>0</v>
      </c>
      <c r="L650" t="s">
        <v>165</v>
      </c>
    </row>
    <row r="651" spans="1:12">
      <c r="A651" s="14">
        <v>20976</v>
      </c>
      <c r="B651" s="14" t="s">
        <v>1</v>
      </c>
      <c r="C651" t="s">
        <v>645</v>
      </c>
      <c r="D651" s="13">
        <v>33.364001999999999</v>
      </c>
      <c r="E651" s="13">
        <v>-117.06230499999999</v>
      </c>
      <c r="F651" s="17" t="str">
        <f>IF(Table1[[#This Row],[Bench '#]]&gt;0,"Yes","No")</f>
        <v>No</v>
      </c>
      <c r="G651" s="17" t="str">
        <f>IF(Table1[[#This Row],[Shelter '#]]&gt;0,"Yes","No")</f>
        <v>No</v>
      </c>
      <c r="H651" s="17" t="str">
        <f>IF(Table1[[#This Row],[Trashcan '#]]&gt;0,"Yes","No")</f>
        <v>No</v>
      </c>
      <c r="I651" s="10">
        <v>0</v>
      </c>
      <c r="J651" s="10">
        <v>0</v>
      </c>
      <c r="K651" s="10">
        <v>0</v>
      </c>
      <c r="L651" t="s">
        <v>165</v>
      </c>
    </row>
    <row r="652" spans="1:12">
      <c r="A652" s="14">
        <v>20980</v>
      </c>
      <c r="B652" s="14" t="s">
        <v>1</v>
      </c>
      <c r="C652" t="s">
        <v>646</v>
      </c>
      <c r="D652" s="13">
        <v>33.133081025957303</v>
      </c>
      <c r="E652" s="13">
        <v>-117.039207928976</v>
      </c>
      <c r="F652" s="17" t="str">
        <f>IF(Table1[[#This Row],[Bench '#]]&gt;0,"Yes","No")</f>
        <v>No</v>
      </c>
      <c r="G652" s="17" t="str">
        <f>IF(Table1[[#This Row],[Shelter '#]]&gt;0,"Yes","No")</f>
        <v>No</v>
      </c>
      <c r="H652" s="17" t="str">
        <f>IF(Table1[[#This Row],[Trashcan '#]]&gt;0,"Yes","No")</f>
        <v>No</v>
      </c>
      <c r="I652" s="10">
        <v>0</v>
      </c>
      <c r="J652" s="10">
        <v>0</v>
      </c>
      <c r="K652" s="10">
        <v>0</v>
      </c>
      <c r="L652" t="s">
        <v>508</v>
      </c>
    </row>
    <row r="653" spans="1:12">
      <c r="A653" s="14">
        <v>20981</v>
      </c>
      <c r="B653" s="14" t="s">
        <v>1</v>
      </c>
      <c r="C653" t="s">
        <v>647</v>
      </c>
      <c r="D653" s="13">
        <v>33.097746000000001</v>
      </c>
      <c r="E653" s="13">
        <v>-117.02060400000001</v>
      </c>
      <c r="F653" s="17" t="str">
        <f>IF(Table1[[#This Row],[Bench '#]]&gt;0,"Yes","No")</f>
        <v>Yes</v>
      </c>
      <c r="G653" s="17" t="str">
        <f>IF(Table1[[#This Row],[Shelter '#]]&gt;0,"Yes","No")</f>
        <v>No</v>
      </c>
      <c r="H653" s="17" t="str">
        <f>IF(Table1[[#This Row],[Trashcan '#]]&gt;0,"Yes","No")</f>
        <v>No</v>
      </c>
      <c r="I653" s="10">
        <v>1</v>
      </c>
      <c r="J653" s="10">
        <v>0</v>
      </c>
      <c r="K653" s="10">
        <v>0</v>
      </c>
      <c r="L653" t="s">
        <v>205</v>
      </c>
    </row>
    <row r="654" spans="1:12">
      <c r="A654" s="14">
        <v>20982</v>
      </c>
      <c r="B654" s="14" t="s">
        <v>1</v>
      </c>
      <c r="C654" t="s">
        <v>648</v>
      </c>
      <c r="D654" s="13">
        <v>33.335873999999997</v>
      </c>
      <c r="E654" s="13">
        <v>-117.005488</v>
      </c>
      <c r="F654" s="17" t="str">
        <f>IF(Table1[[#This Row],[Bench '#]]&gt;0,"Yes","No")</f>
        <v>No</v>
      </c>
      <c r="G654" s="17" t="str">
        <f>IF(Table1[[#This Row],[Shelter '#]]&gt;0,"Yes","No")</f>
        <v>No</v>
      </c>
      <c r="H654" s="17" t="str">
        <f>IF(Table1[[#This Row],[Trashcan '#]]&gt;0,"Yes","No")</f>
        <v>No</v>
      </c>
      <c r="I654" s="10">
        <v>0</v>
      </c>
      <c r="J654" s="10">
        <v>0</v>
      </c>
      <c r="K654" s="10">
        <v>0</v>
      </c>
      <c r="L654" t="s">
        <v>165</v>
      </c>
    </row>
    <row r="655" spans="1:12">
      <c r="A655" s="14">
        <v>20983</v>
      </c>
      <c r="B655" s="14" t="s">
        <v>1</v>
      </c>
      <c r="C655" t="s">
        <v>649</v>
      </c>
      <c r="D655" s="13">
        <v>33.303019999999997</v>
      </c>
      <c r="E655" s="13">
        <v>-116.978144</v>
      </c>
      <c r="F655" s="17" t="str">
        <f>IF(Table1[[#This Row],[Bench '#]]&gt;0,"Yes","No")</f>
        <v>No</v>
      </c>
      <c r="G655" s="17" t="str">
        <f>IF(Table1[[#This Row],[Shelter '#]]&gt;0,"Yes","No")</f>
        <v>No</v>
      </c>
      <c r="H655" s="17" t="str">
        <f>IF(Table1[[#This Row],[Trashcan '#]]&gt;0,"Yes","No")</f>
        <v>No</v>
      </c>
      <c r="I655" s="10">
        <v>0</v>
      </c>
      <c r="J655" s="10">
        <v>0</v>
      </c>
      <c r="K655" s="10">
        <v>0</v>
      </c>
      <c r="L655" t="s">
        <v>165</v>
      </c>
    </row>
    <row r="656" spans="1:12">
      <c r="A656" s="14">
        <v>20991</v>
      </c>
      <c r="B656" s="14" t="s">
        <v>1</v>
      </c>
      <c r="C656" t="s">
        <v>650</v>
      </c>
      <c r="D656" s="13">
        <v>33.252679000000001</v>
      </c>
      <c r="E656" s="13">
        <v>-117.40483399999999</v>
      </c>
      <c r="F656" s="17" t="str">
        <f>IF(Table1[[#This Row],[Bench '#]]&gt;0,"Yes","No")</f>
        <v>No</v>
      </c>
      <c r="G656" s="17" t="str">
        <f>IF(Table1[[#This Row],[Shelter '#]]&gt;0,"Yes","No")</f>
        <v>No</v>
      </c>
      <c r="H656" s="17" t="str">
        <f>IF(Table1[[#This Row],[Trashcan '#]]&gt;0,"Yes","No")</f>
        <v>No</v>
      </c>
      <c r="I656" s="10">
        <v>0</v>
      </c>
      <c r="J656" s="10">
        <v>0</v>
      </c>
      <c r="K656" s="10">
        <v>0</v>
      </c>
      <c r="L656" t="s">
        <v>154</v>
      </c>
    </row>
    <row r="657" spans="1:12">
      <c r="A657" s="14">
        <v>20992</v>
      </c>
      <c r="B657" s="14" t="s">
        <v>1</v>
      </c>
      <c r="C657" t="s">
        <v>651</v>
      </c>
      <c r="D657" s="13">
        <v>33.249042000000003</v>
      </c>
      <c r="E657" s="13">
        <v>-117.40310700000001</v>
      </c>
      <c r="F657" s="17" t="str">
        <f>IF(Table1[[#This Row],[Bench '#]]&gt;0,"Yes","No")</f>
        <v>No</v>
      </c>
      <c r="G657" s="17" t="str">
        <f>IF(Table1[[#This Row],[Shelter '#]]&gt;0,"Yes","No")</f>
        <v>No</v>
      </c>
      <c r="H657" s="17" t="str">
        <f>IF(Table1[[#This Row],[Trashcan '#]]&gt;0,"Yes","No")</f>
        <v>No</v>
      </c>
      <c r="I657" s="10">
        <v>0</v>
      </c>
      <c r="J657" s="10">
        <v>0</v>
      </c>
      <c r="K657" s="10">
        <v>0</v>
      </c>
      <c r="L657" t="s">
        <v>154</v>
      </c>
    </row>
    <row r="658" spans="1:12">
      <c r="A658" s="14">
        <v>20996</v>
      </c>
      <c r="B658" s="14" t="s">
        <v>1</v>
      </c>
      <c r="C658" t="s">
        <v>652</v>
      </c>
      <c r="D658" s="13">
        <v>33.197293000000002</v>
      </c>
      <c r="E658" s="13">
        <v>-117.380773</v>
      </c>
      <c r="F658" s="17" t="str">
        <f>IF(Table1[[#This Row],[Bench '#]]&gt;0,"Yes","No")</f>
        <v>No</v>
      </c>
      <c r="G658" s="17" t="str">
        <f>IF(Table1[[#This Row],[Shelter '#]]&gt;0,"Yes","No")</f>
        <v>No</v>
      </c>
      <c r="H658" s="17" t="str">
        <f>IF(Table1[[#This Row],[Trashcan '#]]&gt;0,"Yes","No")</f>
        <v>No</v>
      </c>
      <c r="I658" s="10">
        <v>0</v>
      </c>
      <c r="J658" s="10">
        <v>0</v>
      </c>
      <c r="K658" s="10">
        <v>0</v>
      </c>
      <c r="L658" t="s">
        <v>19</v>
      </c>
    </row>
    <row r="659" spans="1:12">
      <c r="A659" s="14">
        <v>20999</v>
      </c>
      <c r="B659" s="14" t="s">
        <v>1</v>
      </c>
      <c r="C659" t="s">
        <v>653</v>
      </c>
      <c r="D659" s="13">
        <v>33.193733000000002</v>
      </c>
      <c r="E659" s="13">
        <v>-117.377831</v>
      </c>
      <c r="F659" s="17" t="str">
        <f>IF(Table1[[#This Row],[Bench '#]]&gt;0,"Yes","No")</f>
        <v>No</v>
      </c>
      <c r="G659" s="17" t="str">
        <f>IF(Table1[[#This Row],[Shelter '#]]&gt;0,"Yes","No")</f>
        <v>No</v>
      </c>
      <c r="H659" s="17" t="str">
        <f>IF(Table1[[#This Row],[Trashcan '#]]&gt;0,"Yes","No")</f>
        <v>Yes</v>
      </c>
      <c r="I659" s="10">
        <v>0</v>
      </c>
      <c r="J659" s="10">
        <v>0</v>
      </c>
      <c r="K659" s="10">
        <v>1</v>
      </c>
      <c r="L659" t="s">
        <v>116</v>
      </c>
    </row>
    <row r="660" spans="1:12">
      <c r="A660" s="14">
        <v>21003</v>
      </c>
      <c r="B660" s="14" t="s">
        <v>1</v>
      </c>
      <c r="C660" t="s">
        <v>654</v>
      </c>
      <c r="D660" s="13">
        <v>33.190528999999998</v>
      </c>
      <c r="E660" s="13">
        <v>-117.375122</v>
      </c>
      <c r="F660" s="17" t="str">
        <f>IF(Table1[[#This Row],[Bench '#]]&gt;0,"Yes","No")</f>
        <v>Yes</v>
      </c>
      <c r="G660" s="17" t="str">
        <f>IF(Table1[[#This Row],[Shelter '#]]&gt;0,"Yes","No")</f>
        <v>No</v>
      </c>
      <c r="H660" s="17" t="str">
        <f>IF(Table1[[#This Row],[Trashcan '#]]&gt;0,"Yes","No")</f>
        <v>No</v>
      </c>
      <c r="I660" s="10">
        <v>1</v>
      </c>
      <c r="J660" s="10">
        <v>0</v>
      </c>
      <c r="K660" s="10">
        <v>0</v>
      </c>
      <c r="L660" t="s">
        <v>116</v>
      </c>
    </row>
    <row r="661" spans="1:12">
      <c r="A661" s="14">
        <v>21008</v>
      </c>
      <c r="B661" s="14" t="s">
        <v>1</v>
      </c>
      <c r="C661" t="s">
        <v>655</v>
      </c>
      <c r="D661" s="13">
        <v>33.186416999999999</v>
      </c>
      <c r="E661" s="13">
        <v>-117.371735</v>
      </c>
      <c r="F661" s="17" t="str">
        <f>IF(Table1[[#This Row],[Bench '#]]&gt;0,"Yes","No")</f>
        <v>No</v>
      </c>
      <c r="G661" s="17" t="str">
        <f>IF(Table1[[#This Row],[Shelter '#]]&gt;0,"Yes","No")</f>
        <v>No</v>
      </c>
      <c r="H661" s="17" t="str">
        <f>IF(Table1[[#This Row],[Trashcan '#]]&gt;0,"Yes","No")</f>
        <v>No</v>
      </c>
      <c r="I661" s="10">
        <v>0</v>
      </c>
      <c r="J661" s="10">
        <v>0</v>
      </c>
      <c r="K661" s="10">
        <v>0</v>
      </c>
      <c r="L661" t="s">
        <v>116</v>
      </c>
    </row>
    <row r="662" spans="1:12">
      <c r="A662" s="14">
        <v>21015</v>
      </c>
      <c r="B662" s="14" t="s">
        <v>1</v>
      </c>
      <c r="C662" t="s">
        <v>656</v>
      </c>
      <c r="D662" s="13">
        <v>33.174867999999996</v>
      </c>
      <c r="E662" s="13">
        <v>-117.361969</v>
      </c>
      <c r="F662" s="17" t="str">
        <f>IF(Table1[[#This Row],[Bench '#]]&gt;0,"Yes","No")</f>
        <v>No</v>
      </c>
      <c r="G662" s="17" t="str">
        <f>IF(Table1[[#This Row],[Shelter '#]]&gt;0,"Yes","No")</f>
        <v>No</v>
      </c>
      <c r="H662" s="17" t="str">
        <f>IF(Table1[[#This Row],[Trashcan '#]]&gt;0,"Yes","No")</f>
        <v>Yes</v>
      </c>
      <c r="I662" s="10">
        <v>0</v>
      </c>
      <c r="J662" s="10">
        <v>0</v>
      </c>
      <c r="K662" s="10">
        <v>1</v>
      </c>
      <c r="L662" t="s">
        <v>118</v>
      </c>
    </row>
    <row r="663" spans="1:12">
      <c r="A663" s="14">
        <v>21019</v>
      </c>
      <c r="B663" s="14" t="s">
        <v>1</v>
      </c>
      <c r="C663" t="s">
        <v>657</v>
      </c>
      <c r="D663" s="13">
        <v>33.208108000000003</v>
      </c>
      <c r="E663" s="13">
        <v>-117.35865200000001</v>
      </c>
      <c r="F663" s="17" t="str">
        <f>IF(Table1[[#This Row],[Bench '#]]&gt;0,"Yes","No")</f>
        <v>No</v>
      </c>
      <c r="G663" s="17" t="str">
        <f>IF(Table1[[#This Row],[Shelter '#]]&gt;0,"Yes","No")</f>
        <v>No</v>
      </c>
      <c r="H663" s="17" t="str">
        <f>IF(Table1[[#This Row],[Trashcan '#]]&gt;0,"Yes","No")</f>
        <v>No</v>
      </c>
      <c r="I663" s="10">
        <v>0</v>
      </c>
      <c r="J663" s="10">
        <v>0</v>
      </c>
      <c r="K663" s="10">
        <v>0</v>
      </c>
      <c r="L663" t="s">
        <v>254</v>
      </c>
    </row>
    <row r="664" spans="1:12">
      <c r="A664" s="14">
        <v>21023</v>
      </c>
      <c r="B664" s="14" t="s">
        <v>1</v>
      </c>
      <c r="C664" t="s">
        <v>658</v>
      </c>
      <c r="D664" s="13">
        <v>33.205741000000003</v>
      </c>
      <c r="E664" s="13">
        <v>-117.353723</v>
      </c>
      <c r="F664" s="17" t="str">
        <f>IF(Table1[[#This Row],[Bench '#]]&gt;0,"Yes","No")</f>
        <v>No</v>
      </c>
      <c r="G664" s="17" t="str">
        <f>IF(Table1[[#This Row],[Shelter '#]]&gt;0,"Yes","No")</f>
        <v>No</v>
      </c>
      <c r="H664" s="17" t="str">
        <f>IF(Table1[[#This Row],[Trashcan '#]]&gt;0,"Yes","No")</f>
        <v>No</v>
      </c>
      <c r="I664" s="10">
        <v>0</v>
      </c>
      <c r="J664" s="10">
        <v>0</v>
      </c>
      <c r="K664" s="10">
        <v>0</v>
      </c>
      <c r="L664" t="s">
        <v>254</v>
      </c>
    </row>
    <row r="665" spans="1:12">
      <c r="A665" s="14">
        <v>21031</v>
      </c>
      <c r="B665" s="14" t="s">
        <v>1</v>
      </c>
      <c r="C665" t="s">
        <v>659</v>
      </c>
      <c r="D665" s="13">
        <v>33.204695000000001</v>
      </c>
      <c r="E665" s="13">
        <v>-117.34798499999999</v>
      </c>
      <c r="F665" s="17" t="str">
        <f>IF(Table1[[#This Row],[Bench '#]]&gt;0,"Yes","No")</f>
        <v>No</v>
      </c>
      <c r="G665" s="17" t="str">
        <f>IF(Table1[[#This Row],[Shelter '#]]&gt;0,"Yes","No")</f>
        <v>No</v>
      </c>
      <c r="H665" s="17" t="str">
        <f>IF(Table1[[#This Row],[Trashcan '#]]&gt;0,"Yes","No")</f>
        <v>No</v>
      </c>
      <c r="I665" s="10">
        <v>0</v>
      </c>
      <c r="J665" s="10">
        <v>0</v>
      </c>
      <c r="K665" s="10">
        <v>0</v>
      </c>
      <c r="L665" t="s">
        <v>254</v>
      </c>
    </row>
    <row r="666" spans="1:12">
      <c r="A666" s="14">
        <v>21032</v>
      </c>
      <c r="B666" s="14" t="s">
        <v>1</v>
      </c>
      <c r="C666" t="s">
        <v>660</v>
      </c>
      <c r="D666" s="13">
        <v>33.147340999999997</v>
      </c>
      <c r="E666" s="13">
        <v>-117.34535200000001</v>
      </c>
      <c r="F666" s="17" t="str">
        <f>IF(Table1[[#This Row],[Bench '#]]&gt;0,"Yes","No")</f>
        <v>Yes</v>
      </c>
      <c r="G666" s="17" t="str">
        <f>IF(Table1[[#This Row],[Shelter '#]]&gt;0,"Yes","No")</f>
        <v>No</v>
      </c>
      <c r="H666" s="17" t="str">
        <f>IF(Table1[[#This Row],[Trashcan '#]]&gt;0,"Yes","No")</f>
        <v>No</v>
      </c>
      <c r="I666" s="10">
        <v>1</v>
      </c>
      <c r="J666" s="10">
        <v>0</v>
      </c>
      <c r="K666" s="10">
        <v>0</v>
      </c>
      <c r="L666" t="s">
        <v>13</v>
      </c>
    </row>
    <row r="667" spans="1:12">
      <c r="A667" s="14">
        <v>21033</v>
      </c>
      <c r="B667" s="14" t="s">
        <v>1</v>
      </c>
      <c r="C667" t="s">
        <v>661</v>
      </c>
      <c r="D667" s="13">
        <v>33.159412000000003</v>
      </c>
      <c r="E667" s="13">
        <v>-117.34260399999999</v>
      </c>
      <c r="F667" s="17" t="str">
        <f>IF(Table1[[#This Row],[Bench '#]]&gt;0,"Yes","No")</f>
        <v>No</v>
      </c>
      <c r="G667" s="17" t="str">
        <f>IF(Table1[[#This Row],[Shelter '#]]&gt;0,"Yes","No")</f>
        <v>No</v>
      </c>
      <c r="H667" s="17" t="str">
        <f>IF(Table1[[#This Row],[Trashcan '#]]&gt;0,"Yes","No")</f>
        <v>No</v>
      </c>
      <c r="I667" s="10">
        <v>0</v>
      </c>
      <c r="J667" s="10">
        <v>0</v>
      </c>
      <c r="K667" s="10">
        <v>0</v>
      </c>
      <c r="L667" t="s">
        <v>324</v>
      </c>
    </row>
    <row r="668" spans="1:12">
      <c r="A668" s="14">
        <v>21038</v>
      </c>
      <c r="B668" s="14" t="s">
        <v>1</v>
      </c>
      <c r="C668" t="s">
        <v>662</v>
      </c>
      <c r="D668" s="13">
        <v>33.159422999999997</v>
      </c>
      <c r="E668" s="13">
        <v>-117.34261600000001</v>
      </c>
      <c r="F668" s="17" t="str">
        <f>IF(Table1[[#This Row],[Bench '#]]&gt;0,"Yes","No")</f>
        <v>Yes</v>
      </c>
      <c r="G668" s="17" t="str">
        <f>IF(Table1[[#This Row],[Shelter '#]]&gt;0,"Yes","No")</f>
        <v>No</v>
      </c>
      <c r="H668" s="17" t="str">
        <f>IF(Table1[[#This Row],[Trashcan '#]]&gt;0,"Yes","No")</f>
        <v>Yes</v>
      </c>
      <c r="I668" s="10">
        <v>1</v>
      </c>
      <c r="J668" s="10">
        <v>0</v>
      </c>
      <c r="K668" s="10">
        <v>1</v>
      </c>
      <c r="L668" t="s">
        <v>324</v>
      </c>
    </row>
    <row r="669" spans="1:12">
      <c r="A669" s="14">
        <v>21042</v>
      </c>
      <c r="B669" s="14" t="s">
        <v>1</v>
      </c>
      <c r="C669" t="s">
        <v>663</v>
      </c>
      <c r="D669" s="13">
        <v>33.177816</v>
      </c>
      <c r="E669" s="13">
        <v>-117.340441</v>
      </c>
      <c r="F669" s="17" t="str">
        <f>IF(Table1[[#This Row],[Bench '#]]&gt;0,"Yes","No")</f>
        <v>No</v>
      </c>
      <c r="G669" s="17" t="str">
        <f>IF(Table1[[#This Row],[Shelter '#]]&gt;0,"Yes","No")</f>
        <v>No</v>
      </c>
      <c r="H669" s="17" t="str">
        <f>IF(Table1[[#This Row],[Trashcan '#]]&gt;0,"Yes","No")</f>
        <v>No</v>
      </c>
      <c r="I669" s="10">
        <v>0</v>
      </c>
      <c r="J669" s="10">
        <v>0</v>
      </c>
      <c r="K669" s="10">
        <v>0</v>
      </c>
      <c r="L669" t="s">
        <v>81</v>
      </c>
    </row>
    <row r="670" spans="1:12">
      <c r="A670" s="14">
        <v>21043</v>
      </c>
      <c r="B670" s="14" t="s">
        <v>1</v>
      </c>
      <c r="C670" t="s">
        <v>664</v>
      </c>
      <c r="D670" s="13">
        <v>33.157698000000003</v>
      </c>
      <c r="E670" s="13">
        <v>-117.33908</v>
      </c>
      <c r="F670" s="17" t="str">
        <f>IF(Table1[[#This Row],[Bench '#]]&gt;0,"Yes","No")</f>
        <v>No</v>
      </c>
      <c r="G670" s="17" t="str">
        <f>IF(Table1[[#This Row],[Shelter '#]]&gt;0,"Yes","No")</f>
        <v>No</v>
      </c>
      <c r="H670" s="17" t="str">
        <f>IF(Table1[[#This Row],[Trashcan '#]]&gt;0,"Yes","No")</f>
        <v>No</v>
      </c>
      <c r="I670" s="10">
        <v>0</v>
      </c>
      <c r="J670" s="10">
        <v>0</v>
      </c>
      <c r="K670" s="10">
        <v>0</v>
      </c>
      <c r="L670" t="s">
        <v>324</v>
      </c>
    </row>
    <row r="671" spans="1:12">
      <c r="A671" s="14">
        <v>21044</v>
      </c>
      <c r="B671" s="14" t="s">
        <v>1</v>
      </c>
      <c r="C671" t="s">
        <v>665</v>
      </c>
      <c r="D671" s="13">
        <v>33.154865999999998</v>
      </c>
      <c r="E671" s="13">
        <v>-117.337591</v>
      </c>
      <c r="F671" s="17" t="str">
        <f>IF(Table1[[#This Row],[Bench '#]]&gt;0,"Yes","No")</f>
        <v>No</v>
      </c>
      <c r="G671" s="17" t="str">
        <f>IF(Table1[[#This Row],[Shelter '#]]&gt;0,"Yes","No")</f>
        <v>No</v>
      </c>
      <c r="H671" s="17" t="str">
        <f>IF(Table1[[#This Row],[Trashcan '#]]&gt;0,"Yes","No")</f>
        <v>No</v>
      </c>
      <c r="I671" s="10">
        <v>0</v>
      </c>
      <c r="J671" s="10">
        <v>0</v>
      </c>
      <c r="K671" s="10">
        <v>0</v>
      </c>
      <c r="L671" t="s">
        <v>324</v>
      </c>
    </row>
    <row r="672" spans="1:12">
      <c r="A672" s="14">
        <v>21046</v>
      </c>
      <c r="B672" s="14" t="s">
        <v>1</v>
      </c>
      <c r="C672" t="s">
        <v>666</v>
      </c>
      <c r="D672" s="13">
        <v>33.227718000000003</v>
      </c>
      <c r="E672" s="13">
        <v>-117.338142</v>
      </c>
      <c r="F672" s="17" t="str">
        <f>IF(Table1[[#This Row],[Bench '#]]&gt;0,"Yes","No")</f>
        <v>Yes</v>
      </c>
      <c r="G672" s="17" t="str">
        <f>IF(Table1[[#This Row],[Shelter '#]]&gt;0,"Yes","No")</f>
        <v>No</v>
      </c>
      <c r="H672" s="17" t="str">
        <f>IF(Table1[[#This Row],[Trashcan '#]]&gt;0,"Yes","No")</f>
        <v>No</v>
      </c>
      <c r="I672" s="10">
        <v>1</v>
      </c>
      <c r="J672" s="10">
        <v>0</v>
      </c>
      <c r="K672" s="10">
        <v>0</v>
      </c>
      <c r="L672" t="s">
        <v>77</v>
      </c>
    </row>
    <row r="673" spans="1:12">
      <c r="A673" s="14">
        <v>21050</v>
      </c>
      <c r="B673" s="14" t="s">
        <v>1</v>
      </c>
      <c r="C673" t="s">
        <v>667</v>
      </c>
      <c r="D673" s="13">
        <v>33.128419000000001</v>
      </c>
      <c r="E673" s="13">
        <v>-117.33269300000001</v>
      </c>
      <c r="F673" s="17" t="str">
        <f>IF(Table1[[#This Row],[Bench '#]]&gt;0,"Yes","No")</f>
        <v>No</v>
      </c>
      <c r="G673" s="17" t="str">
        <f>IF(Table1[[#This Row],[Shelter '#]]&gt;0,"Yes","No")</f>
        <v>No</v>
      </c>
      <c r="H673" s="17" t="str">
        <f>IF(Table1[[#This Row],[Trashcan '#]]&gt;0,"Yes","No")</f>
        <v>No</v>
      </c>
      <c r="I673" s="10">
        <v>0</v>
      </c>
      <c r="J673" s="10">
        <v>0</v>
      </c>
      <c r="K673" s="10">
        <v>0</v>
      </c>
      <c r="L673" t="s">
        <v>13</v>
      </c>
    </row>
    <row r="674" spans="1:12">
      <c r="A674" s="14">
        <v>21053</v>
      </c>
      <c r="B674" s="14" t="s">
        <v>1</v>
      </c>
      <c r="C674" t="s">
        <v>668</v>
      </c>
      <c r="D674" s="13">
        <v>33.200828999999999</v>
      </c>
      <c r="E674" s="13">
        <v>-117.33165200000001</v>
      </c>
      <c r="F674" s="17" t="str">
        <f>IF(Table1[[#This Row],[Bench '#]]&gt;0,"Yes","No")</f>
        <v>Yes</v>
      </c>
      <c r="G674" s="17" t="str">
        <f>IF(Table1[[#This Row],[Shelter '#]]&gt;0,"Yes","No")</f>
        <v>No</v>
      </c>
      <c r="H674" s="17" t="str">
        <f>IF(Table1[[#This Row],[Trashcan '#]]&gt;0,"Yes","No")</f>
        <v>No</v>
      </c>
      <c r="I674" s="10">
        <v>1</v>
      </c>
      <c r="J674" s="10">
        <v>0</v>
      </c>
      <c r="K674" s="10">
        <v>0</v>
      </c>
      <c r="L674" t="s">
        <v>37</v>
      </c>
    </row>
    <row r="675" spans="1:12">
      <c r="A675" s="14">
        <v>21054</v>
      </c>
      <c r="B675" s="14" t="s">
        <v>1</v>
      </c>
      <c r="C675" t="s">
        <v>669</v>
      </c>
      <c r="D675" s="13">
        <v>33.120896000000002</v>
      </c>
      <c r="E675" s="13">
        <v>-117.327305</v>
      </c>
      <c r="F675" s="17" t="str">
        <f>IF(Table1[[#This Row],[Bench '#]]&gt;0,"Yes","No")</f>
        <v>Yes</v>
      </c>
      <c r="G675" s="17" t="str">
        <f>IF(Table1[[#This Row],[Shelter '#]]&gt;0,"Yes","No")</f>
        <v>No</v>
      </c>
      <c r="H675" s="17" t="str">
        <f>IF(Table1[[#This Row],[Trashcan '#]]&gt;0,"Yes","No")</f>
        <v>Yes</v>
      </c>
      <c r="I675" s="10">
        <v>1</v>
      </c>
      <c r="J675" s="10">
        <v>0</v>
      </c>
      <c r="K675" s="10">
        <v>1</v>
      </c>
      <c r="L675" t="s">
        <v>13</v>
      </c>
    </row>
    <row r="676" spans="1:12">
      <c r="A676" s="14">
        <v>21055</v>
      </c>
      <c r="B676" s="14" t="s">
        <v>1</v>
      </c>
      <c r="C676" t="s">
        <v>670</v>
      </c>
      <c r="D676" s="13">
        <v>33.227781999999998</v>
      </c>
      <c r="E676" s="13">
        <v>-117.331138</v>
      </c>
      <c r="F676" s="17" t="str">
        <f>IF(Table1[[#This Row],[Bench '#]]&gt;0,"Yes","No")</f>
        <v>Yes</v>
      </c>
      <c r="G676" s="17" t="str">
        <f>IF(Table1[[#This Row],[Shelter '#]]&gt;0,"Yes","No")</f>
        <v>No</v>
      </c>
      <c r="H676" s="17" t="str">
        <f>IF(Table1[[#This Row],[Trashcan '#]]&gt;0,"Yes","No")</f>
        <v>Yes</v>
      </c>
      <c r="I676" s="10">
        <v>1</v>
      </c>
      <c r="J676" s="10">
        <v>0</v>
      </c>
      <c r="K676" s="10">
        <v>1</v>
      </c>
      <c r="L676" t="s">
        <v>79</v>
      </c>
    </row>
    <row r="677" spans="1:12">
      <c r="A677" s="14">
        <v>21059</v>
      </c>
      <c r="B677" s="14" t="s">
        <v>1</v>
      </c>
      <c r="C677" t="s">
        <v>671</v>
      </c>
      <c r="D677" s="13">
        <v>33.190621</v>
      </c>
      <c r="E677" s="13">
        <v>-117.328198</v>
      </c>
      <c r="F677" s="17" t="str">
        <f>IF(Table1[[#This Row],[Bench '#]]&gt;0,"Yes","No")</f>
        <v>No</v>
      </c>
      <c r="G677" s="17" t="str">
        <f>IF(Table1[[#This Row],[Shelter '#]]&gt;0,"Yes","No")</f>
        <v>No</v>
      </c>
      <c r="H677" s="17" t="str">
        <f>IF(Table1[[#This Row],[Trashcan '#]]&gt;0,"Yes","No")</f>
        <v>No</v>
      </c>
      <c r="I677" s="10">
        <v>0</v>
      </c>
      <c r="J677" s="10">
        <v>0</v>
      </c>
      <c r="K677" s="10">
        <v>0</v>
      </c>
      <c r="L677" t="s">
        <v>37</v>
      </c>
    </row>
    <row r="678" spans="1:12">
      <c r="A678" s="14">
        <v>21060</v>
      </c>
      <c r="B678" s="14" t="s">
        <v>1</v>
      </c>
      <c r="C678" t="s">
        <v>672</v>
      </c>
      <c r="D678" s="13">
        <v>33.192233999999999</v>
      </c>
      <c r="E678" s="13">
        <v>-117.328192</v>
      </c>
      <c r="F678" s="17" t="str">
        <f>IF(Table1[[#This Row],[Bench '#]]&gt;0,"Yes","No")</f>
        <v>Yes</v>
      </c>
      <c r="G678" s="17" t="str">
        <f>IF(Table1[[#This Row],[Shelter '#]]&gt;0,"Yes","No")</f>
        <v>No</v>
      </c>
      <c r="H678" s="17" t="str">
        <f>IF(Table1[[#This Row],[Trashcan '#]]&gt;0,"Yes","No")</f>
        <v>Yes</v>
      </c>
      <c r="I678" s="10">
        <v>1</v>
      </c>
      <c r="J678" s="10">
        <v>0</v>
      </c>
      <c r="K678" s="10">
        <v>1</v>
      </c>
      <c r="L678" t="s">
        <v>37</v>
      </c>
    </row>
    <row r="679" spans="1:12">
      <c r="A679" s="14">
        <v>21066</v>
      </c>
      <c r="B679" s="14" t="s">
        <v>1</v>
      </c>
      <c r="C679" t="s">
        <v>143</v>
      </c>
      <c r="D679" s="13">
        <v>33.174747000000004</v>
      </c>
      <c r="E679" s="13">
        <v>-117.325222</v>
      </c>
      <c r="F679" s="17" t="str">
        <f>IF(Table1[[#This Row],[Bench '#]]&gt;0,"Yes","No")</f>
        <v>Yes</v>
      </c>
      <c r="G679" s="17" t="str">
        <f>IF(Table1[[#This Row],[Shelter '#]]&gt;0,"Yes","No")</f>
        <v>No</v>
      </c>
      <c r="H679" s="17" t="str">
        <f>IF(Table1[[#This Row],[Trashcan '#]]&gt;0,"Yes","No")</f>
        <v>Yes</v>
      </c>
      <c r="I679" s="10">
        <v>1</v>
      </c>
      <c r="J679" s="10">
        <v>0</v>
      </c>
      <c r="K679" s="10">
        <v>1</v>
      </c>
      <c r="L679" t="s">
        <v>37</v>
      </c>
    </row>
    <row r="680" spans="1:12">
      <c r="A680" s="14">
        <v>21067</v>
      </c>
      <c r="B680" s="14" t="s">
        <v>1</v>
      </c>
      <c r="C680" t="s">
        <v>673</v>
      </c>
      <c r="D680" s="13">
        <v>33.229796</v>
      </c>
      <c r="E680" s="13">
        <v>-117.326143</v>
      </c>
      <c r="F680" s="17" t="str">
        <f>IF(Table1[[#This Row],[Bench '#]]&gt;0,"Yes","No")</f>
        <v>Yes</v>
      </c>
      <c r="G680" s="17" t="str">
        <f>IF(Table1[[#This Row],[Shelter '#]]&gt;0,"Yes","No")</f>
        <v>No</v>
      </c>
      <c r="H680" s="17" t="str">
        <f>IF(Table1[[#This Row],[Trashcan '#]]&gt;0,"Yes","No")</f>
        <v>Yes</v>
      </c>
      <c r="I680" s="10">
        <v>1</v>
      </c>
      <c r="J680" s="10">
        <v>0</v>
      </c>
      <c r="K680" s="10">
        <v>1</v>
      </c>
      <c r="L680" t="s">
        <v>321</v>
      </c>
    </row>
    <row r="681" spans="1:12">
      <c r="A681" s="14">
        <v>21068</v>
      </c>
      <c r="B681" s="14" t="s">
        <v>1</v>
      </c>
      <c r="C681" t="s">
        <v>674</v>
      </c>
      <c r="D681" s="13">
        <v>33.171444000000001</v>
      </c>
      <c r="E681" s="13">
        <v>-117.32256700000001</v>
      </c>
      <c r="F681" s="17" t="str">
        <f>IF(Table1[[#This Row],[Bench '#]]&gt;0,"Yes","No")</f>
        <v>Yes</v>
      </c>
      <c r="G681" s="17" t="str">
        <f>IF(Table1[[#This Row],[Shelter '#]]&gt;0,"Yes","No")</f>
        <v>No</v>
      </c>
      <c r="H681" s="17" t="str">
        <f>IF(Table1[[#This Row],[Trashcan '#]]&gt;0,"Yes","No")</f>
        <v>Yes</v>
      </c>
      <c r="I681" s="10">
        <v>1</v>
      </c>
      <c r="J681" s="10">
        <v>0</v>
      </c>
      <c r="K681" s="10">
        <v>1</v>
      </c>
      <c r="L681" t="s">
        <v>37</v>
      </c>
    </row>
    <row r="682" spans="1:12">
      <c r="A682" s="14">
        <v>21070</v>
      </c>
      <c r="B682" s="14" t="s">
        <v>1</v>
      </c>
      <c r="C682" t="s">
        <v>675</v>
      </c>
      <c r="D682" s="13">
        <v>33.177030999999999</v>
      </c>
      <c r="E682" s="13">
        <v>-117.322686</v>
      </c>
      <c r="F682" s="17" t="str">
        <f>IF(Table1[[#This Row],[Bench '#]]&gt;0,"Yes","No")</f>
        <v>No</v>
      </c>
      <c r="G682" s="17" t="str">
        <f>IF(Table1[[#This Row],[Shelter '#]]&gt;0,"Yes","No")</f>
        <v>No</v>
      </c>
      <c r="H682" s="17" t="str">
        <f>IF(Table1[[#This Row],[Trashcan '#]]&gt;0,"Yes","No")</f>
        <v>No</v>
      </c>
      <c r="I682" s="10">
        <v>0</v>
      </c>
      <c r="J682" s="10">
        <v>0</v>
      </c>
      <c r="K682" s="10">
        <v>0</v>
      </c>
      <c r="L682" t="s">
        <v>327</v>
      </c>
    </row>
    <row r="683" spans="1:12">
      <c r="A683" s="14">
        <v>21073</v>
      </c>
      <c r="B683" s="14" t="s">
        <v>1</v>
      </c>
      <c r="C683" t="s">
        <v>676</v>
      </c>
      <c r="D683" s="13">
        <v>33.222158</v>
      </c>
      <c r="E683" s="13">
        <v>-117.320311</v>
      </c>
      <c r="F683" s="17" t="str">
        <f>IF(Table1[[#This Row],[Bench '#]]&gt;0,"Yes","No")</f>
        <v>No</v>
      </c>
      <c r="G683" s="17" t="str">
        <f>IF(Table1[[#This Row],[Shelter '#]]&gt;0,"Yes","No")</f>
        <v>No</v>
      </c>
      <c r="H683" s="17" t="str">
        <f>IF(Table1[[#This Row],[Trashcan '#]]&gt;0,"Yes","No")</f>
        <v>No</v>
      </c>
      <c r="I683" s="10">
        <v>0</v>
      </c>
      <c r="J683" s="10">
        <v>0</v>
      </c>
      <c r="K683" s="10">
        <v>0</v>
      </c>
      <c r="L683" t="s">
        <v>677</v>
      </c>
    </row>
    <row r="684" spans="1:12">
      <c r="A684" s="14">
        <v>21074</v>
      </c>
      <c r="B684" s="14" t="s">
        <v>1</v>
      </c>
      <c r="C684" t="s">
        <v>678</v>
      </c>
      <c r="D684" s="13">
        <v>33.101377999999997</v>
      </c>
      <c r="E684" s="13">
        <v>-117.318157</v>
      </c>
      <c r="F684" s="17" t="str">
        <f>IF(Table1[[#This Row],[Bench '#]]&gt;0,"Yes","No")</f>
        <v>Yes</v>
      </c>
      <c r="G684" s="17" t="str">
        <f>IF(Table1[[#This Row],[Shelter '#]]&gt;0,"Yes","No")</f>
        <v>No</v>
      </c>
      <c r="H684" s="17" t="str">
        <f>IF(Table1[[#This Row],[Trashcan '#]]&gt;0,"Yes","No")</f>
        <v>Yes</v>
      </c>
      <c r="I684" s="10">
        <v>1</v>
      </c>
      <c r="J684" s="10">
        <v>0</v>
      </c>
      <c r="K684" s="10">
        <v>1</v>
      </c>
      <c r="L684" t="s">
        <v>13</v>
      </c>
    </row>
    <row r="685" spans="1:12">
      <c r="A685" s="14">
        <v>21076</v>
      </c>
      <c r="B685" s="14" t="s">
        <v>1</v>
      </c>
      <c r="C685" t="s">
        <v>679</v>
      </c>
      <c r="D685" s="13">
        <v>33.217677000000002</v>
      </c>
      <c r="E685" s="13">
        <v>-117.31927399999999</v>
      </c>
      <c r="F685" s="17" t="str">
        <f>IF(Table1[[#This Row],[Bench '#]]&gt;0,"Yes","No")</f>
        <v>No</v>
      </c>
      <c r="G685" s="17" t="str">
        <f>IF(Table1[[#This Row],[Shelter '#]]&gt;0,"Yes","No")</f>
        <v>No</v>
      </c>
      <c r="H685" s="17" t="str">
        <f>IF(Table1[[#This Row],[Trashcan '#]]&gt;0,"Yes","No")</f>
        <v>Yes</v>
      </c>
      <c r="I685" s="10">
        <v>0</v>
      </c>
      <c r="J685" s="10">
        <v>0</v>
      </c>
      <c r="K685" s="10">
        <v>1</v>
      </c>
      <c r="L685" t="s">
        <v>254</v>
      </c>
    </row>
    <row r="686" spans="1:12">
      <c r="A686" s="14">
        <v>21078</v>
      </c>
      <c r="B686" s="14" t="s">
        <v>1</v>
      </c>
      <c r="C686" t="s">
        <v>680</v>
      </c>
      <c r="D686" s="13">
        <v>33.1536125266475</v>
      </c>
      <c r="E686" s="13">
        <v>-117.31210368151601</v>
      </c>
      <c r="F686" s="17" t="str">
        <f>IF(Table1[[#This Row],[Bench '#]]&gt;0,"Yes","No")</f>
        <v>No</v>
      </c>
      <c r="G686" s="17" t="str">
        <f>IF(Table1[[#This Row],[Shelter '#]]&gt;0,"Yes","No")</f>
        <v>No</v>
      </c>
      <c r="H686" s="17" t="str">
        <f>IF(Table1[[#This Row],[Trashcan '#]]&gt;0,"Yes","No")</f>
        <v>No</v>
      </c>
      <c r="I686" s="10">
        <v>0</v>
      </c>
      <c r="J686" s="10">
        <v>0</v>
      </c>
      <c r="K686" s="10">
        <v>0</v>
      </c>
      <c r="L686" t="s">
        <v>125</v>
      </c>
    </row>
    <row r="687" spans="1:12">
      <c r="A687" s="14">
        <v>21080</v>
      </c>
      <c r="B687" s="14" t="s">
        <v>1</v>
      </c>
      <c r="C687" t="s">
        <v>681</v>
      </c>
      <c r="D687" s="13">
        <v>33.293748999999998</v>
      </c>
      <c r="E687" s="13">
        <v>-117.312591</v>
      </c>
      <c r="F687" s="17" t="str">
        <f>IF(Table1[[#This Row],[Bench '#]]&gt;0,"Yes","No")</f>
        <v>No</v>
      </c>
      <c r="G687" s="17" t="str">
        <f>IF(Table1[[#This Row],[Shelter '#]]&gt;0,"Yes","No")</f>
        <v>No</v>
      </c>
      <c r="H687" s="17" t="str">
        <f>IF(Table1[[#This Row],[Trashcan '#]]&gt;0,"Yes","No")</f>
        <v>No</v>
      </c>
      <c r="I687" s="10">
        <v>0</v>
      </c>
      <c r="J687" s="10">
        <v>0</v>
      </c>
      <c r="K687" s="10">
        <v>0</v>
      </c>
      <c r="L687" t="s">
        <v>127</v>
      </c>
    </row>
    <row r="688" spans="1:12">
      <c r="A688" s="14">
        <v>21083</v>
      </c>
      <c r="B688" s="14" t="s">
        <v>1</v>
      </c>
      <c r="C688" t="s">
        <v>158</v>
      </c>
      <c r="D688" s="13">
        <v>33.152087942347698</v>
      </c>
      <c r="E688" s="13">
        <v>-117.309870382537</v>
      </c>
      <c r="F688" s="17" t="str">
        <f>IF(Table1[[#This Row],[Bench '#]]&gt;0,"Yes","No")</f>
        <v>Yes</v>
      </c>
      <c r="G688" s="17" t="str">
        <f>IF(Table1[[#This Row],[Shelter '#]]&gt;0,"Yes","No")</f>
        <v>No</v>
      </c>
      <c r="H688" s="17" t="str">
        <f>IF(Table1[[#This Row],[Trashcan '#]]&gt;0,"Yes","No")</f>
        <v>Yes</v>
      </c>
      <c r="I688" s="10">
        <v>1</v>
      </c>
      <c r="J688" s="10">
        <v>0</v>
      </c>
      <c r="K688" s="10">
        <v>1</v>
      </c>
      <c r="L688" t="s">
        <v>242</v>
      </c>
    </row>
    <row r="689" spans="1:12">
      <c r="A689" s="14">
        <v>21085</v>
      </c>
      <c r="B689" s="14" t="s">
        <v>1</v>
      </c>
      <c r="C689" t="s">
        <v>682</v>
      </c>
      <c r="D689" s="13">
        <v>33.081386999999999</v>
      </c>
      <c r="E689" s="13">
        <v>-117.30811</v>
      </c>
      <c r="F689" s="17" t="str">
        <f>IF(Table1[[#This Row],[Bench '#]]&gt;0,"Yes","No")</f>
        <v>No</v>
      </c>
      <c r="G689" s="17" t="str">
        <f>IF(Table1[[#This Row],[Shelter '#]]&gt;0,"Yes","No")</f>
        <v>No</v>
      </c>
      <c r="H689" s="17" t="str">
        <f>IF(Table1[[#This Row],[Trashcan '#]]&gt;0,"Yes","No")</f>
        <v>Yes</v>
      </c>
      <c r="I689" s="10">
        <v>0</v>
      </c>
      <c r="J689" s="10">
        <v>0</v>
      </c>
      <c r="K689" s="10">
        <v>1</v>
      </c>
      <c r="L689" t="s">
        <v>13</v>
      </c>
    </row>
    <row r="690" spans="1:12">
      <c r="A690" s="14">
        <v>21086</v>
      </c>
      <c r="B690" s="14" t="s">
        <v>1</v>
      </c>
      <c r="C690" t="s">
        <v>683</v>
      </c>
      <c r="D690" s="13">
        <v>33.183774999999997</v>
      </c>
      <c r="E690" s="13">
        <v>-117.310911</v>
      </c>
      <c r="F690" s="17" t="str">
        <f>IF(Table1[[#This Row],[Bench '#]]&gt;0,"Yes","No")</f>
        <v>No</v>
      </c>
      <c r="G690" s="17" t="str">
        <f>IF(Table1[[#This Row],[Shelter '#]]&gt;0,"Yes","No")</f>
        <v>No</v>
      </c>
      <c r="H690" s="17" t="str">
        <f>IF(Table1[[#This Row],[Trashcan '#]]&gt;0,"Yes","No")</f>
        <v>Yes</v>
      </c>
      <c r="I690" s="10">
        <v>0</v>
      </c>
      <c r="J690" s="10">
        <v>0</v>
      </c>
      <c r="K690" s="10">
        <v>1</v>
      </c>
      <c r="L690" t="s">
        <v>83</v>
      </c>
    </row>
    <row r="691" spans="1:12">
      <c r="A691" s="14">
        <v>21090</v>
      </c>
      <c r="B691" s="14" t="s">
        <v>1</v>
      </c>
      <c r="C691" t="s">
        <v>684</v>
      </c>
      <c r="D691" s="13">
        <v>33.186542000000003</v>
      </c>
      <c r="E691" s="13">
        <v>-117.309059</v>
      </c>
      <c r="F691" s="17" t="str">
        <f>IF(Table1[[#This Row],[Bench '#]]&gt;0,"Yes","No")</f>
        <v>No</v>
      </c>
      <c r="G691" s="17" t="str">
        <f>IF(Table1[[#This Row],[Shelter '#]]&gt;0,"Yes","No")</f>
        <v>No</v>
      </c>
      <c r="H691" s="17" t="str">
        <f>IF(Table1[[#This Row],[Trashcan '#]]&gt;0,"Yes","No")</f>
        <v>Yes</v>
      </c>
      <c r="I691" s="10">
        <v>0</v>
      </c>
      <c r="J691" s="10">
        <v>0</v>
      </c>
      <c r="K691" s="10">
        <v>1</v>
      </c>
      <c r="L691" t="s">
        <v>83</v>
      </c>
    </row>
    <row r="692" spans="1:12">
      <c r="A692" s="14">
        <v>21091</v>
      </c>
      <c r="B692" s="14" t="s">
        <v>1</v>
      </c>
      <c r="C692" t="s">
        <v>685</v>
      </c>
      <c r="D692" s="13">
        <v>33.189266000000003</v>
      </c>
      <c r="E692" s="13">
        <v>-117.308385</v>
      </c>
      <c r="F692" s="17" t="str">
        <f>IF(Table1[[#This Row],[Bench '#]]&gt;0,"Yes","No")</f>
        <v>No</v>
      </c>
      <c r="G692" s="17" t="str">
        <f>IF(Table1[[#This Row],[Shelter '#]]&gt;0,"Yes","No")</f>
        <v>No</v>
      </c>
      <c r="H692" s="17" t="str">
        <f>IF(Table1[[#This Row],[Trashcan '#]]&gt;0,"Yes","No")</f>
        <v>Yes</v>
      </c>
      <c r="I692" s="10">
        <v>0</v>
      </c>
      <c r="J692" s="10">
        <v>0</v>
      </c>
      <c r="K692" s="10">
        <v>1</v>
      </c>
      <c r="L692" t="s">
        <v>83</v>
      </c>
    </row>
    <row r="693" spans="1:12">
      <c r="A693" s="14">
        <v>21093</v>
      </c>
      <c r="B693" s="14" t="s">
        <v>1</v>
      </c>
      <c r="C693" t="s">
        <v>686</v>
      </c>
      <c r="D693" s="13">
        <v>33.075848999999998</v>
      </c>
      <c r="E693" s="13">
        <v>-117.30615</v>
      </c>
      <c r="F693" s="17" t="str">
        <f>IF(Table1[[#This Row],[Bench '#]]&gt;0,"Yes","No")</f>
        <v>No</v>
      </c>
      <c r="G693" s="17" t="str">
        <f>IF(Table1[[#This Row],[Shelter '#]]&gt;0,"Yes","No")</f>
        <v>No</v>
      </c>
      <c r="H693" s="17" t="str">
        <f>IF(Table1[[#This Row],[Trashcan '#]]&gt;0,"Yes","No")</f>
        <v>Yes</v>
      </c>
      <c r="I693" s="10">
        <v>0</v>
      </c>
      <c r="J693" s="10">
        <v>0</v>
      </c>
      <c r="K693" s="10">
        <v>1</v>
      </c>
      <c r="L693" t="s">
        <v>13</v>
      </c>
    </row>
    <row r="694" spans="1:12">
      <c r="A694" s="14">
        <v>21098</v>
      </c>
      <c r="B694" s="14" t="s">
        <v>1</v>
      </c>
      <c r="C694" t="s">
        <v>687</v>
      </c>
      <c r="D694" s="13">
        <v>33.069066999999997</v>
      </c>
      <c r="E694" s="13">
        <v>-117.30391299999999</v>
      </c>
      <c r="F694" s="17" t="str">
        <f>IF(Table1[[#This Row],[Bench '#]]&gt;0,"Yes","No")</f>
        <v>Yes</v>
      </c>
      <c r="G694" s="17" t="str">
        <f>IF(Table1[[#This Row],[Shelter '#]]&gt;0,"Yes","No")</f>
        <v>No</v>
      </c>
      <c r="H694" s="17" t="str">
        <f>IF(Table1[[#This Row],[Trashcan '#]]&gt;0,"Yes","No")</f>
        <v>Yes</v>
      </c>
      <c r="I694" s="10">
        <v>1</v>
      </c>
      <c r="J694" s="10">
        <v>0</v>
      </c>
      <c r="K694" s="10">
        <v>1</v>
      </c>
      <c r="L694" t="s">
        <v>13</v>
      </c>
    </row>
    <row r="695" spans="1:12">
      <c r="A695" s="14">
        <v>21102</v>
      </c>
      <c r="B695" s="14" t="s">
        <v>1</v>
      </c>
      <c r="C695" t="s">
        <v>688</v>
      </c>
      <c r="D695" s="13">
        <v>33.063965000000003</v>
      </c>
      <c r="E695" s="13">
        <v>-117.30221</v>
      </c>
      <c r="F695" s="17" t="str">
        <f>IF(Table1[[#This Row],[Bench '#]]&gt;0,"Yes","No")</f>
        <v>Yes</v>
      </c>
      <c r="G695" s="17" t="str">
        <f>IF(Table1[[#This Row],[Shelter '#]]&gt;0,"Yes","No")</f>
        <v>No</v>
      </c>
      <c r="H695" s="17" t="str">
        <f>IF(Table1[[#This Row],[Trashcan '#]]&gt;0,"Yes","No")</f>
        <v>Yes</v>
      </c>
      <c r="I695" s="10">
        <v>1</v>
      </c>
      <c r="J695" s="10">
        <v>0</v>
      </c>
      <c r="K695" s="10">
        <v>1</v>
      </c>
      <c r="L695" t="s">
        <v>13</v>
      </c>
    </row>
    <row r="696" spans="1:12">
      <c r="A696" s="14">
        <v>21108</v>
      </c>
      <c r="B696" s="14" t="s">
        <v>1</v>
      </c>
      <c r="C696" t="s">
        <v>689</v>
      </c>
      <c r="D696" s="13">
        <v>33.284751999999997</v>
      </c>
      <c r="E696" s="13">
        <v>-117.302105</v>
      </c>
      <c r="F696" s="17" t="str">
        <f>IF(Table1[[#This Row],[Bench '#]]&gt;0,"Yes","No")</f>
        <v>No</v>
      </c>
      <c r="G696" s="17" t="str">
        <f>IF(Table1[[#This Row],[Shelter '#]]&gt;0,"Yes","No")</f>
        <v>No</v>
      </c>
      <c r="H696" s="17" t="str">
        <f>IF(Table1[[#This Row],[Trashcan '#]]&gt;0,"Yes","No")</f>
        <v>No</v>
      </c>
      <c r="I696" s="10">
        <v>0</v>
      </c>
      <c r="J696" s="10">
        <v>0</v>
      </c>
      <c r="K696" s="10">
        <v>0</v>
      </c>
      <c r="L696" t="s">
        <v>127</v>
      </c>
    </row>
    <row r="697" spans="1:12">
      <c r="A697" s="14">
        <v>21109</v>
      </c>
      <c r="B697" s="14" t="s">
        <v>1</v>
      </c>
      <c r="C697" t="s">
        <v>329</v>
      </c>
      <c r="D697" s="13">
        <v>33.249110999999999</v>
      </c>
      <c r="E697" s="13">
        <v>-117.30135900000001</v>
      </c>
      <c r="F697" s="17" t="str">
        <f>IF(Table1[[#This Row],[Bench '#]]&gt;0,"Yes","No")</f>
        <v>Yes</v>
      </c>
      <c r="G697" s="17" t="str">
        <f>IF(Table1[[#This Row],[Shelter '#]]&gt;0,"Yes","No")</f>
        <v>No</v>
      </c>
      <c r="H697" s="17" t="str">
        <f>IF(Table1[[#This Row],[Trashcan '#]]&gt;0,"Yes","No")</f>
        <v>Yes</v>
      </c>
      <c r="I697" s="10">
        <v>1</v>
      </c>
      <c r="J697" s="10">
        <v>0</v>
      </c>
      <c r="K697" s="10">
        <v>1</v>
      </c>
      <c r="L697" t="s">
        <v>23</v>
      </c>
    </row>
    <row r="698" spans="1:12">
      <c r="A698" s="14">
        <v>21114</v>
      </c>
      <c r="B698" s="14" t="s">
        <v>1</v>
      </c>
      <c r="C698" t="s">
        <v>690</v>
      </c>
      <c r="D698" s="13">
        <v>33.257818999999998</v>
      </c>
      <c r="E698" s="13">
        <v>-117.298935</v>
      </c>
      <c r="F698" s="17" t="str">
        <f>IF(Table1[[#This Row],[Bench '#]]&gt;0,"Yes","No")</f>
        <v>Yes</v>
      </c>
      <c r="G698" s="17" t="str">
        <f>IF(Table1[[#This Row],[Shelter '#]]&gt;0,"Yes","No")</f>
        <v>No</v>
      </c>
      <c r="H698" s="17" t="str">
        <f>IF(Table1[[#This Row],[Trashcan '#]]&gt;0,"Yes","No")</f>
        <v>Yes</v>
      </c>
      <c r="I698" s="10">
        <v>1</v>
      </c>
      <c r="J698" s="10">
        <v>0</v>
      </c>
      <c r="K698" s="10">
        <v>1</v>
      </c>
      <c r="L698" t="s">
        <v>146</v>
      </c>
    </row>
    <row r="699" spans="1:12">
      <c r="A699" s="14">
        <v>21115</v>
      </c>
      <c r="B699" s="14" t="s">
        <v>1</v>
      </c>
      <c r="C699" t="s">
        <v>691</v>
      </c>
      <c r="D699" s="13">
        <v>33.261080999999997</v>
      </c>
      <c r="E699" s="13">
        <v>-117.29833600000001</v>
      </c>
      <c r="F699" s="17" t="str">
        <f>IF(Table1[[#This Row],[Bench '#]]&gt;0,"Yes","No")</f>
        <v>No</v>
      </c>
      <c r="G699" s="17" t="str">
        <f>IF(Table1[[#This Row],[Shelter '#]]&gt;0,"Yes","No")</f>
        <v>No</v>
      </c>
      <c r="H699" s="17" t="str">
        <f>IF(Table1[[#This Row],[Trashcan '#]]&gt;0,"Yes","No")</f>
        <v>Yes</v>
      </c>
      <c r="I699" s="10">
        <v>0</v>
      </c>
      <c r="J699" s="10">
        <v>0</v>
      </c>
      <c r="K699" s="10">
        <v>1</v>
      </c>
      <c r="L699" t="s">
        <v>146</v>
      </c>
    </row>
    <row r="700" spans="1:12">
      <c r="A700" s="14">
        <v>21116</v>
      </c>
      <c r="B700" s="14" t="s">
        <v>1</v>
      </c>
      <c r="C700" t="s">
        <v>145</v>
      </c>
      <c r="D700" s="13">
        <v>33.264409999999998</v>
      </c>
      <c r="E700" s="13">
        <v>-117.297692</v>
      </c>
      <c r="F700" s="17" t="str">
        <f>IF(Table1[[#This Row],[Bench '#]]&gt;0,"Yes","No")</f>
        <v>No</v>
      </c>
      <c r="G700" s="17" t="str">
        <f>IF(Table1[[#This Row],[Shelter '#]]&gt;0,"Yes","No")</f>
        <v>No</v>
      </c>
      <c r="H700" s="17" t="str">
        <f>IF(Table1[[#This Row],[Trashcan '#]]&gt;0,"Yes","No")</f>
        <v>Yes</v>
      </c>
      <c r="I700" s="10">
        <v>0</v>
      </c>
      <c r="J700" s="10">
        <v>0</v>
      </c>
      <c r="K700" s="10">
        <v>1</v>
      </c>
      <c r="L700" t="s">
        <v>146</v>
      </c>
    </row>
    <row r="701" spans="1:12">
      <c r="A701" s="14">
        <v>21119</v>
      </c>
      <c r="B701" s="14" t="s">
        <v>1</v>
      </c>
      <c r="C701" t="s">
        <v>692</v>
      </c>
      <c r="D701" s="13">
        <v>33.273010112290599</v>
      </c>
      <c r="E701" s="13">
        <v>-117.2962903926</v>
      </c>
      <c r="F701" s="17" t="str">
        <f>IF(Table1[[#This Row],[Bench '#]]&gt;0,"Yes","No")</f>
        <v>Yes</v>
      </c>
      <c r="G701" s="17" t="str">
        <f>IF(Table1[[#This Row],[Shelter '#]]&gt;0,"Yes","No")</f>
        <v>No</v>
      </c>
      <c r="H701" s="17" t="str">
        <f>IF(Table1[[#This Row],[Trashcan '#]]&gt;0,"Yes","No")</f>
        <v>Yes</v>
      </c>
      <c r="I701" s="10">
        <v>1</v>
      </c>
      <c r="J701" s="10">
        <v>0</v>
      </c>
      <c r="K701" s="10">
        <v>1</v>
      </c>
      <c r="L701" t="s">
        <v>146</v>
      </c>
    </row>
    <row r="702" spans="1:12">
      <c r="A702" s="14">
        <v>21120</v>
      </c>
      <c r="B702" s="14" t="s">
        <v>1</v>
      </c>
      <c r="C702" t="s">
        <v>693</v>
      </c>
      <c r="D702" s="13">
        <v>33.249054999999998</v>
      </c>
      <c r="E702" s="13">
        <v>-117.294928</v>
      </c>
      <c r="F702" s="17" t="str">
        <f>IF(Table1[[#This Row],[Bench '#]]&gt;0,"Yes","No")</f>
        <v>Yes</v>
      </c>
      <c r="G702" s="17" t="str">
        <f>IF(Table1[[#This Row],[Shelter '#]]&gt;0,"Yes","No")</f>
        <v>No</v>
      </c>
      <c r="H702" s="17" t="str">
        <f>IF(Table1[[#This Row],[Trashcan '#]]&gt;0,"Yes","No")</f>
        <v>No</v>
      </c>
      <c r="I702" s="10">
        <v>1</v>
      </c>
      <c r="J702" s="10">
        <v>0</v>
      </c>
      <c r="K702" s="10">
        <v>0</v>
      </c>
      <c r="L702" t="s">
        <v>694</v>
      </c>
    </row>
    <row r="703" spans="1:12">
      <c r="A703" s="14">
        <v>21123</v>
      </c>
      <c r="B703" s="14" t="s">
        <v>1</v>
      </c>
      <c r="C703" t="s">
        <v>695</v>
      </c>
      <c r="D703" s="13">
        <v>33.038544999999999</v>
      </c>
      <c r="E703" s="13">
        <v>-117.291676</v>
      </c>
      <c r="F703" s="17" t="str">
        <f>IF(Table1[[#This Row],[Bench '#]]&gt;0,"Yes","No")</f>
        <v>No</v>
      </c>
      <c r="G703" s="17" t="str">
        <f>IF(Table1[[#This Row],[Shelter '#]]&gt;0,"Yes","No")</f>
        <v>No</v>
      </c>
      <c r="H703" s="17" t="str">
        <f>IF(Table1[[#This Row],[Trashcan '#]]&gt;0,"Yes","No")</f>
        <v>No</v>
      </c>
      <c r="I703" s="10">
        <v>0</v>
      </c>
      <c r="J703" s="10">
        <v>0</v>
      </c>
      <c r="K703" s="10">
        <v>0</v>
      </c>
      <c r="L703" t="s">
        <v>114</v>
      </c>
    </row>
    <row r="704" spans="1:12">
      <c r="A704" s="14">
        <v>21124</v>
      </c>
      <c r="B704" s="14" t="s">
        <v>1</v>
      </c>
      <c r="C704" t="s">
        <v>696</v>
      </c>
      <c r="D704" s="13">
        <v>33.246316999999998</v>
      </c>
      <c r="E704" s="13">
        <v>-117.290767</v>
      </c>
      <c r="F704" s="17" t="str">
        <f>IF(Table1[[#This Row],[Bench '#]]&gt;0,"Yes","No")</f>
        <v>Yes</v>
      </c>
      <c r="G704" s="17" t="str">
        <f>IF(Table1[[#This Row],[Shelter '#]]&gt;0,"Yes","No")</f>
        <v>No</v>
      </c>
      <c r="H704" s="17" t="str">
        <f>IF(Table1[[#This Row],[Trashcan '#]]&gt;0,"Yes","No")</f>
        <v>Yes</v>
      </c>
      <c r="I704" s="10">
        <v>1</v>
      </c>
      <c r="J704" s="10">
        <v>0</v>
      </c>
      <c r="K704" s="10">
        <v>1</v>
      </c>
      <c r="L704" t="s">
        <v>694</v>
      </c>
    </row>
    <row r="705" spans="1:12">
      <c r="A705" s="14">
        <v>21125</v>
      </c>
      <c r="B705" s="14" t="s">
        <v>1</v>
      </c>
      <c r="C705" t="s">
        <v>697</v>
      </c>
      <c r="D705" s="13">
        <v>33.198945999999999</v>
      </c>
      <c r="E705" s="13">
        <v>-117.288259</v>
      </c>
      <c r="F705" s="17" t="str">
        <f>IF(Table1[[#This Row],[Bench '#]]&gt;0,"Yes","No")</f>
        <v>No</v>
      </c>
      <c r="G705" s="17" t="str">
        <f>IF(Table1[[#This Row],[Shelter '#]]&gt;0,"Yes","No")</f>
        <v>No</v>
      </c>
      <c r="H705" s="17" t="str">
        <f>IF(Table1[[#This Row],[Trashcan '#]]&gt;0,"Yes","No")</f>
        <v>No</v>
      </c>
      <c r="I705" s="10">
        <v>0</v>
      </c>
      <c r="J705" s="10">
        <v>0</v>
      </c>
      <c r="K705" s="10">
        <v>0</v>
      </c>
      <c r="L705" t="s">
        <v>81</v>
      </c>
    </row>
    <row r="706" spans="1:12">
      <c r="A706" s="14">
        <v>21126</v>
      </c>
      <c r="B706" s="14" t="s">
        <v>1</v>
      </c>
      <c r="C706" t="s">
        <v>698</v>
      </c>
      <c r="D706" s="13">
        <v>33.194678000000003</v>
      </c>
      <c r="E706" s="13">
        <v>-117.288222</v>
      </c>
      <c r="F706" s="17" t="str">
        <f>IF(Table1[[#This Row],[Bench '#]]&gt;0,"Yes","No")</f>
        <v>No</v>
      </c>
      <c r="G706" s="17" t="str">
        <f>IF(Table1[[#This Row],[Shelter '#]]&gt;0,"Yes","No")</f>
        <v>No</v>
      </c>
      <c r="H706" s="17" t="str">
        <f>IF(Table1[[#This Row],[Trashcan '#]]&gt;0,"Yes","No")</f>
        <v>Yes</v>
      </c>
      <c r="I706" s="10">
        <v>0</v>
      </c>
      <c r="J706" s="10">
        <v>0</v>
      </c>
      <c r="K706" s="10">
        <v>1</v>
      </c>
      <c r="L706" t="s">
        <v>81</v>
      </c>
    </row>
    <row r="707" spans="1:12">
      <c r="A707" s="14">
        <v>21127</v>
      </c>
      <c r="B707" s="14" t="s">
        <v>1</v>
      </c>
      <c r="C707" t="s">
        <v>699</v>
      </c>
      <c r="D707" s="13">
        <v>33.052379000000002</v>
      </c>
      <c r="E707" s="13">
        <v>-117.28565500000001</v>
      </c>
      <c r="F707" s="17" t="str">
        <f>IF(Table1[[#This Row],[Bench '#]]&gt;0,"Yes","No")</f>
        <v>Yes</v>
      </c>
      <c r="G707" s="17" t="str">
        <f>IF(Table1[[#This Row],[Shelter '#]]&gt;0,"Yes","No")</f>
        <v>No</v>
      </c>
      <c r="H707" s="17" t="str">
        <f>IF(Table1[[#This Row],[Trashcan '#]]&gt;0,"Yes","No")</f>
        <v>Yes</v>
      </c>
      <c r="I707" s="10">
        <v>1</v>
      </c>
      <c r="J707" s="10">
        <v>0</v>
      </c>
      <c r="K707" s="10">
        <v>1</v>
      </c>
      <c r="L707" t="s">
        <v>230</v>
      </c>
    </row>
    <row r="708" spans="1:12">
      <c r="A708" s="14">
        <v>21129</v>
      </c>
      <c r="B708" s="14" t="s">
        <v>1</v>
      </c>
      <c r="C708" t="s">
        <v>700</v>
      </c>
      <c r="D708" s="13">
        <v>33.064585999999998</v>
      </c>
      <c r="E708" s="13">
        <v>-117.285224</v>
      </c>
      <c r="F708" s="17" t="str">
        <f>IF(Table1[[#This Row],[Bench '#]]&gt;0,"Yes","No")</f>
        <v>Yes</v>
      </c>
      <c r="G708" s="17" t="str">
        <f>IF(Table1[[#This Row],[Shelter '#]]&gt;0,"Yes","No")</f>
        <v>No</v>
      </c>
      <c r="H708" s="17" t="str">
        <f>IF(Table1[[#This Row],[Trashcan '#]]&gt;0,"Yes","No")</f>
        <v>Yes</v>
      </c>
      <c r="I708" s="10">
        <v>1</v>
      </c>
      <c r="J708" s="10">
        <v>0</v>
      </c>
      <c r="K708" s="10">
        <v>1</v>
      </c>
      <c r="L708" t="s">
        <v>230</v>
      </c>
    </row>
    <row r="709" spans="1:12">
      <c r="A709" s="14">
        <v>21131</v>
      </c>
      <c r="B709" s="14" t="s">
        <v>1</v>
      </c>
      <c r="C709" t="s">
        <v>701</v>
      </c>
      <c r="D709" s="13">
        <v>33.061684</v>
      </c>
      <c r="E709" s="13">
        <v>-117.285374</v>
      </c>
      <c r="F709" s="17" t="str">
        <f>IF(Table1[[#This Row],[Bench '#]]&gt;0,"Yes","No")</f>
        <v>Yes</v>
      </c>
      <c r="G709" s="17" t="str">
        <f>IF(Table1[[#This Row],[Shelter '#]]&gt;0,"Yes","No")</f>
        <v>No</v>
      </c>
      <c r="H709" s="17" t="str">
        <f>IF(Table1[[#This Row],[Trashcan '#]]&gt;0,"Yes","No")</f>
        <v>Yes</v>
      </c>
      <c r="I709" s="10">
        <v>1</v>
      </c>
      <c r="J709" s="10">
        <v>0</v>
      </c>
      <c r="K709" s="10">
        <v>1</v>
      </c>
      <c r="L709" t="s">
        <v>230</v>
      </c>
    </row>
    <row r="710" spans="1:12">
      <c r="A710" s="14">
        <v>21133</v>
      </c>
      <c r="B710" s="14" t="s">
        <v>1</v>
      </c>
      <c r="C710" t="s">
        <v>702</v>
      </c>
      <c r="D710" s="13">
        <v>33.180351343045999</v>
      </c>
      <c r="E710" s="13">
        <v>-117.28016117579701</v>
      </c>
      <c r="F710" s="17" t="str">
        <f>IF(Table1[[#This Row],[Bench '#]]&gt;0,"Yes","No")</f>
        <v>No</v>
      </c>
      <c r="G710" s="17" t="str">
        <f>IF(Table1[[#This Row],[Shelter '#]]&gt;0,"Yes","No")</f>
        <v>No</v>
      </c>
      <c r="H710" s="17" t="str">
        <f>IF(Table1[[#This Row],[Trashcan '#]]&gt;0,"Yes","No")</f>
        <v>No</v>
      </c>
      <c r="I710" s="10">
        <v>0</v>
      </c>
      <c r="J710" s="10">
        <v>0</v>
      </c>
      <c r="K710" s="10">
        <v>0</v>
      </c>
      <c r="L710" t="s">
        <v>221</v>
      </c>
    </row>
    <row r="711" spans="1:12">
      <c r="A711" s="14">
        <v>21134</v>
      </c>
      <c r="B711" s="14" t="s">
        <v>1</v>
      </c>
      <c r="C711" t="s">
        <v>703</v>
      </c>
      <c r="D711" s="13">
        <v>33.178525999999998</v>
      </c>
      <c r="E711" s="13">
        <v>-117.28018299999999</v>
      </c>
      <c r="F711" s="17" t="str">
        <f>IF(Table1[[#This Row],[Bench '#]]&gt;0,"Yes","No")</f>
        <v>No</v>
      </c>
      <c r="G711" s="17" t="str">
        <f>IF(Table1[[#This Row],[Shelter '#]]&gt;0,"Yes","No")</f>
        <v>No</v>
      </c>
      <c r="H711" s="17" t="str">
        <f>IF(Table1[[#This Row],[Trashcan '#]]&gt;0,"Yes","No")</f>
        <v>No</v>
      </c>
      <c r="I711" s="10">
        <v>0</v>
      </c>
      <c r="J711" s="10">
        <v>0</v>
      </c>
      <c r="K711" s="10">
        <v>0</v>
      </c>
      <c r="L711" t="s">
        <v>221</v>
      </c>
    </row>
    <row r="712" spans="1:12">
      <c r="A712" s="14">
        <v>21135</v>
      </c>
      <c r="B712" s="14" t="s">
        <v>1</v>
      </c>
      <c r="C712" t="s">
        <v>704</v>
      </c>
      <c r="D712" s="13">
        <v>33.186218779297903</v>
      </c>
      <c r="E712" s="13">
        <v>-117.279702923279</v>
      </c>
      <c r="F712" s="17" t="str">
        <f>IF(Table1[[#This Row],[Bench '#]]&gt;0,"Yes","No")</f>
        <v>No</v>
      </c>
      <c r="G712" s="17" t="str">
        <f>IF(Table1[[#This Row],[Shelter '#]]&gt;0,"Yes","No")</f>
        <v>No</v>
      </c>
      <c r="H712" s="17" t="str">
        <f>IF(Table1[[#This Row],[Trashcan '#]]&gt;0,"Yes","No")</f>
        <v>No</v>
      </c>
      <c r="I712" s="10">
        <v>0</v>
      </c>
      <c r="J712" s="10">
        <v>0</v>
      </c>
      <c r="K712" s="10">
        <v>0</v>
      </c>
      <c r="L712" t="s">
        <v>221</v>
      </c>
    </row>
    <row r="713" spans="1:12">
      <c r="A713" s="14">
        <v>21141</v>
      </c>
      <c r="B713" s="14" t="s">
        <v>1</v>
      </c>
      <c r="C713" t="s">
        <v>705</v>
      </c>
      <c r="D713" s="13">
        <v>32.997855000000001</v>
      </c>
      <c r="E713" s="13">
        <v>-117.273988</v>
      </c>
      <c r="F713" s="17" t="str">
        <f>IF(Table1[[#This Row],[Bench '#]]&gt;0,"Yes","No")</f>
        <v>Yes</v>
      </c>
      <c r="G713" s="17" t="str">
        <f>IF(Table1[[#This Row],[Shelter '#]]&gt;0,"Yes","No")</f>
        <v>No</v>
      </c>
      <c r="H713" s="17" t="str">
        <f>IF(Table1[[#This Row],[Trashcan '#]]&gt;0,"Yes","No")</f>
        <v>No</v>
      </c>
      <c r="I713" s="10">
        <v>1</v>
      </c>
      <c r="J713" s="10">
        <v>0</v>
      </c>
      <c r="K713" s="10">
        <v>0</v>
      </c>
      <c r="L713" t="s">
        <v>13</v>
      </c>
    </row>
    <row r="714" spans="1:12">
      <c r="A714" s="14">
        <v>21142</v>
      </c>
      <c r="B714" s="14" t="s">
        <v>1</v>
      </c>
      <c r="C714" t="s">
        <v>706</v>
      </c>
      <c r="D714" s="13">
        <v>33.124854999999997</v>
      </c>
      <c r="E714" s="13">
        <v>-117.275042</v>
      </c>
      <c r="F714" s="17" t="str">
        <f>IF(Table1[[#This Row],[Bench '#]]&gt;0,"Yes","No")</f>
        <v>No</v>
      </c>
      <c r="G714" s="17" t="str">
        <f>IF(Table1[[#This Row],[Shelter '#]]&gt;0,"Yes","No")</f>
        <v>No</v>
      </c>
      <c r="H714" s="17" t="str">
        <f>IF(Table1[[#This Row],[Trashcan '#]]&gt;0,"Yes","No")</f>
        <v>No</v>
      </c>
      <c r="I714" s="10">
        <v>0</v>
      </c>
      <c r="J714" s="10">
        <v>0</v>
      </c>
      <c r="K714" s="10">
        <v>0</v>
      </c>
      <c r="L714" t="s">
        <v>43</v>
      </c>
    </row>
    <row r="715" spans="1:12">
      <c r="A715" s="14">
        <v>21145</v>
      </c>
      <c r="B715" s="14" t="s">
        <v>1</v>
      </c>
      <c r="C715" t="s">
        <v>707</v>
      </c>
      <c r="D715" s="13">
        <v>32.972296999999998</v>
      </c>
      <c r="E715" s="13">
        <v>-117.268567</v>
      </c>
      <c r="F715" s="17" t="str">
        <f>IF(Table1[[#This Row],[Bench '#]]&gt;0,"Yes","No")</f>
        <v>Yes</v>
      </c>
      <c r="G715" s="17" t="str">
        <f>IF(Table1[[#This Row],[Shelter '#]]&gt;0,"Yes","No")</f>
        <v>No</v>
      </c>
      <c r="H715" s="17" t="str">
        <f>IF(Table1[[#This Row],[Trashcan '#]]&gt;0,"Yes","No")</f>
        <v>Yes</v>
      </c>
      <c r="I715" s="10">
        <v>1</v>
      </c>
      <c r="J715" s="10">
        <v>0</v>
      </c>
      <c r="K715" s="10">
        <v>1</v>
      </c>
      <c r="L715" t="s">
        <v>13</v>
      </c>
    </row>
    <row r="716" spans="1:12">
      <c r="A716" s="14">
        <v>21147</v>
      </c>
      <c r="B716" s="14" t="s">
        <v>1</v>
      </c>
      <c r="C716" t="s">
        <v>708</v>
      </c>
      <c r="D716" s="13">
        <v>33.104981480560603</v>
      </c>
      <c r="E716" s="13">
        <v>-117.267151469136</v>
      </c>
      <c r="F716" s="17" t="str">
        <f>IF(Table1[[#This Row],[Bench '#]]&gt;0,"Yes","No")</f>
        <v>Yes</v>
      </c>
      <c r="G716" s="17" t="str">
        <f>IF(Table1[[#This Row],[Shelter '#]]&gt;0,"Yes","No")</f>
        <v>No</v>
      </c>
      <c r="H716" s="17" t="str">
        <f>IF(Table1[[#This Row],[Trashcan '#]]&gt;0,"Yes","No")</f>
        <v>Yes</v>
      </c>
      <c r="I716" s="10">
        <v>1</v>
      </c>
      <c r="J716" s="10">
        <v>0</v>
      </c>
      <c r="K716" s="10">
        <v>1</v>
      </c>
      <c r="L716" t="s">
        <v>132</v>
      </c>
    </row>
    <row r="717" spans="1:12">
      <c r="A717" s="14">
        <v>21149</v>
      </c>
      <c r="B717" s="14" t="s">
        <v>1</v>
      </c>
      <c r="C717" t="s">
        <v>709</v>
      </c>
      <c r="D717" s="13">
        <v>33.064595554955901</v>
      </c>
      <c r="E717" s="13">
        <v>-117.262619124875</v>
      </c>
      <c r="F717" s="17" t="str">
        <f>IF(Table1[[#This Row],[Bench '#]]&gt;0,"Yes","No")</f>
        <v>No</v>
      </c>
      <c r="G717" s="17" t="str">
        <f>IF(Table1[[#This Row],[Shelter '#]]&gt;0,"Yes","No")</f>
        <v>No</v>
      </c>
      <c r="H717" s="17" t="str">
        <f>IF(Table1[[#This Row],[Trashcan '#]]&gt;0,"Yes","No")</f>
        <v>Yes</v>
      </c>
      <c r="I717" s="10">
        <v>0</v>
      </c>
      <c r="J717" s="10">
        <v>0</v>
      </c>
      <c r="K717" s="10">
        <v>1</v>
      </c>
      <c r="L717" t="s">
        <v>710</v>
      </c>
    </row>
    <row r="718" spans="1:12">
      <c r="A718" s="14">
        <v>21150</v>
      </c>
      <c r="B718" s="14" t="s">
        <v>1</v>
      </c>
      <c r="C718" t="s">
        <v>711</v>
      </c>
      <c r="D718" s="13">
        <v>32.935442000000002</v>
      </c>
      <c r="E718" s="13">
        <v>-117.260823</v>
      </c>
      <c r="F718" s="17" t="str">
        <f>IF(Table1[[#This Row],[Bench '#]]&gt;0,"Yes","No")</f>
        <v>Yes</v>
      </c>
      <c r="G718" s="17" t="str">
        <f>IF(Table1[[#This Row],[Shelter '#]]&gt;0,"Yes","No")</f>
        <v>No</v>
      </c>
      <c r="H718" s="17" t="str">
        <f>IF(Table1[[#This Row],[Trashcan '#]]&gt;0,"Yes","No")</f>
        <v>No</v>
      </c>
      <c r="I718" s="10">
        <v>1</v>
      </c>
      <c r="J718" s="10">
        <v>0</v>
      </c>
      <c r="K718" s="10">
        <v>0</v>
      </c>
      <c r="L718" t="s">
        <v>13</v>
      </c>
    </row>
    <row r="719" spans="1:12">
      <c r="A719" s="14">
        <v>21151</v>
      </c>
      <c r="B719" s="14" t="s">
        <v>1</v>
      </c>
      <c r="C719" t="s">
        <v>712</v>
      </c>
      <c r="D719" s="13">
        <v>33.051497933601397</v>
      </c>
      <c r="E719" s="13">
        <v>-117.260948117816</v>
      </c>
      <c r="F719" s="17" t="str">
        <f>IF(Table1[[#This Row],[Bench '#]]&gt;0,"Yes","No")</f>
        <v>Yes</v>
      </c>
      <c r="G719" s="17" t="str">
        <f>IF(Table1[[#This Row],[Shelter '#]]&gt;0,"Yes","No")</f>
        <v>No</v>
      </c>
      <c r="H719" s="17" t="str">
        <f>IF(Table1[[#This Row],[Trashcan '#]]&gt;0,"Yes","No")</f>
        <v>Yes</v>
      </c>
      <c r="I719" s="10">
        <v>1</v>
      </c>
      <c r="J719" s="10">
        <v>0</v>
      </c>
      <c r="K719" s="10">
        <v>1</v>
      </c>
      <c r="L719" t="s">
        <v>534</v>
      </c>
    </row>
    <row r="720" spans="1:12">
      <c r="A720" s="14">
        <v>21164</v>
      </c>
      <c r="B720" s="14" t="s">
        <v>1</v>
      </c>
      <c r="C720" t="s">
        <v>713</v>
      </c>
      <c r="D720" s="13">
        <v>33.365734000000003</v>
      </c>
      <c r="E720" s="13">
        <v>-117.249895</v>
      </c>
      <c r="F720" s="17" t="str">
        <f>IF(Table1[[#This Row],[Bench '#]]&gt;0,"Yes","No")</f>
        <v>Yes</v>
      </c>
      <c r="G720" s="17" t="str">
        <f>IF(Table1[[#This Row],[Shelter '#]]&gt;0,"Yes","No")</f>
        <v>No</v>
      </c>
      <c r="H720" s="17" t="str">
        <f>IF(Table1[[#This Row],[Trashcan '#]]&gt;0,"Yes","No")</f>
        <v>Yes</v>
      </c>
      <c r="I720" s="10">
        <v>1</v>
      </c>
      <c r="J720" s="10">
        <v>0</v>
      </c>
      <c r="K720" s="10">
        <v>1</v>
      </c>
      <c r="L720" t="s">
        <v>46</v>
      </c>
    </row>
    <row r="721" spans="1:12">
      <c r="A721" s="14">
        <v>21165</v>
      </c>
      <c r="B721" s="14" t="s">
        <v>1</v>
      </c>
      <c r="C721" t="s">
        <v>714</v>
      </c>
      <c r="D721" s="13">
        <v>33.1666667660839</v>
      </c>
      <c r="E721" s="13">
        <v>-117.24723724356301</v>
      </c>
      <c r="F721" s="17" t="str">
        <f>IF(Table1[[#This Row],[Bench '#]]&gt;0,"Yes","No")</f>
        <v>Yes</v>
      </c>
      <c r="G721" s="17" t="str">
        <f>IF(Table1[[#This Row],[Shelter '#]]&gt;0,"Yes","No")</f>
        <v>No</v>
      </c>
      <c r="H721" s="17" t="str">
        <f>IF(Table1[[#This Row],[Trashcan '#]]&gt;0,"Yes","No")</f>
        <v>Yes</v>
      </c>
      <c r="I721" s="10">
        <v>1</v>
      </c>
      <c r="J721" s="10">
        <v>0</v>
      </c>
      <c r="K721" s="10">
        <v>1</v>
      </c>
      <c r="L721" t="s">
        <v>271</v>
      </c>
    </row>
    <row r="722" spans="1:12">
      <c r="A722" s="14">
        <v>21166</v>
      </c>
      <c r="B722" s="14" t="s">
        <v>1</v>
      </c>
      <c r="C722" t="s">
        <v>715</v>
      </c>
      <c r="D722" s="13">
        <v>33.362533999999997</v>
      </c>
      <c r="E722" s="13">
        <v>-117.249397</v>
      </c>
      <c r="F722" s="17" t="str">
        <f>IF(Table1[[#This Row],[Bench '#]]&gt;0,"Yes","No")</f>
        <v>Yes</v>
      </c>
      <c r="G722" s="17" t="str">
        <f>IF(Table1[[#This Row],[Shelter '#]]&gt;0,"Yes","No")</f>
        <v>No</v>
      </c>
      <c r="H722" s="17" t="str">
        <f>IF(Table1[[#This Row],[Trashcan '#]]&gt;0,"Yes","No")</f>
        <v>Yes</v>
      </c>
      <c r="I722" s="10">
        <v>1</v>
      </c>
      <c r="J722" s="10">
        <v>0</v>
      </c>
      <c r="K722" s="10">
        <v>1</v>
      </c>
      <c r="L722" t="s">
        <v>46</v>
      </c>
    </row>
    <row r="723" spans="1:12">
      <c r="A723" s="14">
        <v>21170</v>
      </c>
      <c r="B723" s="14" t="s">
        <v>1</v>
      </c>
      <c r="C723" t="s">
        <v>716</v>
      </c>
      <c r="D723" s="13">
        <v>33.163663207507</v>
      </c>
      <c r="E723" s="13">
        <v>-117.244502413002</v>
      </c>
      <c r="F723" s="17" t="str">
        <f>IF(Table1[[#This Row],[Bench '#]]&gt;0,"Yes","No")</f>
        <v>No</v>
      </c>
      <c r="G723" s="17" t="str">
        <f>IF(Table1[[#This Row],[Shelter '#]]&gt;0,"Yes","No")</f>
        <v>No</v>
      </c>
      <c r="H723" s="17" t="str">
        <f>IF(Table1[[#This Row],[Trashcan '#]]&gt;0,"Yes","No")</f>
        <v>Yes</v>
      </c>
      <c r="I723" s="10">
        <v>0</v>
      </c>
      <c r="J723" s="10">
        <v>0</v>
      </c>
      <c r="K723" s="10">
        <v>1</v>
      </c>
      <c r="L723" t="s">
        <v>271</v>
      </c>
    </row>
    <row r="724" spans="1:12">
      <c r="A724" s="14">
        <v>21171</v>
      </c>
      <c r="B724" s="14" t="s">
        <v>1</v>
      </c>
      <c r="C724" t="s">
        <v>717</v>
      </c>
      <c r="D724" s="13">
        <v>33.207127018092997</v>
      </c>
      <c r="E724" s="13">
        <v>-117.24511225367699</v>
      </c>
      <c r="F724" s="17" t="str">
        <f>IF(Table1[[#This Row],[Bench '#]]&gt;0,"Yes","No")</f>
        <v>No</v>
      </c>
      <c r="G724" s="17" t="str">
        <f>IF(Table1[[#This Row],[Shelter '#]]&gt;0,"Yes","No")</f>
        <v>No</v>
      </c>
      <c r="H724" s="17" t="str">
        <f>IF(Table1[[#This Row],[Trashcan '#]]&gt;0,"Yes","No")</f>
        <v>No</v>
      </c>
      <c r="I724" s="10">
        <v>0</v>
      </c>
      <c r="J724" s="10">
        <v>0</v>
      </c>
      <c r="K724" s="10">
        <v>0</v>
      </c>
      <c r="L724" t="s">
        <v>626</v>
      </c>
    </row>
    <row r="725" spans="1:12">
      <c r="A725" s="14">
        <v>21173</v>
      </c>
      <c r="B725" s="14" t="s">
        <v>1</v>
      </c>
      <c r="C725" t="s">
        <v>718</v>
      </c>
      <c r="D725" s="13">
        <v>33.2111171489165</v>
      </c>
      <c r="E725" s="13">
        <v>-117.245087617493</v>
      </c>
      <c r="F725" s="17" t="str">
        <f>IF(Table1[[#This Row],[Bench '#]]&gt;0,"Yes","No")</f>
        <v>Yes</v>
      </c>
      <c r="G725" s="17" t="str">
        <f>IF(Table1[[#This Row],[Shelter '#]]&gt;0,"Yes","No")</f>
        <v>No</v>
      </c>
      <c r="H725" s="17" t="str">
        <f>IF(Table1[[#This Row],[Trashcan '#]]&gt;0,"Yes","No")</f>
        <v>Yes</v>
      </c>
      <c r="I725" s="10">
        <v>1</v>
      </c>
      <c r="J725" s="10">
        <v>0</v>
      </c>
      <c r="K725" s="10">
        <v>1</v>
      </c>
      <c r="L725" t="s">
        <v>626</v>
      </c>
    </row>
    <row r="726" spans="1:12">
      <c r="A726" s="14">
        <v>21174</v>
      </c>
      <c r="B726" s="14" t="s">
        <v>1</v>
      </c>
      <c r="C726" t="s">
        <v>719</v>
      </c>
      <c r="D726" s="13">
        <v>33.220730000000003</v>
      </c>
      <c r="E726" s="13">
        <v>-117.245017</v>
      </c>
      <c r="F726" s="17" t="str">
        <f>IF(Table1[[#This Row],[Bench '#]]&gt;0,"Yes","No")</f>
        <v>Yes</v>
      </c>
      <c r="G726" s="17" t="str">
        <f>IF(Table1[[#This Row],[Shelter '#]]&gt;0,"Yes","No")</f>
        <v>No</v>
      </c>
      <c r="H726" s="17" t="str">
        <f>IF(Table1[[#This Row],[Trashcan '#]]&gt;0,"Yes","No")</f>
        <v>Yes</v>
      </c>
      <c r="I726" s="10">
        <v>1</v>
      </c>
      <c r="J726" s="10">
        <v>0</v>
      </c>
      <c r="K726" s="10">
        <v>1</v>
      </c>
      <c r="L726" t="s">
        <v>23</v>
      </c>
    </row>
    <row r="727" spans="1:12">
      <c r="A727" s="14">
        <v>21177</v>
      </c>
      <c r="B727" s="14" t="s">
        <v>1</v>
      </c>
      <c r="C727" t="s">
        <v>720</v>
      </c>
      <c r="D727" s="13">
        <v>33.149850999999998</v>
      </c>
      <c r="E727" s="13">
        <v>-117.242138</v>
      </c>
      <c r="F727" s="17" t="str">
        <f>IF(Table1[[#This Row],[Bench '#]]&gt;0,"Yes","No")</f>
        <v>No</v>
      </c>
      <c r="G727" s="17" t="str">
        <f>IF(Table1[[#This Row],[Shelter '#]]&gt;0,"Yes","No")</f>
        <v>No</v>
      </c>
      <c r="H727" s="17" t="str">
        <f>IF(Table1[[#This Row],[Trashcan '#]]&gt;0,"Yes","No")</f>
        <v>No</v>
      </c>
      <c r="I727" s="10">
        <v>0</v>
      </c>
      <c r="J727" s="10">
        <v>0</v>
      </c>
      <c r="K727" s="10">
        <v>0</v>
      </c>
      <c r="L727" t="s">
        <v>137</v>
      </c>
    </row>
    <row r="728" spans="1:12">
      <c r="A728" s="14">
        <v>21178</v>
      </c>
      <c r="B728" s="14" t="s">
        <v>1</v>
      </c>
      <c r="C728" t="s">
        <v>721</v>
      </c>
      <c r="D728" s="13">
        <v>33.161096000000001</v>
      </c>
      <c r="E728" s="13">
        <v>-117.241984</v>
      </c>
      <c r="F728" s="17" t="str">
        <f>IF(Table1[[#This Row],[Bench '#]]&gt;0,"Yes","No")</f>
        <v>No</v>
      </c>
      <c r="G728" s="17" t="str">
        <f>IF(Table1[[#This Row],[Shelter '#]]&gt;0,"Yes","No")</f>
        <v>No</v>
      </c>
      <c r="H728" s="17" t="str">
        <f>IF(Table1[[#This Row],[Trashcan '#]]&gt;0,"Yes","No")</f>
        <v>Yes</v>
      </c>
      <c r="I728" s="10">
        <v>0</v>
      </c>
      <c r="J728" s="10">
        <v>0</v>
      </c>
      <c r="K728" s="10">
        <v>1</v>
      </c>
      <c r="L728" t="s">
        <v>137</v>
      </c>
    </row>
    <row r="729" spans="1:12">
      <c r="A729" s="14">
        <v>21181</v>
      </c>
      <c r="B729" s="14" t="s">
        <v>1</v>
      </c>
      <c r="C729" t="s">
        <v>722</v>
      </c>
      <c r="D729" s="13">
        <v>33.071884734861797</v>
      </c>
      <c r="E729" s="13">
        <v>-117.243149886155</v>
      </c>
      <c r="F729" s="17" t="str">
        <f>IF(Table1[[#This Row],[Bench '#]]&gt;0,"Yes","No")</f>
        <v>No</v>
      </c>
      <c r="G729" s="17" t="str">
        <f>IF(Table1[[#This Row],[Shelter '#]]&gt;0,"Yes","No")</f>
        <v>No</v>
      </c>
      <c r="H729" s="17" t="str">
        <f>IF(Table1[[#This Row],[Trashcan '#]]&gt;0,"Yes","No")</f>
        <v>No</v>
      </c>
      <c r="I729" s="10">
        <v>0</v>
      </c>
      <c r="J729" s="10">
        <v>0</v>
      </c>
      <c r="K729" s="10">
        <v>0</v>
      </c>
      <c r="L729" t="s">
        <v>114</v>
      </c>
    </row>
    <row r="730" spans="1:12">
      <c r="A730" s="14">
        <v>21183</v>
      </c>
      <c r="B730" s="14" t="s">
        <v>1</v>
      </c>
      <c r="C730" t="s">
        <v>723</v>
      </c>
      <c r="D730" s="13">
        <v>33.057540000000003</v>
      </c>
      <c r="E730" s="13">
        <v>-117.236</v>
      </c>
      <c r="F730" s="17" t="str">
        <f>IF(Table1[[#This Row],[Bench '#]]&gt;0,"Yes","No")</f>
        <v>No</v>
      </c>
      <c r="G730" s="17" t="str">
        <f>IF(Table1[[#This Row],[Shelter '#]]&gt;0,"Yes","No")</f>
        <v>No</v>
      </c>
      <c r="H730" s="17" t="str">
        <f>IF(Table1[[#This Row],[Trashcan '#]]&gt;0,"Yes","No")</f>
        <v>No</v>
      </c>
      <c r="I730" s="10">
        <v>0</v>
      </c>
      <c r="J730" s="10">
        <v>0</v>
      </c>
      <c r="K730" s="10">
        <v>0</v>
      </c>
      <c r="L730" t="s">
        <v>426</v>
      </c>
    </row>
    <row r="731" spans="1:12">
      <c r="A731" s="14">
        <v>21184</v>
      </c>
      <c r="B731" s="14" t="s">
        <v>1</v>
      </c>
      <c r="C731" t="s">
        <v>724</v>
      </c>
      <c r="D731" s="13">
        <v>33.266917999999997</v>
      </c>
      <c r="E731" s="13">
        <v>-117.23682599999999</v>
      </c>
      <c r="F731" s="17" t="str">
        <f>IF(Table1[[#This Row],[Bench '#]]&gt;0,"Yes","No")</f>
        <v>Yes</v>
      </c>
      <c r="G731" s="17" t="str">
        <f>IF(Table1[[#This Row],[Shelter '#]]&gt;0,"Yes","No")</f>
        <v>No</v>
      </c>
      <c r="H731" s="17" t="str">
        <f>IF(Table1[[#This Row],[Trashcan '#]]&gt;0,"Yes","No")</f>
        <v>Yes</v>
      </c>
      <c r="I731" s="10">
        <v>1</v>
      </c>
      <c r="J731" s="10">
        <v>0</v>
      </c>
      <c r="K731" s="10">
        <v>1</v>
      </c>
      <c r="L731" t="s">
        <v>46</v>
      </c>
    </row>
    <row r="732" spans="1:12">
      <c r="A732" s="14">
        <v>21185</v>
      </c>
      <c r="B732" s="14" t="s">
        <v>1</v>
      </c>
      <c r="C732" t="s">
        <v>725</v>
      </c>
      <c r="D732" s="13">
        <v>33.334122999999998</v>
      </c>
      <c r="E732" s="13">
        <v>-117.236339</v>
      </c>
      <c r="F732" s="17" t="str">
        <f>IF(Table1[[#This Row],[Bench '#]]&gt;0,"Yes","No")</f>
        <v>No</v>
      </c>
      <c r="G732" s="17" t="str">
        <f>IF(Table1[[#This Row],[Shelter '#]]&gt;0,"Yes","No")</f>
        <v>No</v>
      </c>
      <c r="H732" s="17" t="str">
        <f>IF(Table1[[#This Row],[Trashcan '#]]&gt;0,"Yes","No")</f>
        <v>Yes</v>
      </c>
      <c r="I732" s="10">
        <v>0</v>
      </c>
      <c r="J732" s="10">
        <v>0</v>
      </c>
      <c r="K732" s="10">
        <v>1</v>
      </c>
      <c r="L732" t="s">
        <v>46</v>
      </c>
    </row>
    <row r="733" spans="1:12">
      <c r="A733" s="14">
        <v>21187</v>
      </c>
      <c r="B733" s="14" t="s">
        <v>1</v>
      </c>
      <c r="C733" t="s">
        <v>437</v>
      </c>
      <c r="D733" s="13">
        <v>33.07799</v>
      </c>
      <c r="E733" s="13">
        <v>-117.23</v>
      </c>
      <c r="F733" s="17" t="str">
        <f>IF(Table1[[#This Row],[Bench '#]]&gt;0,"Yes","No")</f>
        <v>No</v>
      </c>
      <c r="G733" s="17" t="str">
        <f>IF(Table1[[#This Row],[Shelter '#]]&gt;0,"Yes","No")</f>
        <v>No</v>
      </c>
      <c r="H733" s="17" t="str">
        <f>IF(Table1[[#This Row],[Trashcan '#]]&gt;0,"Yes","No")</f>
        <v>No</v>
      </c>
      <c r="I733" s="10">
        <v>0</v>
      </c>
      <c r="J733" s="10">
        <v>0</v>
      </c>
      <c r="K733" s="10">
        <v>0</v>
      </c>
      <c r="L733" t="s">
        <v>426</v>
      </c>
    </row>
    <row r="734" spans="1:12">
      <c r="A734" s="14">
        <v>21188</v>
      </c>
      <c r="B734" s="14" t="s">
        <v>1</v>
      </c>
      <c r="C734" t="s">
        <v>726</v>
      </c>
      <c r="D734" s="13">
        <v>33.137574000000001</v>
      </c>
      <c r="E734" s="13">
        <v>-117.22997700000001</v>
      </c>
      <c r="F734" s="17" t="str">
        <f>IF(Table1[[#This Row],[Bench '#]]&gt;0,"Yes","No")</f>
        <v>No</v>
      </c>
      <c r="G734" s="17" t="str">
        <f>IF(Table1[[#This Row],[Shelter '#]]&gt;0,"Yes","No")</f>
        <v>No</v>
      </c>
      <c r="H734" s="17" t="str">
        <f>IF(Table1[[#This Row],[Trashcan '#]]&gt;0,"Yes","No")</f>
        <v>No</v>
      </c>
      <c r="I734" s="10">
        <v>0</v>
      </c>
      <c r="J734" s="10">
        <v>0</v>
      </c>
      <c r="K734" s="10">
        <v>0</v>
      </c>
      <c r="L734" t="s">
        <v>137</v>
      </c>
    </row>
    <row r="735" spans="1:12">
      <c r="A735" s="14">
        <v>21191</v>
      </c>
      <c r="B735" s="14" t="s">
        <v>1</v>
      </c>
      <c r="C735" t="s">
        <v>727</v>
      </c>
      <c r="D735" s="13">
        <v>33.213138999999998</v>
      </c>
      <c r="E735" s="13">
        <v>-117.22874899999999</v>
      </c>
      <c r="F735" s="17" t="str">
        <f>IF(Table1[[#This Row],[Bench '#]]&gt;0,"Yes","No")</f>
        <v>Yes</v>
      </c>
      <c r="G735" s="17" t="str">
        <f>IF(Table1[[#This Row],[Shelter '#]]&gt;0,"Yes","No")</f>
        <v>No</v>
      </c>
      <c r="H735" s="17" t="str">
        <f>IF(Table1[[#This Row],[Trashcan '#]]&gt;0,"Yes","No")</f>
        <v>Yes</v>
      </c>
      <c r="I735" s="10">
        <v>1</v>
      </c>
      <c r="J735" s="10">
        <v>0</v>
      </c>
      <c r="K735" s="10">
        <v>1</v>
      </c>
      <c r="L735" t="s">
        <v>345</v>
      </c>
    </row>
    <row r="736" spans="1:12">
      <c r="A736" s="14">
        <v>21192</v>
      </c>
      <c r="B736" s="14" t="s">
        <v>1</v>
      </c>
      <c r="C736" t="s">
        <v>728</v>
      </c>
      <c r="D736" s="13">
        <v>33.306286999999998</v>
      </c>
      <c r="E736" s="13">
        <v>-117.22732600000001</v>
      </c>
      <c r="F736" s="17" t="str">
        <f>IF(Table1[[#This Row],[Bench '#]]&gt;0,"Yes","No")</f>
        <v>Yes</v>
      </c>
      <c r="G736" s="17" t="str">
        <f>IF(Table1[[#This Row],[Shelter '#]]&gt;0,"Yes","No")</f>
        <v>No</v>
      </c>
      <c r="H736" s="17" t="str">
        <f>IF(Table1[[#This Row],[Trashcan '#]]&gt;0,"Yes","No")</f>
        <v>Yes</v>
      </c>
      <c r="I736" s="10">
        <v>1</v>
      </c>
      <c r="J736" s="10">
        <v>0</v>
      </c>
      <c r="K736" s="10">
        <v>1</v>
      </c>
      <c r="L736" t="s">
        <v>46</v>
      </c>
    </row>
    <row r="737" spans="1:12">
      <c r="A737" s="14">
        <v>21193</v>
      </c>
      <c r="B737" s="14" t="s">
        <v>1</v>
      </c>
      <c r="C737" t="s">
        <v>729</v>
      </c>
      <c r="D737" s="13">
        <v>33.106582803281597</v>
      </c>
      <c r="E737" s="13">
        <v>-117.225742146378</v>
      </c>
      <c r="F737" s="17" t="str">
        <f>IF(Table1[[#This Row],[Bench '#]]&gt;0,"Yes","No")</f>
        <v>Yes</v>
      </c>
      <c r="G737" s="17" t="str">
        <f>IF(Table1[[#This Row],[Shelter '#]]&gt;0,"Yes","No")</f>
        <v>No</v>
      </c>
      <c r="H737" s="17" t="str">
        <f>IF(Table1[[#This Row],[Trashcan '#]]&gt;0,"Yes","No")</f>
        <v>Yes</v>
      </c>
      <c r="I737" s="10">
        <v>1</v>
      </c>
      <c r="J737" s="10">
        <v>0</v>
      </c>
      <c r="K737" s="10">
        <v>1</v>
      </c>
      <c r="L737" t="s">
        <v>114</v>
      </c>
    </row>
    <row r="738" spans="1:12">
      <c r="A738" s="14">
        <v>21194</v>
      </c>
      <c r="B738" s="14" t="s">
        <v>1</v>
      </c>
      <c r="C738" t="s">
        <v>730</v>
      </c>
      <c r="D738" s="13">
        <v>33.243532000000002</v>
      </c>
      <c r="E738" s="13">
        <v>-117.22659299999999</v>
      </c>
      <c r="F738" s="17" t="str">
        <f>IF(Table1[[#This Row],[Bench '#]]&gt;0,"Yes","No")</f>
        <v>Yes</v>
      </c>
      <c r="G738" s="17" t="str">
        <f>IF(Table1[[#This Row],[Shelter '#]]&gt;0,"Yes","No")</f>
        <v>No</v>
      </c>
      <c r="H738" s="17" t="str">
        <f>IF(Table1[[#This Row],[Trashcan '#]]&gt;0,"Yes","No")</f>
        <v>No</v>
      </c>
      <c r="I738" s="10">
        <v>1</v>
      </c>
      <c r="J738" s="10">
        <v>0</v>
      </c>
      <c r="K738" s="10">
        <v>0</v>
      </c>
      <c r="L738" t="s">
        <v>46</v>
      </c>
    </row>
    <row r="739" spans="1:12">
      <c r="A739" s="14">
        <v>21197</v>
      </c>
      <c r="B739" s="14" t="s">
        <v>1</v>
      </c>
      <c r="C739" t="s">
        <v>731</v>
      </c>
      <c r="D739" s="13">
        <v>33.230034000000003</v>
      </c>
      <c r="E739" s="13">
        <v>-117.226298</v>
      </c>
      <c r="F739" s="17" t="str">
        <f>IF(Table1[[#This Row],[Bench '#]]&gt;0,"Yes","No")</f>
        <v>No</v>
      </c>
      <c r="G739" s="17" t="str">
        <f>IF(Table1[[#This Row],[Shelter '#]]&gt;0,"Yes","No")</f>
        <v>No</v>
      </c>
      <c r="H739" s="17" t="str">
        <f>IF(Table1[[#This Row],[Trashcan '#]]&gt;0,"Yes","No")</f>
        <v>Yes</v>
      </c>
      <c r="I739" s="10">
        <v>0</v>
      </c>
      <c r="J739" s="10">
        <v>0</v>
      </c>
      <c r="K739" s="10">
        <v>1</v>
      </c>
      <c r="L739" t="s">
        <v>46</v>
      </c>
    </row>
    <row r="740" spans="1:12">
      <c r="A740" s="14">
        <v>21198</v>
      </c>
      <c r="B740" s="14" t="s">
        <v>1</v>
      </c>
      <c r="C740" t="s">
        <v>732</v>
      </c>
      <c r="D740" s="13">
        <v>33.288738000000002</v>
      </c>
      <c r="E740" s="13">
        <v>-117.225804</v>
      </c>
      <c r="F740" s="17" t="str">
        <f>IF(Table1[[#This Row],[Bench '#]]&gt;0,"Yes","No")</f>
        <v>Yes</v>
      </c>
      <c r="G740" s="17" t="str">
        <f>IF(Table1[[#This Row],[Shelter '#]]&gt;0,"Yes","No")</f>
        <v>No</v>
      </c>
      <c r="H740" s="17" t="str">
        <f>IF(Table1[[#This Row],[Trashcan '#]]&gt;0,"Yes","No")</f>
        <v>Yes</v>
      </c>
      <c r="I740" s="10">
        <v>1</v>
      </c>
      <c r="J740" s="10">
        <v>0</v>
      </c>
      <c r="K740" s="10">
        <v>1</v>
      </c>
      <c r="L740" t="s">
        <v>46</v>
      </c>
    </row>
    <row r="741" spans="1:12">
      <c r="A741" s="14">
        <v>21199</v>
      </c>
      <c r="B741" s="14" t="s">
        <v>1</v>
      </c>
      <c r="C741" t="s">
        <v>733</v>
      </c>
      <c r="D741" s="13">
        <v>33.294812</v>
      </c>
      <c r="E741" s="13">
        <v>-117.222854</v>
      </c>
      <c r="F741" s="17" t="str">
        <f>IF(Table1[[#This Row],[Bench '#]]&gt;0,"Yes","No")</f>
        <v>Yes</v>
      </c>
      <c r="G741" s="17" t="str">
        <f>IF(Table1[[#This Row],[Shelter '#]]&gt;0,"Yes","No")</f>
        <v>No</v>
      </c>
      <c r="H741" s="17" t="str">
        <f>IF(Table1[[#This Row],[Trashcan '#]]&gt;0,"Yes","No")</f>
        <v>Yes</v>
      </c>
      <c r="I741" s="10">
        <v>1</v>
      </c>
      <c r="J741" s="10">
        <v>0</v>
      </c>
      <c r="K741" s="10">
        <v>1</v>
      </c>
      <c r="L741" t="s">
        <v>46</v>
      </c>
    </row>
    <row r="742" spans="1:12">
      <c r="A742" s="14">
        <v>21201</v>
      </c>
      <c r="B742" s="14" t="s">
        <v>1</v>
      </c>
      <c r="C742" t="s">
        <v>734</v>
      </c>
      <c r="D742" s="13">
        <v>33.218347000000001</v>
      </c>
      <c r="E742" s="13">
        <v>-117.22192099999999</v>
      </c>
      <c r="F742" s="17" t="str">
        <f>IF(Table1[[#This Row],[Bench '#]]&gt;0,"Yes","No")</f>
        <v>No</v>
      </c>
      <c r="G742" s="17" t="str">
        <f>IF(Table1[[#This Row],[Shelter '#]]&gt;0,"Yes","No")</f>
        <v>No</v>
      </c>
      <c r="H742" s="17" t="str">
        <f>IF(Table1[[#This Row],[Trashcan '#]]&gt;0,"Yes","No")</f>
        <v>Yes</v>
      </c>
      <c r="I742" s="10">
        <v>0</v>
      </c>
      <c r="J742" s="10">
        <v>0</v>
      </c>
      <c r="K742" s="10">
        <v>1</v>
      </c>
      <c r="L742" t="s">
        <v>29</v>
      </c>
    </row>
    <row r="743" spans="1:12">
      <c r="A743" s="14">
        <v>21202</v>
      </c>
      <c r="B743" s="14" t="s">
        <v>1</v>
      </c>
      <c r="C743" t="s">
        <v>735</v>
      </c>
      <c r="D743" s="13">
        <v>33.222698000000001</v>
      </c>
      <c r="E743" s="13">
        <v>-117.22187700000001</v>
      </c>
      <c r="F743" s="17" t="str">
        <f>IF(Table1[[#This Row],[Bench '#]]&gt;0,"Yes","No")</f>
        <v>No</v>
      </c>
      <c r="G743" s="17" t="str">
        <f>IF(Table1[[#This Row],[Shelter '#]]&gt;0,"Yes","No")</f>
        <v>No</v>
      </c>
      <c r="H743" s="17" t="str">
        <f>IF(Table1[[#This Row],[Trashcan '#]]&gt;0,"Yes","No")</f>
        <v>Yes</v>
      </c>
      <c r="I743" s="10">
        <v>0</v>
      </c>
      <c r="J743" s="10">
        <v>0</v>
      </c>
      <c r="K743" s="10">
        <v>1</v>
      </c>
      <c r="L743" t="s">
        <v>29</v>
      </c>
    </row>
    <row r="744" spans="1:12">
      <c r="A744" s="14">
        <v>21204</v>
      </c>
      <c r="B744" s="14" t="s">
        <v>1</v>
      </c>
      <c r="C744" t="s">
        <v>736</v>
      </c>
      <c r="D744" s="13">
        <v>33.122200221893301</v>
      </c>
      <c r="E744" s="13">
        <v>-117.218896864695</v>
      </c>
      <c r="F744" s="17" t="str">
        <f>IF(Table1[[#This Row],[Bench '#]]&gt;0,"Yes","No")</f>
        <v>No</v>
      </c>
      <c r="G744" s="17" t="str">
        <f>IF(Table1[[#This Row],[Shelter '#]]&gt;0,"Yes","No")</f>
        <v>No</v>
      </c>
      <c r="H744" s="17" t="str">
        <f>IF(Table1[[#This Row],[Trashcan '#]]&gt;0,"Yes","No")</f>
        <v>No</v>
      </c>
      <c r="I744" s="10">
        <v>0</v>
      </c>
      <c r="J744" s="10">
        <v>0</v>
      </c>
      <c r="K744" s="10">
        <v>0</v>
      </c>
      <c r="L744" t="s">
        <v>114</v>
      </c>
    </row>
    <row r="745" spans="1:12">
      <c r="A745" s="14">
        <v>21205</v>
      </c>
      <c r="B745" s="14" t="s">
        <v>1</v>
      </c>
      <c r="C745" t="s">
        <v>737</v>
      </c>
      <c r="D745" s="13">
        <v>33.148935000000002</v>
      </c>
      <c r="E745" s="13">
        <v>-117.218283</v>
      </c>
      <c r="F745" s="17" t="str">
        <f>IF(Table1[[#This Row],[Bench '#]]&gt;0,"Yes","No")</f>
        <v>No</v>
      </c>
      <c r="G745" s="17" t="str">
        <f>IF(Table1[[#This Row],[Shelter '#]]&gt;0,"Yes","No")</f>
        <v>No</v>
      </c>
      <c r="H745" s="17" t="str">
        <f>IF(Table1[[#This Row],[Trashcan '#]]&gt;0,"Yes","No")</f>
        <v>No</v>
      </c>
      <c r="I745" s="10">
        <v>0</v>
      </c>
      <c r="J745" s="10">
        <v>0</v>
      </c>
      <c r="K745" s="10">
        <v>0</v>
      </c>
      <c r="L745" t="s">
        <v>137</v>
      </c>
    </row>
    <row r="746" spans="1:12">
      <c r="A746" s="14">
        <v>21206</v>
      </c>
      <c r="B746" s="14" t="s">
        <v>1</v>
      </c>
      <c r="C746" t="s">
        <v>738</v>
      </c>
      <c r="D746" s="13">
        <v>33.164183999999999</v>
      </c>
      <c r="E746" s="13">
        <v>-117.217141</v>
      </c>
      <c r="F746" s="17" t="str">
        <f>IF(Table1[[#This Row],[Bench '#]]&gt;0,"Yes","No")</f>
        <v>Yes</v>
      </c>
      <c r="G746" s="17" t="str">
        <f>IF(Table1[[#This Row],[Shelter '#]]&gt;0,"Yes","No")</f>
        <v>No</v>
      </c>
      <c r="H746" s="17" t="str">
        <f>IF(Table1[[#This Row],[Trashcan '#]]&gt;0,"Yes","No")</f>
        <v>Yes</v>
      </c>
      <c r="I746" s="10">
        <v>1</v>
      </c>
      <c r="J746" s="10">
        <v>0</v>
      </c>
      <c r="K746" s="10">
        <v>1</v>
      </c>
      <c r="L746" t="s">
        <v>137</v>
      </c>
    </row>
    <row r="747" spans="1:12">
      <c r="A747" s="14">
        <v>21210</v>
      </c>
      <c r="B747" s="14" t="s">
        <v>1</v>
      </c>
      <c r="C747" t="s">
        <v>160</v>
      </c>
      <c r="D747" s="13">
        <v>33.130005159376402</v>
      </c>
      <c r="E747" s="13">
        <v>-117.210108647398</v>
      </c>
      <c r="F747" s="17" t="str">
        <f>IF(Table1[[#This Row],[Bench '#]]&gt;0,"Yes","No")</f>
        <v>Yes</v>
      </c>
      <c r="G747" s="17" t="str">
        <f>IF(Table1[[#This Row],[Shelter '#]]&gt;0,"Yes","No")</f>
        <v>No</v>
      </c>
      <c r="H747" s="17" t="str">
        <f>IF(Table1[[#This Row],[Trashcan '#]]&gt;0,"Yes","No")</f>
        <v>Yes</v>
      </c>
      <c r="I747" s="10">
        <v>1</v>
      </c>
      <c r="J747" s="10">
        <v>0</v>
      </c>
      <c r="K747" s="10">
        <v>1</v>
      </c>
      <c r="L747" t="s">
        <v>114</v>
      </c>
    </row>
    <row r="748" spans="1:12">
      <c r="A748" s="14">
        <v>21213</v>
      </c>
      <c r="B748" s="14" t="s">
        <v>1</v>
      </c>
      <c r="C748" t="s">
        <v>739</v>
      </c>
      <c r="D748" s="13">
        <v>33.148180990588401</v>
      </c>
      <c r="E748" s="13">
        <v>-117.199455683331</v>
      </c>
      <c r="F748" s="17" t="str">
        <f>IF(Table1[[#This Row],[Bench '#]]&gt;0,"Yes","No")</f>
        <v>Yes</v>
      </c>
      <c r="G748" s="17" t="str">
        <f>IF(Table1[[#This Row],[Shelter '#]]&gt;0,"Yes","No")</f>
        <v>No</v>
      </c>
      <c r="H748" s="17" t="str">
        <f>IF(Table1[[#This Row],[Trashcan '#]]&gt;0,"Yes","No")</f>
        <v>No</v>
      </c>
      <c r="I748" s="10">
        <v>1</v>
      </c>
      <c r="J748" s="10">
        <v>0</v>
      </c>
      <c r="K748" s="10">
        <v>0</v>
      </c>
      <c r="L748" t="s">
        <v>114</v>
      </c>
    </row>
    <row r="749" spans="1:12">
      <c r="A749" s="14">
        <v>21233</v>
      </c>
      <c r="B749" s="14" t="s">
        <v>1</v>
      </c>
      <c r="C749" t="s">
        <v>149</v>
      </c>
      <c r="D749" s="13">
        <v>33.159103000000002</v>
      </c>
      <c r="E749" s="13">
        <v>-117.09271099999999</v>
      </c>
      <c r="F749" s="17" t="str">
        <f>IF(Table1[[#This Row],[Bench '#]]&gt;0,"Yes","No")</f>
        <v>Yes</v>
      </c>
      <c r="G749" s="17" t="str">
        <f>IF(Table1[[#This Row],[Shelter '#]]&gt;0,"Yes","No")</f>
        <v>No</v>
      </c>
      <c r="H749" s="17" t="str">
        <f>IF(Table1[[#This Row],[Trashcan '#]]&gt;0,"Yes","No")</f>
        <v>Yes</v>
      </c>
      <c r="I749" s="10">
        <v>1</v>
      </c>
      <c r="J749" s="10">
        <v>0</v>
      </c>
      <c r="K749" s="10">
        <v>1</v>
      </c>
      <c r="L749" t="s">
        <v>355</v>
      </c>
    </row>
    <row r="750" spans="1:12">
      <c r="A750" s="14">
        <v>21234</v>
      </c>
      <c r="B750" s="14" t="s">
        <v>1</v>
      </c>
      <c r="C750" t="s">
        <v>740</v>
      </c>
      <c r="D750" s="13">
        <v>33.124864000000002</v>
      </c>
      <c r="E750" s="13">
        <v>-117.092219</v>
      </c>
      <c r="F750" s="17" t="str">
        <f>IF(Table1[[#This Row],[Bench '#]]&gt;0,"Yes","No")</f>
        <v>No</v>
      </c>
      <c r="G750" s="17" t="str">
        <f>IF(Table1[[#This Row],[Shelter '#]]&gt;0,"Yes","No")</f>
        <v>No</v>
      </c>
      <c r="H750" s="17" t="str">
        <f>IF(Table1[[#This Row],[Trashcan '#]]&gt;0,"Yes","No")</f>
        <v>No</v>
      </c>
      <c r="I750" s="10">
        <v>0</v>
      </c>
      <c r="J750" s="10">
        <v>0</v>
      </c>
      <c r="K750" s="10">
        <v>0</v>
      </c>
      <c r="L750" t="s">
        <v>21</v>
      </c>
    </row>
    <row r="751" spans="1:12">
      <c r="A751" s="14">
        <v>21236</v>
      </c>
      <c r="B751" s="14" t="s">
        <v>1</v>
      </c>
      <c r="C751" t="s">
        <v>741</v>
      </c>
      <c r="D751" s="13">
        <v>33.153072000000002</v>
      </c>
      <c r="E751" s="13">
        <v>-117.091705</v>
      </c>
      <c r="F751" s="17" t="str">
        <f>IF(Table1[[#This Row],[Bench '#]]&gt;0,"Yes","No")</f>
        <v>No</v>
      </c>
      <c r="G751" s="17" t="str">
        <f>IF(Table1[[#This Row],[Shelter '#]]&gt;0,"Yes","No")</f>
        <v>No</v>
      </c>
      <c r="H751" s="17" t="str">
        <f>IF(Table1[[#This Row],[Trashcan '#]]&gt;0,"Yes","No")</f>
        <v>No</v>
      </c>
      <c r="I751" s="10">
        <v>0</v>
      </c>
      <c r="J751" s="10">
        <v>0</v>
      </c>
      <c r="K751" s="10">
        <v>0</v>
      </c>
      <c r="L751" t="s">
        <v>355</v>
      </c>
    </row>
    <row r="752" spans="1:12">
      <c r="A752" s="14">
        <v>21237</v>
      </c>
      <c r="B752" s="14" t="s">
        <v>1</v>
      </c>
      <c r="C752" t="s">
        <v>310</v>
      </c>
      <c r="D752" s="13">
        <v>33.148226000000001</v>
      </c>
      <c r="E752" s="13">
        <v>-117.090953</v>
      </c>
      <c r="F752" s="17" t="str">
        <f>IF(Table1[[#This Row],[Bench '#]]&gt;0,"Yes","No")</f>
        <v>No</v>
      </c>
      <c r="G752" s="17" t="str">
        <f>IF(Table1[[#This Row],[Shelter '#]]&gt;0,"Yes","No")</f>
        <v>No</v>
      </c>
      <c r="H752" s="17" t="str">
        <f>IF(Table1[[#This Row],[Trashcan '#]]&gt;0,"Yes","No")</f>
        <v>No</v>
      </c>
      <c r="I752" s="10">
        <v>0</v>
      </c>
      <c r="J752" s="10">
        <v>0</v>
      </c>
      <c r="K752" s="10">
        <v>0</v>
      </c>
      <c r="L752" t="s">
        <v>355</v>
      </c>
    </row>
    <row r="753" spans="1:14">
      <c r="A753" s="14">
        <v>21238</v>
      </c>
      <c r="B753" s="14" t="s">
        <v>1</v>
      </c>
      <c r="C753" t="s">
        <v>742</v>
      </c>
      <c r="D753" s="13">
        <v>33.12086</v>
      </c>
      <c r="E753" s="13">
        <v>-117.090093</v>
      </c>
      <c r="F753" s="17" t="str">
        <f>IF(Table1[[#This Row],[Bench '#]]&gt;0,"Yes","No")</f>
        <v>No</v>
      </c>
      <c r="G753" s="17" t="str">
        <f>IF(Table1[[#This Row],[Shelter '#]]&gt;0,"Yes","No")</f>
        <v>No</v>
      </c>
      <c r="H753" s="17" t="str">
        <f>IF(Table1[[#This Row],[Trashcan '#]]&gt;0,"Yes","No")</f>
        <v>No</v>
      </c>
      <c r="I753" s="10">
        <v>0</v>
      </c>
      <c r="J753" s="10">
        <v>0</v>
      </c>
      <c r="K753" s="10">
        <v>0</v>
      </c>
      <c r="L753" t="s">
        <v>743</v>
      </c>
    </row>
    <row r="754" spans="1:14">
      <c r="A754" s="14">
        <v>21239</v>
      </c>
      <c r="B754" s="14" t="s">
        <v>1</v>
      </c>
      <c r="C754" t="s">
        <v>744</v>
      </c>
      <c r="D754" s="13">
        <v>33.143284000000001</v>
      </c>
      <c r="E754" s="13">
        <v>-117.090158</v>
      </c>
      <c r="F754" s="17" t="str">
        <f>IF(Table1[[#This Row],[Bench '#]]&gt;0,"Yes","No")</f>
        <v>No</v>
      </c>
      <c r="G754" s="17" t="str">
        <f>IF(Table1[[#This Row],[Shelter '#]]&gt;0,"Yes","No")</f>
        <v>No</v>
      </c>
      <c r="H754" s="17" t="str">
        <f>IF(Table1[[#This Row],[Trashcan '#]]&gt;0,"Yes","No")</f>
        <v>No</v>
      </c>
      <c r="I754" s="10">
        <v>0</v>
      </c>
      <c r="J754" s="10">
        <v>0</v>
      </c>
      <c r="K754" s="10">
        <v>0</v>
      </c>
      <c r="L754" t="s">
        <v>355</v>
      </c>
    </row>
    <row r="755" spans="1:14">
      <c r="A755" s="14">
        <v>21240</v>
      </c>
      <c r="B755" s="14" t="s">
        <v>1</v>
      </c>
      <c r="C755" t="s">
        <v>745</v>
      </c>
      <c r="D755" s="13">
        <v>33.138997000000003</v>
      </c>
      <c r="E755" s="13">
        <v>-117.08922099999999</v>
      </c>
      <c r="F755" s="17" t="str">
        <f>IF(Table1[[#This Row],[Bench '#]]&gt;0,"Yes","No")</f>
        <v>Yes</v>
      </c>
      <c r="G755" s="17" t="str">
        <f>IF(Table1[[#This Row],[Shelter '#]]&gt;0,"Yes","No")</f>
        <v>No</v>
      </c>
      <c r="H755" s="17" t="str">
        <f>IF(Table1[[#This Row],[Trashcan '#]]&gt;0,"Yes","No")</f>
        <v>Yes</v>
      </c>
      <c r="I755" s="10">
        <v>1</v>
      </c>
      <c r="J755" s="10">
        <v>0</v>
      </c>
      <c r="K755" s="10">
        <v>1</v>
      </c>
      <c r="L755" t="s">
        <v>643</v>
      </c>
    </row>
    <row r="756" spans="1:14">
      <c r="A756" s="14">
        <v>21241</v>
      </c>
      <c r="B756" s="14" t="s">
        <v>1</v>
      </c>
      <c r="C756" t="s">
        <v>746</v>
      </c>
      <c r="D756" s="13">
        <v>33.136305999999998</v>
      </c>
      <c r="E756" s="13">
        <v>-117.088042</v>
      </c>
      <c r="F756" s="17" t="str">
        <f>IF(Table1[[#This Row],[Bench '#]]&gt;0,"Yes","No")</f>
        <v>No</v>
      </c>
      <c r="G756" s="17" t="str">
        <f>IF(Table1[[#This Row],[Shelter '#]]&gt;0,"Yes","No")</f>
        <v>No</v>
      </c>
      <c r="H756" s="17" t="str">
        <f>IF(Table1[[#This Row],[Trashcan '#]]&gt;0,"Yes","No")</f>
        <v>No</v>
      </c>
      <c r="I756" s="10">
        <v>0</v>
      </c>
      <c r="J756" s="10">
        <v>0</v>
      </c>
      <c r="K756" s="10">
        <v>0</v>
      </c>
      <c r="L756" t="s">
        <v>643</v>
      </c>
    </row>
    <row r="757" spans="1:14">
      <c r="A757" s="14">
        <v>21273</v>
      </c>
      <c r="B757" s="14" t="s">
        <v>1</v>
      </c>
      <c r="C757" t="s">
        <v>747</v>
      </c>
      <c r="D757" s="13">
        <v>33.144295</v>
      </c>
      <c r="E757" s="13">
        <v>-117.056271</v>
      </c>
      <c r="F757" s="17" t="str">
        <f>IF(Table1[[#This Row],[Bench '#]]&gt;0,"Yes","No")</f>
        <v>No</v>
      </c>
      <c r="G757" s="17" t="str">
        <f>IF(Table1[[#This Row],[Shelter '#]]&gt;0,"Yes","No")</f>
        <v>No</v>
      </c>
      <c r="H757" s="17" t="str">
        <f>IF(Table1[[#This Row],[Trashcan '#]]&gt;0,"Yes","No")</f>
        <v>No</v>
      </c>
      <c r="I757" s="10">
        <v>0</v>
      </c>
      <c r="J757" s="10">
        <v>0</v>
      </c>
      <c r="K757" s="10">
        <v>0</v>
      </c>
      <c r="L757" t="s">
        <v>195</v>
      </c>
    </row>
    <row r="758" spans="1:14">
      <c r="A758" s="14">
        <v>21274</v>
      </c>
      <c r="B758" s="14" t="s">
        <v>1</v>
      </c>
      <c r="C758" t="s">
        <v>748</v>
      </c>
      <c r="D758" s="13">
        <v>33.141001818074798</v>
      </c>
      <c r="E758" s="13">
        <v>-117.053708139924</v>
      </c>
      <c r="F758" s="17" t="str">
        <f>IF(Table1[[#This Row],[Bench '#]]&gt;0,"Yes","No")</f>
        <v>No</v>
      </c>
      <c r="G758" s="17" t="str">
        <f>IF(Table1[[#This Row],[Shelter '#]]&gt;0,"Yes","No")</f>
        <v>No</v>
      </c>
      <c r="H758" s="17" t="str">
        <f>IF(Table1[[#This Row],[Trashcan '#]]&gt;0,"Yes","No")</f>
        <v>No</v>
      </c>
      <c r="I758" s="10">
        <v>0</v>
      </c>
      <c r="J758" s="10">
        <v>0</v>
      </c>
      <c r="K758" s="10">
        <v>0</v>
      </c>
      <c r="L758" t="s">
        <v>749</v>
      </c>
      <c r="N758" s="11"/>
    </row>
    <row r="759" spans="1:14">
      <c r="A759" s="14">
        <v>21277</v>
      </c>
      <c r="B759" s="14" t="s">
        <v>1</v>
      </c>
      <c r="C759" t="s">
        <v>750</v>
      </c>
      <c r="D759" s="13">
        <v>33.13673</v>
      </c>
      <c r="E759" s="13">
        <v>-117.041563</v>
      </c>
      <c r="F759" s="17" t="str">
        <f>IF(Table1[[#This Row],[Bench '#]]&gt;0,"Yes","No")</f>
        <v>No</v>
      </c>
      <c r="G759" s="17" t="str">
        <f>IF(Table1[[#This Row],[Shelter '#]]&gt;0,"Yes","No")</f>
        <v>No</v>
      </c>
      <c r="H759" s="17" t="str">
        <f>IF(Table1[[#This Row],[Trashcan '#]]&gt;0,"Yes","No")</f>
        <v>No</v>
      </c>
      <c r="I759" s="10">
        <v>0</v>
      </c>
      <c r="J759" s="10">
        <v>0</v>
      </c>
      <c r="K759" s="10">
        <v>0</v>
      </c>
      <c r="L759" t="s">
        <v>508</v>
      </c>
    </row>
    <row r="760" spans="1:14">
      <c r="A760" s="14">
        <v>21278</v>
      </c>
      <c r="B760" s="14" t="s">
        <v>1</v>
      </c>
      <c r="C760" t="s">
        <v>751</v>
      </c>
      <c r="D760" s="13">
        <v>33.102710999999999</v>
      </c>
      <c r="E760" s="13">
        <v>-117.03660600000001</v>
      </c>
      <c r="F760" s="17" t="str">
        <f>IF(Table1[[#This Row],[Bench '#]]&gt;0,"Yes","No")</f>
        <v>Yes</v>
      </c>
      <c r="G760" s="17" t="str">
        <f>IF(Table1[[#This Row],[Shelter '#]]&gt;0,"Yes","No")</f>
        <v>No</v>
      </c>
      <c r="H760" s="17" t="str">
        <f>IF(Table1[[#This Row],[Trashcan '#]]&gt;0,"Yes","No")</f>
        <v>No</v>
      </c>
      <c r="I760" s="10">
        <v>1</v>
      </c>
      <c r="J760" s="10">
        <v>0</v>
      </c>
      <c r="K760" s="10">
        <v>0</v>
      </c>
      <c r="L760" t="s">
        <v>205</v>
      </c>
    </row>
    <row r="761" spans="1:14">
      <c r="A761" s="14">
        <v>21280</v>
      </c>
      <c r="B761" s="14" t="s">
        <v>1</v>
      </c>
      <c r="C761" t="s">
        <v>752</v>
      </c>
      <c r="D761" s="13">
        <v>33.340235</v>
      </c>
      <c r="E761" s="13">
        <v>-117.012254</v>
      </c>
      <c r="F761" s="17" t="str">
        <f>IF(Table1[[#This Row],[Bench '#]]&gt;0,"Yes","No")</f>
        <v>No</v>
      </c>
      <c r="G761" s="17" t="str">
        <f>IF(Table1[[#This Row],[Shelter '#]]&gt;0,"Yes","No")</f>
        <v>No</v>
      </c>
      <c r="H761" s="17" t="str">
        <f>IF(Table1[[#This Row],[Trashcan '#]]&gt;0,"Yes","No")</f>
        <v>No</v>
      </c>
      <c r="I761" s="10">
        <v>0</v>
      </c>
      <c r="J761" s="10">
        <v>0</v>
      </c>
      <c r="K761" s="10">
        <v>0</v>
      </c>
      <c r="L761" t="s">
        <v>165</v>
      </c>
    </row>
    <row r="762" spans="1:14">
      <c r="A762" s="14">
        <v>21281</v>
      </c>
      <c r="B762" s="14" t="s">
        <v>1</v>
      </c>
      <c r="C762" t="s">
        <v>753</v>
      </c>
      <c r="D762" s="13">
        <v>33.329219000000002</v>
      </c>
      <c r="E762" s="13">
        <v>-117.00061100000001</v>
      </c>
      <c r="F762" s="17" t="str">
        <f>IF(Table1[[#This Row],[Bench '#]]&gt;0,"Yes","No")</f>
        <v>No</v>
      </c>
      <c r="G762" s="17" t="str">
        <f>IF(Table1[[#This Row],[Shelter '#]]&gt;0,"Yes","No")</f>
        <v>No</v>
      </c>
      <c r="H762" s="17" t="str">
        <f>IF(Table1[[#This Row],[Trashcan '#]]&gt;0,"Yes","No")</f>
        <v>No</v>
      </c>
      <c r="I762" s="10">
        <v>0</v>
      </c>
      <c r="J762" s="10">
        <v>0</v>
      </c>
      <c r="K762" s="10">
        <v>0</v>
      </c>
      <c r="L762" t="s">
        <v>165</v>
      </c>
    </row>
    <row r="763" spans="1:14">
      <c r="A763" s="14">
        <v>21282</v>
      </c>
      <c r="B763" s="14" t="s">
        <v>1</v>
      </c>
      <c r="C763" t="s">
        <v>754</v>
      </c>
      <c r="D763" s="13">
        <v>33.318522999999999</v>
      </c>
      <c r="E763" s="13">
        <v>-116.992722</v>
      </c>
      <c r="F763" s="17" t="str">
        <f>IF(Table1[[#This Row],[Bench '#]]&gt;0,"Yes","No")</f>
        <v>No</v>
      </c>
      <c r="G763" s="17" t="str">
        <f>IF(Table1[[#This Row],[Shelter '#]]&gt;0,"Yes","No")</f>
        <v>No</v>
      </c>
      <c r="H763" s="17" t="str">
        <f>IF(Table1[[#This Row],[Trashcan '#]]&gt;0,"Yes","No")</f>
        <v>No</v>
      </c>
      <c r="I763" s="10">
        <v>0</v>
      </c>
      <c r="J763" s="10">
        <v>0</v>
      </c>
      <c r="K763" s="10">
        <v>0</v>
      </c>
      <c r="L763" t="s">
        <v>165</v>
      </c>
    </row>
    <row r="764" spans="1:14">
      <c r="A764" s="14">
        <v>21283</v>
      </c>
      <c r="B764" s="14" t="s">
        <v>1</v>
      </c>
      <c r="C764" t="s">
        <v>755</v>
      </c>
      <c r="D764" s="13">
        <v>33.074219999999997</v>
      </c>
      <c r="E764" s="13">
        <v>-116.90283100000001</v>
      </c>
      <c r="F764" s="17" t="str">
        <f>IF(Table1[[#This Row],[Bench '#]]&gt;0,"Yes","No")</f>
        <v>No</v>
      </c>
      <c r="G764" s="17" t="str">
        <f>IF(Table1[[#This Row],[Shelter '#]]&gt;0,"Yes","No")</f>
        <v>No</v>
      </c>
      <c r="H764" s="17" t="str">
        <f>IF(Table1[[#This Row],[Trashcan '#]]&gt;0,"Yes","No")</f>
        <v>No</v>
      </c>
      <c r="I764" s="10">
        <v>0</v>
      </c>
      <c r="J764" s="10">
        <v>0</v>
      </c>
      <c r="K764" s="10">
        <v>0</v>
      </c>
      <c r="L764" t="s">
        <v>205</v>
      </c>
    </row>
    <row r="765" spans="1:14">
      <c r="A765" s="14">
        <v>21284</v>
      </c>
      <c r="B765" s="14" t="s">
        <v>1</v>
      </c>
      <c r="C765" t="s">
        <v>756</v>
      </c>
      <c r="D765" s="13">
        <v>33.054501999999999</v>
      </c>
      <c r="E765" s="13">
        <v>-116.871477</v>
      </c>
      <c r="F765" s="17" t="str">
        <f>IF(Table1[[#This Row],[Bench '#]]&gt;0,"Yes","No")</f>
        <v>Yes</v>
      </c>
      <c r="G765" s="17" t="str">
        <f>IF(Table1[[#This Row],[Shelter '#]]&gt;0,"Yes","No")</f>
        <v>No</v>
      </c>
      <c r="H765" s="17" t="str">
        <f>IF(Table1[[#This Row],[Trashcan '#]]&gt;0,"Yes","No")</f>
        <v>No</v>
      </c>
      <c r="I765" s="10">
        <v>1</v>
      </c>
      <c r="J765" s="10">
        <v>0</v>
      </c>
      <c r="K765" s="10">
        <v>0</v>
      </c>
      <c r="L765" t="s">
        <v>205</v>
      </c>
    </row>
    <row r="766" spans="1:14">
      <c r="A766" s="14">
        <v>21285</v>
      </c>
      <c r="B766" s="14" t="s">
        <v>1</v>
      </c>
      <c r="C766" t="s">
        <v>757</v>
      </c>
      <c r="D766" s="13">
        <v>33.048090999999999</v>
      </c>
      <c r="E766" s="13">
        <v>-116.871206</v>
      </c>
      <c r="F766" s="17" t="str">
        <f>IF(Table1[[#This Row],[Bench '#]]&gt;0,"Yes","No")</f>
        <v>Yes</v>
      </c>
      <c r="G766" s="17" t="str">
        <f>IF(Table1[[#This Row],[Shelter '#]]&gt;0,"Yes","No")</f>
        <v>No</v>
      </c>
      <c r="H766" s="17" t="str">
        <f>IF(Table1[[#This Row],[Trashcan '#]]&gt;0,"Yes","No")</f>
        <v>No</v>
      </c>
      <c r="I766" s="10">
        <v>1</v>
      </c>
      <c r="J766" s="10">
        <v>0</v>
      </c>
      <c r="K766" s="10">
        <v>0</v>
      </c>
      <c r="L766" t="s">
        <v>205</v>
      </c>
    </row>
    <row r="767" spans="1:14">
      <c r="A767" s="14">
        <v>21286</v>
      </c>
      <c r="B767" s="14" t="s">
        <v>1</v>
      </c>
      <c r="C767" t="s">
        <v>758</v>
      </c>
      <c r="D767" s="13">
        <v>33.124119767472699</v>
      </c>
      <c r="E767" s="13">
        <v>-117.082688593585</v>
      </c>
      <c r="F767" s="17" t="str">
        <f>IF(Table1[[#This Row],[Bench '#]]&gt;0,"Yes","No")</f>
        <v>No</v>
      </c>
      <c r="G767" s="17" t="str">
        <f>IF(Table1[[#This Row],[Shelter '#]]&gt;0,"Yes","No")</f>
        <v>No</v>
      </c>
      <c r="H767" s="17" t="str">
        <f>IF(Table1[[#This Row],[Trashcan '#]]&gt;0,"Yes","No")</f>
        <v>No</v>
      </c>
      <c r="I767" s="10">
        <v>0</v>
      </c>
      <c r="J767" s="10">
        <v>0</v>
      </c>
      <c r="K767" s="10">
        <v>0</v>
      </c>
      <c r="L767" t="s">
        <v>140</v>
      </c>
    </row>
    <row r="768" spans="1:14">
      <c r="A768" s="14">
        <v>21292</v>
      </c>
      <c r="B768" s="14" t="s">
        <v>1</v>
      </c>
      <c r="C768" t="s">
        <v>759</v>
      </c>
      <c r="D768" s="13">
        <v>33.341259000000001</v>
      </c>
      <c r="E768" s="13">
        <v>-117.41071599999999</v>
      </c>
      <c r="F768" s="17" t="str">
        <f>IF(Table1[[#This Row],[Bench '#]]&gt;0,"Yes","No")</f>
        <v>No</v>
      </c>
      <c r="G768" s="17" t="str">
        <f>IF(Table1[[#This Row],[Shelter '#]]&gt;0,"Yes","No")</f>
        <v>No</v>
      </c>
      <c r="H768" s="17" t="str">
        <f>IF(Table1[[#This Row],[Trashcan '#]]&gt;0,"Yes","No")</f>
        <v>No</v>
      </c>
      <c r="I768" s="10">
        <v>0</v>
      </c>
      <c r="J768" s="10">
        <v>0</v>
      </c>
      <c r="K768" s="10">
        <v>0</v>
      </c>
      <c r="L768" t="s">
        <v>154</v>
      </c>
    </row>
    <row r="769" spans="1:12">
      <c r="A769" s="14">
        <v>21309</v>
      </c>
      <c r="B769" s="14" t="s">
        <v>1</v>
      </c>
      <c r="C769" t="s">
        <v>117</v>
      </c>
      <c r="D769" s="13">
        <v>33.183413000000002</v>
      </c>
      <c r="E769" s="13">
        <v>-117.36894100000001</v>
      </c>
      <c r="F769" s="17" t="str">
        <f>IF(Table1[[#This Row],[Bench '#]]&gt;0,"Yes","No")</f>
        <v>Yes</v>
      </c>
      <c r="G769" s="17" t="str">
        <f>IF(Table1[[#This Row],[Shelter '#]]&gt;0,"Yes","No")</f>
        <v>No</v>
      </c>
      <c r="H769" s="17" t="str">
        <f>IF(Table1[[#This Row],[Trashcan '#]]&gt;0,"Yes","No")</f>
        <v>Yes</v>
      </c>
      <c r="I769" s="10">
        <v>1</v>
      </c>
      <c r="J769" s="10">
        <v>0</v>
      </c>
      <c r="K769" s="10">
        <v>1</v>
      </c>
      <c r="L769" t="s">
        <v>118</v>
      </c>
    </row>
    <row r="770" spans="1:12">
      <c r="A770" s="14">
        <v>21311</v>
      </c>
      <c r="B770" s="14" t="s">
        <v>1</v>
      </c>
      <c r="C770" t="s">
        <v>760</v>
      </c>
      <c r="D770" s="13">
        <v>33.177698999999997</v>
      </c>
      <c r="E770" s="13">
        <v>-117.364126</v>
      </c>
      <c r="F770" s="17" t="str">
        <f>IF(Table1[[#This Row],[Bench '#]]&gt;0,"Yes","No")</f>
        <v>No</v>
      </c>
      <c r="G770" s="17" t="str">
        <f>IF(Table1[[#This Row],[Shelter '#]]&gt;0,"Yes","No")</f>
        <v>No</v>
      </c>
      <c r="H770" s="17" t="str">
        <f>IF(Table1[[#This Row],[Trashcan '#]]&gt;0,"Yes","No")</f>
        <v>Yes</v>
      </c>
      <c r="I770" s="10">
        <v>0</v>
      </c>
      <c r="J770" s="10">
        <v>0</v>
      </c>
      <c r="K770" s="10">
        <v>1</v>
      </c>
      <c r="L770" t="s">
        <v>118</v>
      </c>
    </row>
    <row r="771" spans="1:12">
      <c r="A771" s="14">
        <v>21317</v>
      </c>
      <c r="B771" s="14" t="s">
        <v>1</v>
      </c>
      <c r="C771" t="s">
        <v>658</v>
      </c>
      <c r="D771" s="13">
        <v>33.20579</v>
      </c>
      <c r="E771" s="13">
        <v>-117.353533</v>
      </c>
      <c r="F771" s="17" t="str">
        <f>IF(Table1[[#This Row],[Bench '#]]&gt;0,"Yes","No")</f>
        <v>No</v>
      </c>
      <c r="G771" s="17" t="str">
        <f>IF(Table1[[#This Row],[Shelter '#]]&gt;0,"Yes","No")</f>
        <v>No</v>
      </c>
      <c r="H771" s="17" t="str">
        <f>IF(Table1[[#This Row],[Trashcan '#]]&gt;0,"Yes","No")</f>
        <v>No</v>
      </c>
      <c r="I771" s="10">
        <v>0</v>
      </c>
      <c r="J771" s="10">
        <v>0</v>
      </c>
      <c r="K771" s="10">
        <v>0</v>
      </c>
      <c r="L771" t="s">
        <v>254</v>
      </c>
    </row>
    <row r="772" spans="1:12">
      <c r="A772" s="14">
        <v>21319</v>
      </c>
      <c r="B772" s="14" t="s">
        <v>1</v>
      </c>
      <c r="C772" t="s">
        <v>119</v>
      </c>
      <c r="D772" s="13">
        <v>33.295451</v>
      </c>
      <c r="E772" s="13">
        <v>-117.353472</v>
      </c>
      <c r="F772" s="17" t="str">
        <f>IF(Table1[[#This Row],[Bench '#]]&gt;0,"Yes","No")</f>
        <v>No</v>
      </c>
      <c r="G772" s="17" t="str">
        <f>IF(Table1[[#This Row],[Shelter '#]]&gt;0,"Yes","No")</f>
        <v>No</v>
      </c>
      <c r="H772" s="17" t="str">
        <f>IF(Table1[[#This Row],[Trashcan '#]]&gt;0,"Yes","No")</f>
        <v>No</v>
      </c>
      <c r="I772" s="10">
        <v>0</v>
      </c>
      <c r="J772" s="10">
        <v>0</v>
      </c>
      <c r="K772" s="10">
        <v>0</v>
      </c>
      <c r="L772" t="s">
        <v>35</v>
      </c>
    </row>
    <row r="773" spans="1:12">
      <c r="A773" s="14">
        <v>21324</v>
      </c>
      <c r="B773" s="14" t="s">
        <v>1</v>
      </c>
      <c r="C773" t="s">
        <v>761</v>
      </c>
      <c r="D773" s="13">
        <v>33.294037000000003</v>
      </c>
      <c r="E773" s="13">
        <v>-117.350224</v>
      </c>
      <c r="F773" s="17" t="str">
        <f>IF(Table1[[#This Row],[Bench '#]]&gt;0,"Yes","No")</f>
        <v>No</v>
      </c>
      <c r="G773" s="17" t="str">
        <f>IF(Table1[[#This Row],[Shelter '#]]&gt;0,"Yes","No")</f>
        <v>No</v>
      </c>
      <c r="H773" s="17" t="str">
        <f>IF(Table1[[#This Row],[Trashcan '#]]&gt;0,"Yes","No")</f>
        <v>No</v>
      </c>
      <c r="I773" s="10">
        <v>0</v>
      </c>
      <c r="J773" s="10">
        <v>0</v>
      </c>
      <c r="K773" s="10">
        <v>0</v>
      </c>
      <c r="L773" t="s">
        <v>35</v>
      </c>
    </row>
    <row r="774" spans="1:12">
      <c r="A774" s="14">
        <v>21334</v>
      </c>
      <c r="B774" s="14" t="s">
        <v>1</v>
      </c>
      <c r="C774" t="s">
        <v>664</v>
      </c>
      <c r="D774" s="13">
        <v>33.157725999999997</v>
      </c>
      <c r="E774" s="13">
        <v>-117.33896300000001</v>
      </c>
      <c r="F774" s="17" t="str">
        <f>IF(Table1[[#This Row],[Bench '#]]&gt;0,"Yes","No")</f>
        <v>No</v>
      </c>
      <c r="G774" s="17" t="str">
        <f>IF(Table1[[#This Row],[Shelter '#]]&gt;0,"Yes","No")</f>
        <v>No</v>
      </c>
      <c r="H774" s="17" t="str">
        <f>IF(Table1[[#This Row],[Trashcan '#]]&gt;0,"Yes","No")</f>
        <v>No</v>
      </c>
      <c r="I774" s="10">
        <v>0</v>
      </c>
      <c r="J774" s="10">
        <v>0</v>
      </c>
      <c r="K774" s="10">
        <v>0</v>
      </c>
      <c r="L774" t="s">
        <v>324</v>
      </c>
    </row>
    <row r="775" spans="1:12">
      <c r="A775" s="14">
        <v>21335</v>
      </c>
      <c r="B775" s="14" t="s">
        <v>1</v>
      </c>
      <c r="C775" t="s">
        <v>586</v>
      </c>
      <c r="D775" s="13">
        <v>33.225189999999998</v>
      </c>
      <c r="E775" s="13">
        <v>-117.33811</v>
      </c>
      <c r="F775" s="17" t="str">
        <f>IF(Table1[[#This Row],[Bench '#]]&gt;0,"Yes","No")</f>
        <v>No</v>
      </c>
      <c r="G775" s="17" t="str">
        <f>IF(Table1[[#This Row],[Shelter '#]]&gt;0,"Yes","No")</f>
        <v>No</v>
      </c>
      <c r="H775" s="17" t="str">
        <f>IF(Table1[[#This Row],[Trashcan '#]]&gt;0,"Yes","No")</f>
        <v>No</v>
      </c>
      <c r="I775" s="10">
        <v>0</v>
      </c>
      <c r="J775" s="10">
        <v>0</v>
      </c>
      <c r="K775" s="10">
        <v>0</v>
      </c>
      <c r="L775" t="s">
        <v>77</v>
      </c>
    </row>
    <row r="776" spans="1:12">
      <c r="A776" s="14">
        <v>21337</v>
      </c>
      <c r="B776" s="14" t="s">
        <v>1</v>
      </c>
      <c r="C776" t="s">
        <v>762</v>
      </c>
      <c r="D776" s="13">
        <v>33.228467000000002</v>
      </c>
      <c r="E776" s="13">
        <v>-117.33707800000001</v>
      </c>
      <c r="F776" s="17" t="str">
        <f>IF(Table1[[#This Row],[Bench '#]]&gt;0,"Yes","No")</f>
        <v>No</v>
      </c>
      <c r="G776" s="17" t="str">
        <f>IF(Table1[[#This Row],[Shelter '#]]&gt;0,"Yes","No")</f>
        <v>No</v>
      </c>
      <c r="H776" s="17" t="str">
        <f>IF(Table1[[#This Row],[Trashcan '#]]&gt;0,"Yes","No")</f>
        <v>No</v>
      </c>
      <c r="I776" s="10">
        <v>0</v>
      </c>
      <c r="J776" s="10">
        <v>0</v>
      </c>
      <c r="K776" s="10">
        <v>0</v>
      </c>
      <c r="L776" t="s">
        <v>77</v>
      </c>
    </row>
    <row r="777" spans="1:12">
      <c r="A777" s="14">
        <v>21343</v>
      </c>
      <c r="B777" s="14" t="s">
        <v>1</v>
      </c>
      <c r="C777" t="s">
        <v>669</v>
      </c>
      <c r="D777" s="13">
        <v>33.120136000000002</v>
      </c>
      <c r="E777" s="13">
        <v>-117.326429</v>
      </c>
      <c r="F777" s="17" t="str">
        <f>IF(Table1[[#This Row],[Bench '#]]&gt;0,"Yes","No")</f>
        <v>Yes</v>
      </c>
      <c r="G777" s="17" t="str">
        <f>IF(Table1[[#This Row],[Shelter '#]]&gt;0,"Yes","No")</f>
        <v>No</v>
      </c>
      <c r="H777" s="17" t="str">
        <f>IF(Table1[[#This Row],[Trashcan '#]]&gt;0,"Yes","No")</f>
        <v>Yes</v>
      </c>
      <c r="I777" s="10">
        <v>1</v>
      </c>
      <c r="J777" s="10">
        <v>0</v>
      </c>
      <c r="K777" s="10">
        <v>1</v>
      </c>
      <c r="L777" t="s">
        <v>13</v>
      </c>
    </row>
    <row r="778" spans="1:12">
      <c r="A778" s="14">
        <v>21353</v>
      </c>
      <c r="B778" s="14" t="s">
        <v>1</v>
      </c>
      <c r="C778" t="s">
        <v>763</v>
      </c>
      <c r="D778" s="13">
        <v>33.334045000000003</v>
      </c>
      <c r="E778" s="13">
        <v>-117.327648</v>
      </c>
      <c r="F778" s="17" t="str">
        <f>IF(Table1[[#This Row],[Bench '#]]&gt;0,"Yes","No")</f>
        <v>No</v>
      </c>
      <c r="G778" s="17" t="str">
        <f>IF(Table1[[#This Row],[Shelter '#]]&gt;0,"Yes","No")</f>
        <v>No</v>
      </c>
      <c r="H778" s="17" t="str">
        <f>IF(Table1[[#This Row],[Trashcan '#]]&gt;0,"Yes","No")</f>
        <v>No</v>
      </c>
      <c r="I778" s="10">
        <v>0</v>
      </c>
      <c r="J778" s="10">
        <v>0</v>
      </c>
      <c r="K778" s="10">
        <v>0</v>
      </c>
      <c r="L778" t="s">
        <v>35</v>
      </c>
    </row>
    <row r="779" spans="1:12">
      <c r="A779" s="14">
        <v>21355</v>
      </c>
      <c r="B779" s="14" t="s">
        <v>1</v>
      </c>
      <c r="C779" t="s">
        <v>675</v>
      </c>
      <c r="D779" s="13">
        <v>33.176952100000001</v>
      </c>
      <c r="E779" s="13">
        <v>-117.3225491</v>
      </c>
      <c r="F779" s="17" t="str">
        <f>IF(Table1[[#This Row],[Bench '#]]&gt;0,"Yes","No")</f>
        <v>No</v>
      </c>
      <c r="G779" s="17" t="str">
        <f>IF(Table1[[#This Row],[Shelter '#]]&gt;0,"Yes","No")</f>
        <v>No</v>
      </c>
      <c r="H779" s="17" t="str">
        <f>IF(Table1[[#This Row],[Trashcan '#]]&gt;0,"Yes","No")</f>
        <v>No</v>
      </c>
      <c r="I779" s="10">
        <v>0</v>
      </c>
      <c r="J779" s="10">
        <v>0</v>
      </c>
      <c r="K779" s="10">
        <v>0</v>
      </c>
      <c r="L779" t="s">
        <v>218</v>
      </c>
    </row>
    <row r="780" spans="1:12">
      <c r="A780" s="14">
        <v>21357</v>
      </c>
      <c r="B780" s="14" t="s">
        <v>1</v>
      </c>
      <c r="C780" t="s">
        <v>764</v>
      </c>
      <c r="D780" s="13">
        <v>33.173401499999997</v>
      </c>
      <c r="E780" s="13">
        <v>-117.32058720000001</v>
      </c>
      <c r="F780" s="17" t="str">
        <f>IF(Table1[[#This Row],[Bench '#]]&gt;0,"Yes","No")</f>
        <v>No</v>
      </c>
      <c r="G780" s="17" t="str">
        <f>IF(Table1[[#This Row],[Shelter '#]]&gt;0,"Yes","No")</f>
        <v>No</v>
      </c>
      <c r="H780" s="17" t="str">
        <f>IF(Table1[[#This Row],[Trashcan '#]]&gt;0,"Yes","No")</f>
        <v>No</v>
      </c>
      <c r="I780" s="10">
        <v>0</v>
      </c>
      <c r="J780" s="10">
        <v>0</v>
      </c>
      <c r="K780" s="10">
        <v>0</v>
      </c>
      <c r="L780" t="s">
        <v>218</v>
      </c>
    </row>
    <row r="781" spans="1:12">
      <c r="A781" s="14">
        <v>21358</v>
      </c>
      <c r="B781" s="14" t="s">
        <v>1</v>
      </c>
      <c r="C781" t="s">
        <v>676</v>
      </c>
      <c r="D781" s="13">
        <v>33.222414999999998</v>
      </c>
      <c r="E781" s="13">
        <v>-117.320201</v>
      </c>
      <c r="F781" s="17" t="str">
        <f>IF(Table1[[#This Row],[Bench '#]]&gt;0,"Yes","No")</f>
        <v>No</v>
      </c>
      <c r="G781" s="17" t="str">
        <f>IF(Table1[[#This Row],[Shelter '#]]&gt;0,"Yes","No")</f>
        <v>No</v>
      </c>
      <c r="H781" s="17" t="str">
        <f>IF(Table1[[#This Row],[Trashcan '#]]&gt;0,"Yes","No")</f>
        <v>No</v>
      </c>
      <c r="I781" s="10">
        <v>0</v>
      </c>
      <c r="J781" s="10">
        <v>0</v>
      </c>
      <c r="K781" s="10">
        <v>0</v>
      </c>
      <c r="L781" t="s">
        <v>677</v>
      </c>
    </row>
    <row r="782" spans="1:12">
      <c r="A782" s="14">
        <v>21359</v>
      </c>
      <c r="B782" s="14" t="s">
        <v>1</v>
      </c>
      <c r="C782" t="s">
        <v>765</v>
      </c>
      <c r="D782" s="13">
        <v>33.218944999999998</v>
      </c>
      <c r="E782" s="13">
        <v>-117.31906499999999</v>
      </c>
      <c r="F782" s="17" t="str">
        <f>IF(Table1[[#This Row],[Bench '#]]&gt;0,"Yes","No")</f>
        <v>No</v>
      </c>
      <c r="G782" s="17" t="str">
        <f>IF(Table1[[#This Row],[Shelter '#]]&gt;0,"Yes","No")</f>
        <v>No</v>
      </c>
      <c r="H782" s="17" t="str">
        <f>IF(Table1[[#This Row],[Trashcan '#]]&gt;0,"Yes","No")</f>
        <v>No</v>
      </c>
      <c r="I782" s="10">
        <v>0</v>
      </c>
      <c r="J782" s="10">
        <v>0</v>
      </c>
      <c r="K782" s="10">
        <v>0</v>
      </c>
      <c r="L782" t="s">
        <v>254</v>
      </c>
    </row>
    <row r="783" spans="1:12">
      <c r="A783" s="14">
        <v>21366</v>
      </c>
      <c r="B783" s="14" t="s">
        <v>1</v>
      </c>
      <c r="C783" t="s">
        <v>766</v>
      </c>
      <c r="D783" s="13">
        <v>33.081127000000002</v>
      </c>
      <c r="E783" s="13">
        <v>-117.307637</v>
      </c>
      <c r="F783" s="17" t="str">
        <f>IF(Table1[[#This Row],[Bench '#]]&gt;0,"Yes","No")</f>
        <v>No</v>
      </c>
      <c r="G783" s="17" t="str">
        <f>IF(Table1[[#This Row],[Shelter '#]]&gt;0,"Yes","No")</f>
        <v>No</v>
      </c>
      <c r="H783" s="17" t="str">
        <f>IF(Table1[[#This Row],[Trashcan '#]]&gt;0,"Yes","No")</f>
        <v>Yes</v>
      </c>
      <c r="I783" s="10">
        <v>0</v>
      </c>
      <c r="J783" s="10">
        <v>0</v>
      </c>
      <c r="K783" s="10">
        <v>1</v>
      </c>
      <c r="L783" t="s">
        <v>13</v>
      </c>
    </row>
    <row r="784" spans="1:12">
      <c r="A784" s="14">
        <v>21368</v>
      </c>
      <c r="B784" s="14" t="s">
        <v>1</v>
      </c>
      <c r="C784" t="s">
        <v>684</v>
      </c>
      <c r="D784" s="13">
        <v>33.186540999999998</v>
      </c>
      <c r="E784" s="13">
        <v>-117.308905</v>
      </c>
      <c r="F784" s="17" t="str">
        <f>IF(Table1[[#This Row],[Bench '#]]&gt;0,"Yes","No")</f>
        <v>No</v>
      </c>
      <c r="G784" s="17" t="str">
        <f>IF(Table1[[#This Row],[Shelter '#]]&gt;0,"Yes","No")</f>
        <v>No</v>
      </c>
      <c r="H784" s="17" t="str">
        <f>IF(Table1[[#This Row],[Trashcan '#]]&gt;0,"Yes","No")</f>
        <v>Yes</v>
      </c>
      <c r="I784" s="10">
        <v>0</v>
      </c>
      <c r="J784" s="10">
        <v>0</v>
      </c>
      <c r="K784" s="10">
        <v>1</v>
      </c>
      <c r="L784" t="s">
        <v>83</v>
      </c>
    </row>
    <row r="785" spans="1:12">
      <c r="A785" s="14">
        <v>21372</v>
      </c>
      <c r="B785" s="14" t="s">
        <v>1</v>
      </c>
      <c r="C785" t="s">
        <v>689</v>
      </c>
      <c r="D785" s="13">
        <v>33.284951</v>
      </c>
      <c r="E785" s="13">
        <v>-117.301963</v>
      </c>
      <c r="F785" s="17" t="str">
        <f>IF(Table1[[#This Row],[Bench '#]]&gt;0,"Yes","No")</f>
        <v>No</v>
      </c>
      <c r="G785" s="17" t="str">
        <f>IF(Table1[[#This Row],[Shelter '#]]&gt;0,"Yes","No")</f>
        <v>No</v>
      </c>
      <c r="H785" s="17" t="str">
        <f>IF(Table1[[#This Row],[Trashcan '#]]&gt;0,"Yes","No")</f>
        <v>No</v>
      </c>
      <c r="I785" s="10">
        <v>0</v>
      </c>
      <c r="J785" s="10">
        <v>0</v>
      </c>
      <c r="K785" s="10">
        <v>0</v>
      </c>
      <c r="L785" t="s">
        <v>127</v>
      </c>
    </row>
    <row r="786" spans="1:12">
      <c r="A786" s="14">
        <v>21375</v>
      </c>
      <c r="B786" s="14" t="s">
        <v>1</v>
      </c>
      <c r="C786" t="s">
        <v>692</v>
      </c>
      <c r="D786" s="13">
        <v>33.274107000000001</v>
      </c>
      <c r="E786" s="13">
        <v>-117.29594</v>
      </c>
      <c r="F786" s="17" t="str">
        <f>IF(Table1[[#This Row],[Bench '#]]&gt;0,"Yes","No")</f>
        <v>No</v>
      </c>
      <c r="G786" s="17" t="str">
        <f>IF(Table1[[#This Row],[Shelter '#]]&gt;0,"Yes","No")</f>
        <v>No</v>
      </c>
      <c r="H786" s="17" t="str">
        <f>IF(Table1[[#This Row],[Trashcan '#]]&gt;0,"Yes","No")</f>
        <v>Yes</v>
      </c>
      <c r="I786" s="10">
        <v>0</v>
      </c>
      <c r="J786" s="10">
        <v>0</v>
      </c>
      <c r="K786" s="10">
        <v>1</v>
      </c>
      <c r="L786" t="s">
        <v>127</v>
      </c>
    </row>
    <row r="787" spans="1:12">
      <c r="A787" s="14">
        <v>21378</v>
      </c>
      <c r="B787" s="14" t="s">
        <v>1</v>
      </c>
      <c r="C787" t="s">
        <v>695</v>
      </c>
      <c r="D787" s="13">
        <v>33.038564999999998</v>
      </c>
      <c r="E787" s="13">
        <v>-117.29154200000001</v>
      </c>
      <c r="F787" s="17" t="str">
        <f>IF(Table1[[#This Row],[Bench '#]]&gt;0,"Yes","No")</f>
        <v>No</v>
      </c>
      <c r="G787" s="17" t="str">
        <f>IF(Table1[[#This Row],[Shelter '#]]&gt;0,"Yes","No")</f>
        <v>No</v>
      </c>
      <c r="H787" s="17" t="str">
        <f>IF(Table1[[#This Row],[Trashcan '#]]&gt;0,"Yes","No")</f>
        <v>Yes</v>
      </c>
      <c r="I787" s="10">
        <v>0</v>
      </c>
      <c r="J787" s="10">
        <v>0</v>
      </c>
      <c r="K787" s="10">
        <v>1</v>
      </c>
      <c r="L787" t="s">
        <v>114</v>
      </c>
    </row>
    <row r="788" spans="1:12">
      <c r="A788" s="14">
        <v>21380</v>
      </c>
      <c r="B788" s="14" t="s">
        <v>1</v>
      </c>
      <c r="C788" t="s">
        <v>82</v>
      </c>
      <c r="D788" s="13">
        <v>33.187257000000002</v>
      </c>
      <c r="E788" s="13">
        <v>-117.288183</v>
      </c>
      <c r="F788" s="17" t="str">
        <f>IF(Table1[[#This Row],[Bench '#]]&gt;0,"Yes","No")</f>
        <v>Yes</v>
      </c>
      <c r="G788" s="17" t="str">
        <f>IF(Table1[[#This Row],[Shelter '#]]&gt;0,"Yes","No")</f>
        <v>No</v>
      </c>
      <c r="H788" s="17" t="str">
        <f>IF(Table1[[#This Row],[Trashcan '#]]&gt;0,"Yes","No")</f>
        <v>Yes</v>
      </c>
      <c r="I788" s="10">
        <v>1</v>
      </c>
      <c r="J788" s="10">
        <v>0</v>
      </c>
      <c r="K788" s="10">
        <v>1</v>
      </c>
      <c r="L788" t="s">
        <v>83</v>
      </c>
    </row>
    <row r="789" spans="1:12">
      <c r="A789" s="14">
        <v>21381</v>
      </c>
      <c r="B789" s="14" t="s">
        <v>1</v>
      </c>
      <c r="C789" t="s">
        <v>697</v>
      </c>
      <c r="D789" s="13">
        <v>33.198835000000003</v>
      </c>
      <c r="E789" s="13">
        <v>-117.288095</v>
      </c>
      <c r="F789" s="17" t="str">
        <f>IF(Table1[[#This Row],[Bench '#]]&gt;0,"Yes","No")</f>
        <v>No</v>
      </c>
      <c r="G789" s="17" t="str">
        <f>IF(Table1[[#This Row],[Shelter '#]]&gt;0,"Yes","No")</f>
        <v>No</v>
      </c>
      <c r="H789" s="17" t="str">
        <f>IF(Table1[[#This Row],[Trashcan '#]]&gt;0,"Yes","No")</f>
        <v>No</v>
      </c>
      <c r="I789" s="10">
        <v>0</v>
      </c>
      <c r="J789" s="10">
        <v>0</v>
      </c>
      <c r="K789" s="10">
        <v>0</v>
      </c>
      <c r="L789" t="s">
        <v>81</v>
      </c>
    </row>
    <row r="790" spans="1:12">
      <c r="A790" s="14">
        <v>21382</v>
      </c>
      <c r="B790" s="14" t="s">
        <v>1</v>
      </c>
      <c r="C790" t="s">
        <v>767</v>
      </c>
      <c r="D790" s="13">
        <v>33.192486000000002</v>
      </c>
      <c r="E790" s="13">
        <v>-117.28810799999999</v>
      </c>
      <c r="F790" s="17" t="str">
        <f>IF(Table1[[#This Row],[Bench '#]]&gt;0,"Yes","No")</f>
        <v>No</v>
      </c>
      <c r="G790" s="17" t="str">
        <f>IF(Table1[[#This Row],[Shelter '#]]&gt;0,"Yes","No")</f>
        <v>No</v>
      </c>
      <c r="H790" s="17" t="str">
        <f>IF(Table1[[#This Row],[Trashcan '#]]&gt;0,"Yes","No")</f>
        <v>No</v>
      </c>
      <c r="I790" s="10">
        <v>0</v>
      </c>
      <c r="J790" s="10">
        <v>0</v>
      </c>
      <c r="K790" s="10">
        <v>0</v>
      </c>
      <c r="L790" t="s">
        <v>81</v>
      </c>
    </row>
    <row r="791" spans="1:12">
      <c r="A791" s="14">
        <v>21384</v>
      </c>
      <c r="B791" s="14" t="s">
        <v>1</v>
      </c>
      <c r="C791" t="s">
        <v>768</v>
      </c>
      <c r="D791" s="13">
        <v>33.196778999999999</v>
      </c>
      <c r="E791" s="13">
        <v>-117.2881</v>
      </c>
      <c r="F791" s="17" t="str">
        <f>IF(Table1[[#This Row],[Bench '#]]&gt;0,"Yes","No")</f>
        <v>No</v>
      </c>
      <c r="G791" s="17" t="str">
        <f>IF(Table1[[#This Row],[Shelter '#]]&gt;0,"Yes","No")</f>
        <v>No</v>
      </c>
      <c r="H791" s="17" t="str">
        <f>IF(Table1[[#This Row],[Trashcan '#]]&gt;0,"Yes","No")</f>
        <v>Yes</v>
      </c>
      <c r="I791" s="10">
        <v>0</v>
      </c>
      <c r="J791" s="10">
        <v>0</v>
      </c>
      <c r="K791" s="10">
        <v>1</v>
      </c>
      <c r="L791" t="s">
        <v>81</v>
      </c>
    </row>
    <row r="792" spans="1:12">
      <c r="A792" s="14">
        <v>21385</v>
      </c>
      <c r="B792" s="14" t="s">
        <v>1</v>
      </c>
      <c r="C792" t="s">
        <v>700</v>
      </c>
      <c r="D792" s="13">
        <v>33.064703000000002</v>
      </c>
      <c r="E792" s="13">
        <v>-117.285099</v>
      </c>
      <c r="F792" s="17" t="str">
        <f>IF(Table1[[#This Row],[Bench '#]]&gt;0,"Yes","No")</f>
        <v>Yes</v>
      </c>
      <c r="G792" s="17" t="str">
        <f>IF(Table1[[#This Row],[Shelter '#]]&gt;0,"Yes","No")</f>
        <v>No</v>
      </c>
      <c r="H792" s="17" t="str">
        <f>IF(Table1[[#This Row],[Trashcan '#]]&gt;0,"Yes","No")</f>
        <v>Yes</v>
      </c>
      <c r="I792" s="10">
        <v>1</v>
      </c>
      <c r="J792" s="10">
        <v>0</v>
      </c>
      <c r="K792" s="10">
        <v>1</v>
      </c>
      <c r="L792" t="s">
        <v>230</v>
      </c>
    </row>
    <row r="793" spans="1:12">
      <c r="A793" s="14">
        <v>21394</v>
      </c>
      <c r="B793" s="14" t="s">
        <v>1</v>
      </c>
      <c r="C793" t="s">
        <v>769</v>
      </c>
      <c r="D793" s="13">
        <v>33.122304999999997</v>
      </c>
      <c r="E793" s="13">
        <v>-117.27367599999999</v>
      </c>
      <c r="F793" s="17" t="str">
        <f>IF(Table1[[#This Row],[Bench '#]]&gt;0,"Yes","No")</f>
        <v>Yes</v>
      </c>
      <c r="G793" s="17" t="str">
        <f>IF(Table1[[#This Row],[Shelter '#]]&gt;0,"Yes","No")</f>
        <v>No</v>
      </c>
      <c r="H793" s="17" t="str">
        <f>IF(Table1[[#This Row],[Trashcan '#]]&gt;0,"Yes","No")</f>
        <v>No</v>
      </c>
      <c r="I793" s="10">
        <v>2</v>
      </c>
      <c r="J793" s="10">
        <v>0</v>
      </c>
      <c r="K793" s="10">
        <v>0</v>
      </c>
      <c r="L793" t="s">
        <v>43</v>
      </c>
    </row>
    <row r="794" spans="1:12">
      <c r="A794" s="14">
        <v>21395</v>
      </c>
      <c r="B794" s="14" t="s">
        <v>1</v>
      </c>
      <c r="C794" t="s">
        <v>298</v>
      </c>
      <c r="D794" s="13">
        <v>33.084903033863803</v>
      </c>
      <c r="E794" s="13">
        <v>-117.268143706697</v>
      </c>
      <c r="F794" s="17" t="str">
        <f>IF(Table1[[#This Row],[Bench '#]]&gt;0,"Yes","No")</f>
        <v>No</v>
      </c>
      <c r="G794" s="17" t="str">
        <f>IF(Table1[[#This Row],[Shelter '#]]&gt;0,"Yes","No")</f>
        <v>No</v>
      </c>
      <c r="H794" s="17" t="str">
        <f>IF(Table1[[#This Row],[Trashcan '#]]&gt;0,"Yes","No")</f>
        <v>No</v>
      </c>
      <c r="I794" s="10">
        <v>0</v>
      </c>
      <c r="J794" s="10">
        <v>0</v>
      </c>
      <c r="K794" s="10">
        <v>0</v>
      </c>
      <c r="L794" t="s">
        <v>132</v>
      </c>
    </row>
    <row r="795" spans="1:12">
      <c r="A795" s="14">
        <v>21396</v>
      </c>
      <c r="B795" s="14" t="s">
        <v>1</v>
      </c>
      <c r="C795" t="s">
        <v>614</v>
      </c>
      <c r="D795" s="13">
        <v>32.957425999999998</v>
      </c>
      <c r="E795" s="13">
        <v>-117.264349</v>
      </c>
      <c r="F795" s="17" t="str">
        <f>IF(Table1[[#This Row],[Bench '#]]&gt;0,"Yes","No")</f>
        <v>Yes</v>
      </c>
      <c r="G795" s="17" t="str">
        <f>IF(Table1[[#This Row],[Shelter '#]]&gt;0,"Yes","No")</f>
        <v>No</v>
      </c>
      <c r="H795" s="17" t="str">
        <f>IF(Table1[[#This Row],[Trashcan '#]]&gt;0,"Yes","No")</f>
        <v>No</v>
      </c>
      <c r="I795" s="10">
        <v>1</v>
      </c>
      <c r="J795" s="10">
        <v>0</v>
      </c>
      <c r="K795" s="10">
        <v>0</v>
      </c>
      <c r="L795" t="s">
        <v>13</v>
      </c>
    </row>
    <row r="796" spans="1:12">
      <c r="A796" s="14">
        <v>21401</v>
      </c>
      <c r="B796" s="14" t="s">
        <v>1</v>
      </c>
      <c r="C796" t="s">
        <v>770</v>
      </c>
      <c r="D796" s="13">
        <v>32.989151</v>
      </c>
      <c r="E796" s="13">
        <v>-117.260453</v>
      </c>
      <c r="F796" s="17" t="str">
        <f>IF(Table1[[#This Row],[Bench '#]]&gt;0,"Yes","No")</f>
        <v>No</v>
      </c>
      <c r="G796" s="17" t="str">
        <f>IF(Table1[[#This Row],[Shelter '#]]&gt;0,"Yes","No")</f>
        <v>No</v>
      </c>
      <c r="H796" s="17" t="str">
        <f>IF(Table1[[#This Row],[Trashcan '#]]&gt;0,"Yes","No")</f>
        <v>No</v>
      </c>
      <c r="I796" s="10">
        <v>0</v>
      </c>
      <c r="J796" s="10">
        <v>0</v>
      </c>
      <c r="K796" s="10">
        <v>0</v>
      </c>
      <c r="L796" t="s">
        <v>54</v>
      </c>
    </row>
    <row r="797" spans="1:12">
      <c r="A797" s="14">
        <v>21402</v>
      </c>
      <c r="B797" s="14" t="s">
        <v>1</v>
      </c>
      <c r="C797" t="s">
        <v>771</v>
      </c>
      <c r="D797" s="13">
        <v>33.054702270751598</v>
      </c>
      <c r="E797" s="13">
        <v>-117.26165160944301</v>
      </c>
      <c r="F797" s="17" t="str">
        <f>IF(Table1[[#This Row],[Bench '#]]&gt;0,"Yes","No")</f>
        <v>No</v>
      </c>
      <c r="G797" s="17" t="str">
        <f>IF(Table1[[#This Row],[Shelter '#]]&gt;0,"Yes","No")</f>
        <v>No</v>
      </c>
      <c r="H797" s="17" t="str">
        <f>IF(Table1[[#This Row],[Trashcan '#]]&gt;0,"Yes","No")</f>
        <v>Yes</v>
      </c>
      <c r="I797" s="10">
        <v>0</v>
      </c>
      <c r="J797" s="10">
        <v>0</v>
      </c>
      <c r="K797" s="10">
        <v>1</v>
      </c>
      <c r="L797" t="s">
        <v>534</v>
      </c>
    </row>
    <row r="798" spans="1:12">
      <c r="A798" s="14">
        <v>21403</v>
      </c>
      <c r="B798" s="14" t="s">
        <v>1</v>
      </c>
      <c r="C798" t="s">
        <v>619</v>
      </c>
      <c r="D798" s="13">
        <v>33.039111656241502</v>
      </c>
      <c r="E798" s="13">
        <v>-117.25917300263499</v>
      </c>
      <c r="F798" s="17" t="str">
        <f>IF(Table1[[#This Row],[Bench '#]]&gt;0,"Yes","No")</f>
        <v>Yes</v>
      </c>
      <c r="G798" s="17" t="str">
        <f>IF(Table1[[#This Row],[Shelter '#]]&gt;0,"Yes","No")</f>
        <v>No</v>
      </c>
      <c r="H798" s="17" t="str">
        <f>IF(Table1[[#This Row],[Trashcan '#]]&gt;0,"Yes","No")</f>
        <v>Yes</v>
      </c>
      <c r="I798" s="10">
        <v>1</v>
      </c>
      <c r="J798" s="10">
        <v>0</v>
      </c>
      <c r="K798" s="10">
        <v>1</v>
      </c>
      <c r="L798" t="s">
        <v>114</v>
      </c>
    </row>
    <row r="799" spans="1:12">
      <c r="A799" s="14">
        <v>21406</v>
      </c>
      <c r="B799" s="14" t="s">
        <v>1</v>
      </c>
      <c r="C799" t="s">
        <v>772</v>
      </c>
      <c r="D799" s="13">
        <v>33.209778</v>
      </c>
      <c r="E799" s="13">
        <v>-117.25523800000001</v>
      </c>
      <c r="F799" s="17" t="str">
        <f>IF(Table1[[#This Row],[Bench '#]]&gt;0,"Yes","No")</f>
        <v>No</v>
      </c>
      <c r="G799" s="17" t="str">
        <f>IF(Table1[[#This Row],[Shelter '#]]&gt;0,"Yes","No")</f>
        <v>No</v>
      </c>
      <c r="H799" s="17" t="str">
        <f>IF(Table1[[#This Row],[Trashcan '#]]&gt;0,"Yes","No")</f>
        <v>No</v>
      </c>
      <c r="I799" s="10">
        <v>0</v>
      </c>
      <c r="J799" s="10">
        <v>0</v>
      </c>
      <c r="K799" s="10">
        <v>0</v>
      </c>
      <c r="L799" t="s">
        <v>247</v>
      </c>
    </row>
    <row r="800" spans="1:12">
      <c r="A800" s="14">
        <v>21407</v>
      </c>
      <c r="B800" s="14" t="s">
        <v>1</v>
      </c>
      <c r="C800" t="s">
        <v>773</v>
      </c>
      <c r="D800" s="13">
        <v>33.207174999999999</v>
      </c>
      <c r="E800" s="13">
        <v>-117.25453400000001</v>
      </c>
      <c r="F800" s="17" t="str">
        <f>IF(Table1[[#This Row],[Bench '#]]&gt;0,"Yes","No")</f>
        <v>No</v>
      </c>
      <c r="G800" s="17" t="str">
        <f>IF(Table1[[#This Row],[Shelter '#]]&gt;0,"Yes","No")</f>
        <v>No</v>
      </c>
      <c r="H800" s="17" t="str">
        <f>IF(Table1[[#This Row],[Trashcan '#]]&gt;0,"Yes","No")</f>
        <v>No</v>
      </c>
      <c r="I800" s="10">
        <v>0</v>
      </c>
      <c r="J800" s="10">
        <v>0</v>
      </c>
      <c r="K800" s="10">
        <v>0</v>
      </c>
      <c r="L800" t="s">
        <v>247</v>
      </c>
    </row>
    <row r="801" spans="1:12">
      <c r="A801" s="14">
        <v>21409</v>
      </c>
      <c r="B801" s="14" t="s">
        <v>1</v>
      </c>
      <c r="C801" t="s">
        <v>774</v>
      </c>
      <c r="D801" s="13">
        <v>33.189719967288198</v>
      </c>
      <c r="E801" s="13">
        <v>-117.25373812226699</v>
      </c>
      <c r="F801" s="17" t="str">
        <f>IF(Table1[[#This Row],[Bench '#]]&gt;0,"Yes","No")</f>
        <v>Yes</v>
      </c>
      <c r="G801" s="17" t="str">
        <f>IF(Table1[[#This Row],[Shelter '#]]&gt;0,"Yes","No")</f>
        <v>No</v>
      </c>
      <c r="H801" s="17" t="str">
        <f>IF(Table1[[#This Row],[Trashcan '#]]&gt;0,"Yes","No")</f>
        <v>No</v>
      </c>
      <c r="I801" s="10">
        <v>1</v>
      </c>
      <c r="J801" s="10">
        <v>0</v>
      </c>
      <c r="K801" s="10">
        <v>0</v>
      </c>
      <c r="L801" t="s">
        <v>271</v>
      </c>
    </row>
    <row r="802" spans="1:12">
      <c r="A802" s="14">
        <v>21415</v>
      </c>
      <c r="B802" s="14" t="s">
        <v>1</v>
      </c>
      <c r="C802" t="s">
        <v>775</v>
      </c>
      <c r="D802" s="13">
        <v>33.229467</v>
      </c>
      <c r="E802" s="13">
        <v>-117.24817400000001</v>
      </c>
      <c r="F802" s="17" t="str">
        <f>IF(Table1[[#This Row],[Bench '#]]&gt;0,"Yes","No")</f>
        <v>No</v>
      </c>
      <c r="G802" s="17" t="str">
        <f>IF(Table1[[#This Row],[Shelter '#]]&gt;0,"Yes","No")</f>
        <v>No</v>
      </c>
      <c r="H802" s="17" t="str">
        <f>IF(Table1[[#This Row],[Trashcan '#]]&gt;0,"Yes","No")</f>
        <v>Yes</v>
      </c>
      <c r="I802" s="10">
        <v>0</v>
      </c>
      <c r="J802" s="10">
        <v>0</v>
      </c>
      <c r="K802" s="10">
        <v>1</v>
      </c>
      <c r="L802" t="s">
        <v>23</v>
      </c>
    </row>
    <row r="803" spans="1:12">
      <c r="A803" s="14">
        <v>21419</v>
      </c>
      <c r="B803" s="14" t="s">
        <v>1</v>
      </c>
      <c r="C803" t="s">
        <v>776</v>
      </c>
      <c r="D803" s="13">
        <v>33.217087999999997</v>
      </c>
      <c r="E803" s="13">
        <v>-117.244776</v>
      </c>
      <c r="F803" s="17" t="str">
        <f>IF(Table1[[#This Row],[Bench '#]]&gt;0,"Yes","No")</f>
        <v>Yes</v>
      </c>
      <c r="G803" s="17" t="str">
        <f>IF(Table1[[#This Row],[Shelter '#]]&gt;0,"Yes","No")</f>
        <v>No</v>
      </c>
      <c r="H803" s="17" t="str">
        <f>IF(Table1[[#This Row],[Trashcan '#]]&gt;0,"Yes","No")</f>
        <v>Yes</v>
      </c>
      <c r="I803" s="10">
        <v>1</v>
      </c>
      <c r="J803" s="10">
        <v>0</v>
      </c>
      <c r="K803" s="10">
        <v>1</v>
      </c>
      <c r="L803" t="s">
        <v>23</v>
      </c>
    </row>
    <row r="804" spans="1:12">
      <c r="A804" s="14">
        <v>21421</v>
      </c>
      <c r="B804" s="14" t="s">
        <v>1</v>
      </c>
      <c r="C804" t="s">
        <v>721</v>
      </c>
      <c r="D804" s="13">
        <v>33.160924999999999</v>
      </c>
      <c r="E804" s="13">
        <v>-117.24178000000001</v>
      </c>
      <c r="F804" s="17" t="str">
        <f>IF(Table1[[#This Row],[Bench '#]]&gt;0,"Yes","No")</f>
        <v>Yes</v>
      </c>
      <c r="G804" s="17" t="str">
        <f>IF(Table1[[#This Row],[Shelter '#]]&gt;0,"Yes","No")</f>
        <v>No</v>
      </c>
      <c r="H804" s="17" t="str">
        <f>IF(Table1[[#This Row],[Trashcan '#]]&gt;0,"Yes","No")</f>
        <v>Yes</v>
      </c>
      <c r="I804" s="10">
        <v>1</v>
      </c>
      <c r="J804" s="10">
        <v>0</v>
      </c>
      <c r="K804" s="10">
        <v>1</v>
      </c>
      <c r="L804" t="s">
        <v>137</v>
      </c>
    </row>
    <row r="805" spans="1:12">
      <c r="A805" s="14">
        <v>21424</v>
      </c>
      <c r="B805" s="14" t="s">
        <v>1</v>
      </c>
      <c r="C805" t="s">
        <v>777</v>
      </c>
      <c r="D805" s="13">
        <v>33.267738000000001</v>
      </c>
      <c r="E805" s="13">
        <v>-117.236328</v>
      </c>
      <c r="F805" s="17" t="str">
        <f>IF(Table1[[#This Row],[Bench '#]]&gt;0,"Yes","No")</f>
        <v>Yes</v>
      </c>
      <c r="G805" s="17" t="str">
        <f>IF(Table1[[#This Row],[Shelter '#]]&gt;0,"Yes","No")</f>
        <v>No</v>
      </c>
      <c r="H805" s="17" t="str">
        <f>IF(Table1[[#This Row],[Trashcan '#]]&gt;0,"Yes","No")</f>
        <v>No</v>
      </c>
      <c r="I805" s="10">
        <v>1</v>
      </c>
      <c r="J805" s="10">
        <v>0</v>
      </c>
      <c r="K805" s="10">
        <v>0</v>
      </c>
      <c r="L805" t="s">
        <v>46</v>
      </c>
    </row>
    <row r="806" spans="1:12">
      <c r="A806" s="14">
        <v>21426</v>
      </c>
      <c r="B806" s="14" t="s">
        <v>1</v>
      </c>
      <c r="C806" t="s">
        <v>778</v>
      </c>
      <c r="D806" s="13">
        <v>33.050289999999997</v>
      </c>
      <c r="E806" s="13">
        <v>-117.233</v>
      </c>
      <c r="F806" s="17" t="str">
        <f>IF(Table1[[#This Row],[Bench '#]]&gt;0,"Yes","No")</f>
        <v>Yes</v>
      </c>
      <c r="G806" s="17" t="str">
        <f>IF(Table1[[#This Row],[Shelter '#]]&gt;0,"Yes","No")</f>
        <v>No</v>
      </c>
      <c r="H806" s="17" t="str">
        <f>IF(Table1[[#This Row],[Trashcan '#]]&gt;0,"Yes","No")</f>
        <v>No</v>
      </c>
      <c r="I806" s="10">
        <v>1</v>
      </c>
      <c r="J806" s="10">
        <v>0</v>
      </c>
      <c r="K806" s="10">
        <v>0</v>
      </c>
      <c r="L806" t="s">
        <v>426</v>
      </c>
    </row>
    <row r="807" spans="1:12">
      <c r="A807" s="14">
        <v>21428</v>
      </c>
      <c r="B807" s="14" t="s">
        <v>1</v>
      </c>
      <c r="C807" t="s">
        <v>779</v>
      </c>
      <c r="D807" s="13">
        <v>33.312617000000003</v>
      </c>
      <c r="E807" s="13">
        <v>-117.22979599999999</v>
      </c>
      <c r="F807" s="17" t="str">
        <f>IF(Table1[[#This Row],[Bench '#]]&gt;0,"Yes","No")</f>
        <v>Yes</v>
      </c>
      <c r="G807" s="17" t="str">
        <f>IF(Table1[[#This Row],[Shelter '#]]&gt;0,"Yes","No")</f>
        <v>No</v>
      </c>
      <c r="H807" s="17" t="str">
        <f>IF(Table1[[#This Row],[Trashcan '#]]&gt;0,"Yes","No")</f>
        <v>Yes</v>
      </c>
      <c r="I807" s="10">
        <v>1</v>
      </c>
      <c r="J807" s="10">
        <v>0</v>
      </c>
      <c r="K807" s="10">
        <v>1</v>
      </c>
      <c r="L807" t="s">
        <v>46</v>
      </c>
    </row>
    <row r="808" spans="1:12">
      <c r="A808" s="14">
        <v>21429</v>
      </c>
      <c r="B808" s="14" t="s">
        <v>1</v>
      </c>
      <c r="C808" t="s">
        <v>727</v>
      </c>
      <c r="D808" s="13">
        <v>33.213030000000003</v>
      </c>
      <c r="E808" s="13">
        <v>-117.22861399999999</v>
      </c>
      <c r="F808" s="17" t="str">
        <f>IF(Table1[[#This Row],[Bench '#]]&gt;0,"Yes","No")</f>
        <v>Yes</v>
      </c>
      <c r="G808" s="17" t="str">
        <f>IF(Table1[[#This Row],[Shelter '#]]&gt;0,"Yes","No")</f>
        <v>No</v>
      </c>
      <c r="H808" s="17" t="str">
        <f>IF(Table1[[#This Row],[Trashcan '#]]&gt;0,"Yes","No")</f>
        <v>Yes</v>
      </c>
      <c r="I808" s="10">
        <v>1</v>
      </c>
      <c r="J808" s="10">
        <v>0</v>
      </c>
      <c r="K808" s="10">
        <v>1</v>
      </c>
      <c r="L808" t="s">
        <v>345</v>
      </c>
    </row>
    <row r="809" spans="1:12">
      <c r="A809" s="14">
        <v>21430</v>
      </c>
      <c r="B809" s="14" t="s">
        <v>1</v>
      </c>
      <c r="C809" t="s">
        <v>730</v>
      </c>
      <c r="D809" s="13">
        <v>33.244317000000002</v>
      </c>
      <c r="E809" s="13">
        <v>-117.226726</v>
      </c>
      <c r="F809" s="17" t="str">
        <f>IF(Table1[[#This Row],[Bench '#]]&gt;0,"Yes","No")</f>
        <v>Yes</v>
      </c>
      <c r="G809" s="17" t="str">
        <f>IF(Table1[[#This Row],[Shelter '#]]&gt;0,"Yes","No")</f>
        <v>No</v>
      </c>
      <c r="H809" s="17" t="str">
        <f>IF(Table1[[#This Row],[Trashcan '#]]&gt;0,"Yes","No")</f>
        <v>Yes</v>
      </c>
      <c r="I809" s="10">
        <v>1</v>
      </c>
      <c r="J809" s="10">
        <v>0</v>
      </c>
      <c r="K809" s="10">
        <v>1</v>
      </c>
      <c r="L809" t="s">
        <v>46</v>
      </c>
    </row>
    <row r="810" spans="1:12">
      <c r="A810" s="14">
        <v>21431</v>
      </c>
      <c r="B810" s="14" t="s">
        <v>1</v>
      </c>
      <c r="C810" t="s">
        <v>780</v>
      </c>
      <c r="D810" s="13">
        <v>33.218457999999998</v>
      </c>
      <c r="E810" s="13">
        <v>-117.225921</v>
      </c>
      <c r="F810" s="17" t="str">
        <f>IF(Table1[[#This Row],[Bench '#]]&gt;0,"Yes","No")</f>
        <v>No</v>
      </c>
      <c r="G810" s="17" t="str">
        <f>IF(Table1[[#This Row],[Shelter '#]]&gt;0,"Yes","No")</f>
        <v>No</v>
      </c>
      <c r="H810" s="17" t="str">
        <f>IF(Table1[[#This Row],[Trashcan '#]]&gt;0,"Yes","No")</f>
        <v>Yes</v>
      </c>
      <c r="I810" s="10">
        <v>0</v>
      </c>
      <c r="J810" s="10">
        <v>0</v>
      </c>
      <c r="K810" s="10">
        <v>1</v>
      </c>
      <c r="L810" t="s">
        <v>46</v>
      </c>
    </row>
    <row r="811" spans="1:12">
      <c r="A811" s="14">
        <v>21438</v>
      </c>
      <c r="B811" s="14" t="s">
        <v>1</v>
      </c>
      <c r="C811" t="s">
        <v>739</v>
      </c>
      <c r="D811" s="13">
        <v>33.148212000000001</v>
      </c>
      <c r="E811" s="13">
        <v>-117.19910900000001</v>
      </c>
      <c r="F811" s="17" t="str">
        <f>IF(Table1[[#This Row],[Bench '#]]&gt;0,"Yes","No")</f>
        <v>Yes</v>
      </c>
      <c r="G811" s="17" t="str">
        <f>IF(Table1[[#This Row],[Shelter '#]]&gt;0,"Yes","No")</f>
        <v>No</v>
      </c>
      <c r="H811" s="17" t="str">
        <f>IF(Table1[[#This Row],[Trashcan '#]]&gt;0,"Yes","No")</f>
        <v>No</v>
      </c>
      <c r="I811" s="10">
        <v>1</v>
      </c>
      <c r="J811" s="10">
        <v>0</v>
      </c>
      <c r="K811" s="10">
        <v>0</v>
      </c>
      <c r="L811" t="s">
        <v>114</v>
      </c>
    </row>
    <row r="812" spans="1:12">
      <c r="A812" s="14">
        <v>21445</v>
      </c>
      <c r="B812" s="14" t="s">
        <v>1</v>
      </c>
      <c r="C812" t="s">
        <v>740</v>
      </c>
      <c r="D812" s="13">
        <v>33.125275000000002</v>
      </c>
      <c r="E812" s="13">
        <v>-117.092201</v>
      </c>
      <c r="F812" s="17" t="str">
        <f>IF(Table1[[#This Row],[Bench '#]]&gt;0,"Yes","No")</f>
        <v>No</v>
      </c>
      <c r="G812" s="17" t="str">
        <f>IF(Table1[[#This Row],[Shelter '#]]&gt;0,"Yes","No")</f>
        <v>No</v>
      </c>
      <c r="H812" s="17" t="str">
        <f>IF(Table1[[#This Row],[Trashcan '#]]&gt;0,"Yes","No")</f>
        <v>No</v>
      </c>
      <c r="I812" s="10">
        <v>0</v>
      </c>
      <c r="J812" s="10">
        <v>0</v>
      </c>
      <c r="K812" s="10">
        <v>0</v>
      </c>
      <c r="L812" t="s">
        <v>223</v>
      </c>
    </row>
    <row r="813" spans="1:12">
      <c r="A813" s="14">
        <v>21446</v>
      </c>
      <c r="B813" s="14" t="s">
        <v>1</v>
      </c>
      <c r="C813" t="s">
        <v>640</v>
      </c>
      <c r="D813" s="13">
        <v>33.128601000000003</v>
      </c>
      <c r="E813" s="13">
        <v>-117.088998</v>
      </c>
      <c r="F813" s="17" t="str">
        <f>IF(Table1[[#This Row],[Bench '#]]&gt;0,"Yes","No")</f>
        <v>No</v>
      </c>
      <c r="G813" s="17" t="str">
        <f>IF(Table1[[#This Row],[Shelter '#]]&gt;0,"Yes","No")</f>
        <v>No</v>
      </c>
      <c r="H813" s="17" t="str">
        <f>IF(Table1[[#This Row],[Trashcan '#]]&gt;0,"Yes","No")</f>
        <v>No</v>
      </c>
      <c r="I813" s="10">
        <v>0</v>
      </c>
      <c r="J813" s="10">
        <v>0</v>
      </c>
      <c r="K813" s="10">
        <v>0</v>
      </c>
      <c r="L813" t="s">
        <v>195</v>
      </c>
    </row>
    <row r="814" spans="1:12">
      <c r="A814" s="14">
        <v>21455</v>
      </c>
      <c r="B814" s="14" t="s">
        <v>1</v>
      </c>
      <c r="C814" t="s">
        <v>781</v>
      </c>
      <c r="D814" s="13">
        <v>33.365268999999998</v>
      </c>
      <c r="E814" s="13">
        <v>-117.074782</v>
      </c>
      <c r="F814" s="17" t="str">
        <f>IF(Table1[[#This Row],[Bench '#]]&gt;0,"Yes","No")</f>
        <v>No</v>
      </c>
      <c r="G814" s="17" t="str">
        <f>IF(Table1[[#This Row],[Shelter '#]]&gt;0,"Yes","No")</f>
        <v>No</v>
      </c>
      <c r="H814" s="17" t="str">
        <f>IF(Table1[[#This Row],[Trashcan '#]]&gt;0,"Yes","No")</f>
        <v>No</v>
      </c>
      <c r="I814" s="10">
        <v>0</v>
      </c>
      <c r="J814" s="10">
        <v>0</v>
      </c>
      <c r="K814" s="10">
        <v>0</v>
      </c>
      <c r="L814" t="s">
        <v>165</v>
      </c>
    </row>
    <row r="815" spans="1:12">
      <c r="A815" s="14">
        <v>21464</v>
      </c>
      <c r="B815" s="14" t="s">
        <v>1</v>
      </c>
      <c r="C815" t="s">
        <v>782</v>
      </c>
      <c r="D815" s="13">
        <v>33.335065999999998</v>
      </c>
      <c r="E815" s="13">
        <v>-117.004643</v>
      </c>
      <c r="F815" s="17" t="str">
        <f>IF(Table1[[#This Row],[Bench '#]]&gt;0,"Yes","No")</f>
        <v>No</v>
      </c>
      <c r="G815" s="17" t="str">
        <f>IF(Table1[[#This Row],[Shelter '#]]&gt;0,"Yes","No")</f>
        <v>No</v>
      </c>
      <c r="H815" s="17" t="str">
        <f>IF(Table1[[#This Row],[Trashcan '#]]&gt;0,"Yes","No")</f>
        <v>No</v>
      </c>
      <c r="I815" s="10">
        <v>0</v>
      </c>
      <c r="J815" s="10">
        <v>0</v>
      </c>
      <c r="K815" s="10">
        <v>0</v>
      </c>
      <c r="L815" t="s">
        <v>165</v>
      </c>
    </row>
    <row r="816" spans="1:12">
      <c r="A816" s="14">
        <v>21465</v>
      </c>
      <c r="B816" s="14" t="s">
        <v>1</v>
      </c>
      <c r="C816" t="s">
        <v>753</v>
      </c>
      <c r="D816" s="13">
        <v>33.328722999999997</v>
      </c>
      <c r="E816" s="13">
        <v>-116.999959</v>
      </c>
      <c r="F816" s="17" t="str">
        <f>IF(Table1[[#This Row],[Bench '#]]&gt;0,"Yes","No")</f>
        <v>No</v>
      </c>
      <c r="G816" s="17" t="str">
        <f>IF(Table1[[#This Row],[Shelter '#]]&gt;0,"Yes","No")</f>
        <v>No</v>
      </c>
      <c r="H816" s="17" t="str">
        <f>IF(Table1[[#This Row],[Trashcan '#]]&gt;0,"Yes","No")</f>
        <v>No</v>
      </c>
      <c r="I816" s="10">
        <v>0</v>
      </c>
      <c r="J816" s="10">
        <v>0</v>
      </c>
      <c r="K816" s="10">
        <v>0</v>
      </c>
      <c r="L816" t="s">
        <v>165</v>
      </c>
    </row>
    <row r="817" spans="1:12">
      <c r="A817" s="14">
        <v>21466</v>
      </c>
      <c r="B817" s="14" t="s">
        <v>1</v>
      </c>
      <c r="C817" t="s">
        <v>754</v>
      </c>
      <c r="D817" s="13">
        <v>33.319189999999999</v>
      </c>
      <c r="E817" s="13">
        <v>-116.99294999999999</v>
      </c>
      <c r="F817" s="17" t="str">
        <f>IF(Table1[[#This Row],[Bench '#]]&gt;0,"Yes","No")</f>
        <v>No</v>
      </c>
      <c r="G817" s="17" t="str">
        <f>IF(Table1[[#This Row],[Shelter '#]]&gt;0,"Yes","No")</f>
        <v>No</v>
      </c>
      <c r="H817" s="17" t="str">
        <f>IF(Table1[[#This Row],[Trashcan '#]]&gt;0,"Yes","No")</f>
        <v>No</v>
      </c>
      <c r="I817" s="10">
        <v>0</v>
      </c>
      <c r="J817" s="10">
        <v>0</v>
      </c>
      <c r="K817" s="10">
        <v>0</v>
      </c>
      <c r="L817" t="s">
        <v>165</v>
      </c>
    </row>
    <row r="818" spans="1:12">
      <c r="A818" s="14">
        <v>21467</v>
      </c>
      <c r="B818" s="14" t="s">
        <v>1</v>
      </c>
      <c r="C818" t="s">
        <v>756</v>
      </c>
      <c r="D818" s="13">
        <v>33.054712000000002</v>
      </c>
      <c r="E818" s="13">
        <v>-116.87127599999999</v>
      </c>
      <c r="F818" s="17" t="str">
        <f>IF(Table1[[#This Row],[Bench '#]]&gt;0,"Yes","No")</f>
        <v>Yes</v>
      </c>
      <c r="G818" s="17" t="str">
        <f>IF(Table1[[#This Row],[Shelter '#]]&gt;0,"Yes","No")</f>
        <v>No</v>
      </c>
      <c r="H818" s="17" t="str">
        <f>IF(Table1[[#This Row],[Trashcan '#]]&gt;0,"Yes","No")</f>
        <v>No</v>
      </c>
      <c r="I818" s="10">
        <v>1</v>
      </c>
      <c r="J818" s="10">
        <v>0</v>
      </c>
      <c r="K818" s="10">
        <v>0</v>
      </c>
      <c r="L818" t="s">
        <v>205</v>
      </c>
    </row>
    <row r="819" spans="1:12">
      <c r="A819" s="14">
        <v>21468</v>
      </c>
      <c r="B819" s="14" t="s">
        <v>1</v>
      </c>
      <c r="C819" t="s">
        <v>757</v>
      </c>
      <c r="D819" s="13">
        <v>33.048121999999999</v>
      </c>
      <c r="E819" s="13">
        <v>-116.871047</v>
      </c>
      <c r="F819" s="17" t="str">
        <f>IF(Table1[[#This Row],[Bench '#]]&gt;0,"Yes","No")</f>
        <v>Yes</v>
      </c>
      <c r="G819" s="17" t="str">
        <f>IF(Table1[[#This Row],[Shelter '#]]&gt;0,"Yes","No")</f>
        <v>No</v>
      </c>
      <c r="H819" s="17" t="str">
        <f>IF(Table1[[#This Row],[Trashcan '#]]&gt;0,"Yes","No")</f>
        <v>No</v>
      </c>
      <c r="I819" s="10">
        <v>1</v>
      </c>
      <c r="J819" s="10">
        <v>0</v>
      </c>
      <c r="K819" s="10">
        <v>0</v>
      </c>
      <c r="L819" t="s">
        <v>205</v>
      </c>
    </row>
    <row r="820" spans="1:12">
      <c r="A820" s="14">
        <v>21471</v>
      </c>
      <c r="B820" s="14" t="s">
        <v>1</v>
      </c>
      <c r="C820" t="s">
        <v>783</v>
      </c>
      <c r="D820" s="13">
        <v>33.392107000000003</v>
      </c>
      <c r="E820" s="13">
        <v>-117.50977</v>
      </c>
      <c r="F820" s="17" t="str">
        <f>IF(Table1[[#This Row],[Bench '#]]&gt;0,"Yes","No")</f>
        <v>No</v>
      </c>
      <c r="G820" s="17" t="str">
        <f>IF(Table1[[#This Row],[Shelter '#]]&gt;0,"Yes","No")</f>
        <v>No</v>
      </c>
      <c r="H820" s="17" t="str">
        <f>IF(Table1[[#This Row],[Trashcan '#]]&gt;0,"Yes","No")</f>
        <v>No</v>
      </c>
      <c r="I820" s="10">
        <v>0</v>
      </c>
      <c r="J820" s="10">
        <v>0</v>
      </c>
      <c r="K820" s="10">
        <v>0</v>
      </c>
      <c r="L820" t="s">
        <v>154</v>
      </c>
    </row>
    <row r="821" spans="1:12">
      <c r="A821" s="14">
        <v>21473</v>
      </c>
      <c r="B821" s="14" t="s">
        <v>1</v>
      </c>
      <c r="C821" t="s">
        <v>784</v>
      </c>
      <c r="D821" s="13">
        <v>33.376925</v>
      </c>
      <c r="E821" s="13">
        <v>-117.477142</v>
      </c>
      <c r="F821" s="17" t="str">
        <f>IF(Table1[[#This Row],[Bench '#]]&gt;0,"Yes","No")</f>
        <v>No</v>
      </c>
      <c r="G821" s="17" t="str">
        <f>IF(Table1[[#This Row],[Shelter '#]]&gt;0,"Yes","No")</f>
        <v>No</v>
      </c>
      <c r="H821" s="17" t="str">
        <f>IF(Table1[[#This Row],[Trashcan '#]]&gt;0,"Yes","No")</f>
        <v>No</v>
      </c>
      <c r="I821" s="10">
        <v>0</v>
      </c>
      <c r="J821" s="10">
        <v>0</v>
      </c>
      <c r="K821" s="10">
        <v>0</v>
      </c>
      <c r="L821" t="s">
        <v>154</v>
      </c>
    </row>
    <row r="822" spans="1:12">
      <c r="A822" s="14">
        <v>21475</v>
      </c>
      <c r="B822" s="14" t="s">
        <v>1</v>
      </c>
      <c r="C822" t="s">
        <v>651</v>
      </c>
      <c r="D822" s="13">
        <v>33.249859000000001</v>
      </c>
      <c r="E822" s="13">
        <v>-117.403355</v>
      </c>
      <c r="F822" s="17" t="str">
        <f>IF(Table1[[#This Row],[Bench '#]]&gt;0,"Yes","No")</f>
        <v>No</v>
      </c>
      <c r="G822" s="17" t="str">
        <f>IF(Table1[[#This Row],[Shelter '#]]&gt;0,"Yes","No")</f>
        <v>No</v>
      </c>
      <c r="H822" s="17" t="str">
        <f>IF(Table1[[#This Row],[Trashcan '#]]&gt;0,"Yes","No")</f>
        <v>No</v>
      </c>
      <c r="I822" s="10">
        <v>0</v>
      </c>
      <c r="J822" s="10">
        <v>0</v>
      </c>
      <c r="K822" s="10">
        <v>0</v>
      </c>
      <c r="L822" t="s">
        <v>154</v>
      </c>
    </row>
    <row r="823" spans="1:12">
      <c r="A823" s="14">
        <v>21477</v>
      </c>
      <c r="B823" s="14" t="s">
        <v>1</v>
      </c>
      <c r="C823" t="s">
        <v>103</v>
      </c>
      <c r="D823" s="13">
        <v>33.216731000000003</v>
      </c>
      <c r="E823" s="13">
        <v>-117.39291</v>
      </c>
      <c r="F823" s="17" t="str">
        <f>IF(Table1[[#This Row],[Bench '#]]&gt;0,"Yes","No")</f>
        <v>No</v>
      </c>
      <c r="G823" s="17" t="str">
        <f>IF(Table1[[#This Row],[Shelter '#]]&gt;0,"Yes","No")</f>
        <v>No</v>
      </c>
      <c r="H823" s="17" t="str">
        <f>IF(Table1[[#This Row],[Trashcan '#]]&gt;0,"Yes","No")</f>
        <v>No</v>
      </c>
      <c r="I823" s="10">
        <v>0</v>
      </c>
      <c r="J823" s="10">
        <v>0</v>
      </c>
      <c r="K823" s="10">
        <v>0</v>
      </c>
      <c r="L823" t="s">
        <v>19</v>
      </c>
    </row>
    <row r="824" spans="1:12">
      <c r="A824" s="14">
        <v>21483</v>
      </c>
      <c r="B824" s="14" t="s">
        <v>1</v>
      </c>
      <c r="C824" t="s">
        <v>578</v>
      </c>
      <c r="D824" s="13">
        <v>33.199509999999997</v>
      </c>
      <c r="E824" s="13">
        <v>-117.38246599999999</v>
      </c>
      <c r="F824" s="17" t="str">
        <f>IF(Table1[[#This Row],[Bench '#]]&gt;0,"Yes","No")</f>
        <v>No</v>
      </c>
      <c r="G824" s="17" t="str">
        <f>IF(Table1[[#This Row],[Shelter '#]]&gt;0,"Yes","No")</f>
        <v>No</v>
      </c>
      <c r="H824" s="17" t="str">
        <f>IF(Table1[[#This Row],[Trashcan '#]]&gt;0,"Yes","No")</f>
        <v>No</v>
      </c>
      <c r="I824" s="10">
        <v>0</v>
      </c>
      <c r="J824" s="10">
        <v>0</v>
      </c>
      <c r="K824" s="10">
        <v>0</v>
      </c>
      <c r="L824" t="s">
        <v>19</v>
      </c>
    </row>
    <row r="825" spans="1:12">
      <c r="A825" s="14">
        <v>21489</v>
      </c>
      <c r="B825" s="14" t="s">
        <v>1</v>
      </c>
      <c r="C825" t="s">
        <v>785</v>
      </c>
      <c r="D825" s="13">
        <v>33.196247999999997</v>
      </c>
      <c r="E825" s="13">
        <v>-117.379746</v>
      </c>
      <c r="F825" s="17" t="str">
        <f>IF(Table1[[#This Row],[Bench '#]]&gt;0,"Yes","No")</f>
        <v>Yes</v>
      </c>
      <c r="G825" s="17" t="str">
        <f>IF(Table1[[#This Row],[Shelter '#]]&gt;0,"Yes","No")</f>
        <v>No</v>
      </c>
      <c r="H825" s="17" t="str">
        <f>IF(Table1[[#This Row],[Trashcan '#]]&gt;0,"Yes","No")</f>
        <v>No</v>
      </c>
      <c r="I825" s="10">
        <v>1</v>
      </c>
      <c r="J825" s="10">
        <v>0</v>
      </c>
      <c r="K825" s="10">
        <v>0</v>
      </c>
      <c r="L825" t="s">
        <v>19</v>
      </c>
    </row>
    <row r="826" spans="1:12">
      <c r="A826" s="14">
        <v>21491</v>
      </c>
      <c r="B826" s="14" t="s">
        <v>1</v>
      </c>
      <c r="C826" t="s">
        <v>786</v>
      </c>
      <c r="D826" s="13">
        <v>33.193026000000003</v>
      </c>
      <c r="E826" s="13">
        <v>-117.376991</v>
      </c>
      <c r="F826" s="17" t="str">
        <f>IF(Table1[[#This Row],[Bench '#]]&gt;0,"Yes","No")</f>
        <v>No</v>
      </c>
      <c r="G826" s="17" t="str">
        <f>IF(Table1[[#This Row],[Shelter '#]]&gt;0,"Yes","No")</f>
        <v>No</v>
      </c>
      <c r="H826" s="17" t="str">
        <f>IF(Table1[[#This Row],[Trashcan '#]]&gt;0,"Yes","No")</f>
        <v>No</v>
      </c>
      <c r="I826" s="10">
        <v>0</v>
      </c>
      <c r="J826" s="10">
        <v>0</v>
      </c>
      <c r="K826" s="10">
        <v>0</v>
      </c>
      <c r="L826" t="s">
        <v>116</v>
      </c>
    </row>
    <row r="827" spans="1:12">
      <c r="A827" s="14">
        <v>21494</v>
      </c>
      <c r="B827" s="14" t="s">
        <v>1</v>
      </c>
      <c r="C827" t="s">
        <v>654</v>
      </c>
      <c r="D827" s="13">
        <v>33.190950999999998</v>
      </c>
      <c r="E827" s="13">
        <v>-117.37519899999999</v>
      </c>
      <c r="F827" s="17" t="str">
        <f>IF(Table1[[#This Row],[Bench '#]]&gt;0,"Yes","No")</f>
        <v>Yes</v>
      </c>
      <c r="G827" s="17" t="str">
        <f>IF(Table1[[#This Row],[Shelter '#]]&gt;0,"Yes","No")</f>
        <v>No</v>
      </c>
      <c r="H827" s="17" t="str">
        <f>IF(Table1[[#This Row],[Trashcan '#]]&gt;0,"Yes","No")</f>
        <v>Yes</v>
      </c>
      <c r="I827" s="10">
        <v>1</v>
      </c>
      <c r="J827" s="10">
        <v>0</v>
      </c>
      <c r="K827" s="10">
        <v>1</v>
      </c>
      <c r="L827" t="s">
        <v>116</v>
      </c>
    </row>
    <row r="828" spans="1:12">
      <c r="A828" s="14">
        <v>21496</v>
      </c>
      <c r="B828" s="14" t="s">
        <v>1</v>
      </c>
      <c r="C828" t="s">
        <v>115</v>
      </c>
      <c r="D828" s="13">
        <v>33.188932000000001</v>
      </c>
      <c r="E828" s="13">
        <v>-117.373503</v>
      </c>
      <c r="F828" s="17" t="str">
        <f>IF(Table1[[#This Row],[Bench '#]]&gt;0,"Yes","No")</f>
        <v>No</v>
      </c>
      <c r="G828" s="17" t="str">
        <f>IF(Table1[[#This Row],[Shelter '#]]&gt;0,"Yes","No")</f>
        <v>No</v>
      </c>
      <c r="H828" s="17" t="str">
        <f>IF(Table1[[#This Row],[Trashcan '#]]&gt;0,"Yes","No")</f>
        <v>No</v>
      </c>
      <c r="I828" s="10">
        <v>0</v>
      </c>
      <c r="J828" s="10">
        <v>0</v>
      </c>
      <c r="K828" s="10">
        <v>0</v>
      </c>
      <c r="L828" t="s">
        <v>116</v>
      </c>
    </row>
    <row r="829" spans="1:12">
      <c r="A829" s="14">
        <v>21497</v>
      </c>
      <c r="B829" s="14" t="s">
        <v>1</v>
      </c>
      <c r="C829" t="s">
        <v>655</v>
      </c>
      <c r="D829" s="13">
        <v>33.186912999999997</v>
      </c>
      <c r="E829" s="13">
        <v>-117.37189499999999</v>
      </c>
      <c r="F829" s="17" t="str">
        <f>IF(Table1[[#This Row],[Bench '#]]&gt;0,"Yes","No")</f>
        <v>No</v>
      </c>
      <c r="G829" s="17" t="str">
        <f>IF(Table1[[#This Row],[Shelter '#]]&gt;0,"Yes","No")</f>
        <v>No</v>
      </c>
      <c r="H829" s="17" t="str">
        <f>IF(Table1[[#This Row],[Trashcan '#]]&gt;0,"Yes","No")</f>
        <v>Yes</v>
      </c>
      <c r="I829" s="10">
        <v>0</v>
      </c>
      <c r="J829" s="10">
        <v>0</v>
      </c>
      <c r="K829" s="10">
        <v>1</v>
      </c>
      <c r="L829" t="s">
        <v>116</v>
      </c>
    </row>
    <row r="830" spans="1:12">
      <c r="A830" s="14">
        <v>21504</v>
      </c>
      <c r="B830" s="14" t="s">
        <v>1</v>
      </c>
      <c r="C830" t="s">
        <v>656</v>
      </c>
      <c r="D830" s="13">
        <v>33.175494</v>
      </c>
      <c r="E830" s="13">
        <v>-117.36227700000001</v>
      </c>
      <c r="F830" s="17" t="str">
        <f>IF(Table1[[#This Row],[Bench '#]]&gt;0,"Yes","No")</f>
        <v>Yes</v>
      </c>
      <c r="G830" s="17" t="str">
        <f>IF(Table1[[#This Row],[Shelter '#]]&gt;0,"Yes","No")</f>
        <v>No</v>
      </c>
      <c r="H830" s="17" t="str">
        <f>IF(Table1[[#This Row],[Trashcan '#]]&gt;0,"Yes","No")</f>
        <v>Yes</v>
      </c>
      <c r="I830" s="10">
        <v>1</v>
      </c>
      <c r="J830" s="10">
        <v>0</v>
      </c>
      <c r="K830" s="10">
        <v>1</v>
      </c>
      <c r="L830" t="s">
        <v>118</v>
      </c>
    </row>
    <row r="831" spans="1:12">
      <c r="A831" s="14">
        <v>21505</v>
      </c>
      <c r="B831" s="14" t="s">
        <v>1</v>
      </c>
      <c r="C831" t="s">
        <v>105</v>
      </c>
      <c r="D831" s="13">
        <v>33.172727310967403</v>
      </c>
      <c r="E831" s="13">
        <v>-117.35997071574801</v>
      </c>
      <c r="F831" s="17" t="str">
        <f>IF(Table1[[#This Row],[Bench '#]]&gt;0,"Yes","No")</f>
        <v>No</v>
      </c>
      <c r="G831" s="17" t="str">
        <f>IF(Table1[[#This Row],[Shelter '#]]&gt;0,"Yes","No")</f>
        <v>No</v>
      </c>
      <c r="H831" s="17" t="str">
        <f>IF(Table1[[#This Row],[Trashcan '#]]&gt;0,"Yes","No")</f>
        <v>Yes</v>
      </c>
      <c r="I831" s="10">
        <v>0</v>
      </c>
      <c r="J831" s="10">
        <v>0</v>
      </c>
      <c r="K831" s="10">
        <v>1</v>
      </c>
      <c r="L831" t="s">
        <v>118</v>
      </c>
    </row>
    <row r="832" spans="1:12">
      <c r="A832" s="14">
        <v>21510</v>
      </c>
      <c r="B832" s="14" t="s">
        <v>1</v>
      </c>
      <c r="C832" t="s">
        <v>787</v>
      </c>
      <c r="D832" s="13">
        <v>33.156618000000002</v>
      </c>
      <c r="E832" s="13">
        <v>-117.350627</v>
      </c>
      <c r="F832" s="17" t="str">
        <f>IF(Table1[[#This Row],[Bench '#]]&gt;0,"Yes","No")</f>
        <v>Yes</v>
      </c>
      <c r="G832" s="17" t="str">
        <f>IF(Table1[[#This Row],[Shelter '#]]&gt;0,"Yes","No")</f>
        <v>No</v>
      </c>
      <c r="H832" s="17" t="str">
        <f>IF(Table1[[#This Row],[Trashcan '#]]&gt;0,"Yes","No")</f>
        <v>Yes</v>
      </c>
      <c r="I832" s="10">
        <v>1</v>
      </c>
      <c r="J832" s="10">
        <v>0</v>
      </c>
      <c r="K832" s="10">
        <v>1</v>
      </c>
      <c r="L832" t="s">
        <v>13</v>
      </c>
    </row>
    <row r="833" spans="1:12">
      <c r="A833" s="14">
        <v>21511</v>
      </c>
      <c r="B833" s="14" t="s">
        <v>1</v>
      </c>
      <c r="C833" t="s">
        <v>788</v>
      </c>
      <c r="D833" s="13">
        <v>33.152552999999997</v>
      </c>
      <c r="E833" s="13">
        <v>-117.349024</v>
      </c>
      <c r="F833" s="17" t="str">
        <f>IF(Table1[[#This Row],[Bench '#]]&gt;0,"Yes","No")</f>
        <v>No</v>
      </c>
      <c r="G833" s="17" t="str">
        <f>IF(Table1[[#This Row],[Shelter '#]]&gt;0,"Yes","No")</f>
        <v>No</v>
      </c>
      <c r="H833" s="17" t="str">
        <f>IF(Table1[[#This Row],[Trashcan '#]]&gt;0,"Yes","No")</f>
        <v>No</v>
      </c>
      <c r="I833" s="10">
        <v>0</v>
      </c>
      <c r="J833" s="10">
        <v>0</v>
      </c>
      <c r="K833" s="10">
        <v>0</v>
      </c>
      <c r="L833" t="s">
        <v>13</v>
      </c>
    </row>
    <row r="834" spans="1:12">
      <c r="A834" s="14">
        <v>21515</v>
      </c>
      <c r="B834" s="14" t="s">
        <v>1</v>
      </c>
      <c r="C834" t="s">
        <v>660</v>
      </c>
      <c r="D834" s="13">
        <v>33.147958000000003</v>
      </c>
      <c r="E834" s="13">
        <v>-117.345536</v>
      </c>
      <c r="F834" s="17" t="str">
        <f>IF(Table1[[#This Row],[Bench '#]]&gt;0,"Yes","No")</f>
        <v>Yes</v>
      </c>
      <c r="G834" s="17" t="str">
        <f>IF(Table1[[#This Row],[Shelter '#]]&gt;0,"Yes","No")</f>
        <v>No</v>
      </c>
      <c r="H834" s="17" t="str">
        <f>IF(Table1[[#This Row],[Trashcan '#]]&gt;0,"Yes","No")</f>
        <v>No</v>
      </c>
      <c r="I834" s="10">
        <v>1</v>
      </c>
      <c r="J834" s="10">
        <v>0</v>
      </c>
      <c r="K834" s="10">
        <v>0</v>
      </c>
      <c r="L834" t="s">
        <v>13</v>
      </c>
    </row>
    <row r="835" spans="1:12">
      <c r="A835" s="14">
        <v>21516</v>
      </c>
      <c r="B835" s="14" t="s">
        <v>1</v>
      </c>
      <c r="C835" t="s">
        <v>789</v>
      </c>
      <c r="D835" s="13">
        <v>33.161064000000003</v>
      </c>
      <c r="E835" s="13">
        <v>-117.343801</v>
      </c>
      <c r="F835" s="17" t="str">
        <f>IF(Table1[[#This Row],[Bench '#]]&gt;0,"Yes","No")</f>
        <v>Yes</v>
      </c>
      <c r="G835" s="17" t="str">
        <f>IF(Table1[[#This Row],[Shelter '#]]&gt;0,"Yes","No")</f>
        <v>No</v>
      </c>
      <c r="H835" s="17" t="str">
        <f>IF(Table1[[#This Row],[Trashcan '#]]&gt;0,"Yes","No")</f>
        <v>No</v>
      </c>
      <c r="I835" s="10">
        <v>1</v>
      </c>
      <c r="J835" s="10">
        <v>0</v>
      </c>
      <c r="K835" s="10">
        <v>0</v>
      </c>
      <c r="L835" t="s">
        <v>324</v>
      </c>
    </row>
    <row r="836" spans="1:12">
      <c r="A836" s="14">
        <v>21517</v>
      </c>
      <c r="B836" s="14" t="s">
        <v>1</v>
      </c>
      <c r="C836" t="s">
        <v>662</v>
      </c>
      <c r="D836" s="13">
        <v>33.159934</v>
      </c>
      <c r="E836" s="13">
        <v>-117.342872</v>
      </c>
      <c r="F836" s="17" t="str">
        <f>IF(Table1[[#This Row],[Bench '#]]&gt;0,"Yes","No")</f>
        <v>No</v>
      </c>
      <c r="G836" s="17" t="str">
        <f>IF(Table1[[#This Row],[Shelter '#]]&gt;0,"Yes","No")</f>
        <v>No</v>
      </c>
      <c r="H836" s="17" t="str">
        <f>IF(Table1[[#This Row],[Trashcan '#]]&gt;0,"Yes","No")</f>
        <v>No</v>
      </c>
      <c r="I836" s="10">
        <v>0</v>
      </c>
      <c r="J836" s="10">
        <v>0</v>
      </c>
      <c r="K836" s="10">
        <v>0</v>
      </c>
      <c r="L836" t="s">
        <v>324</v>
      </c>
    </row>
    <row r="837" spans="1:12">
      <c r="A837" s="14">
        <v>21520</v>
      </c>
      <c r="B837" s="14" t="s">
        <v>1</v>
      </c>
      <c r="C837" t="s">
        <v>665</v>
      </c>
      <c r="D837" s="13">
        <v>33.155368000000003</v>
      </c>
      <c r="E837" s="13">
        <v>-117.337728</v>
      </c>
      <c r="F837" s="17" t="str">
        <f>IF(Table1[[#This Row],[Bench '#]]&gt;0,"Yes","No")</f>
        <v>No</v>
      </c>
      <c r="G837" s="17" t="str">
        <f>IF(Table1[[#This Row],[Shelter '#]]&gt;0,"Yes","No")</f>
        <v>No</v>
      </c>
      <c r="H837" s="17" t="str">
        <f>IF(Table1[[#This Row],[Trashcan '#]]&gt;0,"Yes","No")</f>
        <v>No</v>
      </c>
      <c r="I837" s="10">
        <v>0</v>
      </c>
      <c r="J837" s="10">
        <v>0</v>
      </c>
      <c r="K837" s="10">
        <v>0</v>
      </c>
      <c r="L837" t="s">
        <v>324</v>
      </c>
    </row>
    <row r="838" spans="1:12">
      <c r="A838" s="14">
        <v>21523</v>
      </c>
      <c r="B838" s="14" t="s">
        <v>1</v>
      </c>
      <c r="C838" t="s">
        <v>790</v>
      </c>
      <c r="D838" s="13">
        <v>33.132854000000002</v>
      </c>
      <c r="E838" s="13">
        <v>-117.335567</v>
      </c>
      <c r="F838" s="17" t="str">
        <f>IF(Table1[[#This Row],[Bench '#]]&gt;0,"Yes","No")</f>
        <v>Yes</v>
      </c>
      <c r="G838" s="17" t="str">
        <f>IF(Table1[[#This Row],[Shelter '#]]&gt;0,"Yes","No")</f>
        <v>No</v>
      </c>
      <c r="H838" s="17" t="str">
        <f>IF(Table1[[#This Row],[Trashcan '#]]&gt;0,"Yes","No")</f>
        <v>Yes</v>
      </c>
      <c r="I838" s="10">
        <v>1</v>
      </c>
      <c r="J838" s="10">
        <v>0</v>
      </c>
      <c r="K838" s="10">
        <v>1</v>
      </c>
      <c r="L838" t="s">
        <v>13</v>
      </c>
    </row>
    <row r="839" spans="1:12">
      <c r="A839" s="14">
        <v>21525</v>
      </c>
      <c r="B839" s="14" t="s">
        <v>1</v>
      </c>
      <c r="C839" t="s">
        <v>791</v>
      </c>
      <c r="D839" s="13">
        <v>33.171175083374102</v>
      </c>
      <c r="E839" s="13">
        <v>-117.33460953298599</v>
      </c>
      <c r="F839" s="17" t="str">
        <f>IF(Table1[[#This Row],[Bench '#]]&gt;0,"Yes","No")</f>
        <v>Yes</v>
      </c>
      <c r="G839" s="17" t="str">
        <f>IF(Table1[[#This Row],[Shelter '#]]&gt;0,"Yes","No")</f>
        <v>No</v>
      </c>
      <c r="H839" s="17" t="str">
        <f>IF(Table1[[#This Row],[Trashcan '#]]&gt;0,"Yes","No")</f>
        <v>No</v>
      </c>
      <c r="I839" s="10">
        <v>1</v>
      </c>
      <c r="J839" s="10">
        <v>0</v>
      </c>
      <c r="K839" s="10">
        <v>0</v>
      </c>
      <c r="L839" t="s">
        <v>792</v>
      </c>
    </row>
    <row r="840" spans="1:12">
      <c r="A840" s="14">
        <v>21527</v>
      </c>
      <c r="B840" s="14" t="s">
        <v>1</v>
      </c>
      <c r="C840" t="s">
        <v>793</v>
      </c>
      <c r="D840" s="13">
        <v>33.169491000000001</v>
      </c>
      <c r="E840" s="13">
        <v>-117.333821</v>
      </c>
      <c r="F840" s="17" t="str">
        <f>IF(Table1[[#This Row],[Bench '#]]&gt;0,"Yes","No")</f>
        <v>No</v>
      </c>
      <c r="G840" s="17" t="str">
        <f>IF(Table1[[#This Row],[Shelter '#]]&gt;0,"Yes","No")</f>
        <v>No</v>
      </c>
      <c r="H840" s="17" t="str">
        <f>IF(Table1[[#This Row],[Trashcan '#]]&gt;0,"Yes","No")</f>
        <v>No</v>
      </c>
      <c r="I840" s="10">
        <v>0</v>
      </c>
      <c r="J840" s="10">
        <v>0</v>
      </c>
      <c r="K840" s="10">
        <v>0</v>
      </c>
      <c r="L840" t="s">
        <v>591</v>
      </c>
    </row>
    <row r="841" spans="1:12">
      <c r="A841" s="14">
        <v>21528</v>
      </c>
      <c r="B841" s="14" t="s">
        <v>1</v>
      </c>
      <c r="C841" t="s">
        <v>667</v>
      </c>
      <c r="D841" s="13">
        <v>33.128793000000002</v>
      </c>
      <c r="E841" s="13">
        <v>-117.332678</v>
      </c>
      <c r="F841" s="17" t="str">
        <f>IF(Table1[[#This Row],[Bench '#]]&gt;0,"Yes","No")</f>
        <v>Yes</v>
      </c>
      <c r="G841" s="17" t="str">
        <f>IF(Table1[[#This Row],[Shelter '#]]&gt;0,"Yes","No")</f>
        <v>No</v>
      </c>
      <c r="H841" s="17" t="str">
        <f>IF(Table1[[#This Row],[Trashcan '#]]&gt;0,"Yes","No")</f>
        <v>No</v>
      </c>
      <c r="I841" s="10">
        <v>1</v>
      </c>
      <c r="J841" s="10">
        <v>0</v>
      </c>
      <c r="K841" s="10">
        <v>0</v>
      </c>
      <c r="L841" t="s">
        <v>13</v>
      </c>
    </row>
    <row r="842" spans="1:12">
      <c r="A842" s="14">
        <v>21529</v>
      </c>
      <c r="B842" s="14" t="s">
        <v>1</v>
      </c>
      <c r="C842" t="s">
        <v>120</v>
      </c>
      <c r="D842" s="13">
        <v>33.208962999999997</v>
      </c>
      <c r="E842" s="13">
        <v>-117.333338</v>
      </c>
      <c r="F842" s="17" t="str">
        <f>IF(Table1[[#This Row],[Bench '#]]&gt;0,"Yes","No")</f>
        <v>Yes</v>
      </c>
      <c r="G842" s="17" t="str">
        <f>IF(Table1[[#This Row],[Shelter '#]]&gt;0,"Yes","No")</f>
        <v>No</v>
      </c>
      <c r="H842" s="17" t="str">
        <f>IF(Table1[[#This Row],[Trashcan '#]]&gt;0,"Yes","No")</f>
        <v>No</v>
      </c>
      <c r="I842" s="10">
        <v>1</v>
      </c>
      <c r="J842" s="10">
        <v>0</v>
      </c>
      <c r="K842" s="10">
        <v>0</v>
      </c>
      <c r="L842" t="s">
        <v>37</v>
      </c>
    </row>
    <row r="843" spans="1:12">
      <c r="A843" s="14">
        <v>21531</v>
      </c>
      <c r="B843" s="14" t="s">
        <v>1</v>
      </c>
      <c r="C843" t="s">
        <v>668</v>
      </c>
      <c r="D843" s="13">
        <v>33.202176999999999</v>
      </c>
      <c r="E843" s="13">
        <v>-117.33245700000001</v>
      </c>
      <c r="F843" s="17" t="str">
        <f>IF(Table1[[#This Row],[Bench '#]]&gt;0,"Yes","No")</f>
        <v>Yes</v>
      </c>
      <c r="G843" s="17" t="str">
        <f>IF(Table1[[#This Row],[Shelter '#]]&gt;0,"Yes","No")</f>
        <v>No</v>
      </c>
      <c r="H843" s="17" t="str">
        <f>IF(Table1[[#This Row],[Trashcan '#]]&gt;0,"Yes","No")</f>
        <v>No</v>
      </c>
      <c r="I843" s="10">
        <v>2</v>
      </c>
      <c r="J843" s="10">
        <v>0</v>
      </c>
      <c r="K843" s="10">
        <v>0</v>
      </c>
      <c r="L843" t="s">
        <v>37</v>
      </c>
    </row>
    <row r="844" spans="1:12">
      <c r="A844" s="14">
        <v>21532</v>
      </c>
      <c r="B844" s="14" t="s">
        <v>1</v>
      </c>
      <c r="C844" t="s">
        <v>794</v>
      </c>
      <c r="D844" s="13">
        <v>33.216665999999996</v>
      </c>
      <c r="E844" s="13">
        <v>-117.33224300000001</v>
      </c>
      <c r="F844" s="17" t="str">
        <f>IF(Table1[[#This Row],[Bench '#]]&gt;0,"Yes","No")</f>
        <v>No</v>
      </c>
      <c r="G844" s="17" t="str">
        <f>IF(Table1[[#This Row],[Shelter '#]]&gt;0,"Yes","No")</f>
        <v>No</v>
      </c>
      <c r="H844" s="17" t="str">
        <f>IF(Table1[[#This Row],[Trashcan '#]]&gt;0,"Yes","No")</f>
        <v>No</v>
      </c>
      <c r="I844" s="10">
        <v>0</v>
      </c>
      <c r="J844" s="10">
        <v>0</v>
      </c>
      <c r="K844" s="10">
        <v>0</v>
      </c>
      <c r="L844" t="s">
        <v>37</v>
      </c>
    </row>
    <row r="845" spans="1:12">
      <c r="A845" s="14">
        <v>21534</v>
      </c>
      <c r="B845" s="14" t="s">
        <v>1</v>
      </c>
      <c r="C845" t="s">
        <v>121</v>
      </c>
      <c r="D845" s="13">
        <v>33.227387999999998</v>
      </c>
      <c r="E845" s="13">
        <v>-117.33095</v>
      </c>
      <c r="F845" s="17" t="str">
        <f>IF(Table1[[#This Row],[Bench '#]]&gt;0,"Yes","No")</f>
        <v>Yes</v>
      </c>
      <c r="G845" s="17" t="str">
        <f>IF(Table1[[#This Row],[Shelter '#]]&gt;0,"Yes","No")</f>
        <v>No</v>
      </c>
      <c r="H845" s="17" t="str">
        <f>IF(Table1[[#This Row],[Trashcan '#]]&gt;0,"Yes","No")</f>
        <v>Yes</v>
      </c>
      <c r="I845" s="10">
        <v>1</v>
      </c>
      <c r="J845" s="10">
        <v>0</v>
      </c>
      <c r="K845" s="10">
        <v>1</v>
      </c>
      <c r="L845" t="s">
        <v>79</v>
      </c>
    </row>
    <row r="846" spans="1:12">
      <c r="A846" s="14">
        <v>21535</v>
      </c>
      <c r="B846" s="14" t="s">
        <v>1</v>
      </c>
      <c r="C846" t="s">
        <v>795</v>
      </c>
      <c r="D846" s="13">
        <v>33.165303000000002</v>
      </c>
      <c r="E846" s="13">
        <v>-117.328717</v>
      </c>
      <c r="F846" s="17" t="str">
        <f>IF(Table1[[#This Row],[Bench '#]]&gt;0,"Yes","No")</f>
        <v>No</v>
      </c>
      <c r="G846" s="17" t="str">
        <f>IF(Table1[[#This Row],[Shelter '#]]&gt;0,"Yes","No")</f>
        <v>No</v>
      </c>
      <c r="H846" s="17" t="str">
        <f>IF(Table1[[#This Row],[Trashcan '#]]&gt;0,"Yes","No")</f>
        <v>No</v>
      </c>
      <c r="I846" s="10">
        <v>0</v>
      </c>
      <c r="J846" s="10">
        <v>0</v>
      </c>
      <c r="K846" s="10">
        <v>0</v>
      </c>
      <c r="L846" t="s">
        <v>591</v>
      </c>
    </row>
    <row r="847" spans="1:12">
      <c r="A847" s="14">
        <v>21536</v>
      </c>
      <c r="B847" s="14" t="s">
        <v>1</v>
      </c>
      <c r="C847" t="s">
        <v>796</v>
      </c>
      <c r="D847" s="13">
        <v>33.193621999999998</v>
      </c>
      <c r="E847" s="13">
        <v>-117.327944</v>
      </c>
      <c r="F847" s="17" t="str">
        <f>IF(Table1[[#This Row],[Bench '#]]&gt;0,"Yes","No")</f>
        <v>No</v>
      </c>
      <c r="G847" s="17" t="str">
        <f>IF(Table1[[#This Row],[Shelter '#]]&gt;0,"Yes","No")</f>
        <v>No</v>
      </c>
      <c r="H847" s="17" t="str">
        <f>IF(Table1[[#This Row],[Trashcan '#]]&gt;0,"Yes","No")</f>
        <v>No</v>
      </c>
      <c r="I847" s="10">
        <v>0</v>
      </c>
      <c r="J847" s="10">
        <v>0</v>
      </c>
      <c r="K847" s="10">
        <v>0</v>
      </c>
      <c r="L847" t="s">
        <v>37</v>
      </c>
    </row>
    <row r="848" spans="1:12">
      <c r="A848" s="14">
        <v>21537</v>
      </c>
      <c r="B848" s="14" t="s">
        <v>1</v>
      </c>
      <c r="C848" t="s">
        <v>589</v>
      </c>
      <c r="D848" s="13">
        <v>33.185364999999997</v>
      </c>
      <c r="E848" s="13">
        <v>-117.327921</v>
      </c>
      <c r="F848" s="17" t="str">
        <f>IF(Table1[[#This Row],[Bench '#]]&gt;0,"Yes","No")</f>
        <v>No</v>
      </c>
      <c r="G848" s="17" t="str">
        <f>IF(Table1[[#This Row],[Shelter '#]]&gt;0,"Yes","No")</f>
        <v>No</v>
      </c>
      <c r="H848" s="17" t="str">
        <f>IF(Table1[[#This Row],[Trashcan '#]]&gt;0,"Yes","No")</f>
        <v>No</v>
      </c>
      <c r="I848" s="10">
        <v>0</v>
      </c>
      <c r="J848" s="10">
        <v>0</v>
      </c>
      <c r="K848" s="10">
        <v>0</v>
      </c>
      <c r="L848" t="s">
        <v>37</v>
      </c>
    </row>
    <row r="849" spans="1:12">
      <c r="A849" s="14">
        <v>21538</v>
      </c>
      <c r="B849" s="14" t="s">
        <v>1</v>
      </c>
      <c r="C849" t="s">
        <v>590</v>
      </c>
      <c r="D849" s="13">
        <v>33.162413999999998</v>
      </c>
      <c r="E849" s="13">
        <v>-117.32684500000001</v>
      </c>
      <c r="F849" s="17" t="str">
        <f>IF(Table1[[#This Row],[Bench '#]]&gt;0,"Yes","No")</f>
        <v>Yes</v>
      </c>
      <c r="G849" s="17" t="str">
        <f>IF(Table1[[#This Row],[Shelter '#]]&gt;0,"Yes","No")</f>
        <v>No</v>
      </c>
      <c r="H849" s="17" t="str">
        <f>IF(Table1[[#This Row],[Trashcan '#]]&gt;0,"Yes","No")</f>
        <v>No</v>
      </c>
      <c r="I849" s="10">
        <v>1</v>
      </c>
      <c r="J849" s="10">
        <v>0</v>
      </c>
      <c r="K849" s="10">
        <v>0</v>
      </c>
      <c r="L849" t="s">
        <v>591</v>
      </c>
    </row>
    <row r="850" spans="1:12">
      <c r="A850" s="14">
        <v>21539</v>
      </c>
      <c r="B850" s="14" t="s">
        <v>1</v>
      </c>
      <c r="C850" t="s">
        <v>592</v>
      </c>
      <c r="D850" s="13">
        <v>33.178511</v>
      </c>
      <c r="E850" s="13">
        <v>-117.32659200000001</v>
      </c>
      <c r="F850" s="17" t="str">
        <f>IF(Table1[[#This Row],[Bench '#]]&gt;0,"Yes","No")</f>
        <v>Yes</v>
      </c>
      <c r="G850" s="17" t="str">
        <f>IF(Table1[[#This Row],[Shelter '#]]&gt;0,"Yes","No")</f>
        <v>No</v>
      </c>
      <c r="H850" s="17" t="str">
        <f>IF(Table1[[#This Row],[Trashcan '#]]&gt;0,"Yes","No")</f>
        <v>Yes</v>
      </c>
      <c r="I850" s="10">
        <v>1</v>
      </c>
      <c r="J850" s="10">
        <v>0</v>
      </c>
      <c r="K850" s="10">
        <v>1</v>
      </c>
      <c r="L850" t="s">
        <v>593</v>
      </c>
    </row>
    <row r="851" spans="1:12">
      <c r="A851" s="14">
        <v>21540</v>
      </c>
      <c r="B851" s="14" t="s">
        <v>1</v>
      </c>
      <c r="C851" t="s">
        <v>797</v>
      </c>
      <c r="D851" s="13">
        <v>33.229438000000002</v>
      </c>
      <c r="E851" s="13">
        <v>-117.325971</v>
      </c>
      <c r="F851" s="17" t="str">
        <f>IF(Table1[[#This Row],[Bench '#]]&gt;0,"Yes","No")</f>
        <v>Yes</v>
      </c>
      <c r="G851" s="17" t="str">
        <f>IF(Table1[[#This Row],[Shelter '#]]&gt;0,"Yes","No")</f>
        <v>No</v>
      </c>
      <c r="H851" s="17" t="str">
        <f>IF(Table1[[#This Row],[Trashcan '#]]&gt;0,"Yes","No")</f>
        <v>Yes</v>
      </c>
      <c r="I851" s="10">
        <v>1</v>
      </c>
      <c r="J851" s="10">
        <v>0</v>
      </c>
      <c r="K851" s="10">
        <v>1</v>
      </c>
      <c r="L851" t="s">
        <v>321</v>
      </c>
    </row>
    <row r="852" spans="1:12">
      <c r="A852" s="14">
        <v>21541</v>
      </c>
      <c r="B852" s="14" t="s">
        <v>1</v>
      </c>
      <c r="C852" t="s">
        <v>673</v>
      </c>
      <c r="D852" s="13">
        <v>33.232263000000003</v>
      </c>
      <c r="E852" s="13">
        <v>-117.325018</v>
      </c>
      <c r="F852" s="17" t="str">
        <f>IF(Table1[[#This Row],[Bench '#]]&gt;0,"Yes","No")</f>
        <v>Yes</v>
      </c>
      <c r="G852" s="17" t="str">
        <f>IF(Table1[[#This Row],[Shelter '#]]&gt;0,"Yes","No")</f>
        <v>No</v>
      </c>
      <c r="H852" s="17" t="str">
        <f>IF(Table1[[#This Row],[Trashcan '#]]&gt;0,"Yes","No")</f>
        <v>No</v>
      </c>
      <c r="I852" s="10">
        <v>1</v>
      </c>
      <c r="J852" s="10">
        <v>0</v>
      </c>
      <c r="K852" s="10">
        <v>0</v>
      </c>
      <c r="L852" t="s">
        <v>181</v>
      </c>
    </row>
    <row r="853" spans="1:12">
      <c r="A853" s="14">
        <v>21544</v>
      </c>
      <c r="B853" s="14" t="s">
        <v>1</v>
      </c>
      <c r="C853" t="s">
        <v>798</v>
      </c>
      <c r="D853" s="13">
        <v>33.322904000000001</v>
      </c>
      <c r="E853" s="13">
        <v>-117.325729</v>
      </c>
      <c r="F853" s="17" t="str">
        <f>IF(Table1[[#This Row],[Bench '#]]&gt;0,"Yes","No")</f>
        <v>No</v>
      </c>
      <c r="G853" s="17" t="str">
        <f>IF(Table1[[#This Row],[Shelter '#]]&gt;0,"Yes","No")</f>
        <v>No</v>
      </c>
      <c r="H853" s="17" t="str">
        <f>IF(Table1[[#This Row],[Trashcan '#]]&gt;0,"Yes","No")</f>
        <v>No</v>
      </c>
      <c r="I853" s="10">
        <v>0</v>
      </c>
      <c r="J853" s="10">
        <v>0</v>
      </c>
      <c r="K853" s="10">
        <v>0</v>
      </c>
      <c r="L853" t="s">
        <v>799</v>
      </c>
    </row>
    <row r="854" spans="1:12">
      <c r="A854" s="14">
        <v>21545</v>
      </c>
      <c r="B854" s="14" t="s">
        <v>1</v>
      </c>
      <c r="C854" t="s">
        <v>674</v>
      </c>
      <c r="D854" s="13">
        <v>33.172243999999999</v>
      </c>
      <c r="E854" s="13">
        <v>-117.322835</v>
      </c>
      <c r="F854" s="17" t="str">
        <f>IF(Table1[[#This Row],[Bench '#]]&gt;0,"Yes","No")</f>
        <v>No</v>
      </c>
      <c r="G854" s="17" t="str">
        <f>IF(Table1[[#This Row],[Shelter '#]]&gt;0,"Yes","No")</f>
        <v>No</v>
      </c>
      <c r="H854" s="17" t="str">
        <f>IF(Table1[[#This Row],[Trashcan '#]]&gt;0,"Yes","No")</f>
        <v>No</v>
      </c>
      <c r="I854" s="10">
        <v>0</v>
      </c>
      <c r="J854" s="10">
        <v>0</v>
      </c>
      <c r="K854" s="10">
        <v>0</v>
      </c>
      <c r="L854" t="s">
        <v>37</v>
      </c>
    </row>
    <row r="855" spans="1:12">
      <c r="A855" s="14">
        <v>21546</v>
      </c>
      <c r="B855" s="14" t="s">
        <v>1</v>
      </c>
      <c r="C855" t="s">
        <v>594</v>
      </c>
      <c r="D855" s="13">
        <v>33.175358000000003</v>
      </c>
      <c r="E855" s="13">
        <v>-117.322502</v>
      </c>
      <c r="F855" s="17" t="str">
        <f>IF(Table1[[#This Row],[Bench '#]]&gt;0,"Yes","No")</f>
        <v>Yes</v>
      </c>
      <c r="G855" s="17" t="str">
        <f>IF(Table1[[#This Row],[Shelter '#]]&gt;0,"Yes","No")</f>
        <v>No</v>
      </c>
      <c r="H855" s="17" t="str">
        <f>IF(Table1[[#This Row],[Trashcan '#]]&gt;0,"Yes","No")</f>
        <v>No</v>
      </c>
      <c r="I855" s="10">
        <v>1</v>
      </c>
      <c r="J855" s="10">
        <v>0</v>
      </c>
      <c r="K855" s="10">
        <v>0</v>
      </c>
      <c r="L855" t="s">
        <v>218</v>
      </c>
    </row>
    <row r="856" spans="1:12">
      <c r="A856" s="14">
        <v>21547</v>
      </c>
      <c r="B856" s="14" t="s">
        <v>1</v>
      </c>
      <c r="C856" t="s">
        <v>800</v>
      </c>
      <c r="D856" s="13">
        <v>33.238447999999998</v>
      </c>
      <c r="E856" s="13">
        <v>-117.322461</v>
      </c>
      <c r="F856" s="17" t="str">
        <f>IF(Table1[[#This Row],[Bench '#]]&gt;0,"Yes","No")</f>
        <v>Yes</v>
      </c>
      <c r="G856" s="17" t="str">
        <f>IF(Table1[[#This Row],[Shelter '#]]&gt;0,"Yes","No")</f>
        <v>No</v>
      </c>
      <c r="H856" s="17" t="str">
        <f>IF(Table1[[#This Row],[Trashcan '#]]&gt;0,"Yes","No")</f>
        <v>Yes</v>
      </c>
      <c r="I856" s="10">
        <v>1</v>
      </c>
      <c r="J856" s="10">
        <v>0</v>
      </c>
      <c r="K856" s="10">
        <v>1</v>
      </c>
      <c r="L856" t="s">
        <v>123</v>
      </c>
    </row>
    <row r="857" spans="1:12">
      <c r="A857" s="14">
        <v>21548</v>
      </c>
      <c r="B857" s="14" t="s">
        <v>1</v>
      </c>
      <c r="C857" t="s">
        <v>801</v>
      </c>
      <c r="D857" s="13">
        <v>33.174661</v>
      </c>
      <c r="E857" s="13">
        <v>-117.321112</v>
      </c>
      <c r="F857" s="17" t="str">
        <f>IF(Table1[[#This Row],[Bench '#]]&gt;0,"Yes","No")</f>
        <v>Yes</v>
      </c>
      <c r="G857" s="17" t="str">
        <f>IF(Table1[[#This Row],[Shelter '#]]&gt;0,"Yes","No")</f>
        <v>No</v>
      </c>
      <c r="H857" s="17" t="str">
        <f>IF(Table1[[#This Row],[Trashcan '#]]&gt;0,"Yes","No")</f>
        <v>No</v>
      </c>
      <c r="I857" s="10">
        <v>1</v>
      </c>
      <c r="J857" s="10">
        <v>0</v>
      </c>
      <c r="K857" s="10">
        <v>0</v>
      </c>
      <c r="L857" t="s">
        <v>218</v>
      </c>
    </row>
    <row r="858" spans="1:12">
      <c r="A858" s="14">
        <v>21551</v>
      </c>
      <c r="B858" s="14" t="s">
        <v>1</v>
      </c>
      <c r="C858" t="s">
        <v>678</v>
      </c>
      <c r="D858" s="13">
        <v>33.102314999999997</v>
      </c>
      <c r="E858" s="13">
        <v>-117.31827</v>
      </c>
      <c r="F858" s="17" t="str">
        <f>IF(Table1[[#This Row],[Bench '#]]&gt;0,"Yes","No")</f>
        <v>Yes</v>
      </c>
      <c r="G858" s="17" t="str">
        <f>IF(Table1[[#This Row],[Shelter '#]]&gt;0,"Yes","No")</f>
        <v>No</v>
      </c>
      <c r="H858" s="17" t="str">
        <f>IF(Table1[[#This Row],[Trashcan '#]]&gt;0,"Yes","No")</f>
        <v>Yes</v>
      </c>
      <c r="I858" s="10">
        <v>1</v>
      </c>
      <c r="J858" s="10">
        <v>0</v>
      </c>
      <c r="K858" s="10">
        <v>1</v>
      </c>
      <c r="L858" t="s">
        <v>13</v>
      </c>
    </row>
    <row r="859" spans="1:12">
      <c r="A859" s="14">
        <v>21554</v>
      </c>
      <c r="B859" s="14" t="s">
        <v>1</v>
      </c>
      <c r="C859" t="s">
        <v>403</v>
      </c>
      <c r="D859" s="13">
        <v>33.347386</v>
      </c>
      <c r="E859" s="13">
        <v>-117.319209</v>
      </c>
      <c r="F859" s="17" t="str">
        <f>IF(Table1[[#This Row],[Bench '#]]&gt;0,"Yes","No")</f>
        <v>No</v>
      </c>
      <c r="G859" s="17" t="str">
        <f>IF(Table1[[#This Row],[Shelter '#]]&gt;0,"Yes","No")</f>
        <v>No</v>
      </c>
      <c r="H859" s="17" t="str">
        <f>IF(Table1[[#This Row],[Trashcan '#]]&gt;0,"Yes","No")</f>
        <v>No</v>
      </c>
      <c r="I859" s="10">
        <v>0</v>
      </c>
      <c r="J859" s="10">
        <v>0</v>
      </c>
      <c r="K859" s="10">
        <v>0</v>
      </c>
      <c r="L859" t="s">
        <v>35</v>
      </c>
    </row>
    <row r="860" spans="1:12">
      <c r="A860" s="14">
        <v>21558</v>
      </c>
      <c r="B860" s="14" t="s">
        <v>1</v>
      </c>
      <c r="C860" t="s">
        <v>680</v>
      </c>
      <c r="D860" s="13">
        <v>33.154440000000001</v>
      </c>
      <c r="E860" s="13">
        <v>-117.313</v>
      </c>
      <c r="F860" s="17" t="str">
        <f>IF(Table1[[#This Row],[Bench '#]]&gt;0,"Yes","No")</f>
        <v>Yes</v>
      </c>
      <c r="G860" s="17" t="str">
        <f>IF(Table1[[#This Row],[Shelter '#]]&gt;0,"Yes","No")</f>
        <v>No</v>
      </c>
      <c r="H860" s="17" t="str">
        <f>IF(Table1[[#This Row],[Trashcan '#]]&gt;0,"Yes","No")</f>
        <v>Yes</v>
      </c>
      <c r="I860" s="10">
        <v>1</v>
      </c>
      <c r="J860" s="10">
        <v>0</v>
      </c>
      <c r="K860" s="10">
        <v>1</v>
      </c>
      <c r="L860" t="s">
        <v>125</v>
      </c>
    </row>
    <row r="861" spans="1:12">
      <c r="A861" s="14">
        <v>21560</v>
      </c>
      <c r="B861" s="14" t="s">
        <v>1</v>
      </c>
      <c r="C861" t="s">
        <v>802</v>
      </c>
      <c r="D861" s="13">
        <v>33.183295000000001</v>
      </c>
      <c r="E861" s="13">
        <v>-117.311064</v>
      </c>
      <c r="F861" s="17" t="str">
        <f>IF(Table1[[#This Row],[Bench '#]]&gt;0,"Yes","No")</f>
        <v>No</v>
      </c>
      <c r="G861" s="17" t="str">
        <f>IF(Table1[[#This Row],[Shelter '#]]&gt;0,"Yes","No")</f>
        <v>No</v>
      </c>
      <c r="H861" s="17" t="str">
        <f>IF(Table1[[#This Row],[Trashcan '#]]&gt;0,"Yes","No")</f>
        <v>Yes</v>
      </c>
      <c r="I861" s="10">
        <v>0</v>
      </c>
      <c r="J861" s="10">
        <v>0</v>
      </c>
      <c r="K861" s="10">
        <v>1</v>
      </c>
      <c r="L861" t="s">
        <v>83</v>
      </c>
    </row>
    <row r="862" spans="1:12">
      <c r="A862" s="14">
        <v>21563</v>
      </c>
      <c r="B862" s="14" t="s">
        <v>1</v>
      </c>
      <c r="C862" t="s">
        <v>129</v>
      </c>
      <c r="D862" s="13">
        <v>33.308242999999997</v>
      </c>
      <c r="E862" s="13">
        <v>-117.31120199999999</v>
      </c>
      <c r="F862" s="17" t="str">
        <f>IF(Table1[[#This Row],[Bench '#]]&gt;0,"Yes","No")</f>
        <v>No</v>
      </c>
      <c r="G862" s="17" t="str">
        <f>IF(Table1[[#This Row],[Shelter '#]]&gt;0,"Yes","No")</f>
        <v>No</v>
      </c>
      <c r="H862" s="17" t="str">
        <f>IF(Table1[[#This Row],[Trashcan '#]]&gt;0,"Yes","No")</f>
        <v>No</v>
      </c>
      <c r="I862" s="10">
        <v>0</v>
      </c>
      <c r="J862" s="10">
        <v>0</v>
      </c>
      <c r="K862" s="10">
        <v>0</v>
      </c>
      <c r="L862" t="s">
        <v>130</v>
      </c>
    </row>
    <row r="863" spans="1:12">
      <c r="A863" s="14">
        <v>21566</v>
      </c>
      <c r="B863" s="14" t="s">
        <v>1</v>
      </c>
      <c r="C863" t="s">
        <v>803</v>
      </c>
      <c r="D863" s="13">
        <v>33.189771</v>
      </c>
      <c r="E863" s="13">
        <v>-117.308179</v>
      </c>
      <c r="F863" s="17" t="str">
        <f>IF(Table1[[#This Row],[Bench '#]]&gt;0,"Yes","No")</f>
        <v>No</v>
      </c>
      <c r="G863" s="17" t="str">
        <f>IF(Table1[[#This Row],[Shelter '#]]&gt;0,"Yes","No")</f>
        <v>No</v>
      </c>
      <c r="H863" s="17" t="str">
        <f>IF(Table1[[#This Row],[Trashcan '#]]&gt;0,"Yes","No")</f>
        <v>Yes</v>
      </c>
      <c r="I863" s="10">
        <v>0</v>
      </c>
      <c r="J863" s="10">
        <v>0</v>
      </c>
      <c r="K863" s="10">
        <v>1</v>
      </c>
      <c r="L863" t="s">
        <v>83</v>
      </c>
    </row>
    <row r="864" spans="1:12">
      <c r="A864" s="14">
        <v>21568</v>
      </c>
      <c r="B864" s="14" t="s">
        <v>1</v>
      </c>
      <c r="C864" t="s">
        <v>804</v>
      </c>
      <c r="D864" s="13">
        <v>33.075780000000002</v>
      </c>
      <c r="E864" s="13">
        <v>-117.305819</v>
      </c>
      <c r="F864" s="17" t="str">
        <f>IF(Table1[[#This Row],[Bench '#]]&gt;0,"Yes","No")</f>
        <v>No</v>
      </c>
      <c r="G864" s="17" t="str">
        <f>IF(Table1[[#This Row],[Shelter '#]]&gt;0,"Yes","No")</f>
        <v>No</v>
      </c>
      <c r="H864" s="17" t="str">
        <f>IF(Table1[[#This Row],[Trashcan '#]]&gt;0,"Yes","No")</f>
        <v>No</v>
      </c>
      <c r="I864" s="10">
        <v>0</v>
      </c>
      <c r="J864" s="10">
        <v>0</v>
      </c>
      <c r="K864" s="10">
        <v>0</v>
      </c>
      <c r="L864" t="s">
        <v>13</v>
      </c>
    </row>
    <row r="865" spans="1:12">
      <c r="A865" s="14">
        <v>21569</v>
      </c>
      <c r="B865" s="14" t="s">
        <v>1</v>
      </c>
      <c r="C865" t="s">
        <v>599</v>
      </c>
      <c r="D865" s="13">
        <v>33.313706000000003</v>
      </c>
      <c r="E865" s="13">
        <v>-117.309697</v>
      </c>
      <c r="F865" s="17" t="str">
        <f>IF(Table1[[#This Row],[Bench '#]]&gt;0,"Yes","No")</f>
        <v>No</v>
      </c>
      <c r="G865" s="17" t="str">
        <f>IF(Table1[[#This Row],[Shelter '#]]&gt;0,"Yes","No")</f>
        <v>No</v>
      </c>
      <c r="H865" s="17" t="str">
        <f>IF(Table1[[#This Row],[Trashcan '#]]&gt;0,"Yes","No")</f>
        <v>No</v>
      </c>
      <c r="I865" s="10">
        <v>0</v>
      </c>
      <c r="J865" s="10">
        <v>0</v>
      </c>
      <c r="K865" s="10">
        <v>0</v>
      </c>
      <c r="L865" t="s">
        <v>35</v>
      </c>
    </row>
    <row r="866" spans="1:12">
      <c r="A866" s="14">
        <v>21574</v>
      </c>
      <c r="B866" s="14" t="s">
        <v>1</v>
      </c>
      <c r="C866" t="s">
        <v>687</v>
      </c>
      <c r="D866" s="13">
        <v>33.069305999999997</v>
      </c>
      <c r="E866" s="13">
        <v>-117.30367200000001</v>
      </c>
      <c r="F866" s="17" t="str">
        <f>IF(Table1[[#This Row],[Bench '#]]&gt;0,"Yes","No")</f>
        <v>No</v>
      </c>
      <c r="G866" s="17" t="str">
        <f>IF(Table1[[#This Row],[Shelter '#]]&gt;0,"Yes","No")</f>
        <v>No</v>
      </c>
      <c r="H866" s="17" t="str">
        <f>IF(Table1[[#This Row],[Trashcan '#]]&gt;0,"Yes","No")</f>
        <v>Yes</v>
      </c>
      <c r="I866" s="10">
        <v>0</v>
      </c>
      <c r="J866" s="10">
        <v>0</v>
      </c>
      <c r="K866" s="10">
        <v>1</v>
      </c>
      <c r="L866" t="s">
        <v>13</v>
      </c>
    </row>
    <row r="867" spans="1:12">
      <c r="A867" s="14">
        <v>21577</v>
      </c>
      <c r="B867" s="14" t="s">
        <v>1</v>
      </c>
      <c r="C867" t="s">
        <v>688</v>
      </c>
      <c r="D867" s="13">
        <v>33.065198000000002</v>
      </c>
      <c r="E867" s="13">
        <v>-117.302317</v>
      </c>
      <c r="F867" s="17" t="str">
        <f>IF(Table1[[#This Row],[Bench '#]]&gt;0,"Yes","No")</f>
        <v>No</v>
      </c>
      <c r="G867" s="17" t="str">
        <f>IF(Table1[[#This Row],[Shelter '#]]&gt;0,"Yes","No")</f>
        <v>No</v>
      </c>
      <c r="H867" s="17" t="str">
        <f>IF(Table1[[#This Row],[Trashcan '#]]&gt;0,"Yes","No")</f>
        <v>Yes</v>
      </c>
      <c r="I867" s="10">
        <v>0</v>
      </c>
      <c r="J867" s="10">
        <v>0</v>
      </c>
      <c r="K867" s="10">
        <v>1</v>
      </c>
      <c r="L867" t="s">
        <v>13</v>
      </c>
    </row>
    <row r="868" spans="1:12">
      <c r="A868" s="14">
        <v>21585</v>
      </c>
      <c r="B868" s="14" t="s">
        <v>1</v>
      </c>
      <c r="C868" t="s">
        <v>805</v>
      </c>
      <c r="D868" s="13">
        <v>33.251412000000002</v>
      </c>
      <c r="E868" s="13">
        <v>-117.299961</v>
      </c>
      <c r="F868" s="17" t="str">
        <f>IF(Table1[[#This Row],[Bench '#]]&gt;0,"Yes","No")</f>
        <v>No</v>
      </c>
      <c r="G868" s="17" t="str">
        <f>IF(Table1[[#This Row],[Shelter '#]]&gt;0,"Yes","No")</f>
        <v>No</v>
      </c>
      <c r="H868" s="17" t="str">
        <f>IF(Table1[[#This Row],[Trashcan '#]]&gt;0,"Yes","No")</f>
        <v>No</v>
      </c>
      <c r="I868" s="10">
        <v>0</v>
      </c>
      <c r="J868" s="10">
        <v>0</v>
      </c>
      <c r="K868" s="10">
        <v>0</v>
      </c>
      <c r="L868" t="s">
        <v>694</v>
      </c>
    </row>
    <row r="869" spans="1:12">
      <c r="A869" s="14">
        <v>21592</v>
      </c>
      <c r="B869" s="14" t="s">
        <v>1</v>
      </c>
      <c r="C869" t="s">
        <v>690</v>
      </c>
      <c r="D869" s="13">
        <v>33.258417999999999</v>
      </c>
      <c r="E869" s="13">
        <v>-117.29865100000001</v>
      </c>
      <c r="F869" s="17" t="str">
        <f>IF(Table1[[#This Row],[Bench '#]]&gt;0,"Yes","No")</f>
        <v>No</v>
      </c>
      <c r="G869" s="17" t="str">
        <f>IF(Table1[[#This Row],[Shelter '#]]&gt;0,"Yes","No")</f>
        <v>No</v>
      </c>
      <c r="H869" s="17" t="str">
        <f>IF(Table1[[#This Row],[Trashcan '#]]&gt;0,"Yes","No")</f>
        <v>Yes</v>
      </c>
      <c r="I869" s="10">
        <v>0</v>
      </c>
      <c r="J869" s="10">
        <v>0</v>
      </c>
      <c r="K869" s="10">
        <v>1</v>
      </c>
      <c r="L869" t="s">
        <v>146</v>
      </c>
    </row>
    <row r="870" spans="1:12">
      <c r="A870" s="14">
        <v>21593</v>
      </c>
      <c r="B870" s="14" t="s">
        <v>1</v>
      </c>
      <c r="C870" t="s">
        <v>691</v>
      </c>
      <c r="D870" s="13">
        <v>33.261873000000001</v>
      </c>
      <c r="E870" s="13">
        <v>-117.297999</v>
      </c>
      <c r="F870" s="17" t="str">
        <f>IF(Table1[[#This Row],[Bench '#]]&gt;0,"Yes","No")</f>
        <v>No</v>
      </c>
      <c r="G870" s="17" t="str">
        <f>IF(Table1[[#This Row],[Shelter '#]]&gt;0,"Yes","No")</f>
        <v>No</v>
      </c>
      <c r="H870" s="17" t="str">
        <f>IF(Table1[[#This Row],[Trashcan '#]]&gt;0,"Yes","No")</f>
        <v>Yes</v>
      </c>
      <c r="I870" s="10">
        <v>0</v>
      </c>
      <c r="J870" s="10">
        <v>0</v>
      </c>
      <c r="K870" s="10">
        <v>1</v>
      </c>
      <c r="L870" t="s">
        <v>146</v>
      </c>
    </row>
    <row r="871" spans="1:12">
      <c r="A871" s="14">
        <v>21599</v>
      </c>
      <c r="B871" s="14" t="s">
        <v>1</v>
      </c>
      <c r="C871" t="s">
        <v>693</v>
      </c>
      <c r="D871" s="13">
        <v>33.249516</v>
      </c>
      <c r="E871" s="13">
        <v>-117.295616</v>
      </c>
      <c r="F871" s="17" t="str">
        <f>IF(Table1[[#This Row],[Bench '#]]&gt;0,"Yes","No")</f>
        <v>Yes</v>
      </c>
      <c r="G871" s="17" t="str">
        <f>IF(Table1[[#This Row],[Shelter '#]]&gt;0,"Yes","No")</f>
        <v>No</v>
      </c>
      <c r="H871" s="17" t="str">
        <f>IF(Table1[[#This Row],[Trashcan '#]]&gt;0,"Yes","No")</f>
        <v>No</v>
      </c>
      <c r="I871" s="10">
        <v>1</v>
      </c>
      <c r="J871" s="10">
        <v>0</v>
      </c>
      <c r="K871" s="10">
        <v>0</v>
      </c>
      <c r="L871" t="s">
        <v>694</v>
      </c>
    </row>
    <row r="872" spans="1:12">
      <c r="A872" s="14">
        <v>21600</v>
      </c>
      <c r="B872" s="14" t="s">
        <v>1</v>
      </c>
      <c r="C872" t="s">
        <v>601</v>
      </c>
      <c r="D872" s="13">
        <v>33.040919000000002</v>
      </c>
      <c r="E872" s="13">
        <v>-117.292976</v>
      </c>
      <c r="F872" s="17" t="str">
        <f>IF(Table1[[#This Row],[Bench '#]]&gt;0,"Yes","No")</f>
        <v>No</v>
      </c>
      <c r="G872" s="17" t="str">
        <f>IF(Table1[[#This Row],[Shelter '#]]&gt;0,"Yes","No")</f>
        <v>No</v>
      </c>
      <c r="H872" s="17" t="str">
        <f>IF(Table1[[#This Row],[Trashcan '#]]&gt;0,"Yes","No")</f>
        <v>Yes</v>
      </c>
      <c r="I872" s="10">
        <v>0</v>
      </c>
      <c r="J872" s="10">
        <v>0</v>
      </c>
      <c r="K872" s="10">
        <v>1</v>
      </c>
      <c r="L872" t="s">
        <v>13</v>
      </c>
    </row>
    <row r="873" spans="1:12">
      <c r="A873" s="14">
        <v>21601</v>
      </c>
      <c r="B873" s="14" t="s">
        <v>1</v>
      </c>
      <c r="C873" t="s">
        <v>602</v>
      </c>
      <c r="D873" s="13">
        <v>33.036096999999998</v>
      </c>
      <c r="E873" s="13">
        <v>-117.29186900000001</v>
      </c>
      <c r="F873" s="17" t="str">
        <f>IF(Table1[[#This Row],[Bench '#]]&gt;0,"Yes","No")</f>
        <v>Yes</v>
      </c>
      <c r="G873" s="17" t="str">
        <f>IF(Table1[[#This Row],[Shelter '#]]&gt;0,"Yes","No")</f>
        <v>No</v>
      </c>
      <c r="H873" s="17" t="str">
        <f>IF(Table1[[#This Row],[Trashcan '#]]&gt;0,"Yes","No")</f>
        <v>Yes</v>
      </c>
      <c r="I873" s="10">
        <v>1</v>
      </c>
      <c r="J873" s="10">
        <v>0</v>
      </c>
      <c r="K873" s="10">
        <v>1</v>
      </c>
      <c r="L873" t="s">
        <v>13</v>
      </c>
    </row>
    <row r="874" spans="1:12">
      <c r="A874" s="14">
        <v>21603</v>
      </c>
      <c r="B874" s="14" t="s">
        <v>1</v>
      </c>
      <c r="C874" t="s">
        <v>696</v>
      </c>
      <c r="D874" s="13">
        <v>33.24736</v>
      </c>
      <c r="E874" s="13">
        <v>-117.291382</v>
      </c>
      <c r="F874" s="17" t="str">
        <f>IF(Table1[[#This Row],[Bench '#]]&gt;0,"Yes","No")</f>
        <v>Yes</v>
      </c>
      <c r="G874" s="17" t="str">
        <f>IF(Table1[[#This Row],[Shelter '#]]&gt;0,"Yes","No")</f>
        <v>No</v>
      </c>
      <c r="H874" s="17" t="str">
        <f>IF(Table1[[#This Row],[Trashcan '#]]&gt;0,"Yes","No")</f>
        <v>Yes</v>
      </c>
      <c r="I874" s="10">
        <v>1</v>
      </c>
      <c r="J874" s="10">
        <v>0</v>
      </c>
      <c r="K874" s="10">
        <v>1</v>
      </c>
      <c r="L874" t="s">
        <v>694</v>
      </c>
    </row>
    <row r="875" spans="1:12">
      <c r="A875" s="14">
        <v>21604</v>
      </c>
      <c r="B875" s="14" t="s">
        <v>1</v>
      </c>
      <c r="C875" t="s">
        <v>806</v>
      </c>
      <c r="D875" s="13">
        <v>33.146950144845697</v>
      </c>
      <c r="E875" s="13">
        <v>-117.28997185639</v>
      </c>
      <c r="F875" s="17" t="str">
        <f>IF(Table1[[#This Row],[Bench '#]]&gt;0,"Yes","No")</f>
        <v>Yes</v>
      </c>
      <c r="G875" s="17" t="str">
        <f>IF(Table1[[#This Row],[Shelter '#]]&gt;0,"Yes","No")</f>
        <v>No</v>
      </c>
      <c r="H875" s="17" t="str">
        <f>IF(Table1[[#This Row],[Trashcan '#]]&gt;0,"Yes","No")</f>
        <v>Yes</v>
      </c>
      <c r="I875" s="10">
        <v>1</v>
      </c>
      <c r="J875" s="10">
        <v>0</v>
      </c>
      <c r="K875" s="10">
        <v>1</v>
      </c>
      <c r="L875" t="s">
        <v>132</v>
      </c>
    </row>
    <row r="876" spans="1:12">
      <c r="A876" s="14">
        <v>21606</v>
      </c>
      <c r="B876" s="14" t="s">
        <v>1</v>
      </c>
      <c r="C876" t="s">
        <v>807</v>
      </c>
      <c r="D876" s="13">
        <v>33.184838999999997</v>
      </c>
      <c r="E876" s="13">
        <v>-117.28819</v>
      </c>
      <c r="F876" s="17" t="str">
        <f>IF(Table1[[#This Row],[Bench '#]]&gt;0,"Yes","No")</f>
        <v>Yes</v>
      </c>
      <c r="G876" s="17" t="str">
        <f>IF(Table1[[#This Row],[Shelter '#]]&gt;0,"Yes","No")</f>
        <v>No</v>
      </c>
      <c r="H876" s="17" t="str">
        <f>IF(Table1[[#This Row],[Trashcan '#]]&gt;0,"Yes","No")</f>
        <v>Yes</v>
      </c>
      <c r="I876" s="10">
        <v>1</v>
      </c>
      <c r="J876" s="10">
        <v>0</v>
      </c>
      <c r="K876" s="10">
        <v>1</v>
      </c>
      <c r="L876" t="s">
        <v>83</v>
      </c>
    </row>
    <row r="877" spans="1:12">
      <c r="A877" s="14">
        <v>21607</v>
      </c>
      <c r="B877" s="14" t="s">
        <v>1</v>
      </c>
      <c r="C877" t="s">
        <v>808</v>
      </c>
      <c r="D877" s="13">
        <v>33.051949</v>
      </c>
      <c r="E877" s="13">
        <v>-117.285512141071</v>
      </c>
      <c r="F877" s="17" t="str">
        <f>IF(Table1[[#This Row],[Bench '#]]&gt;0,"Yes","No")</f>
        <v>Yes</v>
      </c>
      <c r="G877" s="17" t="str">
        <f>IF(Table1[[#This Row],[Shelter '#]]&gt;0,"Yes","No")</f>
        <v>No</v>
      </c>
      <c r="H877" s="17" t="str">
        <f>IF(Table1[[#This Row],[Trashcan '#]]&gt;0,"Yes","No")</f>
        <v>Yes</v>
      </c>
      <c r="I877" s="10">
        <v>1</v>
      </c>
      <c r="J877" s="10">
        <v>0</v>
      </c>
      <c r="K877" s="10">
        <v>1</v>
      </c>
      <c r="L877" t="s">
        <v>230</v>
      </c>
    </row>
    <row r="878" spans="1:12">
      <c r="A878" s="14">
        <v>21608</v>
      </c>
      <c r="B878" s="14" t="s">
        <v>1</v>
      </c>
      <c r="C878" t="s">
        <v>809</v>
      </c>
      <c r="D878" s="13">
        <v>33.052895581228199</v>
      </c>
      <c r="E878" s="13">
        <v>-117.285411</v>
      </c>
      <c r="F878" s="17" t="str">
        <f>IF(Table1[[#This Row],[Bench '#]]&gt;0,"Yes","No")</f>
        <v>No</v>
      </c>
      <c r="G878" s="17" t="str">
        <f>IF(Table1[[#This Row],[Shelter '#]]&gt;0,"Yes","No")</f>
        <v>No</v>
      </c>
      <c r="H878" s="17" t="str">
        <f>IF(Table1[[#This Row],[Trashcan '#]]&gt;0,"Yes","No")</f>
        <v>No</v>
      </c>
      <c r="I878" s="10">
        <v>0</v>
      </c>
      <c r="J878" s="10">
        <v>0</v>
      </c>
      <c r="K878" s="10">
        <v>0</v>
      </c>
      <c r="L878" t="s">
        <v>230</v>
      </c>
    </row>
    <row r="879" spans="1:12">
      <c r="A879" s="14">
        <v>21609</v>
      </c>
      <c r="B879" s="14" t="s">
        <v>1</v>
      </c>
      <c r="C879" t="s">
        <v>701</v>
      </c>
      <c r="D879" s="13">
        <v>33.061455000000002</v>
      </c>
      <c r="E879" s="13">
        <v>-117.28523</v>
      </c>
      <c r="F879" s="17" t="str">
        <f>IF(Table1[[#This Row],[Bench '#]]&gt;0,"Yes","No")</f>
        <v>Yes</v>
      </c>
      <c r="G879" s="17" t="str">
        <f>IF(Table1[[#This Row],[Shelter '#]]&gt;0,"Yes","No")</f>
        <v>No</v>
      </c>
      <c r="H879" s="17" t="str">
        <f>IF(Table1[[#This Row],[Trashcan '#]]&gt;0,"Yes","No")</f>
        <v>Yes</v>
      </c>
      <c r="I879" s="10">
        <v>1</v>
      </c>
      <c r="J879" s="10">
        <v>0</v>
      </c>
      <c r="K879" s="10">
        <v>1</v>
      </c>
      <c r="L879" t="s">
        <v>230</v>
      </c>
    </row>
    <row r="880" spans="1:12">
      <c r="A880" s="14">
        <v>21614</v>
      </c>
      <c r="B880" s="14" t="s">
        <v>1</v>
      </c>
      <c r="C880" t="s">
        <v>810</v>
      </c>
      <c r="D880" s="13">
        <v>33.203969000000001</v>
      </c>
      <c r="E880" s="13">
        <v>-117.279449</v>
      </c>
      <c r="F880" s="17" t="str">
        <f>IF(Table1[[#This Row],[Bench '#]]&gt;0,"Yes","No")</f>
        <v>No</v>
      </c>
      <c r="G880" s="17" t="str">
        <f>IF(Table1[[#This Row],[Shelter '#]]&gt;0,"Yes","No")</f>
        <v>No</v>
      </c>
      <c r="H880" s="17" t="str">
        <f>IF(Table1[[#This Row],[Trashcan '#]]&gt;0,"Yes","No")</f>
        <v>No</v>
      </c>
      <c r="I880" s="10">
        <v>0</v>
      </c>
      <c r="J880" s="10">
        <v>0</v>
      </c>
      <c r="K880" s="10">
        <v>0</v>
      </c>
      <c r="L880" t="s">
        <v>221</v>
      </c>
    </row>
    <row r="881" spans="1:12">
      <c r="A881" s="14">
        <v>21615</v>
      </c>
      <c r="B881" s="14" t="s">
        <v>1</v>
      </c>
      <c r="C881" t="s">
        <v>811</v>
      </c>
      <c r="D881" s="13">
        <v>33.201250696959399</v>
      </c>
      <c r="E881" s="13">
        <v>-117.279401724167</v>
      </c>
      <c r="F881" s="17" t="str">
        <f>IF(Table1[[#This Row],[Bench '#]]&gt;0,"Yes","No")</f>
        <v>No</v>
      </c>
      <c r="G881" s="17" t="str">
        <f>IF(Table1[[#This Row],[Shelter '#]]&gt;0,"Yes","No")</f>
        <v>No</v>
      </c>
      <c r="H881" s="17" t="str">
        <f>IF(Table1[[#This Row],[Trashcan '#]]&gt;0,"Yes","No")</f>
        <v>No</v>
      </c>
      <c r="I881" s="10">
        <v>0</v>
      </c>
      <c r="J881" s="10">
        <v>0</v>
      </c>
      <c r="K881" s="10">
        <v>0</v>
      </c>
      <c r="L881" t="s">
        <v>221</v>
      </c>
    </row>
    <row r="882" spans="1:12">
      <c r="A882" s="14">
        <v>21622</v>
      </c>
      <c r="B882" s="14" t="s">
        <v>1</v>
      </c>
      <c r="C882" t="s">
        <v>812</v>
      </c>
      <c r="D882" s="13">
        <v>33.120151</v>
      </c>
      <c r="E882" s="13">
        <v>-117.273579</v>
      </c>
      <c r="F882" s="17" t="str">
        <f>IF(Table1[[#This Row],[Bench '#]]&gt;0,"Yes","No")</f>
        <v>Yes</v>
      </c>
      <c r="G882" s="17" t="str">
        <f>IF(Table1[[#This Row],[Shelter '#]]&gt;0,"Yes","No")</f>
        <v>No</v>
      </c>
      <c r="H882" s="17" t="str">
        <f>IF(Table1[[#This Row],[Trashcan '#]]&gt;0,"Yes","No")</f>
        <v>No</v>
      </c>
      <c r="I882" s="10">
        <v>1</v>
      </c>
      <c r="J882" s="10">
        <v>0</v>
      </c>
      <c r="K882" s="10">
        <v>0</v>
      </c>
      <c r="L882" t="s">
        <v>43</v>
      </c>
    </row>
    <row r="883" spans="1:12">
      <c r="A883" s="14">
        <v>21626</v>
      </c>
      <c r="B883" s="14" t="s">
        <v>1</v>
      </c>
      <c r="C883" t="s">
        <v>609</v>
      </c>
      <c r="D883" s="13">
        <v>32.980842000000003</v>
      </c>
      <c r="E883" s="13">
        <v>-117.26890400000001</v>
      </c>
      <c r="F883" s="17" t="str">
        <f>IF(Table1[[#This Row],[Bench '#]]&gt;0,"Yes","No")</f>
        <v>Yes</v>
      </c>
      <c r="G883" s="17" t="str">
        <f>IF(Table1[[#This Row],[Shelter '#]]&gt;0,"Yes","No")</f>
        <v>No</v>
      </c>
      <c r="H883" s="17" t="str">
        <f>IF(Table1[[#This Row],[Trashcan '#]]&gt;0,"Yes","No")</f>
        <v>Yes</v>
      </c>
      <c r="I883" s="10">
        <v>1</v>
      </c>
      <c r="J883" s="10">
        <v>0</v>
      </c>
      <c r="K883" s="10">
        <v>1</v>
      </c>
      <c r="L883" t="s">
        <v>13</v>
      </c>
    </row>
    <row r="884" spans="1:12">
      <c r="A884" s="14">
        <v>21627</v>
      </c>
      <c r="B884" s="14" t="s">
        <v>1</v>
      </c>
      <c r="C884" t="s">
        <v>707</v>
      </c>
      <c r="D884" s="13">
        <v>32.972216000000003</v>
      </c>
      <c r="E884" s="13">
        <v>-117.26837399999999</v>
      </c>
      <c r="F884" s="17" t="str">
        <f>IF(Table1[[#This Row],[Bench '#]]&gt;0,"Yes","No")</f>
        <v>Yes</v>
      </c>
      <c r="G884" s="17" t="str">
        <f>IF(Table1[[#This Row],[Shelter '#]]&gt;0,"Yes","No")</f>
        <v>No</v>
      </c>
      <c r="H884" s="17" t="str">
        <f>IF(Table1[[#This Row],[Trashcan '#]]&gt;0,"Yes","No")</f>
        <v>Yes</v>
      </c>
      <c r="I884" s="10">
        <v>1</v>
      </c>
      <c r="J884" s="10">
        <v>0</v>
      </c>
      <c r="K884" s="10">
        <v>1</v>
      </c>
      <c r="L884" t="s">
        <v>13</v>
      </c>
    </row>
    <row r="885" spans="1:12">
      <c r="A885" s="14">
        <v>21628</v>
      </c>
      <c r="B885" s="14" t="s">
        <v>1</v>
      </c>
      <c r="C885" t="s">
        <v>813</v>
      </c>
      <c r="D885" s="13">
        <v>33.089722470801298</v>
      </c>
      <c r="E885" s="13">
        <v>-117.26924341062001</v>
      </c>
      <c r="F885" s="17" t="str">
        <f>IF(Table1[[#This Row],[Bench '#]]&gt;0,"Yes","No")</f>
        <v>Yes</v>
      </c>
      <c r="G885" s="17" t="str">
        <f>IF(Table1[[#This Row],[Shelter '#]]&gt;0,"Yes","No")</f>
        <v>No</v>
      </c>
      <c r="H885" s="17" t="str">
        <f>IF(Table1[[#This Row],[Trashcan '#]]&gt;0,"Yes","No")</f>
        <v>Yes</v>
      </c>
      <c r="I885" s="10">
        <v>1</v>
      </c>
      <c r="J885" s="10">
        <v>0</v>
      </c>
      <c r="K885" s="10">
        <v>1</v>
      </c>
      <c r="L885" t="s">
        <v>132</v>
      </c>
    </row>
    <row r="886" spans="1:12">
      <c r="A886" s="14">
        <v>21629</v>
      </c>
      <c r="B886" s="14" t="s">
        <v>1</v>
      </c>
      <c r="C886" t="s">
        <v>814</v>
      </c>
      <c r="D886" s="13">
        <v>32.968859000000002</v>
      </c>
      <c r="E886" s="13">
        <v>-117.26755199999999</v>
      </c>
      <c r="F886" s="17" t="str">
        <f>IF(Table1[[#This Row],[Bench '#]]&gt;0,"Yes","No")</f>
        <v>Yes</v>
      </c>
      <c r="G886" s="17" t="str">
        <f>IF(Table1[[#This Row],[Shelter '#]]&gt;0,"Yes","No")</f>
        <v>No</v>
      </c>
      <c r="H886" s="17" t="str">
        <f>IF(Table1[[#This Row],[Trashcan '#]]&gt;0,"Yes","No")</f>
        <v>Yes</v>
      </c>
      <c r="I886" s="10">
        <v>1</v>
      </c>
      <c r="J886" s="10">
        <v>0</v>
      </c>
      <c r="K886" s="10">
        <v>1</v>
      </c>
      <c r="L886" t="s">
        <v>13</v>
      </c>
    </row>
    <row r="887" spans="1:12">
      <c r="A887" s="14">
        <v>21632</v>
      </c>
      <c r="B887" s="14" t="s">
        <v>1</v>
      </c>
      <c r="C887" t="s">
        <v>611</v>
      </c>
      <c r="D887" s="13">
        <v>33.094307380880799</v>
      </c>
      <c r="E887" s="13">
        <v>-117.267717300497</v>
      </c>
      <c r="F887" s="17" t="str">
        <f>IF(Table1[[#This Row],[Bench '#]]&gt;0,"Yes","No")</f>
        <v>Yes</v>
      </c>
      <c r="G887" s="17" t="str">
        <f>IF(Table1[[#This Row],[Shelter '#]]&gt;0,"Yes","No")</f>
        <v>No</v>
      </c>
      <c r="H887" s="17" t="str">
        <f>IF(Table1[[#This Row],[Trashcan '#]]&gt;0,"Yes","No")</f>
        <v>No</v>
      </c>
      <c r="I887" s="10">
        <v>1</v>
      </c>
      <c r="J887" s="10">
        <v>0</v>
      </c>
      <c r="K887" s="10">
        <v>0</v>
      </c>
      <c r="L887" t="s">
        <v>132</v>
      </c>
    </row>
    <row r="888" spans="1:12">
      <c r="A888" s="14">
        <v>21634</v>
      </c>
      <c r="B888" s="14" t="s">
        <v>1</v>
      </c>
      <c r="C888" t="s">
        <v>815</v>
      </c>
      <c r="D888" s="13">
        <v>33.131973323521997</v>
      </c>
      <c r="E888" s="13">
        <v>-117.268640249974</v>
      </c>
      <c r="F888" s="17" t="str">
        <f>IF(Table1[[#This Row],[Bench '#]]&gt;0,"Yes","No")</f>
        <v>Yes</v>
      </c>
      <c r="G888" s="17" t="str">
        <f>IF(Table1[[#This Row],[Shelter '#]]&gt;0,"Yes","No")</f>
        <v>No</v>
      </c>
      <c r="H888" s="17" t="str">
        <f>IF(Table1[[#This Row],[Trashcan '#]]&gt;0,"Yes","No")</f>
        <v>Yes</v>
      </c>
      <c r="I888" s="10">
        <v>1</v>
      </c>
      <c r="J888" s="10">
        <v>0</v>
      </c>
      <c r="K888" s="10">
        <v>1</v>
      </c>
      <c r="L888" t="s">
        <v>132</v>
      </c>
    </row>
    <row r="889" spans="1:12">
      <c r="A889" s="14">
        <v>21635</v>
      </c>
      <c r="B889" s="14" t="s">
        <v>1</v>
      </c>
      <c r="C889" t="s">
        <v>708</v>
      </c>
      <c r="D889" s="13">
        <v>33.105537222205299</v>
      </c>
      <c r="E889" s="13">
        <v>-117.266901248688</v>
      </c>
      <c r="F889" s="17" t="str">
        <f>IF(Table1[[#This Row],[Bench '#]]&gt;0,"Yes","No")</f>
        <v>Yes</v>
      </c>
      <c r="G889" s="17" t="str">
        <f>IF(Table1[[#This Row],[Shelter '#]]&gt;0,"Yes","No")</f>
        <v>No</v>
      </c>
      <c r="H889" s="17" t="str">
        <f>IF(Table1[[#This Row],[Trashcan '#]]&gt;0,"Yes","No")</f>
        <v>Yes</v>
      </c>
      <c r="I889" s="10">
        <v>1</v>
      </c>
      <c r="J889" s="10">
        <v>0</v>
      </c>
      <c r="K889" s="10">
        <v>1</v>
      </c>
      <c r="L889" t="s">
        <v>132</v>
      </c>
    </row>
    <row r="890" spans="1:12">
      <c r="A890" s="14">
        <v>21636</v>
      </c>
      <c r="B890" s="14" t="s">
        <v>1</v>
      </c>
      <c r="C890" t="s">
        <v>612</v>
      </c>
      <c r="D890" s="13">
        <v>32.960085999999997</v>
      </c>
      <c r="E890" s="13">
        <v>-117.265126</v>
      </c>
      <c r="F890" s="17" t="str">
        <f>IF(Table1[[#This Row],[Bench '#]]&gt;0,"Yes","No")</f>
        <v>Yes</v>
      </c>
      <c r="G890" s="17" t="str">
        <f>IF(Table1[[#This Row],[Shelter '#]]&gt;0,"Yes","No")</f>
        <v>No</v>
      </c>
      <c r="H890" s="17" t="str">
        <f>IF(Table1[[#This Row],[Trashcan '#]]&gt;0,"Yes","No")</f>
        <v>No</v>
      </c>
      <c r="I890" s="10">
        <v>2</v>
      </c>
      <c r="J890" s="10">
        <v>0</v>
      </c>
      <c r="K890" s="10">
        <v>0</v>
      </c>
      <c r="L890" t="s">
        <v>13</v>
      </c>
    </row>
    <row r="891" spans="1:12">
      <c r="A891" s="14">
        <v>21637</v>
      </c>
      <c r="B891" s="14" t="s">
        <v>1</v>
      </c>
      <c r="C891" t="s">
        <v>816</v>
      </c>
      <c r="D891" s="13">
        <v>33.102771119155697</v>
      </c>
      <c r="E891" s="13">
        <v>-117.266396513907</v>
      </c>
      <c r="F891" s="17" t="str">
        <f>IF(Table1[[#This Row],[Bench '#]]&gt;0,"Yes","No")</f>
        <v>Yes</v>
      </c>
      <c r="G891" s="17" t="str">
        <f>IF(Table1[[#This Row],[Shelter '#]]&gt;0,"Yes","No")</f>
        <v>No</v>
      </c>
      <c r="H891" s="17" t="str">
        <f>IF(Table1[[#This Row],[Trashcan '#]]&gt;0,"Yes","No")</f>
        <v>Yes</v>
      </c>
      <c r="I891" s="10">
        <v>1</v>
      </c>
      <c r="J891" s="10">
        <v>0</v>
      </c>
      <c r="K891" s="10">
        <v>1</v>
      </c>
      <c r="L891" t="s">
        <v>132</v>
      </c>
    </row>
    <row r="892" spans="1:12">
      <c r="A892" s="14">
        <v>21638</v>
      </c>
      <c r="B892" s="14" t="s">
        <v>1</v>
      </c>
      <c r="C892" t="s">
        <v>615</v>
      </c>
      <c r="D892" s="13">
        <v>33.078833122543898</v>
      </c>
      <c r="E892" s="13">
        <v>-117.26547223949299</v>
      </c>
      <c r="F892" s="17" t="str">
        <f>IF(Table1[[#This Row],[Bench '#]]&gt;0,"Yes","No")</f>
        <v>Yes</v>
      </c>
      <c r="G892" s="17" t="str">
        <f>IF(Table1[[#This Row],[Shelter '#]]&gt;0,"Yes","No")</f>
        <v>No</v>
      </c>
      <c r="H892" s="17" t="str">
        <f>IF(Table1[[#This Row],[Trashcan '#]]&gt;0,"Yes","No")</f>
        <v>Yes</v>
      </c>
      <c r="I892" s="10">
        <v>1</v>
      </c>
      <c r="J892" s="10">
        <v>0</v>
      </c>
      <c r="K892" s="10">
        <v>1</v>
      </c>
      <c r="L892" t="s">
        <v>132</v>
      </c>
    </row>
    <row r="893" spans="1:12">
      <c r="A893" s="14">
        <v>21639</v>
      </c>
      <c r="B893" s="14" t="s">
        <v>1</v>
      </c>
      <c r="C893" t="s">
        <v>616</v>
      </c>
      <c r="D893" s="13">
        <v>32.953896999999998</v>
      </c>
      <c r="E893" s="13">
        <v>-117.262975</v>
      </c>
      <c r="F893" s="17" t="str">
        <f>IF(Table1[[#This Row],[Bench '#]]&gt;0,"Yes","No")</f>
        <v>Yes</v>
      </c>
      <c r="G893" s="17" t="str">
        <f>IF(Table1[[#This Row],[Shelter '#]]&gt;0,"Yes","No")</f>
        <v>No</v>
      </c>
      <c r="H893" s="17" t="str">
        <f>IF(Table1[[#This Row],[Trashcan '#]]&gt;0,"Yes","No")</f>
        <v>Yes</v>
      </c>
      <c r="I893" s="10">
        <v>1</v>
      </c>
      <c r="J893" s="10">
        <v>0</v>
      </c>
      <c r="K893" s="10">
        <v>1</v>
      </c>
      <c r="L893" t="s">
        <v>13</v>
      </c>
    </row>
    <row r="894" spans="1:12">
      <c r="A894" s="14">
        <v>21640</v>
      </c>
      <c r="B894" s="14" t="s">
        <v>1</v>
      </c>
      <c r="C894" t="s">
        <v>817</v>
      </c>
      <c r="D894" s="13">
        <v>33.059127679076497</v>
      </c>
      <c r="E894" s="13">
        <v>-117.262543711636</v>
      </c>
      <c r="F894" s="17" t="str">
        <f>IF(Table1[[#This Row],[Bench '#]]&gt;0,"Yes","No")</f>
        <v>Yes</v>
      </c>
      <c r="G894" s="17" t="str">
        <f>IF(Table1[[#This Row],[Shelter '#]]&gt;0,"Yes","No")</f>
        <v>No</v>
      </c>
      <c r="H894" s="17" t="str">
        <f>IF(Table1[[#This Row],[Trashcan '#]]&gt;0,"Yes","No")</f>
        <v>Yes</v>
      </c>
      <c r="I894" s="10">
        <v>1</v>
      </c>
      <c r="J894" s="10">
        <v>0</v>
      </c>
      <c r="K894" s="10">
        <v>1</v>
      </c>
      <c r="L894" t="s">
        <v>332</v>
      </c>
    </row>
    <row r="895" spans="1:12">
      <c r="A895" s="14">
        <v>21641</v>
      </c>
      <c r="B895" s="14" t="s">
        <v>1</v>
      </c>
      <c r="C895" t="s">
        <v>818</v>
      </c>
      <c r="D895" s="13">
        <v>32.991298999999998</v>
      </c>
      <c r="E895" s="13">
        <v>-117.26136099999999</v>
      </c>
      <c r="F895" s="17" t="str">
        <f>IF(Table1[[#This Row],[Bench '#]]&gt;0,"Yes","No")</f>
        <v>No</v>
      </c>
      <c r="G895" s="17" t="str">
        <f>IF(Table1[[#This Row],[Shelter '#]]&gt;0,"Yes","No")</f>
        <v>No</v>
      </c>
      <c r="H895" s="17" t="str">
        <f>IF(Table1[[#This Row],[Trashcan '#]]&gt;0,"Yes","No")</f>
        <v>No</v>
      </c>
      <c r="I895" s="10">
        <v>0</v>
      </c>
      <c r="J895" s="10">
        <v>0</v>
      </c>
      <c r="K895" s="10">
        <v>0</v>
      </c>
      <c r="L895" t="s">
        <v>54</v>
      </c>
    </row>
    <row r="896" spans="1:12">
      <c r="A896" s="14">
        <v>21642</v>
      </c>
      <c r="B896" s="14" t="s">
        <v>1</v>
      </c>
      <c r="C896" t="s">
        <v>819</v>
      </c>
      <c r="D896" s="13">
        <v>33.068163787746499</v>
      </c>
      <c r="E896" s="13">
        <v>-117.26205190971601</v>
      </c>
      <c r="F896" s="17" t="str">
        <f>IF(Table1[[#This Row],[Bench '#]]&gt;0,"Yes","No")</f>
        <v>Yes</v>
      </c>
      <c r="G896" s="17" t="str">
        <f>IF(Table1[[#This Row],[Shelter '#]]&gt;0,"Yes","No")</f>
        <v>No</v>
      </c>
      <c r="H896" s="17" t="str">
        <f>IF(Table1[[#This Row],[Trashcan '#]]&gt;0,"Yes","No")</f>
        <v>No</v>
      </c>
      <c r="I896" s="10">
        <v>1</v>
      </c>
      <c r="J896" s="10">
        <v>0</v>
      </c>
      <c r="K896" s="10">
        <v>0</v>
      </c>
      <c r="L896" t="s">
        <v>132</v>
      </c>
    </row>
    <row r="897" spans="1:12">
      <c r="A897" s="14">
        <v>21643</v>
      </c>
      <c r="B897" s="14" t="s">
        <v>1</v>
      </c>
      <c r="C897" t="s">
        <v>712</v>
      </c>
      <c r="D897" s="13">
        <v>33.052143759445897</v>
      </c>
      <c r="E897" s="13">
        <v>-117.260782050548</v>
      </c>
      <c r="F897" s="17" t="str">
        <f>IF(Table1[[#This Row],[Bench '#]]&gt;0,"Yes","No")</f>
        <v>Yes</v>
      </c>
      <c r="G897" s="17" t="str">
        <f>IF(Table1[[#This Row],[Shelter '#]]&gt;0,"Yes","No")</f>
        <v>No</v>
      </c>
      <c r="H897" s="17" t="str">
        <f>IF(Table1[[#This Row],[Trashcan '#]]&gt;0,"Yes","No")</f>
        <v>Yes</v>
      </c>
      <c r="I897" s="10">
        <v>1</v>
      </c>
      <c r="J897" s="10">
        <v>0</v>
      </c>
      <c r="K897" s="10">
        <v>1</v>
      </c>
      <c r="L897" t="s">
        <v>534</v>
      </c>
    </row>
    <row r="898" spans="1:12">
      <c r="A898" s="14">
        <v>21644</v>
      </c>
      <c r="B898" s="14" t="s">
        <v>1</v>
      </c>
      <c r="C898" t="s">
        <v>618</v>
      </c>
      <c r="D898" s="13">
        <v>33.047680895974302</v>
      </c>
      <c r="E898" s="13">
        <v>-117.259422351136</v>
      </c>
      <c r="F898" s="17" t="str">
        <f>IF(Table1[[#This Row],[Bench '#]]&gt;0,"Yes","No")</f>
        <v>Yes</v>
      </c>
      <c r="G898" s="17" t="str">
        <f>IF(Table1[[#This Row],[Shelter '#]]&gt;0,"Yes","No")</f>
        <v>No</v>
      </c>
      <c r="H898" s="17" t="str">
        <f>IF(Table1[[#This Row],[Trashcan '#]]&gt;0,"Yes","No")</f>
        <v>Yes</v>
      </c>
      <c r="I898" s="10">
        <v>1</v>
      </c>
      <c r="J898" s="10">
        <v>0</v>
      </c>
      <c r="K898" s="10">
        <v>1</v>
      </c>
      <c r="L898" t="s">
        <v>534</v>
      </c>
    </row>
    <row r="899" spans="1:12">
      <c r="A899" s="14">
        <v>21645</v>
      </c>
      <c r="B899" s="14" t="s">
        <v>1</v>
      </c>
      <c r="C899" t="s">
        <v>820</v>
      </c>
      <c r="D899" s="13">
        <v>32.983471000000002</v>
      </c>
      <c r="E899" s="13">
        <v>-117.25864300000001</v>
      </c>
      <c r="F899" s="17" t="str">
        <f>IF(Table1[[#This Row],[Bench '#]]&gt;0,"Yes","No")</f>
        <v>No</v>
      </c>
      <c r="G899" s="17" t="str">
        <f>IF(Table1[[#This Row],[Shelter '#]]&gt;0,"Yes","No")</f>
        <v>No</v>
      </c>
      <c r="H899" s="17" t="str">
        <f>IF(Table1[[#This Row],[Trashcan '#]]&gt;0,"Yes","No")</f>
        <v>No</v>
      </c>
      <c r="I899" s="10">
        <v>0</v>
      </c>
      <c r="J899" s="10">
        <v>0</v>
      </c>
      <c r="K899" s="10">
        <v>0</v>
      </c>
      <c r="L899" t="s">
        <v>54</v>
      </c>
    </row>
    <row r="900" spans="1:12">
      <c r="A900" s="14">
        <v>21650</v>
      </c>
      <c r="B900" s="14" t="s">
        <v>1</v>
      </c>
      <c r="C900" t="s">
        <v>821</v>
      </c>
      <c r="D900" s="13">
        <v>33.211869</v>
      </c>
      <c r="E900" s="13">
        <v>-117.255605</v>
      </c>
      <c r="F900" s="17" t="str">
        <f>IF(Table1[[#This Row],[Bench '#]]&gt;0,"Yes","No")</f>
        <v>No</v>
      </c>
      <c r="G900" s="17" t="str">
        <f>IF(Table1[[#This Row],[Shelter '#]]&gt;0,"Yes","No")</f>
        <v>No</v>
      </c>
      <c r="H900" s="17" t="str">
        <f>IF(Table1[[#This Row],[Trashcan '#]]&gt;0,"Yes","No")</f>
        <v>No</v>
      </c>
      <c r="I900" s="10">
        <v>0</v>
      </c>
      <c r="J900" s="10">
        <v>0</v>
      </c>
      <c r="K900" s="10">
        <v>0</v>
      </c>
      <c r="L900" t="s">
        <v>247</v>
      </c>
    </row>
    <row r="901" spans="1:12">
      <c r="A901" s="14">
        <v>21652</v>
      </c>
      <c r="B901" s="14" t="s">
        <v>1</v>
      </c>
      <c r="C901" t="s">
        <v>822</v>
      </c>
      <c r="D901" s="13">
        <v>33.205160999999997</v>
      </c>
      <c r="E901" s="13">
        <v>-117.25408299999999</v>
      </c>
      <c r="F901" s="17" t="str">
        <f>IF(Table1[[#This Row],[Bench '#]]&gt;0,"Yes","No")</f>
        <v>No</v>
      </c>
      <c r="G901" s="17" t="str">
        <f>IF(Table1[[#This Row],[Shelter '#]]&gt;0,"Yes","No")</f>
        <v>No</v>
      </c>
      <c r="H901" s="17" t="str">
        <f>IF(Table1[[#This Row],[Trashcan '#]]&gt;0,"Yes","No")</f>
        <v>Yes</v>
      </c>
      <c r="I901" s="10">
        <v>0</v>
      </c>
      <c r="J901" s="10">
        <v>0</v>
      </c>
      <c r="K901" s="10">
        <v>1</v>
      </c>
      <c r="L901" t="s">
        <v>247</v>
      </c>
    </row>
    <row r="902" spans="1:12">
      <c r="A902" s="14">
        <v>21653</v>
      </c>
      <c r="B902" s="14" t="s">
        <v>1</v>
      </c>
      <c r="C902" t="s">
        <v>620</v>
      </c>
      <c r="D902" s="13">
        <v>33.1781310185332</v>
      </c>
      <c r="E902" s="13">
        <v>-117.25354818612701</v>
      </c>
      <c r="F902" s="17" t="str">
        <f>IF(Table1[[#This Row],[Bench '#]]&gt;0,"Yes","No")</f>
        <v>Yes</v>
      </c>
      <c r="G902" s="17" t="str">
        <f>IF(Table1[[#This Row],[Shelter '#]]&gt;0,"Yes","No")</f>
        <v>No</v>
      </c>
      <c r="H902" s="17" t="str">
        <f>IF(Table1[[#This Row],[Trashcan '#]]&gt;0,"Yes","No")</f>
        <v>No</v>
      </c>
      <c r="I902" s="10">
        <v>1</v>
      </c>
      <c r="J902" s="10">
        <v>0</v>
      </c>
      <c r="K902" s="10">
        <v>0</v>
      </c>
      <c r="L902" t="s">
        <v>271</v>
      </c>
    </row>
    <row r="903" spans="1:12">
      <c r="A903" s="14">
        <v>21654</v>
      </c>
      <c r="B903" s="14" t="s">
        <v>1</v>
      </c>
      <c r="C903" t="s">
        <v>823</v>
      </c>
      <c r="D903" s="13">
        <v>33.186506459126299</v>
      </c>
      <c r="E903" s="13">
        <v>-117.253286712651</v>
      </c>
      <c r="F903" s="17" t="str">
        <f>IF(Table1[[#This Row],[Bench '#]]&gt;0,"Yes","No")</f>
        <v>No</v>
      </c>
      <c r="G903" s="17" t="str">
        <f>IF(Table1[[#This Row],[Shelter '#]]&gt;0,"Yes","No")</f>
        <v>No</v>
      </c>
      <c r="H903" s="17" t="str">
        <f>IF(Table1[[#This Row],[Trashcan '#]]&gt;0,"Yes","No")</f>
        <v>No</v>
      </c>
      <c r="I903" s="10">
        <v>0</v>
      </c>
      <c r="J903" s="10">
        <v>0</v>
      </c>
      <c r="K903" s="10">
        <v>0</v>
      </c>
      <c r="L903" t="s">
        <v>271</v>
      </c>
    </row>
    <row r="904" spans="1:12">
      <c r="A904" s="14">
        <v>21655</v>
      </c>
      <c r="B904" s="14" t="s">
        <v>1</v>
      </c>
      <c r="C904" t="s">
        <v>824</v>
      </c>
      <c r="D904" s="13">
        <v>33.182406709453502</v>
      </c>
      <c r="E904" s="13">
        <v>-117.25230583920001</v>
      </c>
      <c r="F904" s="17" t="str">
        <f>IF(Table1[[#This Row],[Bench '#]]&gt;0,"Yes","No")</f>
        <v>Yes</v>
      </c>
      <c r="G904" s="17" t="str">
        <f>IF(Table1[[#This Row],[Shelter '#]]&gt;0,"Yes","No")</f>
        <v>No</v>
      </c>
      <c r="H904" s="17" t="str">
        <f>IF(Table1[[#This Row],[Trashcan '#]]&gt;0,"Yes","No")</f>
        <v>Yes</v>
      </c>
      <c r="I904" s="10">
        <v>1</v>
      </c>
      <c r="J904" s="10">
        <v>0</v>
      </c>
      <c r="K904" s="10">
        <v>1</v>
      </c>
      <c r="L904" t="s">
        <v>221</v>
      </c>
    </row>
    <row r="905" spans="1:12">
      <c r="A905" s="14">
        <v>21658</v>
      </c>
      <c r="B905" s="14" t="s">
        <v>1</v>
      </c>
      <c r="C905" t="s">
        <v>825</v>
      </c>
      <c r="D905" s="13">
        <v>33.232053999999998</v>
      </c>
      <c r="E905" s="13">
        <v>-117.249439</v>
      </c>
      <c r="F905" s="17" t="str">
        <f>IF(Table1[[#This Row],[Bench '#]]&gt;0,"Yes","No")</f>
        <v>Yes</v>
      </c>
      <c r="G905" s="17" t="str">
        <f>IF(Table1[[#This Row],[Shelter '#]]&gt;0,"Yes","No")</f>
        <v>No</v>
      </c>
      <c r="H905" s="17" t="str">
        <f>IF(Table1[[#This Row],[Trashcan '#]]&gt;0,"Yes","No")</f>
        <v>Yes</v>
      </c>
      <c r="I905" s="10">
        <v>1</v>
      </c>
      <c r="J905" s="10">
        <v>0</v>
      </c>
      <c r="K905" s="10">
        <v>1</v>
      </c>
      <c r="L905" t="s">
        <v>23</v>
      </c>
    </row>
    <row r="906" spans="1:12">
      <c r="A906" s="14">
        <v>21660</v>
      </c>
      <c r="B906" s="14" t="s">
        <v>1</v>
      </c>
      <c r="C906" t="s">
        <v>714</v>
      </c>
      <c r="D906" s="13">
        <v>33.167559097576401</v>
      </c>
      <c r="E906" s="13">
        <v>-117.24741772705001</v>
      </c>
      <c r="F906" s="17" t="str">
        <f>IF(Table1[[#This Row],[Bench '#]]&gt;0,"Yes","No")</f>
        <v>Yes</v>
      </c>
      <c r="G906" s="17" t="str">
        <f>IF(Table1[[#This Row],[Shelter '#]]&gt;0,"Yes","No")</f>
        <v>No</v>
      </c>
      <c r="H906" s="17" t="str">
        <f>IF(Table1[[#This Row],[Trashcan '#]]&gt;0,"Yes","No")</f>
        <v>Yes</v>
      </c>
      <c r="I906" s="10">
        <v>1</v>
      </c>
      <c r="J906" s="10">
        <v>0</v>
      </c>
      <c r="K906" s="10">
        <v>1</v>
      </c>
      <c r="L906" t="s">
        <v>271</v>
      </c>
    </row>
    <row r="907" spans="1:12">
      <c r="A907" s="14">
        <v>21661</v>
      </c>
      <c r="B907" s="14" t="s">
        <v>1</v>
      </c>
      <c r="C907" t="s">
        <v>826</v>
      </c>
      <c r="D907" s="13">
        <v>33.363267</v>
      </c>
      <c r="E907" s="13">
        <v>-117.249101</v>
      </c>
      <c r="F907" s="17" t="str">
        <f>IF(Table1[[#This Row],[Bench '#]]&gt;0,"Yes","No")</f>
        <v>Yes</v>
      </c>
      <c r="G907" s="17" t="str">
        <f>IF(Table1[[#This Row],[Shelter '#]]&gt;0,"Yes","No")</f>
        <v>No</v>
      </c>
      <c r="H907" s="17" t="str">
        <f>IF(Table1[[#This Row],[Trashcan '#]]&gt;0,"Yes","No")</f>
        <v>Yes</v>
      </c>
      <c r="I907" s="10">
        <v>1</v>
      </c>
      <c r="J907" s="10">
        <v>0</v>
      </c>
      <c r="K907" s="10">
        <v>1</v>
      </c>
      <c r="L907" t="s">
        <v>46</v>
      </c>
    </row>
    <row r="908" spans="1:12">
      <c r="A908" s="14">
        <v>21664</v>
      </c>
      <c r="B908" s="14" t="s">
        <v>1</v>
      </c>
      <c r="C908" t="s">
        <v>827</v>
      </c>
      <c r="D908" s="13">
        <v>33.225470999999999</v>
      </c>
      <c r="E908" s="13">
        <v>-117.24643399999999</v>
      </c>
      <c r="F908" s="17" t="str">
        <f>IF(Table1[[#This Row],[Bench '#]]&gt;0,"Yes","No")</f>
        <v>No</v>
      </c>
      <c r="G908" s="17" t="str">
        <f>IF(Table1[[#This Row],[Shelter '#]]&gt;0,"Yes","No")</f>
        <v>No</v>
      </c>
      <c r="H908" s="17" t="str">
        <f>IF(Table1[[#This Row],[Trashcan '#]]&gt;0,"Yes","No")</f>
        <v>Yes</v>
      </c>
      <c r="I908" s="10">
        <v>0</v>
      </c>
      <c r="J908" s="10">
        <v>0</v>
      </c>
      <c r="K908" s="10">
        <v>1</v>
      </c>
      <c r="L908" t="s">
        <v>23</v>
      </c>
    </row>
    <row r="909" spans="1:12">
      <c r="A909" s="14">
        <v>21665</v>
      </c>
      <c r="B909" s="14" t="s">
        <v>1</v>
      </c>
      <c r="C909" t="s">
        <v>15</v>
      </c>
      <c r="D909" s="13">
        <v>32.902047000000003</v>
      </c>
      <c r="E909" s="13">
        <v>-117.242513</v>
      </c>
      <c r="F909" s="17" t="str">
        <f>IF(Table1[[#This Row],[Bench '#]]&gt;0,"Yes","No")</f>
        <v>No</v>
      </c>
      <c r="G909" s="17" t="str">
        <f>IF(Table1[[#This Row],[Shelter '#]]&gt;0,"Yes","No")</f>
        <v>No</v>
      </c>
      <c r="H909" s="17" t="str">
        <f>IF(Table1[[#This Row],[Trashcan '#]]&gt;0,"Yes","No")</f>
        <v>No</v>
      </c>
      <c r="I909" s="10">
        <v>0</v>
      </c>
      <c r="J909" s="10">
        <v>0</v>
      </c>
      <c r="K909" s="10">
        <v>0</v>
      </c>
      <c r="L909" t="s">
        <v>13</v>
      </c>
    </row>
    <row r="910" spans="1:12">
      <c r="A910" s="14">
        <v>21666</v>
      </c>
      <c r="B910" s="14" t="s">
        <v>1</v>
      </c>
      <c r="C910" t="s">
        <v>828</v>
      </c>
      <c r="D910" s="13">
        <v>33.165130786806998</v>
      </c>
      <c r="E910" s="13">
        <v>-117.24574513192</v>
      </c>
      <c r="F910" s="17" t="str">
        <f>IF(Table1[[#This Row],[Bench '#]]&gt;0,"Yes","No")</f>
        <v>Yes</v>
      </c>
      <c r="G910" s="17" t="str">
        <f>IF(Table1[[#This Row],[Shelter '#]]&gt;0,"Yes","No")</f>
        <v>No</v>
      </c>
      <c r="H910" s="17" t="str">
        <f>IF(Table1[[#This Row],[Trashcan '#]]&gt;0,"Yes","No")</f>
        <v>Yes</v>
      </c>
      <c r="I910" s="10">
        <v>1</v>
      </c>
      <c r="J910" s="10">
        <v>0</v>
      </c>
      <c r="K910" s="10">
        <v>1</v>
      </c>
      <c r="L910" t="s">
        <v>271</v>
      </c>
    </row>
    <row r="911" spans="1:12">
      <c r="A911" s="14">
        <v>21667</v>
      </c>
      <c r="B911" s="14" t="s">
        <v>1</v>
      </c>
      <c r="C911" t="s">
        <v>625</v>
      </c>
      <c r="D911" s="13">
        <v>33.205172778542099</v>
      </c>
      <c r="E911" s="13">
        <v>-117.244851188073</v>
      </c>
      <c r="F911" s="17" t="str">
        <f>IF(Table1[[#This Row],[Bench '#]]&gt;0,"Yes","No")</f>
        <v>No</v>
      </c>
      <c r="G911" s="17" t="str">
        <f>IF(Table1[[#This Row],[Shelter '#]]&gt;0,"Yes","No")</f>
        <v>No</v>
      </c>
      <c r="H911" s="17" t="str">
        <f>IF(Table1[[#This Row],[Trashcan '#]]&gt;0,"Yes","No")</f>
        <v>Yes</v>
      </c>
      <c r="I911" s="10">
        <v>0</v>
      </c>
      <c r="J911" s="10">
        <v>0</v>
      </c>
      <c r="K911" s="10">
        <v>1</v>
      </c>
      <c r="L911" t="s">
        <v>626</v>
      </c>
    </row>
    <row r="912" spans="1:12">
      <c r="A912" s="14">
        <v>21670</v>
      </c>
      <c r="B912" s="14" t="s">
        <v>1</v>
      </c>
      <c r="C912" t="s">
        <v>829</v>
      </c>
      <c r="D912" s="13">
        <v>33.211722000000002</v>
      </c>
      <c r="E912" s="13">
        <v>-117.244839</v>
      </c>
      <c r="F912" s="17" t="str">
        <f>IF(Table1[[#This Row],[Bench '#]]&gt;0,"Yes","No")</f>
        <v>No</v>
      </c>
      <c r="G912" s="17" t="str">
        <f>IF(Table1[[#This Row],[Shelter '#]]&gt;0,"Yes","No")</f>
        <v>No</v>
      </c>
      <c r="H912" s="17" t="str">
        <f>IF(Table1[[#This Row],[Trashcan '#]]&gt;0,"Yes","No")</f>
        <v>Yes</v>
      </c>
      <c r="I912" s="10">
        <v>0</v>
      </c>
      <c r="J912" s="10">
        <v>0</v>
      </c>
      <c r="K912" s="10">
        <v>1</v>
      </c>
      <c r="L912" t="s">
        <v>23</v>
      </c>
    </row>
    <row r="913" spans="1:12">
      <c r="A913" s="14">
        <v>21671</v>
      </c>
      <c r="B913" s="14" t="s">
        <v>1</v>
      </c>
      <c r="C913" t="s">
        <v>627</v>
      </c>
      <c r="D913" s="13">
        <v>33.214267999999997</v>
      </c>
      <c r="E913" s="13">
        <v>-117.244787</v>
      </c>
      <c r="F913" s="17" t="str">
        <f>IF(Table1[[#This Row],[Bench '#]]&gt;0,"Yes","No")</f>
        <v>No</v>
      </c>
      <c r="G913" s="17" t="str">
        <f>IF(Table1[[#This Row],[Shelter '#]]&gt;0,"Yes","No")</f>
        <v>No</v>
      </c>
      <c r="H913" s="17" t="str">
        <f>IF(Table1[[#This Row],[Trashcan '#]]&gt;0,"Yes","No")</f>
        <v>Yes</v>
      </c>
      <c r="I913" s="10">
        <v>0</v>
      </c>
      <c r="J913" s="10">
        <v>0</v>
      </c>
      <c r="K913" s="10">
        <v>1</v>
      </c>
      <c r="L913" t="s">
        <v>23</v>
      </c>
    </row>
    <row r="914" spans="1:12">
      <c r="A914" s="14">
        <v>21672</v>
      </c>
      <c r="B914" s="14" t="s">
        <v>1</v>
      </c>
      <c r="C914" t="s">
        <v>719</v>
      </c>
      <c r="D914" s="13">
        <v>33.220086999999999</v>
      </c>
      <c r="E914" s="13">
        <v>-117.24472799999999</v>
      </c>
      <c r="F914" s="17" t="str">
        <f>IF(Table1[[#This Row],[Bench '#]]&gt;0,"Yes","No")</f>
        <v>Yes</v>
      </c>
      <c r="G914" s="17" t="str">
        <f>IF(Table1[[#This Row],[Shelter '#]]&gt;0,"Yes","No")</f>
        <v>No</v>
      </c>
      <c r="H914" s="17" t="str">
        <f>IF(Table1[[#This Row],[Trashcan '#]]&gt;0,"Yes","No")</f>
        <v>Yes</v>
      </c>
      <c r="I914" s="10">
        <v>1</v>
      </c>
      <c r="J914" s="10">
        <v>0</v>
      </c>
      <c r="K914" s="10">
        <v>1</v>
      </c>
      <c r="L914" t="s">
        <v>23</v>
      </c>
    </row>
    <row r="915" spans="1:12">
      <c r="A915" s="14">
        <v>21674</v>
      </c>
      <c r="B915" s="14" t="s">
        <v>1</v>
      </c>
      <c r="C915" t="s">
        <v>830</v>
      </c>
      <c r="D915" s="13">
        <v>33.202942</v>
      </c>
      <c r="E915" s="13">
        <v>-117.24408</v>
      </c>
      <c r="F915" s="17" t="str">
        <f>IF(Table1[[#This Row],[Bench '#]]&gt;0,"Yes","No")</f>
        <v>No</v>
      </c>
      <c r="G915" s="17" t="str">
        <f>IF(Table1[[#This Row],[Shelter '#]]&gt;0,"Yes","No")</f>
        <v>No</v>
      </c>
      <c r="H915" s="17" t="str">
        <f>IF(Table1[[#This Row],[Trashcan '#]]&gt;0,"Yes","No")</f>
        <v>No</v>
      </c>
      <c r="I915" s="10">
        <v>0</v>
      </c>
      <c r="J915" s="10">
        <v>0</v>
      </c>
      <c r="K915" s="10">
        <v>0</v>
      </c>
      <c r="L915" t="s">
        <v>495</v>
      </c>
    </row>
    <row r="916" spans="1:12">
      <c r="A916" s="14">
        <v>21675</v>
      </c>
      <c r="B916" s="14" t="s">
        <v>1</v>
      </c>
      <c r="C916" t="s">
        <v>831</v>
      </c>
      <c r="D916" s="13">
        <v>33.150545999999999</v>
      </c>
      <c r="E916" s="13">
        <v>-117.24212300000001</v>
      </c>
      <c r="F916" s="17" t="str">
        <f>IF(Table1[[#This Row],[Bench '#]]&gt;0,"Yes","No")</f>
        <v>No</v>
      </c>
      <c r="G916" s="17" t="str">
        <f>IF(Table1[[#This Row],[Shelter '#]]&gt;0,"Yes","No")</f>
        <v>No</v>
      </c>
      <c r="H916" s="17" t="str">
        <f>IF(Table1[[#This Row],[Trashcan '#]]&gt;0,"Yes","No")</f>
        <v>No</v>
      </c>
      <c r="I916" s="10">
        <v>0</v>
      </c>
      <c r="J916" s="10">
        <v>0</v>
      </c>
      <c r="K916" s="10">
        <v>0</v>
      </c>
      <c r="L916" t="s">
        <v>137</v>
      </c>
    </row>
    <row r="917" spans="1:12">
      <c r="A917" s="14">
        <v>21676</v>
      </c>
      <c r="B917" s="14" t="s">
        <v>1</v>
      </c>
      <c r="C917" t="s">
        <v>628</v>
      </c>
      <c r="D917" s="13">
        <v>33.15549</v>
      </c>
      <c r="E917" s="13">
        <v>-117.241591</v>
      </c>
      <c r="F917" s="17" t="str">
        <f>IF(Table1[[#This Row],[Bench '#]]&gt;0,"Yes","No")</f>
        <v>No</v>
      </c>
      <c r="G917" s="17" t="str">
        <f>IF(Table1[[#This Row],[Shelter '#]]&gt;0,"Yes","No")</f>
        <v>No</v>
      </c>
      <c r="H917" s="17" t="str">
        <f>IF(Table1[[#This Row],[Trashcan '#]]&gt;0,"Yes","No")</f>
        <v>No</v>
      </c>
      <c r="I917" s="10">
        <v>0</v>
      </c>
      <c r="J917" s="10">
        <v>0</v>
      </c>
      <c r="K917" s="10">
        <v>0</v>
      </c>
      <c r="L917" t="s">
        <v>137</v>
      </c>
    </row>
    <row r="918" spans="1:12">
      <c r="A918" s="14">
        <v>21677</v>
      </c>
      <c r="B918" s="14" t="s">
        <v>1</v>
      </c>
      <c r="C918" t="s">
        <v>136</v>
      </c>
      <c r="D918" s="13">
        <v>33.145946000000002</v>
      </c>
      <c r="E918" s="13">
        <v>-117.241084</v>
      </c>
      <c r="F918" s="17" t="str">
        <f>IF(Table1[[#This Row],[Bench '#]]&gt;0,"Yes","No")</f>
        <v>Yes</v>
      </c>
      <c r="G918" s="17" t="str">
        <f>IF(Table1[[#This Row],[Shelter '#]]&gt;0,"Yes","No")</f>
        <v>No</v>
      </c>
      <c r="H918" s="17" t="str">
        <f>IF(Table1[[#This Row],[Trashcan '#]]&gt;0,"Yes","No")</f>
        <v>Yes</v>
      </c>
      <c r="I918" s="10">
        <v>1</v>
      </c>
      <c r="J918" s="10">
        <v>0</v>
      </c>
      <c r="K918" s="10">
        <v>1</v>
      </c>
      <c r="L918" t="s">
        <v>137</v>
      </c>
    </row>
    <row r="919" spans="1:12">
      <c r="A919" s="14">
        <v>21678</v>
      </c>
      <c r="B919" s="14" t="s">
        <v>1</v>
      </c>
      <c r="C919" t="s">
        <v>722</v>
      </c>
      <c r="D919" s="13">
        <v>33.072452683987699</v>
      </c>
      <c r="E919" s="13">
        <v>-117.241929592174</v>
      </c>
      <c r="F919" s="17" t="str">
        <f>IF(Table1[[#This Row],[Bench '#]]&gt;0,"Yes","No")</f>
        <v>No</v>
      </c>
      <c r="G919" s="17" t="str">
        <f>IF(Table1[[#This Row],[Shelter '#]]&gt;0,"Yes","No")</f>
        <v>No</v>
      </c>
      <c r="H919" s="17" t="str">
        <f>IF(Table1[[#This Row],[Trashcan '#]]&gt;0,"Yes","No")</f>
        <v>No</v>
      </c>
      <c r="I919" s="10">
        <v>0</v>
      </c>
      <c r="J919" s="10">
        <v>0</v>
      </c>
      <c r="K919" s="10">
        <v>0</v>
      </c>
      <c r="L919" t="s">
        <v>114</v>
      </c>
    </row>
    <row r="920" spans="1:12">
      <c r="A920" s="14">
        <v>21679</v>
      </c>
      <c r="B920" s="14" t="s">
        <v>1</v>
      </c>
      <c r="C920" t="s">
        <v>832</v>
      </c>
      <c r="D920" s="13">
        <v>33.03754</v>
      </c>
      <c r="E920" s="13">
        <v>-117.239</v>
      </c>
      <c r="F920" s="17" t="str">
        <f>IF(Table1[[#This Row],[Bench '#]]&gt;0,"Yes","No")</f>
        <v>Yes</v>
      </c>
      <c r="G920" s="17" t="str">
        <f>IF(Table1[[#This Row],[Shelter '#]]&gt;0,"Yes","No")</f>
        <v>No</v>
      </c>
      <c r="H920" s="17" t="str">
        <f>IF(Table1[[#This Row],[Trashcan '#]]&gt;0,"Yes","No")</f>
        <v>Yes</v>
      </c>
      <c r="I920" s="10">
        <v>1</v>
      </c>
      <c r="J920" s="10">
        <v>0</v>
      </c>
      <c r="K920" s="10">
        <v>1</v>
      </c>
      <c r="L920" t="s">
        <v>426</v>
      </c>
    </row>
    <row r="921" spans="1:12">
      <c r="A921" s="14">
        <v>21680</v>
      </c>
      <c r="B921" s="14" t="s">
        <v>1</v>
      </c>
      <c r="C921" t="s">
        <v>629</v>
      </c>
      <c r="D921" s="13">
        <v>33.339846000000001</v>
      </c>
      <c r="E921" s="13">
        <v>-117.238719</v>
      </c>
      <c r="F921" s="17" t="str">
        <f>IF(Table1[[#This Row],[Bench '#]]&gt;0,"Yes","No")</f>
        <v>Yes</v>
      </c>
      <c r="G921" s="17" t="str">
        <f>IF(Table1[[#This Row],[Shelter '#]]&gt;0,"Yes","No")</f>
        <v>No</v>
      </c>
      <c r="H921" s="17" t="str">
        <f>IF(Table1[[#This Row],[Trashcan '#]]&gt;0,"Yes","No")</f>
        <v>No</v>
      </c>
      <c r="I921" s="10">
        <v>1</v>
      </c>
      <c r="J921" s="10">
        <v>0</v>
      </c>
      <c r="K921" s="10">
        <v>0</v>
      </c>
      <c r="L921" t="s">
        <v>46</v>
      </c>
    </row>
    <row r="922" spans="1:12">
      <c r="A922" s="14">
        <v>21681</v>
      </c>
      <c r="B922" s="14" t="s">
        <v>1</v>
      </c>
      <c r="C922" t="s">
        <v>723</v>
      </c>
      <c r="D922" s="13">
        <v>33.05818</v>
      </c>
      <c r="E922" s="13">
        <v>-117.236</v>
      </c>
      <c r="F922" s="17" t="str">
        <f>IF(Table1[[#This Row],[Bench '#]]&gt;0,"Yes","No")</f>
        <v>No</v>
      </c>
      <c r="G922" s="17" t="str">
        <f>IF(Table1[[#This Row],[Shelter '#]]&gt;0,"Yes","No")</f>
        <v>No</v>
      </c>
      <c r="H922" s="17" t="str">
        <f>IF(Table1[[#This Row],[Trashcan '#]]&gt;0,"Yes","No")</f>
        <v>No</v>
      </c>
      <c r="I922" s="10">
        <v>0</v>
      </c>
      <c r="J922" s="10">
        <v>0</v>
      </c>
      <c r="K922" s="10">
        <v>0</v>
      </c>
      <c r="L922" t="s">
        <v>426</v>
      </c>
    </row>
    <row r="923" spans="1:12">
      <c r="A923" s="14">
        <v>21683</v>
      </c>
      <c r="B923" s="14" t="s">
        <v>1</v>
      </c>
      <c r="C923" t="s">
        <v>833</v>
      </c>
      <c r="D923" s="13">
        <v>33.328961999999997</v>
      </c>
      <c r="E923" s="13">
        <v>-117.235921</v>
      </c>
      <c r="F923" s="17" t="str">
        <f>IF(Table1[[#This Row],[Bench '#]]&gt;0,"Yes","No")</f>
        <v>No</v>
      </c>
      <c r="G923" s="17" t="str">
        <f>IF(Table1[[#This Row],[Shelter '#]]&gt;0,"Yes","No")</f>
        <v>No</v>
      </c>
      <c r="H923" s="17" t="str">
        <f>IF(Table1[[#This Row],[Trashcan '#]]&gt;0,"Yes","No")</f>
        <v>No</v>
      </c>
      <c r="I923" s="10">
        <v>0</v>
      </c>
      <c r="J923" s="10">
        <v>0</v>
      </c>
      <c r="K923" s="10">
        <v>0</v>
      </c>
      <c r="L923" t="s">
        <v>46</v>
      </c>
    </row>
    <row r="924" spans="1:12">
      <c r="A924" s="14">
        <v>21684</v>
      </c>
      <c r="B924" s="14" t="s">
        <v>1</v>
      </c>
      <c r="C924" t="s">
        <v>725</v>
      </c>
      <c r="D924" s="13">
        <v>33.333565999999998</v>
      </c>
      <c r="E924" s="13">
        <v>-117.235901</v>
      </c>
      <c r="F924" s="17" t="str">
        <f>IF(Table1[[#This Row],[Bench '#]]&gt;0,"Yes","No")</f>
        <v>No</v>
      </c>
      <c r="G924" s="17" t="str">
        <f>IF(Table1[[#This Row],[Shelter '#]]&gt;0,"Yes","No")</f>
        <v>No</v>
      </c>
      <c r="H924" s="17" t="str">
        <f>IF(Table1[[#This Row],[Trashcan '#]]&gt;0,"Yes","No")</f>
        <v>No</v>
      </c>
      <c r="I924" s="10">
        <v>0</v>
      </c>
      <c r="J924" s="10">
        <v>0</v>
      </c>
      <c r="K924" s="10">
        <v>0</v>
      </c>
      <c r="L924" t="s">
        <v>46</v>
      </c>
    </row>
    <row r="925" spans="1:12">
      <c r="A925" s="14">
        <v>21686</v>
      </c>
      <c r="B925" s="14" t="s">
        <v>1</v>
      </c>
      <c r="C925" t="s">
        <v>631</v>
      </c>
      <c r="D925" s="13">
        <v>33.219838000000003</v>
      </c>
      <c r="E925" s="13">
        <v>-117.23351599999999</v>
      </c>
      <c r="F925" s="17" t="str">
        <f>IF(Table1[[#This Row],[Bench '#]]&gt;0,"Yes","No")</f>
        <v>No</v>
      </c>
      <c r="G925" s="17" t="str">
        <f>IF(Table1[[#This Row],[Shelter '#]]&gt;0,"Yes","No")</f>
        <v>No</v>
      </c>
      <c r="H925" s="17" t="str">
        <f>IF(Table1[[#This Row],[Trashcan '#]]&gt;0,"Yes","No")</f>
        <v>No</v>
      </c>
      <c r="I925" s="10">
        <v>0</v>
      </c>
      <c r="J925" s="10">
        <v>0</v>
      </c>
      <c r="K925" s="10">
        <v>0</v>
      </c>
      <c r="L925" t="s">
        <v>29</v>
      </c>
    </row>
    <row r="926" spans="1:12">
      <c r="A926" s="14">
        <v>21687</v>
      </c>
      <c r="B926" s="14" t="s">
        <v>1</v>
      </c>
      <c r="C926" t="s">
        <v>834</v>
      </c>
      <c r="D926" s="13">
        <v>33.324179000000001</v>
      </c>
      <c r="E926" s="13">
        <v>-117.235022</v>
      </c>
      <c r="F926" s="17" t="str">
        <f>IF(Table1[[#This Row],[Bench '#]]&gt;0,"Yes","No")</f>
        <v>Yes</v>
      </c>
      <c r="G926" s="17" t="str">
        <f>IF(Table1[[#This Row],[Shelter '#]]&gt;0,"Yes","No")</f>
        <v>No</v>
      </c>
      <c r="H926" s="17" t="str">
        <f>IF(Table1[[#This Row],[Trashcan '#]]&gt;0,"Yes","No")</f>
        <v>Yes</v>
      </c>
      <c r="I926" s="10">
        <v>1</v>
      </c>
      <c r="J926" s="10">
        <v>0</v>
      </c>
      <c r="K926" s="10">
        <v>1</v>
      </c>
      <c r="L926" t="s">
        <v>46</v>
      </c>
    </row>
    <row r="927" spans="1:12">
      <c r="A927" s="14">
        <v>21688</v>
      </c>
      <c r="B927" s="14" t="s">
        <v>1</v>
      </c>
      <c r="C927" t="s">
        <v>633</v>
      </c>
      <c r="D927" s="13">
        <v>33.221640000000001</v>
      </c>
      <c r="E927" s="13">
        <v>-117.232572</v>
      </c>
      <c r="F927" s="17" t="str">
        <f>IF(Table1[[#This Row],[Bench '#]]&gt;0,"Yes","No")</f>
        <v>No</v>
      </c>
      <c r="G927" s="17" t="str">
        <f>IF(Table1[[#This Row],[Shelter '#]]&gt;0,"Yes","No")</f>
        <v>No</v>
      </c>
      <c r="H927" s="17" t="str">
        <f>IF(Table1[[#This Row],[Trashcan '#]]&gt;0,"Yes","No")</f>
        <v>No</v>
      </c>
      <c r="I927" s="10">
        <v>0</v>
      </c>
      <c r="J927" s="10">
        <v>0</v>
      </c>
      <c r="K927" s="10">
        <v>0</v>
      </c>
      <c r="L927" t="s">
        <v>29</v>
      </c>
    </row>
    <row r="928" spans="1:12">
      <c r="A928" s="14">
        <v>21691</v>
      </c>
      <c r="B928" s="14" t="s">
        <v>1</v>
      </c>
      <c r="C928" t="s">
        <v>111</v>
      </c>
      <c r="D928" s="13">
        <v>33.251215000000002</v>
      </c>
      <c r="E928" s="13">
        <v>-117.230728</v>
      </c>
      <c r="F928" s="17" t="str">
        <f>IF(Table1[[#This Row],[Bench '#]]&gt;0,"Yes","No")</f>
        <v>Yes</v>
      </c>
      <c r="G928" s="17" t="str">
        <f>IF(Table1[[#This Row],[Shelter '#]]&gt;0,"Yes","No")</f>
        <v>No</v>
      </c>
      <c r="H928" s="17" t="str">
        <f>IF(Table1[[#This Row],[Trashcan '#]]&gt;0,"Yes","No")</f>
        <v>Yes</v>
      </c>
      <c r="I928" s="10">
        <v>1</v>
      </c>
      <c r="J928" s="10">
        <v>0</v>
      </c>
      <c r="K928" s="10">
        <v>1</v>
      </c>
      <c r="L928" t="s">
        <v>46</v>
      </c>
    </row>
    <row r="929" spans="1:12">
      <c r="A929" s="14">
        <v>21692</v>
      </c>
      <c r="B929" s="14" t="s">
        <v>1</v>
      </c>
      <c r="C929" t="s">
        <v>835</v>
      </c>
      <c r="D929" s="13">
        <v>33.247447999999999</v>
      </c>
      <c r="E929" s="13">
        <v>-117.228043</v>
      </c>
      <c r="F929" s="17" t="str">
        <f>IF(Table1[[#This Row],[Bench '#]]&gt;0,"Yes","No")</f>
        <v>Yes</v>
      </c>
      <c r="G929" s="17" t="str">
        <f>IF(Table1[[#This Row],[Shelter '#]]&gt;0,"Yes","No")</f>
        <v>No</v>
      </c>
      <c r="H929" s="17" t="str">
        <f>IF(Table1[[#This Row],[Trashcan '#]]&gt;0,"Yes","No")</f>
        <v>Yes</v>
      </c>
      <c r="I929" s="10">
        <v>1</v>
      </c>
      <c r="J929" s="10">
        <v>0</v>
      </c>
      <c r="K929" s="10">
        <v>1</v>
      </c>
      <c r="L929" t="s">
        <v>46</v>
      </c>
    </row>
    <row r="930" spans="1:12">
      <c r="A930" s="14">
        <v>21693</v>
      </c>
      <c r="B930" s="14" t="s">
        <v>1</v>
      </c>
      <c r="C930" t="s">
        <v>836</v>
      </c>
      <c r="D930" s="13">
        <v>33.309275999999997</v>
      </c>
      <c r="E930" s="13">
        <v>-117.228252</v>
      </c>
      <c r="F930" s="17" t="str">
        <f>IF(Table1[[#This Row],[Bench '#]]&gt;0,"Yes","No")</f>
        <v>Yes</v>
      </c>
      <c r="G930" s="17" t="str">
        <f>IF(Table1[[#This Row],[Shelter '#]]&gt;0,"Yes","No")</f>
        <v>No</v>
      </c>
      <c r="H930" s="17" t="str">
        <f>IF(Table1[[#This Row],[Trashcan '#]]&gt;0,"Yes","No")</f>
        <v>Yes</v>
      </c>
      <c r="I930" s="10">
        <v>1</v>
      </c>
      <c r="J930" s="10">
        <v>0</v>
      </c>
      <c r="K930" s="10">
        <v>1</v>
      </c>
      <c r="L930" t="s">
        <v>46</v>
      </c>
    </row>
    <row r="931" spans="1:12">
      <c r="A931" s="14">
        <v>21694</v>
      </c>
      <c r="B931" s="14" t="s">
        <v>1</v>
      </c>
      <c r="C931" t="s">
        <v>635</v>
      </c>
      <c r="D931" s="13">
        <v>33.225191000000002</v>
      </c>
      <c r="E931" s="13">
        <v>-117.22601899999999</v>
      </c>
      <c r="F931" s="17" t="str">
        <f>IF(Table1[[#This Row],[Bench '#]]&gt;0,"Yes","No")</f>
        <v>No</v>
      </c>
      <c r="G931" s="17" t="str">
        <f>IF(Table1[[#This Row],[Shelter '#]]&gt;0,"Yes","No")</f>
        <v>No</v>
      </c>
      <c r="H931" s="17" t="str">
        <f>IF(Table1[[#This Row],[Trashcan '#]]&gt;0,"Yes","No")</f>
        <v>Yes</v>
      </c>
      <c r="I931" s="10">
        <v>0</v>
      </c>
      <c r="J931" s="10">
        <v>0</v>
      </c>
      <c r="K931" s="10">
        <v>1</v>
      </c>
      <c r="L931" t="s">
        <v>46</v>
      </c>
    </row>
    <row r="932" spans="1:12">
      <c r="A932" s="14">
        <v>21695</v>
      </c>
      <c r="B932" s="14" t="s">
        <v>1</v>
      </c>
      <c r="C932" t="s">
        <v>837</v>
      </c>
      <c r="D932" s="13">
        <v>33.230789999999999</v>
      </c>
      <c r="E932" s="13">
        <v>-117.226006</v>
      </c>
      <c r="F932" s="17" t="str">
        <f>IF(Table1[[#This Row],[Bench '#]]&gt;0,"Yes","No")</f>
        <v>No</v>
      </c>
      <c r="G932" s="17" t="str">
        <f>IF(Table1[[#This Row],[Shelter '#]]&gt;0,"Yes","No")</f>
        <v>No</v>
      </c>
      <c r="H932" s="17" t="str">
        <f>IF(Table1[[#This Row],[Trashcan '#]]&gt;0,"Yes","No")</f>
        <v>Yes</v>
      </c>
      <c r="I932" s="10">
        <v>0</v>
      </c>
      <c r="J932" s="10">
        <v>0</v>
      </c>
      <c r="K932" s="10">
        <v>1</v>
      </c>
      <c r="L932" t="s">
        <v>46</v>
      </c>
    </row>
    <row r="933" spans="1:12">
      <c r="A933" s="14">
        <v>21696</v>
      </c>
      <c r="B933" s="14" t="s">
        <v>1</v>
      </c>
      <c r="C933" t="s">
        <v>112</v>
      </c>
      <c r="D933" s="13">
        <v>33.239429999999999</v>
      </c>
      <c r="E933" s="13">
        <v>-117.22613200000001</v>
      </c>
      <c r="F933" s="17" t="str">
        <f>IF(Table1[[#This Row],[Bench '#]]&gt;0,"Yes","No")</f>
        <v>Yes</v>
      </c>
      <c r="G933" s="17" t="str">
        <f>IF(Table1[[#This Row],[Shelter '#]]&gt;0,"Yes","No")</f>
        <v>No</v>
      </c>
      <c r="H933" s="17" t="str">
        <f>IF(Table1[[#This Row],[Trashcan '#]]&gt;0,"Yes","No")</f>
        <v>Yes</v>
      </c>
      <c r="I933" s="10">
        <v>1</v>
      </c>
      <c r="J933" s="10">
        <v>0</v>
      </c>
      <c r="K933" s="10">
        <v>1</v>
      </c>
      <c r="L933" t="s">
        <v>46</v>
      </c>
    </row>
    <row r="934" spans="1:12">
      <c r="A934" s="14">
        <v>21697</v>
      </c>
      <c r="B934" s="14" t="s">
        <v>1</v>
      </c>
      <c r="C934" t="s">
        <v>838</v>
      </c>
      <c r="D934" s="13">
        <v>33.105091243646903</v>
      </c>
      <c r="E934" s="13">
        <v>-117.2249366195</v>
      </c>
      <c r="F934" s="17" t="str">
        <f>IF(Table1[[#This Row],[Bench '#]]&gt;0,"Yes","No")</f>
        <v>Yes</v>
      </c>
      <c r="G934" s="17" t="str">
        <f>IF(Table1[[#This Row],[Shelter '#]]&gt;0,"Yes","No")</f>
        <v>No</v>
      </c>
      <c r="H934" s="17" t="str">
        <f>IF(Table1[[#This Row],[Trashcan '#]]&gt;0,"Yes","No")</f>
        <v>Yes</v>
      </c>
      <c r="I934" s="10">
        <v>1</v>
      </c>
      <c r="J934" s="10">
        <v>0</v>
      </c>
      <c r="K934" s="10">
        <v>1</v>
      </c>
      <c r="L934" t="s">
        <v>114</v>
      </c>
    </row>
    <row r="935" spans="1:12">
      <c r="A935" s="14">
        <v>21699</v>
      </c>
      <c r="B935" s="14" t="s">
        <v>1</v>
      </c>
      <c r="C935" t="s">
        <v>839</v>
      </c>
      <c r="D935" s="13">
        <v>33.289105999999997</v>
      </c>
      <c r="E935" s="13">
        <v>-117.225435</v>
      </c>
      <c r="F935" s="17" t="str">
        <f>IF(Table1[[#This Row],[Bench '#]]&gt;0,"Yes","No")</f>
        <v>Yes</v>
      </c>
      <c r="G935" s="17" t="str">
        <f>IF(Table1[[#This Row],[Shelter '#]]&gt;0,"Yes","No")</f>
        <v>No</v>
      </c>
      <c r="H935" s="17" t="str">
        <f>IF(Table1[[#This Row],[Trashcan '#]]&gt;0,"Yes","No")</f>
        <v>Yes</v>
      </c>
      <c r="I935" s="10">
        <v>1</v>
      </c>
      <c r="J935" s="10">
        <v>0</v>
      </c>
      <c r="K935" s="10">
        <v>1</v>
      </c>
      <c r="L935" t="s">
        <v>46</v>
      </c>
    </row>
    <row r="936" spans="1:12">
      <c r="A936" s="14">
        <v>21701</v>
      </c>
      <c r="B936" s="14" t="s">
        <v>1</v>
      </c>
      <c r="C936" t="s">
        <v>840</v>
      </c>
      <c r="D936" s="13">
        <v>33.150706</v>
      </c>
      <c r="E936" s="13">
        <v>-117.223043</v>
      </c>
      <c r="F936" s="17" t="str">
        <f>IF(Table1[[#This Row],[Bench '#]]&gt;0,"Yes","No")</f>
        <v>Yes</v>
      </c>
      <c r="G936" s="17" t="str">
        <f>IF(Table1[[#This Row],[Shelter '#]]&gt;0,"Yes","No")</f>
        <v>No</v>
      </c>
      <c r="H936" s="17" t="str">
        <f>IF(Table1[[#This Row],[Trashcan '#]]&gt;0,"Yes","No")</f>
        <v>No</v>
      </c>
      <c r="I936" s="10">
        <v>1</v>
      </c>
      <c r="J936" s="10">
        <v>0</v>
      </c>
      <c r="K936" s="10">
        <v>0</v>
      </c>
      <c r="L936" t="s">
        <v>137</v>
      </c>
    </row>
    <row r="937" spans="1:12">
      <c r="A937" s="14">
        <v>21703</v>
      </c>
      <c r="B937" s="14" t="s">
        <v>1</v>
      </c>
      <c r="C937" t="s">
        <v>841</v>
      </c>
      <c r="D937" s="13">
        <v>33.161535000000001</v>
      </c>
      <c r="E937" s="13">
        <v>-117.219193</v>
      </c>
      <c r="F937" s="17" t="str">
        <f>IF(Table1[[#This Row],[Bench '#]]&gt;0,"Yes","No")</f>
        <v>Yes</v>
      </c>
      <c r="G937" s="17" t="str">
        <f>IF(Table1[[#This Row],[Shelter '#]]&gt;0,"Yes","No")</f>
        <v>No</v>
      </c>
      <c r="H937" s="17" t="str">
        <f>IF(Table1[[#This Row],[Trashcan '#]]&gt;0,"Yes","No")</f>
        <v>Yes</v>
      </c>
      <c r="I937" s="10">
        <v>1</v>
      </c>
      <c r="J937" s="10">
        <v>0</v>
      </c>
      <c r="K937" s="10">
        <v>1</v>
      </c>
      <c r="L937" t="s">
        <v>137</v>
      </c>
    </row>
    <row r="938" spans="1:12">
      <c r="A938" s="14">
        <v>21704</v>
      </c>
      <c r="B938" s="14" t="s">
        <v>1</v>
      </c>
      <c r="C938" t="s">
        <v>842</v>
      </c>
      <c r="D938" s="13">
        <v>33.1220517490923</v>
      </c>
      <c r="E938" s="13">
        <v>-117.218636326546</v>
      </c>
      <c r="F938" s="17" t="str">
        <f>IF(Table1[[#This Row],[Bench '#]]&gt;0,"Yes","No")</f>
        <v>No</v>
      </c>
      <c r="G938" s="17" t="str">
        <f>IF(Table1[[#This Row],[Shelter '#]]&gt;0,"Yes","No")</f>
        <v>No</v>
      </c>
      <c r="H938" s="17" t="str">
        <f>IF(Table1[[#This Row],[Trashcan '#]]&gt;0,"Yes","No")</f>
        <v>No</v>
      </c>
      <c r="I938" s="10">
        <v>0</v>
      </c>
      <c r="J938" s="10">
        <v>0</v>
      </c>
      <c r="K938" s="10">
        <v>0</v>
      </c>
      <c r="L938" t="s">
        <v>114</v>
      </c>
    </row>
    <row r="939" spans="1:12">
      <c r="A939" s="14">
        <v>21705</v>
      </c>
      <c r="B939" s="14" t="s">
        <v>1</v>
      </c>
      <c r="C939" t="s">
        <v>737</v>
      </c>
      <c r="D939" s="13">
        <v>33.149338</v>
      </c>
      <c r="E939" s="13">
        <v>-117.219084</v>
      </c>
      <c r="F939" s="17" t="str">
        <f>IF(Table1[[#This Row],[Bench '#]]&gt;0,"Yes","No")</f>
        <v>No</v>
      </c>
      <c r="G939" s="17" t="str">
        <f>IF(Table1[[#This Row],[Shelter '#]]&gt;0,"Yes","No")</f>
        <v>No</v>
      </c>
      <c r="H939" s="17" t="str">
        <f>IF(Table1[[#This Row],[Trashcan '#]]&gt;0,"Yes","No")</f>
        <v>No</v>
      </c>
      <c r="I939" s="10">
        <v>0</v>
      </c>
      <c r="J939" s="10">
        <v>0</v>
      </c>
      <c r="K939" s="10">
        <v>0</v>
      </c>
      <c r="L939" t="s">
        <v>137</v>
      </c>
    </row>
    <row r="940" spans="1:12">
      <c r="A940" s="14">
        <v>21707</v>
      </c>
      <c r="B940" s="14" t="s">
        <v>1</v>
      </c>
      <c r="C940" t="s">
        <v>843</v>
      </c>
      <c r="D940" s="13">
        <v>33.127140338558704</v>
      </c>
      <c r="E940" s="13">
        <v>-117.212922392872</v>
      </c>
      <c r="F940" s="17" t="str">
        <f>IF(Table1[[#This Row],[Bench '#]]&gt;0,"Yes","No")</f>
        <v>No</v>
      </c>
      <c r="G940" s="17" t="str">
        <f>IF(Table1[[#This Row],[Shelter '#]]&gt;0,"Yes","No")</f>
        <v>No</v>
      </c>
      <c r="H940" s="17" t="str">
        <f>IF(Table1[[#This Row],[Trashcan '#]]&gt;0,"Yes","No")</f>
        <v>No</v>
      </c>
      <c r="I940" s="10">
        <v>0</v>
      </c>
      <c r="J940" s="10">
        <v>0</v>
      </c>
      <c r="K940" s="10">
        <v>0</v>
      </c>
      <c r="L940" t="s">
        <v>114</v>
      </c>
    </row>
    <row r="941" spans="1:12">
      <c r="A941" s="14">
        <v>21711</v>
      </c>
      <c r="B941" s="14" t="s">
        <v>1</v>
      </c>
      <c r="C941" t="s">
        <v>639</v>
      </c>
      <c r="D941" s="13">
        <v>33.140590000000003</v>
      </c>
      <c r="E941" s="13">
        <v>-117.203</v>
      </c>
      <c r="F941" s="17" t="str">
        <f>IF(Table1[[#This Row],[Bench '#]]&gt;0,"Yes","No")</f>
        <v>No</v>
      </c>
      <c r="G941" s="17" t="str">
        <f>IF(Table1[[#This Row],[Shelter '#]]&gt;0,"Yes","No")</f>
        <v>No</v>
      </c>
      <c r="H941" s="17" t="str">
        <f>IF(Table1[[#This Row],[Trashcan '#]]&gt;0,"Yes","No")</f>
        <v>No</v>
      </c>
      <c r="I941" s="10">
        <v>0</v>
      </c>
      <c r="J941" s="10">
        <v>0</v>
      </c>
      <c r="K941" s="10">
        <v>0</v>
      </c>
      <c r="L941" t="s">
        <v>114</v>
      </c>
    </row>
    <row r="942" spans="1:12">
      <c r="A942" s="14">
        <v>21712</v>
      </c>
      <c r="B942" s="14" t="s">
        <v>1</v>
      </c>
      <c r="C942" t="s">
        <v>844</v>
      </c>
      <c r="D942" s="13">
        <v>33.144836875534899</v>
      </c>
      <c r="E942" s="13">
        <v>-117.20081391742301</v>
      </c>
      <c r="F942" s="17" t="str">
        <f>IF(Table1[[#This Row],[Bench '#]]&gt;0,"Yes","No")</f>
        <v>No</v>
      </c>
      <c r="G942" s="17" t="str">
        <f>IF(Table1[[#This Row],[Shelter '#]]&gt;0,"Yes","No")</f>
        <v>No</v>
      </c>
      <c r="H942" s="17" t="str">
        <f>IF(Table1[[#This Row],[Trashcan '#]]&gt;0,"Yes","No")</f>
        <v>No</v>
      </c>
      <c r="I942" s="10">
        <v>0</v>
      </c>
      <c r="J942" s="10">
        <v>0</v>
      </c>
      <c r="K942" s="10">
        <v>0</v>
      </c>
      <c r="L942" t="s">
        <v>114</v>
      </c>
    </row>
    <row r="943" spans="1:12">
      <c r="A943" s="14">
        <v>21713</v>
      </c>
      <c r="B943" s="14" t="s">
        <v>1</v>
      </c>
      <c r="C943" t="s">
        <v>845</v>
      </c>
      <c r="D943" s="13">
        <v>33.146368000000002</v>
      </c>
      <c r="E943" s="13">
        <v>-117.20007200000001</v>
      </c>
      <c r="F943" s="17" t="str">
        <f>IF(Table1[[#This Row],[Bench '#]]&gt;0,"Yes","No")</f>
        <v>No</v>
      </c>
      <c r="G943" s="17" t="str">
        <f>IF(Table1[[#This Row],[Shelter '#]]&gt;0,"Yes","No")</f>
        <v>No</v>
      </c>
      <c r="H943" s="17" t="str">
        <f>IF(Table1[[#This Row],[Trashcan '#]]&gt;0,"Yes","No")</f>
        <v>No</v>
      </c>
      <c r="I943" s="10">
        <v>0</v>
      </c>
      <c r="J943" s="10">
        <v>0</v>
      </c>
      <c r="K943" s="10">
        <v>0</v>
      </c>
      <c r="L943" t="s">
        <v>114</v>
      </c>
    </row>
    <row r="944" spans="1:12">
      <c r="A944" s="14">
        <v>21720</v>
      </c>
      <c r="B944" s="14" t="s">
        <v>1</v>
      </c>
      <c r="C944" t="s">
        <v>830</v>
      </c>
      <c r="D944" s="13">
        <v>33.204020999999997</v>
      </c>
      <c r="E944" s="13">
        <v>-117.244972</v>
      </c>
      <c r="F944" s="17" t="str">
        <f>IF(Table1[[#This Row],[Bench '#]]&gt;0,"Yes","No")</f>
        <v>No</v>
      </c>
      <c r="G944" s="17" t="str">
        <f>IF(Table1[[#This Row],[Shelter '#]]&gt;0,"Yes","No")</f>
        <v>No</v>
      </c>
      <c r="H944" s="17" t="str">
        <f>IF(Table1[[#This Row],[Trashcan '#]]&gt;0,"Yes","No")</f>
        <v>No</v>
      </c>
      <c r="I944" s="10">
        <v>0</v>
      </c>
      <c r="J944" s="10">
        <v>0</v>
      </c>
      <c r="K944" s="10">
        <v>0</v>
      </c>
      <c r="L944" t="s">
        <v>495</v>
      </c>
    </row>
    <row r="945" spans="1:12">
      <c r="A945" s="14">
        <v>21723</v>
      </c>
      <c r="B945" s="14" t="s">
        <v>1</v>
      </c>
      <c r="C945" t="s">
        <v>846</v>
      </c>
      <c r="D945" s="13">
        <v>33.097079999999998</v>
      </c>
      <c r="E945" s="13">
        <v>-117.110946</v>
      </c>
      <c r="F945" s="17" t="str">
        <f>IF(Table1[[#This Row],[Bench '#]]&gt;0,"Yes","No")</f>
        <v>Yes</v>
      </c>
      <c r="G945" s="17" t="str">
        <f>IF(Table1[[#This Row],[Shelter '#]]&gt;0,"Yes","No")</f>
        <v>No</v>
      </c>
      <c r="H945" s="17" t="str">
        <f>IF(Table1[[#This Row],[Trashcan '#]]&gt;0,"Yes","No")</f>
        <v>No</v>
      </c>
      <c r="I945" s="10">
        <v>1</v>
      </c>
      <c r="J945" s="10">
        <v>0</v>
      </c>
      <c r="K945" s="10">
        <v>0</v>
      </c>
      <c r="L945" t="s">
        <v>54</v>
      </c>
    </row>
    <row r="946" spans="1:12">
      <c r="A946" s="14">
        <v>21724</v>
      </c>
      <c r="B946" s="14" t="s">
        <v>1</v>
      </c>
      <c r="C946" t="s">
        <v>847</v>
      </c>
      <c r="D946" s="13">
        <v>33.099602918302097</v>
      </c>
      <c r="E946" s="13">
        <v>-117.10840641976</v>
      </c>
      <c r="F946" s="17" t="str">
        <f>IF(Table1[[#This Row],[Bench '#]]&gt;0,"Yes","No")</f>
        <v>No</v>
      </c>
      <c r="G946" s="17" t="str">
        <f>IF(Table1[[#This Row],[Shelter '#]]&gt;0,"Yes","No")</f>
        <v>No</v>
      </c>
      <c r="H946" s="17" t="str">
        <f>IF(Table1[[#This Row],[Trashcan '#]]&gt;0,"Yes","No")</f>
        <v>No</v>
      </c>
      <c r="I946" s="10">
        <v>0</v>
      </c>
      <c r="J946" s="10">
        <v>0</v>
      </c>
      <c r="K946" s="10">
        <v>0</v>
      </c>
      <c r="L946" t="s">
        <v>848</v>
      </c>
    </row>
    <row r="947" spans="1:12">
      <c r="A947" s="14">
        <v>21727</v>
      </c>
      <c r="B947" s="14" t="s">
        <v>1</v>
      </c>
      <c r="C947" t="s">
        <v>849</v>
      </c>
      <c r="D947" s="13">
        <v>33.12724</v>
      </c>
      <c r="E947" s="13">
        <v>-117.097572</v>
      </c>
      <c r="F947" s="17" t="str">
        <f>IF(Table1[[#This Row],[Bench '#]]&gt;0,"Yes","No")</f>
        <v>No</v>
      </c>
      <c r="G947" s="17" t="str">
        <f>IF(Table1[[#This Row],[Shelter '#]]&gt;0,"Yes","No")</f>
        <v>No</v>
      </c>
      <c r="H947" s="17" t="str">
        <f>IF(Table1[[#This Row],[Trashcan '#]]&gt;0,"Yes","No")</f>
        <v>No</v>
      </c>
      <c r="I947" s="10">
        <v>0</v>
      </c>
      <c r="J947" s="10">
        <v>0</v>
      </c>
      <c r="K947" s="10">
        <v>0</v>
      </c>
      <c r="L947" t="s">
        <v>63</v>
      </c>
    </row>
    <row r="948" spans="1:12">
      <c r="A948" s="14">
        <v>21728</v>
      </c>
      <c r="B948" s="14" t="s">
        <v>1</v>
      </c>
      <c r="C948" t="s">
        <v>850</v>
      </c>
      <c r="D948" s="13">
        <v>33.132818</v>
      </c>
      <c r="E948" s="13">
        <v>-117.094582</v>
      </c>
      <c r="F948" s="17" t="str">
        <f>IF(Table1[[#This Row],[Bench '#]]&gt;0,"Yes","No")</f>
        <v>Yes</v>
      </c>
      <c r="G948" s="17" t="str">
        <f>IF(Table1[[#This Row],[Shelter '#]]&gt;0,"Yes","No")</f>
        <v>No</v>
      </c>
      <c r="H948" s="17" t="str">
        <f>IF(Table1[[#This Row],[Trashcan '#]]&gt;0,"Yes","No")</f>
        <v>No</v>
      </c>
      <c r="I948" s="10">
        <v>1</v>
      </c>
      <c r="J948" s="10">
        <v>0</v>
      </c>
      <c r="K948" s="10">
        <v>0</v>
      </c>
      <c r="L948" t="s">
        <v>63</v>
      </c>
    </row>
    <row r="949" spans="1:12">
      <c r="A949" s="14">
        <v>21730</v>
      </c>
      <c r="B949" s="14" t="s">
        <v>1</v>
      </c>
      <c r="C949" t="s">
        <v>741</v>
      </c>
      <c r="D949" s="13">
        <v>33.154201999999998</v>
      </c>
      <c r="E949" s="13">
        <v>-117.09162499999999</v>
      </c>
      <c r="F949" s="17" t="str">
        <f>IF(Table1[[#This Row],[Bench '#]]&gt;0,"Yes","No")</f>
        <v>Yes</v>
      </c>
      <c r="G949" s="17" t="str">
        <f>IF(Table1[[#This Row],[Shelter '#]]&gt;0,"Yes","No")</f>
        <v>No</v>
      </c>
      <c r="H949" s="17" t="str">
        <f>IF(Table1[[#This Row],[Trashcan '#]]&gt;0,"Yes","No")</f>
        <v>Yes</v>
      </c>
      <c r="I949" s="10">
        <v>1</v>
      </c>
      <c r="J949" s="10">
        <v>0</v>
      </c>
      <c r="K949" s="10">
        <v>1</v>
      </c>
      <c r="L949" t="s">
        <v>61</v>
      </c>
    </row>
    <row r="950" spans="1:12">
      <c r="A950" s="14">
        <v>21732</v>
      </c>
      <c r="B950" s="14" t="s">
        <v>1</v>
      </c>
      <c r="C950" t="s">
        <v>851</v>
      </c>
      <c r="D950" s="13">
        <v>33.14367</v>
      </c>
      <c r="E950" s="13">
        <v>-117.089946</v>
      </c>
      <c r="F950" s="17" t="str">
        <f>IF(Table1[[#This Row],[Bench '#]]&gt;0,"Yes","No")</f>
        <v>No</v>
      </c>
      <c r="G950" s="17" t="str">
        <f>IF(Table1[[#This Row],[Shelter '#]]&gt;0,"Yes","No")</f>
        <v>No</v>
      </c>
      <c r="H950" s="17" t="str">
        <f>IF(Table1[[#This Row],[Trashcan '#]]&gt;0,"Yes","No")</f>
        <v>No</v>
      </c>
      <c r="I950" s="10">
        <v>0</v>
      </c>
      <c r="J950" s="10">
        <v>0</v>
      </c>
      <c r="K950" s="10">
        <v>0</v>
      </c>
      <c r="L950" t="s">
        <v>61</v>
      </c>
    </row>
    <row r="951" spans="1:12">
      <c r="A951" s="14">
        <v>21733</v>
      </c>
      <c r="B951" s="14" t="s">
        <v>1</v>
      </c>
      <c r="C951" t="s">
        <v>745</v>
      </c>
      <c r="D951" s="13">
        <v>33.140433000000002</v>
      </c>
      <c r="E951" s="13">
        <v>-117.089536</v>
      </c>
      <c r="F951" s="17" t="str">
        <f>IF(Table1[[#This Row],[Bench '#]]&gt;0,"Yes","No")</f>
        <v>No</v>
      </c>
      <c r="G951" s="17" t="str">
        <f>IF(Table1[[#This Row],[Shelter '#]]&gt;0,"Yes","No")</f>
        <v>No</v>
      </c>
      <c r="H951" s="17" t="str">
        <f>IF(Table1[[#This Row],[Trashcan '#]]&gt;0,"Yes","No")</f>
        <v>No</v>
      </c>
      <c r="I951" s="10">
        <v>0</v>
      </c>
      <c r="J951" s="10">
        <v>0</v>
      </c>
      <c r="K951" s="10">
        <v>0</v>
      </c>
      <c r="L951" t="s">
        <v>61</v>
      </c>
    </row>
    <row r="952" spans="1:12">
      <c r="A952" s="14">
        <v>21734</v>
      </c>
      <c r="B952" s="14" t="s">
        <v>1</v>
      </c>
      <c r="C952" t="s">
        <v>852</v>
      </c>
      <c r="D952" s="13">
        <v>33.126420000000003</v>
      </c>
      <c r="E952" s="13">
        <v>-117.088092</v>
      </c>
      <c r="F952" s="17" t="str">
        <f>IF(Table1[[#This Row],[Bench '#]]&gt;0,"Yes","No")</f>
        <v>No</v>
      </c>
      <c r="G952" s="17" t="str">
        <f>IF(Table1[[#This Row],[Shelter '#]]&gt;0,"Yes","No")</f>
        <v>No</v>
      </c>
      <c r="H952" s="17" t="str">
        <f>IF(Table1[[#This Row],[Trashcan '#]]&gt;0,"Yes","No")</f>
        <v>No</v>
      </c>
      <c r="I952" s="10">
        <v>0</v>
      </c>
      <c r="J952" s="10">
        <v>0</v>
      </c>
      <c r="K952" s="10">
        <v>0</v>
      </c>
      <c r="L952" t="s">
        <v>195</v>
      </c>
    </row>
    <row r="953" spans="1:12">
      <c r="A953" s="14">
        <v>21736</v>
      </c>
      <c r="B953" s="14" t="s">
        <v>1</v>
      </c>
      <c r="C953" t="s">
        <v>642</v>
      </c>
      <c r="D953" s="13">
        <v>33.134247000000002</v>
      </c>
      <c r="E953" s="13">
        <v>-117.08698099999999</v>
      </c>
      <c r="F953" s="17" t="str">
        <f>IF(Table1[[#This Row],[Bench '#]]&gt;0,"Yes","No")</f>
        <v>No</v>
      </c>
      <c r="G953" s="17" t="str">
        <f>IF(Table1[[#This Row],[Shelter '#]]&gt;0,"Yes","No")</f>
        <v>No</v>
      </c>
      <c r="H953" s="17" t="str">
        <f>IF(Table1[[#This Row],[Trashcan '#]]&gt;0,"Yes","No")</f>
        <v>No</v>
      </c>
      <c r="I953" s="10">
        <v>0</v>
      </c>
      <c r="J953" s="10">
        <v>0</v>
      </c>
      <c r="K953" s="10">
        <v>0</v>
      </c>
      <c r="L953" t="s">
        <v>853</v>
      </c>
    </row>
    <row r="954" spans="1:12">
      <c r="A954" s="14">
        <v>21737</v>
      </c>
      <c r="B954" s="14" t="s">
        <v>1</v>
      </c>
      <c r="C954" t="s">
        <v>854</v>
      </c>
      <c r="D954" s="13">
        <v>33.130915000000002</v>
      </c>
      <c r="E954" s="13">
        <v>-117.08541</v>
      </c>
      <c r="F954" s="17" t="str">
        <f>IF(Table1[[#This Row],[Bench '#]]&gt;0,"Yes","No")</f>
        <v>No</v>
      </c>
      <c r="G954" s="17" t="str">
        <f>IF(Table1[[#This Row],[Shelter '#]]&gt;0,"Yes","No")</f>
        <v>No</v>
      </c>
      <c r="H954" s="17" t="str">
        <f>IF(Table1[[#This Row],[Trashcan '#]]&gt;0,"Yes","No")</f>
        <v>No</v>
      </c>
      <c r="I954" s="10">
        <v>0</v>
      </c>
      <c r="J954" s="10">
        <v>0</v>
      </c>
      <c r="K954" s="10">
        <v>0</v>
      </c>
      <c r="L954" t="s">
        <v>855</v>
      </c>
    </row>
    <row r="955" spans="1:12">
      <c r="A955" s="14">
        <v>21739</v>
      </c>
      <c r="B955" s="14" t="s">
        <v>1</v>
      </c>
      <c r="C955" t="s">
        <v>856</v>
      </c>
      <c r="D955" s="13">
        <v>33.129040000000003</v>
      </c>
      <c r="E955" s="13">
        <v>-117.084677</v>
      </c>
      <c r="F955" s="17" t="str">
        <f>IF(Table1[[#This Row],[Bench '#]]&gt;0,"Yes","No")</f>
        <v>No</v>
      </c>
      <c r="G955" s="17" t="str">
        <f>IF(Table1[[#This Row],[Shelter '#]]&gt;0,"Yes","No")</f>
        <v>No</v>
      </c>
      <c r="H955" s="17" t="str">
        <f>IF(Table1[[#This Row],[Trashcan '#]]&gt;0,"Yes","No")</f>
        <v>No</v>
      </c>
      <c r="I955" s="10">
        <v>0</v>
      </c>
      <c r="J955" s="10">
        <v>0</v>
      </c>
      <c r="K955" s="10">
        <v>0</v>
      </c>
      <c r="L955" t="s">
        <v>853</v>
      </c>
    </row>
    <row r="956" spans="1:12">
      <c r="A956" s="14">
        <v>21748</v>
      </c>
      <c r="B956" s="14" t="s">
        <v>1</v>
      </c>
      <c r="C956" t="s">
        <v>857</v>
      </c>
      <c r="D956" s="13">
        <v>33.116107999999997</v>
      </c>
      <c r="E956" s="13">
        <v>-117.081157</v>
      </c>
      <c r="F956" s="17" t="str">
        <f>IF(Table1[[#This Row],[Bench '#]]&gt;0,"Yes","No")</f>
        <v>Yes</v>
      </c>
      <c r="G956" s="17" t="str">
        <f>IF(Table1[[#This Row],[Shelter '#]]&gt;0,"Yes","No")</f>
        <v>No</v>
      </c>
      <c r="H956" s="17" t="str">
        <f>IF(Table1[[#This Row],[Trashcan '#]]&gt;0,"Yes","No")</f>
        <v>Yes</v>
      </c>
      <c r="I956" s="10">
        <v>3</v>
      </c>
      <c r="J956" s="10">
        <v>0</v>
      </c>
      <c r="K956" s="10">
        <v>1</v>
      </c>
      <c r="L956" t="s">
        <v>151</v>
      </c>
    </row>
    <row r="957" spans="1:12">
      <c r="A957" s="14">
        <v>21749</v>
      </c>
      <c r="B957" s="14" t="s">
        <v>1</v>
      </c>
      <c r="C957" t="s">
        <v>858</v>
      </c>
      <c r="D957" s="13">
        <v>33.113213000000002</v>
      </c>
      <c r="E957" s="13">
        <v>-117.079105</v>
      </c>
      <c r="F957" s="17" t="str">
        <f>IF(Table1[[#This Row],[Bench '#]]&gt;0,"Yes","No")</f>
        <v>No</v>
      </c>
      <c r="G957" s="17" t="str">
        <f>IF(Table1[[#This Row],[Shelter '#]]&gt;0,"Yes","No")</f>
        <v>No</v>
      </c>
      <c r="H957" s="17" t="str">
        <f>IF(Table1[[#This Row],[Trashcan '#]]&gt;0,"Yes","No")</f>
        <v>No</v>
      </c>
      <c r="I957" s="10">
        <v>0</v>
      </c>
      <c r="J957" s="10">
        <v>0</v>
      </c>
      <c r="K957" s="10">
        <v>0</v>
      </c>
      <c r="L957" t="s">
        <v>151</v>
      </c>
    </row>
    <row r="958" spans="1:12">
      <c r="A958" s="14">
        <v>21766</v>
      </c>
      <c r="B958" s="14" t="s">
        <v>1</v>
      </c>
      <c r="C958" t="s">
        <v>859</v>
      </c>
      <c r="D958" s="13">
        <v>33.365155999999999</v>
      </c>
      <c r="E958" s="13">
        <v>-117.072053</v>
      </c>
      <c r="F958" s="17" t="str">
        <f>IF(Table1[[#This Row],[Bench '#]]&gt;0,"Yes","No")</f>
        <v>Yes</v>
      </c>
      <c r="G958" s="17" t="str">
        <f>IF(Table1[[#This Row],[Shelter '#]]&gt;0,"Yes","No")</f>
        <v>No</v>
      </c>
      <c r="H958" s="17" t="str">
        <f>IF(Table1[[#This Row],[Trashcan '#]]&gt;0,"Yes","No")</f>
        <v>No</v>
      </c>
      <c r="I958" s="10">
        <v>1</v>
      </c>
      <c r="J958" s="10">
        <v>0</v>
      </c>
      <c r="K958" s="10">
        <v>0</v>
      </c>
      <c r="L958" t="s">
        <v>165</v>
      </c>
    </row>
    <row r="959" spans="1:12">
      <c r="A959" s="14">
        <v>21773</v>
      </c>
      <c r="B959" s="14" t="s">
        <v>1</v>
      </c>
      <c r="C959" t="s">
        <v>860</v>
      </c>
      <c r="D959" s="13">
        <v>33.077148000000001</v>
      </c>
      <c r="E959" s="13">
        <v>-117.057365</v>
      </c>
      <c r="F959" s="17" t="str">
        <f>IF(Table1[[#This Row],[Bench '#]]&gt;0,"Yes","No")</f>
        <v>Yes</v>
      </c>
      <c r="G959" s="17" t="str">
        <f>IF(Table1[[#This Row],[Shelter '#]]&gt;0,"Yes","No")</f>
        <v>No</v>
      </c>
      <c r="H959" s="17" t="str">
        <f>IF(Table1[[#This Row],[Trashcan '#]]&gt;0,"Yes","No")</f>
        <v>Yes</v>
      </c>
      <c r="I959" s="10">
        <v>2</v>
      </c>
      <c r="J959" s="10">
        <v>0</v>
      </c>
      <c r="K959" s="10">
        <v>2</v>
      </c>
      <c r="L959" t="s">
        <v>151</v>
      </c>
    </row>
    <row r="960" spans="1:12">
      <c r="A960" s="14">
        <v>21777</v>
      </c>
      <c r="B960" s="14" t="s">
        <v>1</v>
      </c>
      <c r="C960" t="s">
        <v>747</v>
      </c>
      <c r="D960" s="13">
        <v>33.144316000000003</v>
      </c>
      <c r="E960" s="13">
        <v>-117.05604599999999</v>
      </c>
      <c r="F960" s="17" t="str">
        <f>IF(Table1[[#This Row],[Bench '#]]&gt;0,"Yes","No")</f>
        <v>No</v>
      </c>
      <c r="G960" s="17" t="str">
        <f>IF(Table1[[#This Row],[Shelter '#]]&gt;0,"Yes","No")</f>
        <v>No</v>
      </c>
      <c r="H960" s="17" t="str">
        <f>IF(Table1[[#This Row],[Trashcan '#]]&gt;0,"Yes","No")</f>
        <v>No</v>
      </c>
      <c r="I960" s="10">
        <v>0</v>
      </c>
      <c r="J960" s="10">
        <v>0</v>
      </c>
      <c r="K960" s="10">
        <v>0</v>
      </c>
      <c r="L960" t="s">
        <v>195</v>
      </c>
    </row>
    <row r="961" spans="1:12">
      <c r="A961" s="14">
        <v>21779</v>
      </c>
      <c r="B961" s="14" t="s">
        <v>1</v>
      </c>
      <c r="C961" t="s">
        <v>861</v>
      </c>
      <c r="D961" s="13">
        <v>33.139018</v>
      </c>
      <c r="E961" s="13">
        <v>-117.052508</v>
      </c>
      <c r="F961" s="17" t="str">
        <f>IF(Table1[[#This Row],[Bench '#]]&gt;0,"Yes","No")</f>
        <v>No</v>
      </c>
      <c r="G961" s="17" t="str">
        <f>IF(Table1[[#This Row],[Shelter '#]]&gt;0,"Yes","No")</f>
        <v>No</v>
      </c>
      <c r="H961" s="17" t="str">
        <f>IF(Table1[[#This Row],[Trashcan '#]]&gt;0,"Yes","No")</f>
        <v>No</v>
      </c>
      <c r="I961" s="10">
        <v>0</v>
      </c>
      <c r="J961" s="10">
        <v>0</v>
      </c>
      <c r="K961" s="10">
        <v>0</v>
      </c>
      <c r="L961" t="s">
        <v>862</v>
      </c>
    </row>
    <row r="962" spans="1:12">
      <c r="A962" s="14">
        <v>21780</v>
      </c>
      <c r="B962" s="14" t="s">
        <v>1</v>
      </c>
      <c r="C962" t="s">
        <v>750</v>
      </c>
      <c r="D962" s="13">
        <v>33.138625186639999</v>
      </c>
      <c r="E962" s="13">
        <v>-117.042665347206</v>
      </c>
      <c r="F962" s="17" t="str">
        <f>IF(Table1[[#This Row],[Bench '#]]&gt;0,"Yes","No")</f>
        <v>No</v>
      </c>
      <c r="G962" s="17" t="str">
        <f>IF(Table1[[#This Row],[Shelter '#]]&gt;0,"Yes","No")</f>
        <v>No</v>
      </c>
      <c r="H962" s="17" t="str">
        <f>IF(Table1[[#This Row],[Trashcan '#]]&gt;0,"Yes","No")</f>
        <v>No</v>
      </c>
      <c r="I962" s="10">
        <v>0</v>
      </c>
      <c r="J962" s="10">
        <v>0</v>
      </c>
      <c r="K962" s="10">
        <v>0</v>
      </c>
      <c r="L962" t="s">
        <v>863</v>
      </c>
    </row>
    <row r="963" spans="1:12">
      <c r="A963" s="14">
        <v>21784</v>
      </c>
      <c r="B963" s="14" t="s">
        <v>1</v>
      </c>
      <c r="C963" t="s">
        <v>864</v>
      </c>
      <c r="D963" s="13">
        <v>33.206135000000003</v>
      </c>
      <c r="E963" s="13">
        <v>-117.03318899999999</v>
      </c>
      <c r="F963" s="17" t="str">
        <f>IF(Table1[[#This Row],[Bench '#]]&gt;0,"Yes","No")</f>
        <v>Yes</v>
      </c>
      <c r="G963" s="17" t="str">
        <f>IF(Table1[[#This Row],[Shelter '#]]&gt;0,"Yes","No")</f>
        <v>No</v>
      </c>
      <c r="H963" s="17" t="str">
        <f>IF(Table1[[#This Row],[Trashcan '#]]&gt;0,"Yes","No")</f>
        <v>No</v>
      </c>
      <c r="I963" s="10">
        <v>1</v>
      </c>
      <c r="J963" s="10">
        <v>0</v>
      </c>
      <c r="K963" s="10">
        <v>0</v>
      </c>
      <c r="L963" t="s">
        <v>165</v>
      </c>
    </row>
    <row r="964" spans="1:12">
      <c r="A964" s="14">
        <v>21785</v>
      </c>
      <c r="B964" s="14" t="s">
        <v>1</v>
      </c>
      <c r="C964" t="s">
        <v>752</v>
      </c>
      <c r="D964" s="13">
        <v>33.340651000000001</v>
      </c>
      <c r="E964" s="13">
        <v>-117.01298199999999</v>
      </c>
      <c r="F964" s="17" t="str">
        <f>IF(Table1[[#This Row],[Bench '#]]&gt;0,"Yes","No")</f>
        <v>No</v>
      </c>
      <c r="G964" s="17" t="str">
        <f>IF(Table1[[#This Row],[Shelter '#]]&gt;0,"Yes","No")</f>
        <v>No</v>
      </c>
      <c r="H964" s="17" t="str">
        <f>IF(Table1[[#This Row],[Trashcan '#]]&gt;0,"Yes","No")</f>
        <v>No</v>
      </c>
      <c r="I964" s="10">
        <v>0</v>
      </c>
      <c r="J964" s="10">
        <v>0</v>
      </c>
      <c r="K964" s="10">
        <v>0</v>
      </c>
      <c r="L964" t="s">
        <v>165</v>
      </c>
    </row>
    <row r="965" spans="1:12">
      <c r="A965" s="14">
        <v>21786</v>
      </c>
      <c r="B965" s="14" t="s">
        <v>1</v>
      </c>
      <c r="C965" t="s">
        <v>755</v>
      </c>
      <c r="D965" s="13">
        <v>33.075229999999998</v>
      </c>
      <c r="E965" s="13">
        <v>-116.902692</v>
      </c>
      <c r="F965" s="17" t="str">
        <f>IF(Table1[[#This Row],[Bench '#]]&gt;0,"Yes","No")</f>
        <v>No</v>
      </c>
      <c r="G965" s="17" t="str">
        <f>IF(Table1[[#This Row],[Shelter '#]]&gt;0,"Yes","No")</f>
        <v>No</v>
      </c>
      <c r="H965" s="17" t="str">
        <f>IF(Table1[[#This Row],[Trashcan '#]]&gt;0,"Yes","No")</f>
        <v>No</v>
      </c>
      <c r="I965" s="10">
        <v>0</v>
      </c>
      <c r="J965" s="10">
        <v>0</v>
      </c>
      <c r="K965" s="10">
        <v>0</v>
      </c>
      <c r="L965" t="s">
        <v>205</v>
      </c>
    </row>
    <row r="966" spans="1:12">
      <c r="A966" s="14">
        <v>21794</v>
      </c>
      <c r="B966" s="14" t="s">
        <v>1</v>
      </c>
      <c r="C966" t="s">
        <v>76</v>
      </c>
      <c r="D966" s="13">
        <v>33.199140999999997</v>
      </c>
      <c r="E966" s="13">
        <v>-117.347617</v>
      </c>
      <c r="F966" s="17" t="str">
        <f>IF(Table1[[#This Row],[Bench '#]]&gt;0,"Yes","No")</f>
        <v>No</v>
      </c>
      <c r="G966" s="17" t="str">
        <f>IF(Table1[[#This Row],[Shelter '#]]&gt;0,"Yes","No")</f>
        <v>No</v>
      </c>
      <c r="H966" s="17" t="str">
        <f>IF(Table1[[#This Row],[Trashcan '#]]&gt;0,"Yes","No")</f>
        <v>No</v>
      </c>
      <c r="I966" s="10">
        <v>0</v>
      </c>
      <c r="J966" s="10">
        <v>0</v>
      </c>
      <c r="K966" s="10">
        <v>0</v>
      </c>
      <c r="L966" t="s">
        <v>29</v>
      </c>
    </row>
    <row r="967" spans="1:12">
      <c r="A967" s="14">
        <v>21795</v>
      </c>
      <c r="B967" s="14" t="s">
        <v>1</v>
      </c>
      <c r="C967" t="s">
        <v>383</v>
      </c>
      <c r="D967" s="13">
        <v>33.210270999999999</v>
      </c>
      <c r="E967" s="13">
        <v>-117.341263</v>
      </c>
      <c r="F967" s="17" t="str">
        <f>IF(Table1[[#This Row],[Bench '#]]&gt;0,"Yes","No")</f>
        <v>No</v>
      </c>
      <c r="G967" s="17" t="str">
        <f>IF(Table1[[#This Row],[Shelter '#]]&gt;0,"Yes","No")</f>
        <v>No</v>
      </c>
      <c r="H967" s="17" t="str">
        <f>IF(Table1[[#This Row],[Trashcan '#]]&gt;0,"Yes","No")</f>
        <v>No</v>
      </c>
      <c r="I967" s="10">
        <v>0</v>
      </c>
      <c r="J967" s="10">
        <v>0</v>
      </c>
      <c r="K967" s="10">
        <v>0</v>
      </c>
      <c r="L967" t="s">
        <v>254</v>
      </c>
    </row>
    <row r="968" spans="1:12">
      <c r="A968" s="14">
        <v>21796</v>
      </c>
      <c r="B968" s="14" t="s">
        <v>1</v>
      </c>
      <c r="C968" t="s">
        <v>865</v>
      </c>
      <c r="D968" s="13">
        <v>33.201822999999997</v>
      </c>
      <c r="E968" s="13">
        <v>-117.33453799999999</v>
      </c>
      <c r="F968" s="17" t="str">
        <f>IF(Table1[[#This Row],[Bench '#]]&gt;0,"Yes","No")</f>
        <v>Yes</v>
      </c>
      <c r="G968" s="17" t="str">
        <f>IF(Table1[[#This Row],[Shelter '#]]&gt;0,"Yes","No")</f>
        <v>No</v>
      </c>
      <c r="H968" s="17" t="str">
        <f>IF(Table1[[#This Row],[Trashcan '#]]&gt;0,"Yes","No")</f>
        <v>No</v>
      </c>
      <c r="I968" s="10">
        <v>1</v>
      </c>
      <c r="J968" s="10">
        <v>0</v>
      </c>
      <c r="K968" s="10">
        <v>0</v>
      </c>
      <c r="L968" t="s">
        <v>29</v>
      </c>
    </row>
    <row r="969" spans="1:12">
      <c r="A969" s="14">
        <v>21797</v>
      </c>
      <c r="B969" s="14" t="s">
        <v>1</v>
      </c>
      <c r="C969" t="s">
        <v>866</v>
      </c>
      <c r="D969" s="13">
        <v>33.229615000000003</v>
      </c>
      <c r="E969" s="13">
        <v>-117.32833100000001</v>
      </c>
      <c r="F969" s="17" t="str">
        <f>IF(Table1[[#This Row],[Bench '#]]&gt;0,"Yes","No")</f>
        <v>No</v>
      </c>
      <c r="G969" s="17" t="str">
        <f>IF(Table1[[#This Row],[Shelter '#]]&gt;0,"Yes","No")</f>
        <v>No</v>
      </c>
      <c r="H969" s="17" t="str">
        <f>IF(Table1[[#This Row],[Trashcan '#]]&gt;0,"Yes","No")</f>
        <v>No</v>
      </c>
      <c r="I969" s="10">
        <v>0</v>
      </c>
      <c r="J969" s="10">
        <v>0</v>
      </c>
      <c r="K969" s="10">
        <v>0</v>
      </c>
      <c r="L969" t="s">
        <v>79</v>
      </c>
    </row>
    <row r="970" spans="1:12">
      <c r="A970" s="14">
        <v>21798</v>
      </c>
      <c r="B970" s="14" t="s">
        <v>1</v>
      </c>
      <c r="C970" t="s">
        <v>867</v>
      </c>
      <c r="D970" s="13">
        <v>33.171522000000003</v>
      </c>
      <c r="E970" s="13">
        <v>-117.31348699999999</v>
      </c>
      <c r="F970" s="17" t="str">
        <f>IF(Table1[[#This Row],[Bench '#]]&gt;0,"Yes","No")</f>
        <v>No</v>
      </c>
      <c r="G970" s="17" t="str">
        <f>IF(Table1[[#This Row],[Shelter '#]]&gt;0,"Yes","No")</f>
        <v>No</v>
      </c>
      <c r="H970" s="17" t="str">
        <f>IF(Table1[[#This Row],[Trashcan '#]]&gt;0,"Yes","No")</f>
        <v>No</v>
      </c>
      <c r="I970" s="10">
        <v>0</v>
      </c>
      <c r="J970" s="10">
        <v>0</v>
      </c>
      <c r="K970" s="10">
        <v>0</v>
      </c>
      <c r="L970" t="s">
        <v>327</v>
      </c>
    </row>
    <row r="971" spans="1:12">
      <c r="A971" s="14">
        <v>21799</v>
      </c>
      <c r="B971" s="14" t="s">
        <v>1</v>
      </c>
      <c r="C971" t="s">
        <v>867</v>
      </c>
      <c r="D971" s="13">
        <v>33.171863000000002</v>
      </c>
      <c r="E971" s="13">
        <v>-117.313041</v>
      </c>
      <c r="F971" s="17" t="str">
        <f>IF(Table1[[#This Row],[Bench '#]]&gt;0,"Yes","No")</f>
        <v>No</v>
      </c>
      <c r="G971" s="17" t="str">
        <f>IF(Table1[[#This Row],[Shelter '#]]&gt;0,"Yes","No")</f>
        <v>No</v>
      </c>
      <c r="H971" s="17" t="str">
        <f>IF(Table1[[#This Row],[Trashcan '#]]&gt;0,"Yes","No")</f>
        <v>No</v>
      </c>
      <c r="I971" s="10">
        <v>0</v>
      </c>
      <c r="J971" s="10">
        <v>0</v>
      </c>
      <c r="K971" s="10">
        <v>0</v>
      </c>
      <c r="L971" t="s">
        <v>327</v>
      </c>
    </row>
    <row r="972" spans="1:12">
      <c r="A972" s="14">
        <v>21801</v>
      </c>
      <c r="B972" s="14" t="s">
        <v>1</v>
      </c>
      <c r="C972" t="s">
        <v>868</v>
      </c>
      <c r="D972" s="13">
        <v>33.189048</v>
      </c>
      <c r="E972" s="13">
        <v>-117.30046900000001</v>
      </c>
      <c r="F972" s="17" t="str">
        <f>IF(Table1[[#This Row],[Bench '#]]&gt;0,"Yes","No")</f>
        <v>Yes</v>
      </c>
      <c r="G972" s="17" t="str">
        <f>IF(Table1[[#This Row],[Shelter '#]]&gt;0,"Yes","No")</f>
        <v>No</v>
      </c>
      <c r="H972" s="17" t="str">
        <f>IF(Table1[[#This Row],[Trashcan '#]]&gt;0,"Yes","No")</f>
        <v>Yes</v>
      </c>
      <c r="I972" s="10">
        <v>3</v>
      </c>
      <c r="J972" s="10">
        <v>0</v>
      </c>
      <c r="K972" s="10">
        <v>1</v>
      </c>
      <c r="L972" t="s">
        <v>83</v>
      </c>
    </row>
    <row r="973" spans="1:12">
      <c r="A973" s="14">
        <v>21803</v>
      </c>
      <c r="B973" s="14" t="s">
        <v>1</v>
      </c>
      <c r="C973" t="s">
        <v>869</v>
      </c>
      <c r="D973" s="13">
        <v>33.046762711041197</v>
      </c>
      <c r="E973" s="13">
        <v>-117.281784910632</v>
      </c>
      <c r="F973" s="17" t="str">
        <f>IF(Table1[[#This Row],[Bench '#]]&gt;0,"Yes","No")</f>
        <v>No</v>
      </c>
      <c r="G973" s="17" t="str">
        <f>IF(Table1[[#This Row],[Shelter '#]]&gt;0,"Yes","No")</f>
        <v>No</v>
      </c>
      <c r="H973" s="17" t="str">
        <f>IF(Table1[[#This Row],[Trashcan '#]]&gt;0,"Yes","No")</f>
        <v>No</v>
      </c>
      <c r="I973" s="10">
        <v>0</v>
      </c>
      <c r="J973" s="10">
        <v>0</v>
      </c>
      <c r="K973" s="10">
        <v>0</v>
      </c>
      <c r="L973" t="s">
        <v>132</v>
      </c>
    </row>
    <row r="974" spans="1:12">
      <c r="A974" s="14">
        <v>21804</v>
      </c>
      <c r="B974" s="14" t="s">
        <v>1</v>
      </c>
      <c r="C974" t="s">
        <v>870</v>
      </c>
      <c r="D974" s="13">
        <v>33.210213000000003</v>
      </c>
      <c r="E974" s="13">
        <v>-117.27852900000001</v>
      </c>
      <c r="F974" s="17" t="str">
        <f>IF(Table1[[#This Row],[Bench '#]]&gt;0,"Yes","No")</f>
        <v>No</v>
      </c>
      <c r="G974" s="17" t="str">
        <f>IF(Table1[[#This Row],[Shelter '#]]&gt;0,"Yes","No")</f>
        <v>No</v>
      </c>
      <c r="H974" s="17" t="str">
        <f>IF(Table1[[#This Row],[Trashcan '#]]&gt;0,"Yes","No")</f>
        <v>Yes</v>
      </c>
      <c r="I974" s="10">
        <v>0</v>
      </c>
      <c r="J974" s="10">
        <v>0</v>
      </c>
      <c r="K974" s="10">
        <v>1</v>
      </c>
      <c r="L974" t="s">
        <v>29</v>
      </c>
    </row>
    <row r="975" spans="1:12">
      <c r="A975" s="14">
        <v>21807</v>
      </c>
      <c r="B975" s="14" t="s">
        <v>1</v>
      </c>
      <c r="C975" t="s">
        <v>162</v>
      </c>
      <c r="D975" s="13">
        <v>33.219177000000002</v>
      </c>
      <c r="E975" s="13">
        <v>-117.26404700000001</v>
      </c>
      <c r="F975" s="17" t="str">
        <f>IF(Table1[[#This Row],[Bench '#]]&gt;0,"Yes","No")</f>
        <v>Yes</v>
      </c>
      <c r="G975" s="17" t="str">
        <f>IF(Table1[[#This Row],[Shelter '#]]&gt;0,"Yes","No")</f>
        <v>No</v>
      </c>
      <c r="H975" s="17" t="str">
        <f>IF(Table1[[#This Row],[Trashcan '#]]&gt;0,"Yes","No")</f>
        <v>Yes</v>
      </c>
      <c r="I975" s="10">
        <v>1</v>
      </c>
      <c r="J975" s="10">
        <v>0</v>
      </c>
      <c r="K975" s="10">
        <v>1</v>
      </c>
      <c r="L975" t="s">
        <v>29</v>
      </c>
    </row>
    <row r="976" spans="1:12">
      <c r="A976" s="14">
        <v>21810</v>
      </c>
      <c r="B976" s="14" t="s">
        <v>1</v>
      </c>
      <c r="C976" t="s">
        <v>871</v>
      </c>
      <c r="D976" s="13">
        <v>32.980491000000001</v>
      </c>
      <c r="E976" s="13">
        <v>-117.24968200000001</v>
      </c>
      <c r="F976" s="17" t="str">
        <f>IF(Table1[[#This Row],[Bench '#]]&gt;0,"Yes","No")</f>
        <v>Yes</v>
      </c>
      <c r="G976" s="17" t="str">
        <f>IF(Table1[[#This Row],[Shelter '#]]&gt;0,"Yes","No")</f>
        <v>No</v>
      </c>
      <c r="H976" s="17" t="str">
        <f>IF(Table1[[#This Row],[Trashcan '#]]&gt;0,"Yes","No")</f>
        <v>Yes</v>
      </c>
      <c r="I976" s="10">
        <v>2</v>
      </c>
      <c r="J976" s="10">
        <v>0</v>
      </c>
      <c r="K976" s="10">
        <v>1</v>
      </c>
      <c r="L976" t="s">
        <v>54</v>
      </c>
    </row>
    <row r="977" spans="1:12">
      <c r="A977" s="14">
        <v>21811</v>
      </c>
      <c r="B977" s="14" t="s">
        <v>1</v>
      </c>
      <c r="C977" t="s">
        <v>872</v>
      </c>
      <c r="D977" s="13">
        <v>33.196156999999999</v>
      </c>
      <c r="E977" s="13">
        <v>-117.25238400000001</v>
      </c>
      <c r="F977" s="17" t="str">
        <f>IF(Table1[[#This Row],[Bench '#]]&gt;0,"Yes","No")</f>
        <v>Yes</v>
      </c>
      <c r="G977" s="17" t="str">
        <f>IF(Table1[[#This Row],[Shelter '#]]&gt;0,"Yes","No")</f>
        <v>No</v>
      </c>
      <c r="H977" s="17" t="str">
        <f>IF(Table1[[#This Row],[Trashcan '#]]&gt;0,"Yes","No")</f>
        <v>No</v>
      </c>
      <c r="I977" s="10">
        <v>1</v>
      </c>
      <c r="J977" s="10">
        <v>0</v>
      </c>
      <c r="K977" s="10">
        <v>0</v>
      </c>
      <c r="L977" t="s">
        <v>87</v>
      </c>
    </row>
    <row r="978" spans="1:12">
      <c r="A978" s="14">
        <v>21812</v>
      </c>
      <c r="B978" s="14" t="s">
        <v>1</v>
      </c>
      <c r="C978" t="s">
        <v>873</v>
      </c>
      <c r="D978" s="13">
        <v>33.221277000000001</v>
      </c>
      <c r="E978" s="13">
        <v>-117.240645</v>
      </c>
      <c r="F978" s="17" t="str">
        <f>IF(Table1[[#This Row],[Bench '#]]&gt;0,"Yes","No")</f>
        <v>No</v>
      </c>
      <c r="G978" s="17" t="str">
        <f>IF(Table1[[#This Row],[Shelter '#]]&gt;0,"Yes","No")</f>
        <v>No</v>
      </c>
      <c r="H978" s="17" t="str">
        <f>IF(Table1[[#This Row],[Trashcan '#]]&gt;0,"Yes","No")</f>
        <v>No</v>
      </c>
      <c r="I978" s="10">
        <v>0</v>
      </c>
      <c r="J978" s="10">
        <v>0</v>
      </c>
      <c r="K978" s="10">
        <v>0</v>
      </c>
      <c r="L978" t="s">
        <v>29</v>
      </c>
    </row>
    <row r="979" spans="1:12">
      <c r="A979" s="14">
        <v>21813</v>
      </c>
      <c r="B979" s="14" t="s">
        <v>1</v>
      </c>
      <c r="C979" t="s">
        <v>551</v>
      </c>
      <c r="D979" s="13">
        <v>32.983359</v>
      </c>
      <c r="E979" s="13">
        <v>-117.22500599999999</v>
      </c>
      <c r="F979" s="17" t="str">
        <f>IF(Table1[[#This Row],[Bench '#]]&gt;0,"Yes","No")</f>
        <v>Yes</v>
      </c>
      <c r="G979" s="17" t="str">
        <f>IF(Table1[[#This Row],[Shelter '#]]&gt;0,"Yes","No")</f>
        <v>No</v>
      </c>
      <c r="H979" s="17" t="str">
        <f>IF(Table1[[#This Row],[Trashcan '#]]&gt;0,"Yes","No")</f>
        <v>No</v>
      </c>
      <c r="I979" s="10">
        <v>1</v>
      </c>
      <c r="J979" s="10">
        <v>0</v>
      </c>
      <c r="K979" s="10">
        <v>0</v>
      </c>
      <c r="L979" t="s">
        <v>54</v>
      </c>
    </row>
    <row r="980" spans="1:12">
      <c r="A980" s="14">
        <v>21814</v>
      </c>
      <c r="B980" s="14" t="s">
        <v>1</v>
      </c>
      <c r="C980" t="s">
        <v>874</v>
      </c>
      <c r="D980" s="13">
        <v>33.187798999999998</v>
      </c>
      <c r="E980" s="13">
        <v>-117.225589</v>
      </c>
      <c r="F980" s="17" t="str">
        <f>IF(Table1[[#This Row],[Bench '#]]&gt;0,"Yes","No")</f>
        <v>No</v>
      </c>
      <c r="G980" s="17" t="str">
        <f>IF(Table1[[#This Row],[Shelter '#]]&gt;0,"Yes","No")</f>
        <v>No</v>
      </c>
      <c r="H980" s="17" t="str">
        <f>IF(Table1[[#This Row],[Trashcan '#]]&gt;0,"Yes","No")</f>
        <v>No</v>
      </c>
      <c r="I980" s="10">
        <v>0</v>
      </c>
      <c r="J980" s="10">
        <v>0</v>
      </c>
      <c r="K980" s="10">
        <v>0</v>
      </c>
      <c r="L980" t="s">
        <v>21</v>
      </c>
    </row>
    <row r="981" spans="1:12">
      <c r="A981" s="14">
        <v>21815</v>
      </c>
      <c r="B981" s="14" t="s">
        <v>1</v>
      </c>
      <c r="C981" t="s">
        <v>875</v>
      </c>
      <c r="D981" s="13">
        <v>33.184255</v>
      </c>
      <c r="E981" s="13">
        <v>-117.222553</v>
      </c>
      <c r="F981" s="17" t="str">
        <f>IF(Table1[[#This Row],[Bench '#]]&gt;0,"Yes","No")</f>
        <v>No</v>
      </c>
      <c r="G981" s="17" t="str">
        <f>IF(Table1[[#This Row],[Shelter '#]]&gt;0,"Yes","No")</f>
        <v>No</v>
      </c>
      <c r="H981" s="17" t="str">
        <f>IF(Table1[[#This Row],[Trashcan '#]]&gt;0,"Yes","No")</f>
        <v>No</v>
      </c>
      <c r="I981" s="10">
        <v>0</v>
      </c>
      <c r="J981" s="10">
        <v>0</v>
      </c>
      <c r="K981" s="10">
        <v>0</v>
      </c>
      <c r="L981" t="s">
        <v>21</v>
      </c>
    </row>
    <row r="982" spans="1:12">
      <c r="A982" s="14">
        <v>21825</v>
      </c>
      <c r="B982" s="14" t="s">
        <v>1</v>
      </c>
      <c r="C982" t="s">
        <v>568</v>
      </c>
      <c r="D982" s="13">
        <v>33.131804000000002</v>
      </c>
      <c r="E982" s="13">
        <v>-117.080359</v>
      </c>
      <c r="F982" s="17" t="str">
        <f>IF(Table1[[#This Row],[Bench '#]]&gt;0,"Yes","No")</f>
        <v>No</v>
      </c>
      <c r="G982" s="17" t="str">
        <f>IF(Table1[[#This Row],[Shelter '#]]&gt;0,"Yes","No")</f>
        <v>No</v>
      </c>
      <c r="H982" s="17" t="str">
        <f>IF(Table1[[#This Row],[Trashcan '#]]&gt;0,"Yes","No")</f>
        <v>No</v>
      </c>
      <c r="I982" s="10">
        <v>0</v>
      </c>
      <c r="J982" s="10">
        <v>0</v>
      </c>
      <c r="K982" s="10">
        <v>0</v>
      </c>
      <c r="L982" t="s">
        <v>195</v>
      </c>
    </row>
    <row r="983" spans="1:12">
      <c r="A983" s="14">
        <v>21828</v>
      </c>
      <c r="B983" s="14" t="s">
        <v>1</v>
      </c>
      <c r="C983" t="s">
        <v>876</v>
      </c>
      <c r="D983" s="13">
        <v>33.140047977989298</v>
      </c>
      <c r="E983" s="13">
        <v>-117.04669920619099</v>
      </c>
      <c r="F983" s="17" t="str">
        <f>IF(Table1[[#This Row],[Bench '#]]&gt;0,"Yes","No")</f>
        <v>No</v>
      </c>
      <c r="G983" s="17" t="str">
        <f>IF(Table1[[#This Row],[Shelter '#]]&gt;0,"Yes","No")</f>
        <v>No</v>
      </c>
      <c r="H983" s="17" t="str">
        <f>IF(Table1[[#This Row],[Trashcan '#]]&gt;0,"Yes","No")</f>
        <v>No</v>
      </c>
      <c r="I983" s="10">
        <v>0</v>
      </c>
      <c r="J983" s="10">
        <v>0</v>
      </c>
      <c r="K983" s="10">
        <v>0</v>
      </c>
      <c r="L983" t="s">
        <v>102</v>
      </c>
    </row>
    <row r="984" spans="1:12">
      <c r="A984" s="14">
        <v>21829</v>
      </c>
      <c r="B984" s="14" t="s">
        <v>1</v>
      </c>
      <c r="C984" t="s">
        <v>877</v>
      </c>
      <c r="D984" s="13">
        <v>33.141458999999998</v>
      </c>
      <c r="E984" s="13">
        <v>-117.043066</v>
      </c>
      <c r="F984" s="17" t="str">
        <f>IF(Table1[[#This Row],[Bench '#]]&gt;0,"Yes","No")</f>
        <v>No</v>
      </c>
      <c r="G984" s="17" t="str">
        <f>IF(Table1[[#This Row],[Shelter '#]]&gt;0,"Yes","No")</f>
        <v>No</v>
      </c>
      <c r="H984" s="17" t="str">
        <f>IF(Table1[[#This Row],[Trashcan '#]]&gt;0,"Yes","No")</f>
        <v>No</v>
      </c>
      <c r="I984" s="10">
        <v>0</v>
      </c>
      <c r="J984" s="10">
        <v>0</v>
      </c>
      <c r="K984" s="10">
        <v>0</v>
      </c>
      <c r="L984" t="s">
        <v>203</v>
      </c>
    </row>
    <row r="985" spans="1:12">
      <c r="A985" s="14">
        <v>21831</v>
      </c>
      <c r="B985" s="14" t="s">
        <v>1</v>
      </c>
      <c r="C985" t="s">
        <v>878</v>
      </c>
      <c r="D985" s="13">
        <v>33.128965000000001</v>
      </c>
      <c r="E985" s="13">
        <v>-117.039131</v>
      </c>
      <c r="F985" s="17" t="str">
        <f>IF(Table1[[#This Row],[Bench '#]]&gt;0,"Yes","No")</f>
        <v>No</v>
      </c>
      <c r="G985" s="17" t="str">
        <f>IF(Table1[[#This Row],[Shelter '#]]&gt;0,"Yes","No")</f>
        <v>No</v>
      </c>
      <c r="H985" s="17" t="str">
        <f>IF(Table1[[#This Row],[Trashcan '#]]&gt;0,"Yes","No")</f>
        <v>No</v>
      </c>
      <c r="I985" s="10">
        <v>0</v>
      </c>
      <c r="J985" s="10">
        <v>0</v>
      </c>
      <c r="K985" s="10">
        <v>0</v>
      </c>
      <c r="L985" t="s">
        <v>508</v>
      </c>
    </row>
    <row r="986" spans="1:12">
      <c r="A986" s="14">
        <v>21832</v>
      </c>
      <c r="B986" s="14" t="s">
        <v>1</v>
      </c>
      <c r="C986" t="s">
        <v>371</v>
      </c>
      <c r="D986" s="13">
        <v>33.230969999999999</v>
      </c>
      <c r="E986" s="13">
        <v>-117.03400999999999</v>
      </c>
      <c r="F986" s="17" t="str">
        <f>IF(Table1[[#This Row],[Bench '#]]&gt;0,"Yes","No")</f>
        <v>No</v>
      </c>
      <c r="G986" s="17" t="str">
        <f>IF(Table1[[#This Row],[Shelter '#]]&gt;0,"Yes","No")</f>
        <v>No</v>
      </c>
      <c r="H986" s="17" t="str">
        <f>IF(Table1[[#This Row],[Trashcan '#]]&gt;0,"Yes","No")</f>
        <v>No</v>
      </c>
      <c r="I986" s="10">
        <v>0</v>
      </c>
      <c r="J986" s="10">
        <v>0</v>
      </c>
      <c r="K986" s="10">
        <v>0</v>
      </c>
      <c r="L986" t="s">
        <v>165</v>
      </c>
    </row>
    <row r="987" spans="1:12">
      <c r="A987" s="14">
        <v>21833</v>
      </c>
      <c r="B987" s="14" t="s">
        <v>1</v>
      </c>
      <c r="C987" t="s">
        <v>879</v>
      </c>
      <c r="D987" s="13">
        <v>33.210880000000003</v>
      </c>
      <c r="E987" s="13">
        <v>-117.03368</v>
      </c>
      <c r="F987" s="17" t="str">
        <f>IF(Table1[[#This Row],[Bench '#]]&gt;0,"Yes","No")</f>
        <v>Yes</v>
      </c>
      <c r="G987" s="17" t="str">
        <f>IF(Table1[[#This Row],[Shelter '#]]&gt;0,"Yes","No")</f>
        <v>No</v>
      </c>
      <c r="H987" s="17" t="str">
        <f>IF(Table1[[#This Row],[Trashcan '#]]&gt;0,"Yes","No")</f>
        <v>Yes</v>
      </c>
      <c r="I987" s="10">
        <v>1</v>
      </c>
      <c r="J987" s="10">
        <v>0</v>
      </c>
      <c r="K987" s="10">
        <v>1</v>
      </c>
      <c r="L987" t="s">
        <v>165</v>
      </c>
    </row>
    <row r="988" spans="1:12">
      <c r="A988" s="14">
        <v>21834</v>
      </c>
      <c r="B988" s="14" t="s">
        <v>1</v>
      </c>
      <c r="C988" t="s">
        <v>880</v>
      </c>
      <c r="D988" s="13">
        <v>33.217424999999999</v>
      </c>
      <c r="E988" s="13">
        <v>-117.03361700000001</v>
      </c>
      <c r="F988" s="17" t="str">
        <f>IF(Table1[[#This Row],[Bench '#]]&gt;0,"Yes","No")</f>
        <v>Yes</v>
      </c>
      <c r="G988" s="17" t="str">
        <f>IF(Table1[[#This Row],[Shelter '#]]&gt;0,"Yes","No")</f>
        <v>No</v>
      </c>
      <c r="H988" s="17" t="str">
        <f>IF(Table1[[#This Row],[Trashcan '#]]&gt;0,"Yes","No")</f>
        <v>Yes</v>
      </c>
      <c r="I988" s="10">
        <v>1</v>
      </c>
      <c r="J988" s="10">
        <v>0</v>
      </c>
      <c r="K988" s="10">
        <v>1</v>
      </c>
      <c r="L988" t="s">
        <v>165</v>
      </c>
    </row>
    <row r="989" spans="1:12">
      <c r="A989" s="14">
        <v>21836</v>
      </c>
      <c r="B989" s="14" t="s">
        <v>1</v>
      </c>
      <c r="C989" t="s">
        <v>881</v>
      </c>
      <c r="D989" s="13">
        <v>33.228250000000003</v>
      </c>
      <c r="E989" s="13">
        <v>-117.01079</v>
      </c>
      <c r="F989" s="17" t="str">
        <f>IF(Table1[[#This Row],[Bench '#]]&gt;0,"Yes","No")</f>
        <v>Yes</v>
      </c>
      <c r="G989" s="17" t="str">
        <f>IF(Table1[[#This Row],[Shelter '#]]&gt;0,"Yes","No")</f>
        <v>No</v>
      </c>
      <c r="H989" s="17" t="str">
        <f>IF(Table1[[#This Row],[Trashcan '#]]&gt;0,"Yes","No")</f>
        <v>No</v>
      </c>
      <c r="I989" s="10">
        <v>1</v>
      </c>
      <c r="J989" s="10">
        <v>0</v>
      </c>
      <c r="K989" s="10">
        <v>0</v>
      </c>
      <c r="L989" t="s">
        <v>165</v>
      </c>
    </row>
    <row r="990" spans="1:12">
      <c r="A990" s="14">
        <v>21837</v>
      </c>
      <c r="B990" s="14" t="s">
        <v>1</v>
      </c>
      <c r="C990" t="s">
        <v>372</v>
      </c>
      <c r="D990" s="13">
        <v>33.228306000000003</v>
      </c>
      <c r="E990" s="13">
        <v>-117.006169</v>
      </c>
      <c r="F990" s="17" t="str">
        <f>IF(Table1[[#This Row],[Bench '#]]&gt;0,"Yes","No")</f>
        <v>Yes</v>
      </c>
      <c r="G990" s="17" t="str">
        <f>IF(Table1[[#This Row],[Shelter '#]]&gt;0,"Yes","No")</f>
        <v>No</v>
      </c>
      <c r="H990" s="17" t="str">
        <f>IF(Table1[[#This Row],[Trashcan '#]]&gt;0,"Yes","No")</f>
        <v>No</v>
      </c>
      <c r="I990" s="10">
        <v>1</v>
      </c>
      <c r="J990" s="10">
        <v>0</v>
      </c>
      <c r="K990" s="10">
        <v>0</v>
      </c>
      <c r="L990" t="s">
        <v>165</v>
      </c>
    </row>
    <row r="991" spans="1:12">
      <c r="A991" s="14">
        <v>21838</v>
      </c>
      <c r="B991" s="14" t="s">
        <v>1</v>
      </c>
      <c r="C991" t="s">
        <v>882</v>
      </c>
      <c r="D991" s="13">
        <v>33.228285</v>
      </c>
      <c r="E991" s="13">
        <v>-116.981319</v>
      </c>
      <c r="F991" s="17" t="str">
        <f>IF(Table1[[#This Row],[Bench '#]]&gt;0,"Yes","No")</f>
        <v>Yes</v>
      </c>
      <c r="G991" s="17" t="str">
        <f>IF(Table1[[#This Row],[Shelter '#]]&gt;0,"Yes","No")</f>
        <v>No</v>
      </c>
      <c r="H991" s="17" t="str">
        <f>IF(Table1[[#This Row],[Trashcan '#]]&gt;0,"Yes","No")</f>
        <v>No</v>
      </c>
      <c r="I991" s="10">
        <v>1</v>
      </c>
      <c r="J991" s="10">
        <v>0</v>
      </c>
      <c r="K991" s="10">
        <v>0</v>
      </c>
      <c r="L991" t="s">
        <v>165</v>
      </c>
    </row>
    <row r="992" spans="1:12">
      <c r="A992" s="14">
        <v>21839</v>
      </c>
      <c r="B992" s="14" t="s">
        <v>1</v>
      </c>
      <c r="C992" t="s">
        <v>883</v>
      </c>
      <c r="D992" s="13">
        <v>33.246718999999999</v>
      </c>
      <c r="E992" s="13">
        <v>-116.96374299999999</v>
      </c>
      <c r="F992" s="17" t="str">
        <f>IF(Table1[[#This Row],[Bench '#]]&gt;0,"Yes","No")</f>
        <v>No</v>
      </c>
      <c r="G992" s="17" t="str">
        <f>IF(Table1[[#This Row],[Shelter '#]]&gt;0,"Yes","No")</f>
        <v>No</v>
      </c>
      <c r="H992" s="17" t="str">
        <f>IF(Table1[[#This Row],[Trashcan '#]]&gt;0,"Yes","No")</f>
        <v>Yes</v>
      </c>
      <c r="I992" s="10">
        <v>0</v>
      </c>
      <c r="J992" s="10">
        <v>0</v>
      </c>
      <c r="K992" s="10">
        <v>1</v>
      </c>
      <c r="L992" t="s">
        <v>165</v>
      </c>
    </row>
    <row r="993" spans="1:12">
      <c r="A993" s="14">
        <v>21840</v>
      </c>
      <c r="B993" s="14" t="s">
        <v>1</v>
      </c>
      <c r="C993" t="s">
        <v>884</v>
      </c>
      <c r="D993" s="13">
        <v>33.249011000000003</v>
      </c>
      <c r="E993" s="13">
        <v>-116.96345100000001</v>
      </c>
      <c r="F993" s="17" t="str">
        <f>IF(Table1[[#This Row],[Bench '#]]&gt;0,"Yes","No")</f>
        <v>Yes</v>
      </c>
      <c r="G993" s="17" t="str">
        <f>IF(Table1[[#This Row],[Shelter '#]]&gt;0,"Yes","No")</f>
        <v>No</v>
      </c>
      <c r="H993" s="17" t="str">
        <f>IF(Table1[[#This Row],[Trashcan '#]]&gt;0,"Yes","No")</f>
        <v>Yes</v>
      </c>
      <c r="I993" s="10">
        <v>1</v>
      </c>
      <c r="J993" s="10">
        <v>0</v>
      </c>
      <c r="K993" s="10">
        <v>1</v>
      </c>
      <c r="L993" t="s">
        <v>165</v>
      </c>
    </row>
    <row r="994" spans="1:12">
      <c r="A994" s="14">
        <v>21843</v>
      </c>
      <c r="B994" s="14" t="s">
        <v>1</v>
      </c>
      <c r="C994" t="s">
        <v>885</v>
      </c>
      <c r="D994" s="13">
        <v>33.255721000000001</v>
      </c>
      <c r="E994" s="13">
        <v>-116.95965700000001</v>
      </c>
      <c r="F994" s="17" t="str">
        <f>IF(Table1[[#This Row],[Bench '#]]&gt;0,"Yes","No")</f>
        <v>Yes</v>
      </c>
      <c r="G994" s="17" t="str">
        <f>IF(Table1[[#This Row],[Shelter '#]]&gt;0,"Yes","No")</f>
        <v>No</v>
      </c>
      <c r="H994" s="17" t="str">
        <f>IF(Table1[[#This Row],[Trashcan '#]]&gt;0,"Yes","No")</f>
        <v>Yes</v>
      </c>
      <c r="I994" s="10">
        <v>1</v>
      </c>
      <c r="J994" s="10">
        <v>0</v>
      </c>
      <c r="K994" s="10">
        <v>1</v>
      </c>
      <c r="L994" t="s">
        <v>165</v>
      </c>
    </row>
    <row r="995" spans="1:12">
      <c r="A995" s="14">
        <v>21844</v>
      </c>
      <c r="B995" s="14" t="s">
        <v>1</v>
      </c>
      <c r="C995" t="s">
        <v>886</v>
      </c>
      <c r="D995" s="13">
        <v>33.277496999999997</v>
      </c>
      <c r="E995" s="13">
        <v>-116.953813</v>
      </c>
      <c r="F995" s="17" t="str">
        <f>IF(Table1[[#This Row],[Bench '#]]&gt;0,"Yes","No")</f>
        <v>Yes</v>
      </c>
      <c r="G995" s="17" t="str">
        <f>IF(Table1[[#This Row],[Shelter '#]]&gt;0,"Yes","No")</f>
        <v>No</v>
      </c>
      <c r="H995" s="17" t="str">
        <f>IF(Table1[[#This Row],[Trashcan '#]]&gt;0,"Yes","No")</f>
        <v>Yes</v>
      </c>
      <c r="I995" s="10">
        <v>1</v>
      </c>
      <c r="J995" s="10">
        <v>0</v>
      </c>
      <c r="K995" s="10">
        <v>1</v>
      </c>
      <c r="L995" t="s">
        <v>165</v>
      </c>
    </row>
    <row r="996" spans="1:12">
      <c r="A996" s="14">
        <v>21846</v>
      </c>
      <c r="B996" s="14" t="s">
        <v>1</v>
      </c>
      <c r="C996" t="s">
        <v>887</v>
      </c>
      <c r="D996" s="13">
        <v>33.270401</v>
      </c>
      <c r="E996" s="13">
        <v>-116.953801</v>
      </c>
      <c r="F996" s="17" t="str">
        <f>IF(Table1[[#This Row],[Bench '#]]&gt;0,"Yes","No")</f>
        <v>Yes</v>
      </c>
      <c r="G996" s="17" t="str">
        <f>IF(Table1[[#This Row],[Shelter '#]]&gt;0,"Yes","No")</f>
        <v>No</v>
      </c>
      <c r="H996" s="17" t="str">
        <f>IF(Table1[[#This Row],[Trashcan '#]]&gt;0,"Yes","No")</f>
        <v>No</v>
      </c>
      <c r="I996" s="10">
        <v>1</v>
      </c>
      <c r="J996" s="10">
        <v>0</v>
      </c>
      <c r="K996" s="10">
        <v>0</v>
      </c>
      <c r="L996" t="s">
        <v>165</v>
      </c>
    </row>
    <row r="997" spans="1:12">
      <c r="A997" s="14">
        <v>21847</v>
      </c>
      <c r="B997" s="14" t="s">
        <v>1</v>
      </c>
      <c r="C997" t="s">
        <v>888</v>
      </c>
      <c r="D997" s="13">
        <v>33.272781999999999</v>
      </c>
      <c r="E997" s="13">
        <v>-116.953776</v>
      </c>
      <c r="F997" s="17" t="str">
        <f>IF(Table1[[#This Row],[Bench '#]]&gt;0,"Yes","No")</f>
        <v>Yes</v>
      </c>
      <c r="G997" s="17" t="str">
        <f>IF(Table1[[#This Row],[Shelter '#]]&gt;0,"Yes","No")</f>
        <v>No</v>
      </c>
      <c r="H997" s="17" t="str">
        <f>IF(Table1[[#This Row],[Trashcan '#]]&gt;0,"Yes","No")</f>
        <v>Yes</v>
      </c>
      <c r="I997" s="10">
        <v>1</v>
      </c>
      <c r="J997" s="10">
        <v>0</v>
      </c>
      <c r="K997" s="10">
        <v>1</v>
      </c>
      <c r="L997" t="s">
        <v>165</v>
      </c>
    </row>
    <row r="998" spans="1:12">
      <c r="A998" s="14">
        <v>21848</v>
      </c>
      <c r="B998" s="14" t="s">
        <v>1</v>
      </c>
      <c r="C998" t="s">
        <v>889</v>
      </c>
      <c r="D998" s="13">
        <v>33.087978999999997</v>
      </c>
      <c r="E998" s="13">
        <v>-116.937454</v>
      </c>
      <c r="F998" s="17" t="str">
        <f>IF(Table1[[#This Row],[Bench '#]]&gt;0,"Yes","No")</f>
        <v>No</v>
      </c>
      <c r="G998" s="17" t="str">
        <f>IF(Table1[[#This Row],[Shelter '#]]&gt;0,"Yes","No")</f>
        <v>No</v>
      </c>
      <c r="H998" s="17" t="str">
        <f>IF(Table1[[#This Row],[Trashcan '#]]&gt;0,"Yes","No")</f>
        <v>No</v>
      </c>
      <c r="I998" s="10">
        <v>0</v>
      </c>
      <c r="J998" s="10">
        <v>0</v>
      </c>
      <c r="K998" s="10">
        <v>0</v>
      </c>
      <c r="L998" t="s">
        <v>205</v>
      </c>
    </row>
    <row r="999" spans="1:12">
      <c r="A999" s="14">
        <v>21854</v>
      </c>
      <c r="B999" s="14" t="s">
        <v>1</v>
      </c>
      <c r="C999" t="s">
        <v>890</v>
      </c>
      <c r="D999" s="13">
        <v>33.189433000000001</v>
      </c>
      <c r="E999" s="13">
        <v>-117.36344800000001</v>
      </c>
      <c r="F999" s="17" t="str">
        <f>IF(Table1[[#This Row],[Bench '#]]&gt;0,"Yes","No")</f>
        <v>Yes</v>
      </c>
      <c r="G999" s="17" t="str">
        <f>IF(Table1[[#This Row],[Shelter '#]]&gt;0,"Yes","No")</f>
        <v>No</v>
      </c>
      <c r="H999" s="17" t="str">
        <f>IF(Table1[[#This Row],[Trashcan '#]]&gt;0,"Yes","No")</f>
        <v>Yes</v>
      </c>
      <c r="I999" s="10">
        <v>1</v>
      </c>
      <c r="J999" s="10">
        <v>0</v>
      </c>
      <c r="K999" s="10">
        <v>1</v>
      </c>
      <c r="L999" t="s">
        <v>29</v>
      </c>
    </row>
    <row r="1000" spans="1:12">
      <c r="A1000" s="14">
        <v>21857</v>
      </c>
      <c r="B1000" s="14" t="s">
        <v>1</v>
      </c>
      <c r="C1000" t="s">
        <v>891</v>
      </c>
      <c r="D1000" s="13">
        <v>33.194412</v>
      </c>
      <c r="E1000" s="13">
        <v>-117.354361</v>
      </c>
      <c r="F1000" s="17" t="str">
        <f>IF(Table1[[#This Row],[Bench '#]]&gt;0,"Yes","No")</f>
        <v>No</v>
      </c>
      <c r="G1000" s="17" t="str">
        <f>IF(Table1[[#This Row],[Shelter '#]]&gt;0,"Yes","No")</f>
        <v>No</v>
      </c>
      <c r="H1000" s="17" t="str">
        <f>IF(Table1[[#This Row],[Trashcan '#]]&gt;0,"Yes","No")</f>
        <v>Yes</v>
      </c>
      <c r="I1000" s="10">
        <v>0</v>
      </c>
      <c r="J1000" s="10">
        <v>0</v>
      </c>
      <c r="K1000" s="10">
        <v>1</v>
      </c>
      <c r="L1000" t="s">
        <v>29</v>
      </c>
    </row>
    <row r="1001" spans="1:12">
      <c r="A1001" s="14">
        <v>21858</v>
      </c>
      <c r="B1001" s="14" t="s">
        <v>1</v>
      </c>
      <c r="C1001" t="s">
        <v>892</v>
      </c>
      <c r="D1001" s="13">
        <v>33.298136999999997</v>
      </c>
      <c r="E1001" s="13">
        <v>-117.346299</v>
      </c>
      <c r="F1001" s="17" t="str">
        <f>IF(Table1[[#This Row],[Bench '#]]&gt;0,"Yes","No")</f>
        <v>No</v>
      </c>
      <c r="G1001" s="17" t="str">
        <f>IF(Table1[[#This Row],[Shelter '#]]&gt;0,"Yes","No")</f>
        <v>No</v>
      </c>
      <c r="H1001" s="17" t="str">
        <f>IF(Table1[[#This Row],[Trashcan '#]]&gt;0,"Yes","No")</f>
        <v>No</v>
      </c>
      <c r="I1001" s="10">
        <v>0</v>
      </c>
      <c r="J1001" s="10">
        <v>0</v>
      </c>
      <c r="K1001" s="10">
        <v>0</v>
      </c>
      <c r="L1001" t="s">
        <v>35</v>
      </c>
    </row>
    <row r="1002" spans="1:12">
      <c r="A1002" s="14">
        <v>21865</v>
      </c>
      <c r="B1002" s="14" t="s">
        <v>1</v>
      </c>
      <c r="C1002" t="s">
        <v>893</v>
      </c>
      <c r="D1002" s="13">
        <v>33.192362000000003</v>
      </c>
      <c r="E1002" s="13">
        <v>-117.303695</v>
      </c>
      <c r="F1002" s="17" t="str">
        <f>IF(Table1[[#This Row],[Bench '#]]&gt;0,"Yes","No")</f>
        <v>Yes</v>
      </c>
      <c r="G1002" s="17" t="str">
        <f>IF(Table1[[#This Row],[Shelter '#]]&gt;0,"Yes","No")</f>
        <v>No</v>
      </c>
      <c r="H1002" s="17" t="str">
        <f>IF(Table1[[#This Row],[Trashcan '#]]&gt;0,"Yes","No")</f>
        <v>Yes</v>
      </c>
      <c r="I1002" s="10">
        <v>1</v>
      </c>
      <c r="J1002" s="10">
        <v>0</v>
      </c>
      <c r="K1002" s="10">
        <v>1</v>
      </c>
      <c r="L1002" t="s">
        <v>83</v>
      </c>
    </row>
    <row r="1003" spans="1:12">
      <c r="A1003" s="14">
        <v>21866</v>
      </c>
      <c r="B1003" s="14" t="s">
        <v>1</v>
      </c>
      <c r="C1003" t="s">
        <v>894</v>
      </c>
      <c r="D1003" s="13">
        <v>33.203781999999997</v>
      </c>
      <c r="E1003" s="13">
        <v>-117.30582099999999</v>
      </c>
      <c r="F1003" s="17" t="str">
        <f>IF(Table1[[#This Row],[Bench '#]]&gt;0,"Yes","No")</f>
        <v>No</v>
      </c>
      <c r="G1003" s="17" t="str">
        <f>IF(Table1[[#This Row],[Shelter '#]]&gt;0,"Yes","No")</f>
        <v>No</v>
      </c>
      <c r="H1003" s="17" t="str">
        <f>IF(Table1[[#This Row],[Trashcan '#]]&gt;0,"Yes","No")</f>
        <v>No</v>
      </c>
      <c r="I1003" s="10">
        <v>0</v>
      </c>
      <c r="J1003" s="10">
        <v>0</v>
      </c>
      <c r="K1003" s="10">
        <v>0</v>
      </c>
      <c r="L1003" t="s">
        <v>29</v>
      </c>
    </row>
    <row r="1004" spans="1:12">
      <c r="A1004" s="14">
        <v>21867</v>
      </c>
      <c r="B1004" s="14" t="s">
        <v>1</v>
      </c>
      <c r="C1004" t="s">
        <v>895</v>
      </c>
      <c r="D1004" s="13">
        <v>33.186616999999998</v>
      </c>
      <c r="E1004" s="13">
        <v>-117.294033</v>
      </c>
      <c r="F1004" s="17" t="str">
        <f>IF(Table1[[#This Row],[Bench '#]]&gt;0,"Yes","No")</f>
        <v>Yes</v>
      </c>
      <c r="G1004" s="17" t="str">
        <f>IF(Table1[[#This Row],[Shelter '#]]&gt;0,"Yes","No")</f>
        <v>No</v>
      </c>
      <c r="H1004" s="17" t="str">
        <f>IF(Table1[[#This Row],[Trashcan '#]]&gt;0,"Yes","No")</f>
        <v>Yes</v>
      </c>
      <c r="I1004" s="10">
        <v>1</v>
      </c>
      <c r="J1004" s="10">
        <v>0</v>
      </c>
      <c r="K1004" s="10">
        <v>1</v>
      </c>
      <c r="L1004" t="s">
        <v>87</v>
      </c>
    </row>
    <row r="1005" spans="1:12">
      <c r="A1005" s="14">
        <v>21870</v>
      </c>
      <c r="B1005" s="14" t="s">
        <v>1</v>
      </c>
      <c r="C1005" t="s">
        <v>896</v>
      </c>
      <c r="D1005" s="13">
        <v>33.053697069999998</v>
      </c>
      <c r="E1005" s="13">
        <v>-117.2854779</v>
      </c>
      <c r="F1005" s="17" t="str">
        <f>IF(Table1[[#This Row],[Bench '#]]&gt;0,"Yes","No")</f>
        <v>Yes</v>
      </c>
      <c r="G1005" s="17" t="str">
        <f>IF(Table1[[#This Row],[Shelter '#]]&gt;0,"Yes","No")</f>
        <v>No</v>
      </c>
      <c r="H1005" s="17" t="str">
        <f>IF(Table1[[#This Row],[Trashcan '#]]&gt;0,"Yes","No")</f>
        <v>Yes</v>
      </c>
      <c r="I1005" s="10">
        <v>1</v>
      </c>
      <c r="J1005" s="10">
        <v>0</v>
      </c>
      <c r="K1005" s="10">
        <v>1</v>
      </c>
      <c r="L1005" t="s">
        <v>230</v>
      </c>
    </row>
    <row r="1006" spans="1:12">
      <c r="A1006" s="14">
        <v>21871</v>
      </c>
      <c r="B1006" s="14" t="s">
        <v>1</v>
      </c>
      <c r="C1006" t="s">
        <v>897</v>
      </c>
      <c r="D1006" s="13">
        <v>33.186253000000001</v>
      </c>
      <c r="E1006" s="13">
        <v>-117.283402</v>
      </c>
      <c r="F1006" s="17" t="str">
        <f>IF(Table1[[#This Row],[Bench '#]]&gt;0,"Yes","No")</f>
        <v>No</v>
      </c>
      <c r="G1006" s="17" t="str">
        <f>IF(Table1[[#This Row],[Shelter '#]]&gt;0,"Yes","No")</f>
        <v>No</v>
      </c>
      <c r="H1006" s="17" t="str">
        <f>IF(Table1[[#This Row],[Trashcan '#]]&gt;0,"Yes","No")</f>
        <v>No</v>
      </c>
      <c r="I1006" s="10">
        <v>0</v>
      </c>
      <c r="J1006" s="10">
        <v>0</v>
      </c>
      <c r="K1006" s="10">
        <v>0</v>
      </c>
      <c r="L1006" t="s">
        <v>87</v>
      </c>
    </row>
    <row r="1007" spans="1:12">
      <c r="A1007" s="14">
        <v>21872</v>
      </c>
      <c r="B1007" s="14" t="s">
        <v>1</v>
      </c>
      <c r="C1007" t="s">
        <v>536</v>
      </c>
      <c r="D1007" s="13">
        <v>33.208857999999999</v>
      </c>
      <c r="E1007" s="13">
        <v>-117.280863</v>
      </c>
      <c r="F1007" s="17" t="str">
        <f>IF(Table1[[#This Row],[Bench '#]]&gt;0,"Yes","No")</f>
        <v>No</v>
      </c>
      <c r="G1007" s="17" t="str">
        <f>IF(Table1[[#This Row],[Shelter '#]]&gt;0,"Yes","No")</f>
        <v>No</v>
      </c>
      <c r="H1007" s="17" t="str">
        <f>IF(Table1[[#This Row],[Trashcan '#]]&gt;0,"Yes","No")</f>
        <v>Yes</v>
      </c>
      <c r="I1007" s="10">
        <v>0</v>
      </c>
      <c r="J1007" s="10">
        <v>0</v>
      </c>
      <c r="K1007" s="10">
        <v>1</v>
      </c>
      <c r="L1007" t="s">
        <v>29</v>
      </c>
    </row>
    <row r="1008" spans="1:12">
      <c r="A1008" s="14">
        <v>21876</v>
      </c>
      <c r="B1008" s="14" t="s">
        <v>1</v>
      </c>
      <c r="C1008" t="s">
        <v>419</v>
      </c>
      <c r="D1008" s="13">
        <v>33.046163999999997</v>
      </c>
      <c r="E1008" s="13">
        <v>-117.262097</v>
      </c>
      <c r="F1008" s="17" t="str">
        <f>IF(Table1[[#This Row],[Bench '#]]&gt;0,"Yes","No")</f>
        <v>No</v>
      </c>
      <c r="G1008" s="17" t="str">
        <f>IF(Table1[[#This Row],[Shelter '#]]&gt;0,"Yes","No")</f>
        <v>No</v>
      </c>
      <c r="H1008" s="17" t="str">
        <f>IF(Table1[[#This Row],[Trashcan '#]]&gt;0,"Yes","No")</f>
        <v>No</v>
      </c>
      <c r="I1008" s="10">
        <v>0</v>
      </c>
      <c r="J1008" s="10">
        <v>0</v>
      </c>
      <c r="K1008" s="10">
        <v>0</v>
      </c>
      <c r="L1008" t="s">
        <v>132</v>
      </c>
    </row>
    <row r="1009" spans="1:12">
      <c r="A1009" s="14">
        <v>21879</v>
      </c>
      <c r="B1009" s="14" t="s">
        <v>1</v>
      </c>
      <c r="C1009" t="s">
        <v>898</v>
      </c>
      <c r="D1009" s="13">
        <v>33.221322999999998</v>
      </c>
      <c r="E1009" s="13">
        <v>-117.243362</v>
      </c>
      <c r="F1009" s="17" t="str">
        <f>IF(Table1[[#This Row],[Bench '#]]&gt;0,"Yes","No")</f>
        <v>No</v>
      </c>
      <c r="G1009" s="17" t="str">
        <f>IF(Table1[[#This Row],[Shelter '#]]&gt;0,"Yes","No")</f>
        <v>No</v>
      </c>
      <c r="H1009" s="17" t="str">
        <f>IF(Table1[[#This Row],[Trashcan '#]]&gt;0,"Yes","No")</f>
        <v>Yes</v>
      </c>
      <c r="I1009" s="10">
        <v>0</v>
      </c>
      <c r="J1009" s="10">
        <v>0</v>
      </c>
      <c r="K1009" s="10">
        <v>1</v>
      </c>
      <c r="L1009" t="s">
        <v>29</v>
      </c>
    </row>
    <row r="1010" spans="1:12">
      <c r="A1010" s="14">
        <v>21881</v>
      </c>
      <c r="B1010" s="14" t="s">
        <v>1</v>
      </c>
      <c r="C1010" t="s">
        <v>899</v>
      </c>
      <c r="D1010" s="13">
        <v>33.140408999999998</v>
      </c>
      <c r="E1010" s="13">
        <v>-117.23881</v>
      </c>
      <c r="F1010" s="17" t="str">
        <f>IF(Table1[[#This Row],[Bench '#]]&gt;0,"Yes","No")</f>
        <v>No</v>
      </c>
      <c r="G1010" s="17" t="str">
        <f>IF(Table1[[#This Row],[Shelter '#]]&gt;0,"Yes","No")</f>
        <v>No</v>
      </c>
      <c r="H1010" s="17" t="str">
        <f>IF(Table1[[#This Row],[Trashcan '#]]&gt;0,"Yes","No")</f>
        <v>No</v>
      </c>
      <c r="I1010" s="10">
        <v>0</v>
      </c>
      <c r="J1010" s="10">
        <v>0</v>
      </c>
      <c r="K1010" s="10">
        <v>0</v>
      </c>
      <c r="L1010" t="s">
        <v>137</v>
      </c>
    </row>
    <row r="1011" spans="1:12">
      <c r="A1011" s="14">
        <v>21883</v>
      </c>
      <c r="B1011" s="14" t="s">
        <v>1</v>
      </c>
      <c r="C1011" t="s">
        <v>900</v>
      </c>
      <c r="D1011" s="13">
        <v>33.192354204231997</v>
      </c>
      <c r="E1011" s="13">
        <v>-117.230660457429</v>
      </c>
      <c r="F1011" s="17" t="str">
        <f>IF(Table1[[#This Row],[Bench '#]]&gt;0,"Yes","No")</f>
        <v>No</v>
      </c>
      <c r="G1011" s="17" t="str">
        <f>IF(Table1[[#This Row],[Shelter '#]]&gt;0,"Yes","No")</f>
        <v>No</v>
      </c>
      <c r="H1011" s="17" t="str">
        <f>IF(Table1[[#This Row],[Trashcan '#]]&gt;0,"Yes","No")</f>
        <v>No</v>
      </c>
      <c r="I1011" s="10">
        <v>0</v>
      </c>
      <c r="J1011" s="10">
        <v>0</v>
      </c>
      <c r="K1011" s="10">
        <v>0</v>
      </c>
      <c r="L1011" t="s">
        <v>50</v>
      </c>
    </row>
    <row r="1012" spans="1:12">
      <c r="A1012" s="14">
        <v>21884</v>
      </c>
      <c r="B1012" s="14" t="s">
        <v>1</v>
      </c>
      <c r="C1012" t="s">
        <v>901</v>
      </c>
      <c r="D1012" s="13">
        <v>33.190941000000002</v>
      </c>
      <c r="E1012" s="13">
        <v>-117.22828199999999</v>
      </c>
      <c r="F1012" s="17" t="str">
        <f>IF(Table1[[#This Row],[Bench '#]]&gt;0,"Yes","No")</f>
        <v>No</v>
      </c>
      <c r="G1012" s="17" t="str">
        <f>IF(Table1[[#This Row],[Shelter '#]]&gt;0,"Yes","No")</f>
        <v>No</v>
      </c>
      <c r="H1012" s="17" t="str">
        <f>IF(Table1[[#This Row],[Trashcan '#]]&gt;0,"Yes","No")</f>
        <v>No</v>
      </c>
      <c r="I1012" s="10">
        <v>0</v>
      </c>
      <c r="J1012" s="10">
        <v>0</v>
      </c>
      <c r="K1012" s="10">
        <v>0</v>
      </c>
      <c r="L1012" t="s">
        <v>21</v>
      </c>
    </row>
    <row r="1013" spans="1:12">
      <c r="A1013" s="14">
        <v>21885</v>
      </c>
      <c r="B1013" s="14" t="s">
        <v>1</v>
      </c>
      <c r="C1013" t="s">
        <v>902</v>
      </c>
      <c r="D1013" s="13">
        <v>33.206129437748103</v>
      </c>
      <c r="E1013" s="13">
        <v>-117.21935472222999</v>
      </c>
      <c r="F1013" s="17" t="str">
        <f>IF(Table1[[#This Row],[Bench '#]]&gt;0,"Yes","No")</f>
        <v>No</v>
      </c>
      <c r="G1013" s="17" t="str">
        <f>IF(Table1[[#This Row],[Shelter '#]]&gt;0,"Yes","No")</f>
        <v>No</v>
      </c>
      <c r="H1013" s="17" t="str">
        <f>IF(Table1[[#This Row],[Trashcan '#]]&gt;0,"Yes","No")</f>
        <v>No</v>
      </c>
      <c r="I1013" s="10">
        <v>0</v>
      </c>
      <c r="J1013" s="10">
        <v>0</v>
      </c>
      <c r="K1013" s="10">
        <v>0</v>
      </c>
      <c r="L1013" t="s">
        <v>347</v>
      </c>
    </row>
    <row r="1014" spans="1:12">
      <c r="A1014" s="14">
        <v>21886</v>
      </c>
      <c r="B1014" s="14" t="s">
        <v>1</v>
      </c>
      <c r="C1014" t="s">
        <v>903</v>
      </c>
      <c r="D1014" s="13">
        <v>32.994258000000002</v>
      </c>
      <c r="E1014" s="13">
        <v>-117.212169</v>
      </c>
      <c r="F1014" s="17" t="str">
        <f>IF(Table1[[#This Row],[Bench '#]]&gt;0,"Yes","No")</f>
        <v>Yes</v>
      </c>
      <c r="G1014" s="17" t="str">
        <f>IF(Table1[[#This Row],[Shelter '#]]&gt;0,"Yes","No")</f>
        <v>No</v>
      </c>
      <c r="H1014" s="17" t="str">
        <f>IF(Table1[[#This Row],[Trashcan '#]]&gt;0,"Yes","No")</f>
        <v>No</v>
      </c>
      <c r="I1014" s="10">
        <v>1</v>
      </c>
      <c r="J1014" s="10">
        <v>0</v>
      </c>
      <c r="K1014" s="10">
        <v>0</v>
      </c>
      <c r="L1014" t="s">
        <v>54</v>
      </c>
    </row>
    <row r="1015" spans="1:12">
      <c r="A1015" s="14">
        <v>21889</v>
      </c>
      <c r="B1015" s="14" t="s">
        <v>1</v>
      </c>
      <c r="C1015" t="s">
        <v>904</v>
      </c>
      <c r="D1015" s="13">
        <v>33.145136000000001</v>
      </c>
      <c r="E1015" s="13">
        <v>-117.172951</v>
      </c>
      <c r="F1015" s="17" t="str">
        <f>IF(Table1[[#This Row],[Bench '#]]&gt;0,"Yes","No")</f>
        <v>Yes</v>
      </c>
      <c r="G1015" s="17" t="str">
        <f>IF(Table1[[#This Row],[Shelter '#]]&gt;0,"Yes","No")</f>
        <v>No</v>
      </c>
      <c r="H1015" s="17" t="str">
        <f>IF(Table1[[#This Row],[Trashcan '#]]&gt;0,"Yes","No")</f>
        <v>Yes</v>
      </c>
      <c r="I1015" s="10">
        <v>1</v>
      </c>
      <c r="J1015" s="10">
        <v>0</v>
      </c>
      <c r="K1015" s="10">
        <v>1</v>
      </c>
      <c r="L1015" t="s">
        <v>21</v>
      </c>
    </row>
    <row r="1016" spans="1:12">
      <c r="A1016" s="14">
        <v>21891</v>
      </c>
      <c r="B1016" s="14" t="s">
        <v>1</v>
      </c>
      <c r="C1016" t="s">
        <v>174</v>
      </c>
      <c r="D1016" s="13">
        <v>33.143928000000002</v>
      </c>
      <c r="E1016" s="13">
        <v>-117.14463600000001</v>
      </c>
      <c r="F1016" s="17" t="str">
        <f>IF(Table1[[#This Row],[Bench '#]]&gt;0,"Yes","No")</f>
        <v>Yes</v>
      </c>
      <c r="G1016" s="17" t="str">
        <f>IF(Table1[[#This Row],[Shelter '#]]&gt;0,"Yes","No")</f>
        <v>No</v>
      </c>
      <c r="H1016" s="17" t="str">
        <f>IF(Table1[[#This Row],[Trashcan '#]]&gt;0,"Yes","No")</f>
        <v>No</v>
      </c>
      <c r="I1016" s="10">
        <v>2</v>
      </c>
      <c r="J1016" s="10">
        <v>0</v>
      </c>
      <c r="K1016" s="10">
        <v>0</v>
      </c>
      <c r="L1016" t="s">
        <v>21</v>
      </c>
    </row>
    <row r="1017" spans="1:12">
      <c r="A1017" s="14">
        <v>21893</v>
      </c>
      <c r="B1017" s="14" t="s">
        <v>1</v>
      </c>
      <c r="C1017" t="s">
        <v>905</v>
      </c>
      <c r="D1017" s="13">
        <v>33.157425000000003</v>
      </c>
      <c r="E1017" s="13">
        <v>-117.103363</v>
      </c>
      <c r="F1017" s="17" t="str">
        <f>IF(Table1[[#This Row],[Bench '#]]&gt;0,"Yes","No")</f>
        <v>No</v>
      </c>
      <c r="G1017" s="17" t="str">
        <f>IF(Table1[[#This Row],[Shelter '#]]&gt;0,"Yes","No")</f>
        <v>No</v>
      </c>
      <c r="H1017" s="17" t="str">
        <f>IF(Table1[[#This Row],[Trashcan '#]]&gt;0,"Yes","No")</f>
        <v>No</v>
      </c>
      <c r="I1017" s="10">
        <v>0</v>
      </c>
      <c r="J1017" s="10">
        <v>0</v>
      </c>
      <c r="K1017" s="10">
        <v>0</v>
      </c>
      <c r="L1017" t="s">
        <v>355</v>
      </c>
    </row>
    <row r="1018" spans="1:12">
      <c r="A1018" s="14">
        <v>21895</v>
      </c>
      <c r="B1018" s="14" t="s">
        <v>1</v>
      </c>
      <c r="C1018" t="s">
        <v>906</v>
      </c>
      <c r="D1018" s="13">
        <v>33.125087999999998</v>
      </c>
      <c r="E1018" s="13">
        <v>-117.077257</v>
      </c>
      <c r="F1018" s="17" t="str">
        <f>IF(Table1[[#This Row],[Bench '#]]&gt;0,"Yes","No")</f>
        <v>No</v>
      </c>
      <c r="G1018" s="17" t="str">
        <f>IF(Table1[[#This Row],[Shelter '#]]&gt;0,"Yes","No")</f>
        <v>No</v>
      </c>
      <c r="H1018" s="17" t="str">
        <f>IF(Table1[[#This Row],[Trashcan '#]]&gt;0,"Yes","No")</f>
        <v>No</v>
      </c>
      <c r="I1018" s="10">
        <v>0</v>
      </c>
      <c r="J1018" s="10">
        <v>0</v>
      </c>
      <c r="K1018" s="10">
        <v>0</v>
      </c>
      <c r="L1018" t="s">
        <v>907</v>
      </c>
    </row>
    <row r="1019" spans="1:12">
      <c r="A1019" s="14">
        <v>21896</v>
      </c>
      <c r="B1019" s="14" t="s">
        <v>1</v>
      </c>
      <c r="C1019" t="s">
        <v>363</v>
      </c>
      <c r="D1019" s="13">
        <v>33.096980000000002</v>
      </c>
      <c r="E1019" s="13">
        <v>-117.063925</v>
      </c>
      <c r="F1019" s="17" t="str">
        <f>IF(Table1[[#This Row],[Bench '#]]&gt;0,"Yes","No")</f>
        <v>Yes</v>
      </c>
      <c r="G1019" s="17" t="str">
        <f>IF(Table1[[#This Row],[Shelter '#]]&gt;0,"Yes","No")</f>
        <v>No</v>
      </c>
      <c r="H1019" s="17" t="str">
        <f>IF(Table1[[#This Row],[Trashcan '#]]&gt;0,"Yes","No")</f>
        <v>No</v>
      </c>
      <c r="I1019" s="10">
        <v>1</v>
      </c>
      <c r="J1019" s="10">
        <v>0</v>
      </c>
      <c r="K1019" s="10">
        <v>0</v>
      </c>
      <c r="L1019" t="s">
        <v>151</v>
      </c>
    </row>
    <row r="1020" spans="1:12">
      <c r="A1020" s="14">
        <v>21897</v>
      </c>
      <c r="B1020" s="14" t="s">
        <v>1</v>
      </c>
      <c r="C1020" t="s">
        <v>908</v>
      </c>
      <c r="D1020" s="13">
        <v>33.142549000000002</v>
      </c>
      <c r="E1020" s="13">
        <v>-117.041057</v>
      </c>
      <c r="F1020" s="17" t="str">
        <f>IF(Table1[[#This Row],[Bench '#]]&gt;0,"Yes","No")</f>
        <v>No</v>
      </c>
      <c r="G1020" s="17" t="str">
        <f>IF(Table1[[#This Row],[Shelter '#]]&gt;0,"Yes","No")</f>
        <v>No</v>
      </c>
      <c r="H1020" s="17" t="str">
        <f>IF(Table1[[#This Row],[Trashcan '#]]&gt;0,"Yes","No")</f>
        <v>No</v>
      </c>
      <c r="I1020" s="10">
        <v>0</v>
      </c>
      <c r="J1020" s="10">
        <v>0</v>
      </c>
      <c r="K1020" s="10">
        <v>0</v>
      </c>
      <c r="L1020" t="s">
        <v>572</v>
      </c>
    </row>
    <row r="1021" spans="1:12">
      <c r="A1021" s="14">
        <v>21898</v>
      </c>
      <c r="B1021" s="14" t="s">
        <v>1</v>
      </c>
      <c r="C1021" t="s">
        <v>909</v>
      </c>
      <c r="D1021" s="13">
        <v>33.128762999999999</v>
      </c>
      <c r="E1021" s="13">
        <v>-117.03921</v>
      </c>
      <c r="F1021" s="17" t="str">
        <f>IF(Table1[[#This Row],[Bench '#]]&gt;0,"Yes","No")</f>
        <v>No</v>
      </c>
      <c r="G1021" s="17" t="str">
        <f>IF(Table1[[#This Row],[Shelter '#]]&gt;0,"Yes","No")</f>
        <v>No</v>
      </c>
      <c r="H1021" s="17" t="str">
        <f>IF(Table1[[#This Row],[Trashcan '#]]&gt;0,"Yes","No")</f>
        <v>No</v>
      </c>
      <c r="I1021" s="10">
        <v>0</v>
      </c>
      <c r="J1021" s="10">
        <v>0</v>
      </c>
      <c r="K1021" s="10">
        <v>0</v>
      </c>
      <c r="L1021" t="s">
        <v>283</v>
      </c>
    </row>
    <row r="1022" spans="1:12">
      <c r="A1022" s="14">
        <v>21899</v>
      </c>
      <c r="B1022" s="14" t="s">
        <v>1</v>
      </c>
      <c r="C1022" t="s">
        <v>910</v>
      </c>
      <c r="D1022" s="13">
        <v>33.228141000000001</v>
      </c>
      <c r="E1022" s="13">
        <v>-117.010713</v>
      </c>
      <c r="F1022" s="17" t="str">
        <f>IF(Table1[[#This Row],[Bench '#]]&gt;0,"Yes","No")</f>
        <v>Yes</v>
      </c>
      <c r="G1022" s="17" t="str">
        <f>IF(Table1[[#This Row],[Shelter '#]]&gt;0,"Yes","No")</f>
        <v>No</v>
      </c>
      <c r="H1022" s="17" t="str">
        <f>IF(Table1[[#This Row],[Trashcan '#]]&gt;0,"Yes","No")</f>
        <v>No</v>
      </c>
      <c r="I1022" s="10">
        <v>1</v>
      </c>
      <c r="J1022" s="10">
        <v>0</v>
      </c>
      <c r="K1022" s="10">
        <v>0</v>
      </c>
      <c r="L1022" t="s">
        <v>165</v>
      </c>
    </row>
    <row r="1023" spans="1:12">
      <c r="A1023" s="14">
        <v>21900</v>
      </c>
      <c r="B1023" s="14" t="s">
        <v>1</v>
      </c>
      <c r="C1023" t="s">
        <v>911</v>
      </c>
      <c r="D1023" s="13">
        <v>33.08896</v>
      </c>
      <c r="E1023" s="13">
        <v>-116.979231</v>
      </c>
      <c r="F1023" s="17" t="str">
        <f>IF(Table1[[#This Row],[Bench '#]]&gt;0,"Yes","No")</f>
        <v>No</v>
      </c>
      <c r="G1023" s="17" t="str">
        <f>IF(Table1[[#This Row],[Shelter '#]]&gt;0,"Yes","No")</f>
        <v>No</v>
      </c>
      <c r="H1023" s="17" t="str">
        <f>IF(Table1[[#This Row],[Trashcan '#]]&gt;0,"Yes","No")</f>
        <v>No</v>
      </c>
      <c r="I1023" s="10">
        <v>0</v>
      </c>
      <c r="J1023" s="10">
        <v>0</v>
      </c>
      <c r="K1023" s="10">
        <v>0</v>
      </c>
      <c r="L1023" t="s">
        <v>205</v>
      </c>
    </row>
    <row r="1024" spans="1:12">
      <c r="A1024" s="14">
        <v>21901</v>
      </c>
      <c r="B1024" s="14" t="s">
        <v>1</v>
      </c>
      <c r="C1024" t="s">
        <v>882</v>
      </c>
      <c r="D1024" s="13">
        <v>33.228112000000003</v>
      </c>
      <c r="E1024" s="13">
        <v>-116.981216</v>
      </c>
      <c r="F1024" s="17" t="str">
        <f>IF(Table1[[#This Row],[Bench '#]]&gt;0,"Yes","No")</f>
        <v>Yes</v>
      </c>
      <c r="G1024" s="17" t="str">
        <f>IF(Table1[[#This Row],[Shelter '#]]&gt;0,"Yes","No")</f>
        <v>No</v>
      </c>
      <c r="H1024" s="17" t="str">
        <f>IF(Table1[[#This Row],[Trashcan '#]]&gt;0,"Yes","No")</f>
        <v>No</v>
      </c>
      <c r="I1024" s="10">
        <v>1</v>
      </c>
      <c r="J1024" s="10">
        <v>0</v>
      </c>
      <c r="K1024" s="10">
        <v>0</v>
      </c>
      <c r="L1024" t="s">
        <v>165</v>
      </c>
    </row>
    <row r="1025" spans="1:12">
      <c r="A1025" s="14">
        <v>21902</v>
      </c>
      <c r="B1025" s="14" t="s">
        <v>1</v>
      </c>
      <c r="C1025" t="s">
        <v>912</v>
      </c>
      <c r="D1025" s="13">
        <v>33.089844999999997</v>
      </c>
      <c r="E1025" s="13">
        <v>-116.97596299999999</v>
      </c>
      <c r="F1025" s="17" t="str">
        <f>IF(Table1[[#This Row],[Bench '#]]&gt;0,"Yes","No")</f>
        <v>No</v>
      </c>
      <c r="G1025" s="17" t="str">
        <f>IF(Table1[[#This Row],[Shelter '#]]&gt;0,"Yes","No")</f>
        <v>No</v>
      </c>
      <c r="H1025" s="17" t="str">
        <f>IF(Table1[[#This Row],[Trashcan '#]]&gt;0,"Yes","No")</f>
        <v>No</v>
      </c>
      <c r="I1025" s="10">
        <v>0</v>
      </c>
      <c r="J1025" s="10">
        <v>0</v>
      </c>
      <c r="K1025" s="10">
        <v>0</v>
      </c>
      <c r="L1025" t="s">
        <v>205</v>
      </c>
    </row>
    <row r="1026" spans="1:12">
      <c r="A1026" s="14">
        <v>21904</v>
      </c>
      <c r="B1026" s="14" t="s">
        <v>1</v>
      </c>
      <c r="C1026" t="s">
        <v>913</v>
      </c>
      <c r="D1026" s="13">
        <v>33.244681999999997</v>
      </c>
      <c r="E1026" s="13">
        <v>-116.963793</v>
      </c>
      <c r="F1026" s="17" t="str">
        <f>IF(Table1[[#This Row],[Bench '#]]&gt;0,"Yes","No")</f>
        <v>No</v>
      </c>
      <c r="G1026" s="17" t="str">
        <f>IF(Table1[[#This Row],[Shelter '#]]&gt;0,"Yes","No")</f>
        <v>No</v>
      </c>
      <c r="H1026" s="17" t="str">
        <f>IF(Table1[[#This Row],[Trashcan '#]]&gt;0,"Yes","No")</f>
        <v>No</v>
      </c>
      <c r="I1026" s="10">
        <v>0</v>
      </c>
      <c r="J1026" s="10">
        <v>0</v>
      </c>
      <c r="K1026" s="10">
        <v>0</v>
      </c>
      <c r="L1026" t="s">
        <v>165</v>
      </c>
    </row>
    <row r="1027" spans="1:12">
      <c r="A1027" s="14">
        <v>21907</v>
      </c>
      <c r="B1027" s="14" t="s">
        <v>1</v>
      </c>
      <c r="C1027" t="s">
        <v>914</v>
      </c>
      <c r="D1027" s="13">
        <v>33.266261</v>
      </c>
      <c r="E1027" s="13">
        <v>-116.95352</v>
      </c>
      <c r="F1027" s="17" t="str">
        <f>IF(Table1[[#This Row],[Bench '#]]&gt;0,"Yes","No")</f>
        <v>Yes</v>
      </c>
      <c r="G1027" s="17" t="str">
        <f>IF(Table1[[#This Row],[Shelter '#]]&gt;0,"Yes","No")</f>
        <v>No</v>
      </c>
      <c r="H1027" s="17" t="str">
        <f>IF(Table1[[#This Row],[Trashcan '#]]&gt;0,"Yes","No")</f>
        <v>Yes</v>
      </c>
      <c r="I1027" s="10">
        <v>1</v>
      </c>
      <c r="J1027" s="10">
        <v>0</v>
      </c>
      <c r="K1027" s="10">
        <v>1</v>
      </c>
      <c r="L1027" t="s">
        <v>165</v>
      </c>
    </row>
    <row r="1028" spans="1:12">
      <c r="A1028" s="14">
        <v>21908</v>
      </c>
      <c r="B1028" s="14" t="s">
        <v>1</v>
      </c>
      <c r="C1028" t="s">
        <v>915</v>
      </c>
      <c r="D1028" s="13">
        <v>33.270682000000001</v>
      </c>
      <c r="E1028" s="13">
        <v>-116.95357799999999</v>
      </c>
      <c r="F1028" s="17" t="str">
        <f>IF(Table1[[#This Row],[Bench '#]]&gt;0,"Yes","No")</f>
        <v>Yes</v>
      </c>
      <c r="G1028" s="17" t="str">
        <f>IF(Table1[[#This Row],[Shelter '#]]&gt;0,"Yes","No")</f>
        <v>No</v>
      </c>
      <c r="H1028" s="17" t="str">
        <f>IF(Table1[[#This Row],[Trashcan '#]]&gt;0,"Yes","No")</f>
        <v>Yes</v>
      </c>
      <c r="I1028" s="10">
        <v>1</v>
      </c>
      <c r="J1028" s="10">
        <v>0</v>
      </c>
      <c r="K1028" s="10">
        <v>1</v>
      </c>
      <c r="L1028" t="s">
        <v>165</v>
      </c>
    </row>
    <row r="1029" spans="1:12">
      <c r="A1029" s="14">
        <v>21909</v>
      </c>
      <c r="B1029" s="14" t="s">
        <v>1</v>
      </c>
      <c r="C1029" t="s">
        <v>916</v>
      </c>
      <c r="D1029" s="13">
        <v>33.277363999999999</v>
      </c>
      <c r="E1029" s="13">
        <v>-116.953534</v>
      </c>
      <c r="F1029" s="17" t="str">
        <f>IF(Table1[[#This Row],[Bench '#]]&gt;0,"Yes","No")</f>
        <v>Yes</v>
      </c>
      <c r="G1029" s="17" t="str">
        <f>IF(Table1[[#This Row],[Shelter '#]]&gt;0,"Yes","No")</f>
        <v>No</v>
      </c>
      <c r="H1029" s="17" t="str">
        <f>IF(Table1[[#This Row],[Trashcan '#]]&gt;0,"Yes","No")</f>
        <v>Yes</v>
      </c>
      <c r="I1029" s="10">
        <v>1</v>
      </c>
      <c r="J1029" s="10">
        <v>0</v>
      </c>
      <c r="K1029" s="10">
        <v>1</v>
      </c>
      <c r="L1029" t="s">
        <v>165</v>
      </c>
    </row>
    <row r="1030" spans="1:12">
      <c r="A1030" s="14">
        <v>21910</v>
      </c>
      <c r="B1030" s="14" t="s">
        <v>1</v>
      </c>
      <c r="C1030" t="s">
        <v>888</v>
      </c>
      <c r="D1030" s="13">
        <v>33.273784999999997</v>
      </c>
      <c r="E1030" s="13">
        <v>-116.95356</v>
      </c>
      <c r="F1030" s="17" t="str">
        <f>IF(Table1[[#This Row],[Bench '#]]&gt;0,"Yes","No")</f>
        <v>No</v>
      </c>
      <c r="G1030" s="17" t="str">
        <f>IF(Table1[[#This Row],[Shelter '#]]&gt;0,"Yes","No")</f>
        <v>No</v>
      </c>
      <c r="H1030" s="17" t="str">
        <f>IF(Table1[[#This Row],[Trashcan '#]]&gt;0,"Yes","No")</f>
        <v>Yes</v>
      </c>
      <c r="I1030" s="10">
        <v>0</v>
      </c>
      <c r="J1030" s="10">
        <v>0</v>
      </c>
      <c r="K1030" s="10">
        <v>1</v>
      </c>
      <c r="L1030" t="s">
        <v>165</v>
      </c>
    </row>
    <row r="1031" spans="1:12">
      <c r="A1031" s="14">
        <v>21911</v>
      </c>
      <c r="B1031" s="14" t="s">
        <v>1</v>
      </c>
      <c r="C1031" t="s">
        <v>917</v>
      </c>
      <c r="D1031" s="13">
        <v>33.090521000000003</v>
      </c>
      <c r="E1031" s="13">
        <v>-116.94817999999999</v>
      </c>
      <c r="F1031" s="17" t="str">
        <f>IF(Table1[[#This Row],[Bench '#]]&gt;0,"Yes","No")</f>
        <v>Yes</v>
      </c>
      <c r="G1031" s="17" t="str">
        <f>IF(Table1[[#This Row],[Shelter '#]]&gt;0,"Yes","No")</f>
        <v>No</v>
      </c>
      <c r="H1031" s="17" t="str">
        <f>IF(Table1[[#This Row],[Trashcan '#]]&gt;0,"Yes","No")</f>
        <v>No</v>
      </c>
      <c r="I1031" s="10">
        <v>1</v>
      </c>
      <c r="J1031" s="10">
        <v>0</v>
      </c>
      <c r="K1031" s="10">
        <v>0</v>
      </c>
      <c r="L1031" t="s">
        <v>205</v>
      </c>
    </row>
    <row r="1032" spans="1:12">
      <c r="A1032" s="14">
        <v>21912</v>
      </c>
      <c r="B1032" s="14" t="s">
        <v>1</v>
      </c>
      <c r="C1032" t="s">
        <v>918</v>
      </c>
      <c r="D1032" s="13">
        <v>33.061940999999997</v>
      </c>
      <c r="E1032" s="13">
        <v>-116.87165299999999</v>
      </c>
      <c r="F1032" s="17" t="str">
        <f>IF(Table1[[#This Row],[Bench '#]]&gt;0,"Yes","No")</f>
        <v>Yes</v>
      </c>
      <c r="G1032" s="17" t="str">
        <f>IF(Table1[[#This Row],[Shelter '#]]&gt;0,"Yes","No")</f>
        <v>No</v>
      </c>
      <c r="H1032" s="17" t="str">
        <f>IF(Table1[[#This Row],[Trashcan '#]]&gt;0,"Yes","No")</f>
        <v>No</v>
      </c>
      <c r="I1032" s="10">
        <v>1</v>
      </c>
      <c r="J1032" s="10">
        <v>0</v>
      </c>
      <c r="K1032" s="10">
        <v>0</v>
      </c>
      <c r="L1032" t="s">
        <v>205</v>
      </c>
    </row>
    <row r="1033" spans="1:12">
      <c r="A1033" s="14">
        <v>21917</v>
      </c>
      <c r="B1033" s="14" t="s">
        <v>1</v>
      </c>
      <c r="C1033" t="s">
        <v>919</v>
      </c>
      <c r="D1033" s="13">
        <v>33.257162000000001</v>
      </c>
      <c r="E1033" s="13">
        <v>-117.421532</v>
      </c>
      <c r="F1033" s="17" t="str">
        <f>IF(Table1[[#This Row],[Bench '#]]&gt;0,"Yes","No")</f>
        <v>No</v>
      </c>
      <c r="G1033" s="17" t="str">
        <f>IF(Table1[[#This Row],[Shelter '#]]&gt;0,"Yes","No")</f>
        <v>No</v>
      </c>
      <c r="H1033" s="17" t="str">
        <f>IF(Table1[[#This Row],[Trashcan '#]]&gt;0,"Yes","No")</f>
        <v>No</v>
      </c>
      <c r="I1033" s="10">
        <v>0</v>
      </c>
      <c r="J1033" s="10">
        <v>0</v>
      </c>
      <c r="K1033" s="10">
        <v>0</v>
      </c>
      <c r="L1033" t="s">
        <v>154</v>
      </c>
    </row>
    <row r="1034" spans="1:12">
      <c r="A1034" s="14">
        <v>21926</v>
      </c>
      <c r="B1034" s="14" t="s">
        <v>1</v>
      </c>
      <c r="C1034" t="s">
        <v>920</v>
      </c>
      <c r="D1034" s="13">
        <v>33.170482999999997</v>
      </c>
      <c r="E1034" s="13">
        <v>-117.35802700000001</v>
      </c>
      <c r="F1034" s="17" t="str">
        <f>IF(Table1[[#This Row],[Bench '#]]&gt;0,"Yes","No")</f>
        <v>Yes</v>
      </c>
      <c r="G1034" s="17" t="str">
        <f>IF(Table1[[#This Row],[Shelter '#]]&gt;0,"Yes","No")</f>
        <v>No</v>
      </c>
      <c r="H1034" s="17" t="str">
        <f>IF(Table1[[#This Row],[Trashcan '#]]&gt;0,"Yes","No")</f>
        <v>Yes</v>
      </c>
      <c r="I1034" s="10">
        <v>1</v>
      </c>
      <c r="J1034" s="10">
        <v>0</v>
      </c>
      <c r="K1034" s="10">
        <v>1</v>
      </c>
      <c r="L1034" t="s">
        <v>13</v>
      </c>
    </row>
    <row r="1035" spans="1:12">
      <c r="A1035" s="14">
        <v>21927</v>
      </c>
      <c r="B1035" s="14" t="s">
        <v>1</v>
      </c>
      <c r="C1035" t="s">
        <v>921</v>
      </c>
      <c r="D1035" s="13">
        <v>33.161656000000001</v>
      </c>
      <c r="E1035" s="13">
        <v>-117.35391</v>
      </c>
      <c r="F1035" s="17" t="str">
        <f>IF(Table1[[#This Row],[Bench '#]]&gt;0,"Yes","No")</f>
        <v>Yes</v>
      </c>
      <c r="G1035" s="17" t="str">
        <f>IF(Table1[[#This Row],[Shelter '#]]&gt;0,"Yes","No")</f>
        <v>No</v>
      </c>
      <c r="H1035" s="17" t="str">
        <f>IF(Table1[[#This Row],[Trashcan '#]]&gt;0,"Yes","No")</f>
        <v>Yes</v>
      </c>
      <c r="I1035" s="10">
        <v>1</v>
      </c>
      <c r="J1035" s="10">
        <v>0</v>
      </c>
      <c r="K1035" s="10">
        <v>1</v>
      </c>
      <c r="L1035" t="s">
        <v>13</v>
      </c>
    </row>
    <row r="1036" spans="1:12">
      <c r="A1036" s="14">
        <v>21930</v>
      </c>
      <c r="B1036" s="14" t="s">
        <v>1</v>
      </c>
      <c r="C1036" t="s">
        <v>388</v>
      </c>
      <c r="D1036" s="13">
        <v>33.176655835827503</v>
      </c>
      <c r="E1036" s="13">
        <v>-117.33871738799699</v>
      </c>
      <c r="F1036" s="17" t="str">
        <f>IF(Table1[[#This Row],[Bench '#]]&gt;0,"Yes","No")</f>
        <v>Yes</v>
      </c>
      <c r="G1036" s="17" t="str">
        <f>IF(Table1[[#This Row],[Shelter '#]]&gt;0,"Yes","No")</f>
        <v>No</v>
      </c>
      <c r="H1036" s="17" t="str">
        <f>IF(Table1[[#This Row],[Trashcan '#]]&gt;0,"Yes","No")</f>
        <v>No</v>
      </c>
      <c r="I1036" s="10">
        <v>1</v>
      </c>
      <c r="J1036" s="10">
        <v>0</v>
      </c>
      <c r="K1036" s="10">
        <v>0</v>
      </c>
      <c r="L1036" t="s">
        <v>83</v>
      </c>
    </row>
    <row r="1037" spans="1:12">
      <c r="A1037" s="14">
        <v>21932</v>
      </c>
      <c r="B1037" s="14" t="s">
        <v>1</v>
      </c>
      <c r="C1037" t="s">
        <v>922</v>
      </c>
      <c r="D1037" s="13">
        <v>33.177361490522699</v>
      </c>
      <c r="E1037" s="13">
        <v>-117.33412909527701</v>
      </c>
      <c r="F1037" s="17" t="str">
        <f>IF(Table1[[#This Row],[Bench '#]]&gt;0,"Yes","No")</f>
        <v>Yes</v>
      </c>
      <c r="G1037" s="17" t="str">
        <f>IF(Table1[[#This Row],[Shelter '#]]&gt;0,"Yes","No")</f>
        <v>No</v>
      </c>
      <c r="H1037" s="17" t="str">
        <f>IF(Table1[[#This Row],[Trashcan '#]]&gt;0,"Yes","No")</f>
        <v>No</v>
      </c>
      <c r="I1037" s="10">
        <v>1</v>
      </c>
      <c r="J1037" s="10">
        <v>0</v>
      </c>
      <c r="K1037" s="10">
        <v>0</v>
      </c>
      <c r="L1037" t="s">
        <v>923</v>
      </c>
    </row>
    <row r="1038" spans="1:12">
      <c r="A1038" s="14">
        <v>21934</v>
      </c>
      <c r="B1038" s="14" t="s">
        <v>1</v>
      </c>
      <c r="C1038" t="s">
        <v>924</v>
      </c>
      <c r="D1038" s="13">
        <v>33.078614000000002</v>
      </c>
      <c r="E1038" s="13">
        <v>-117.30710000000001</v>
      </c>
      <c r="F1038" s="17" t="str">
        <f>IF(Table1[[#This Row],[Bench '#]]&gt;0,"Yes","No")</f>
        <v>Yes</v>
      </c>
      <c r="G1038" s="17" t="str">
        <f>IF(Table1[[#This Row],[Shelter '#]]&gt;0,"Yes","No")</f>
        <v>No</v>
      </c>
      <c r="H1038" s="17" t="str">
        <f>IF(Table1[[#This Row],[Trashcan '#]]&gt;0,"Yes","No")</f>
        <v>Yes</v>
      </c>
      <c r="I1038" s="10">
        <v>1</v>
      </c>
      <c r="J1038" s="10">
        <v>0</v>
      </c>
      <c r="K1038" s="10">
        <v>1</v>
      </c>
      <c r="L1038" t="s">
        <v>13</v>
      </c>
    </row>
    <row r="1039" spans="1:12">
      <c r="A1039" s="14">
        <v>21936</v>
      </c>
      <c r="B1039" s="14" t="s">
        <v>1</v>
      </c>
      <c r="C1039" t="s">
        <v>925</v>
      </c>
      <c r="D1039" s="13">
        <v>33.188152000000002</v>
      </c>
      <c r="E1039" s="13">
        <v>-117.30139</v>
      </c>
      <c r="F1039" s="17" t="str">
        <f>IF(Table1[[#This Row],[Bench '#]]&gt;0,"Yes","No")</f>
        <v>No</v>
      </c>
      <c r="G1039" s="17" t="str">
        <f>IF(Table1[[#This Row],[Shelter '#]]&gt;0,"Yes","No")</f>
        <v>No</v>
      </c>
      <c r="H1039" s="17" t="str">
        <f>IF(Table1[[#This Row],[Trashcan '#]]&gt;0,"Yes","No")</f>
        <v>No</v>
      </c>
      <c r="I1039" s="10">
        <v>0</v>
      </c>
      <c r="J1039" s="10">
        <v>0</v>
      </c>
      <c r="K1039" s="10">
        <v>0</v>
      </c>
      <c r="L1039" t="s">
        <v>83</v>
      </c>
    </row>
    <row r="1040" spans="1:12">
      <c r="A1040" s="14">
        <v>21938</v>
      </c>
      <c r="B1040" s="14" t="s">
        <v>1</v>
      </c>
      <c r="C1040" t="s">
        <v>926</v>
      </c>
      <c r="D1040" s="13">
        <v>33.050451000000002</v>
      </c>
      <c r="E1040" s="13">
        <v>-117.294594</v>
      </c>
      <c r="F1040" s="17" t="str">
        <f>IF(Table1[[#This Row],[Bench '#]]&gt;0,"Yes","No")</f>
        <v>No</v>
      </c>
      <c r="G1040" s="17" t="str">
        <f>IF(Table1[[#This Row],[Shelter '#]]&gt;0,"Yes","No")</f>
        <v>No</v>
      </c>
      <c r="H1040" s="17" t="str">
        <f>IF(Table1[[#This Row],[Trashcan '#]]&gt;0,"Yes","No")</f>
        <v>No</v>
      </c>
      <c r="I1040" s="10">
        <v>0</v>
      </c>
      <c r="J1040" s="10">
        <v>0</v>
      </c>
      <c r="K1040" s="10">
        <v>0</v>
      </c>
      <c r="L1040" t="s">
        <v>13</v>
      </c>
    </row>
    <row r="1041" spans="1:12">
      <c r="A1041" s="14">
        <v>21940</v>
      </c>
      <c r="B1041" s="14" t="s">
        <v>1</v>
      </c>
      <c r="C1041" t="s">
        <v>927</v>
      </c>
      <c r="D1041" s="13">
        <v>33.121690999999998</v>
      </c>
      <c r="E1041" s="13">
        <v>-117.27381</v>
      </c>
      <c r="F1041" s="17" t="str">
        <f>IF(Table1[[#This Row],[Bench '#]]&gt;0,"Yes","No")</f>
        <v>No</v>
      </c>
      <c r="G1041" s="17" t="str">
        <f>IF(Table1[[#This Row],[Shelter '#]]&gt;0,"Yes","No")</f>
        <v>No</v>
      </c>
      <c r="H1041" s="17" t="str">
        <f>IF(Table1[[#This Row],[Trashcan '#]]&gt;0,"Yes","No")</f>
        <v>No</v>
      </c>
      <c r="I1041" s="10">
        <v>0</v>
      </c>
      <c r="J1041" s="10">
        <v>0</v>
      </c>
      <c r="K1041" s="10">
        <v>0</v>
      </c>
      <c r="L1041" t="s">
        <v>43</v>
      </c>
    </row>
    <row r="1042" spans="1:12">
      <c r="A1042" s="14">
        <v>21942</v>
      </c>
      <c r="B1042" s="14" t="s">
        <v>1</v>
      </c>
      <c r="C1042" t="s">
        <v>928</v>
      </c>
      <c r="D1042" s="13">
        <v>33.240794999999999</v>
      </c>
      <c r="E1042" s="13">
        <v>-117.27367700000001</v>
      </c>
      <c r="F1042" s="17" t="str">
        <f>IF(Table1[[#This Row],[Bench '#]]&gt;0,"Yes","No")</f>
        <v>No</v>
      </c>
      <c r="G1042" s="17" t="str">
        <f>IF(Table1[[#This Row],[Shelter '#]]&gt;0,"Yes","No")</f>
        <v>No</v>
      </c>
      <c r="H1042" s="17" t="str">
        <f>IF(Table1[[#This Row],[Trashcan '#]]&gt;0,"Yes","No")</f>
        <v>No</v>
      </c>
      <c r="I1042" s="10">
        <v>0</v>
      </c>
      <c r="J1042" s="10">
        <v>0</v>
      </c>
      <c r="K1042" s="10">
        <v>0</v>
      </c>
      <c r="L1042" t="s">
        <v>23</v>
      </c>
    </row>
    <row r="1043" spans="1:12">
      <c r="A1043" s="14">
        <v>21944</v>
      </c>
      <c r="B1043" s="14" t="s">
        <v>1</v>
      </c>
      <c r="C1043" t="s">
        <v>929</v>
      </c>
      <c r="D1043" s="13">
        <v>33.081363757437799</v>
      </c>
      <c r="E1043" s="13">
        <v>-117.266625161549</v>
      </c>
      <c r="F1043" s="17" t="str">
        <f>IF(Table1[[#This Row],[Bench '#]]&gt;0,"Yes","No")</f>
        <v>Yes</v>
      </c>
      <c r="G1043" s="17" t="str">
        <f>IF(Table1[[#This Row],[Shelter '#]]&gt;0,"Yes","No")</f>
        <v>No</v>
      </c>
      <c r="H1043" s="17" t="str">
        <f>IF(Table1[[#This Row],[Trashcan '#]]&gt;0,"Yes","No")</f>
        <v>No</v>
      </c>
      <c r="I1043" s="10">
        <v>1</v>
      </c>
      <c r="J1043" s="10">
        <v>0</v>
      </c>
      <c r="K1043" s="10">
        <v>0</v>
      </c>
      <c r="L1043" t="s">
        <v>132</v>
      </c>
    </row>
    <row r="1044" spans="1:12">
      <c r="A1044" s="14">
        <v>21946</v>
      </c>
      <c r="B1044" s="14" t="s">
        <v>1</v>
      </c>
      <c r="C1044" t="s">
        <v>930</v>
      </c>
      <c r="D1044" s="13">
        <v>33.107812115766201</v>
      </c>
      <c r="E1044" s="13">
        <v>-117.268686236561</v>
      </c>
      <c r="F1044" s="17" t="str">
        <f>IF(Table1[[#This Row],[Bench '#]]&gt;0,"Yes","No")</f>
        <v>No</v>
      </c>
      <c r="G1044" s="17" t="str">
        <f>IF(Table1[[#This Row],[Shelter '#]]&gt;0,"Yes","No")</f>
        <v>No</v>
      </c>
      <c r="H1044" s="17" t="str">
        <f>IF(Table1[[#This Row],[Trashcan '#]]&gt;0,"Yes","No")</f>
        <v>No</v>
      </c>
      <c r="I1044" s="10">
        <v>0</v>
      </c>
      <c r="J1044" s="10">
        <v>0</v>
      </c>
      <c r="K1044" s="10">
        <v>0</v>
      </c>
      <c r="L1044" t="s">
        <v>132</v>
      </c>
    </row>
    <row r="1045" spans="1:12">
      <c r="A1045" s="14">
        <v>21947</v>
      </c>
      <c r="B1045" s="14" t="s">
        <v>1</v>
      </c>
      <c r="C1045" t="s">
        <v>931</v>
      </c>
      <c r="D1045" s="13">
        <v>33.132236039792701</v>
      </c>
      <c r="E1045" s="13">
        <v>-117.269377838236</v>
      </c>
      <c r="F1045" s="17" t="str">
        <f>IF(Table1[[#This Row],[Bench '#]]&gt;0,"Yes","No")</f>
        <v>No</v>
      </c>
      <c r="G1045" s="17" t="str">
        <f>IF(Table1[[#This Row],[Shelter '#]]&gt;0,"Yes","No")</f>
        <v>No</v>
      </c>
      <c r="H1045" s="17" t="str">
        <f>IF(Table1[[#This Row],[Trashcan '#]]&gt;0,"Yes","No")</f>
        <v>No</v>
      </c>
      <c r="I1045" s="10">
        <v>0</v>
      </c>
      <c r="J1045" s="10">
        <v>0</v>
      </c>
      <c r="K1045" s="10">
        <v>0</v>
      </c>
      <c r="L1045" t="s">
        <v>132</v>
      </c>
    </row>
    <row r="1046" spans="1:12">
      <c r="A1046" s="14">
        <v>21948</v>
      </c>
      <c r="B1046" s="14" t="s">
        <v>1</v>
      </c>
      <c r="C1046" t="s">
        <v>813</v>
      </c>
      <c r="D1046" s="13">
        <v>33.089012873960399</v>
      </c>
      <c r="E1046" s="13">
        <v>-117.26948088113301</v>
      </c>
      <c r="F1046" s="17" t="str">
        <f>IF(Table1[[#This Row],[Bench '#]]&gt;0,"Yes","No")</f>
        <v>Yes</v>
      </c>
      <c r="G1046" s="17" t="str">
        <f>IF(Table1[[#This Row],[Shelter '#]]&gt;0,"Yes","No")</f>
        <v>No</v>
      </c>
      <c r="H1046" s="17" t="str">
        <f>IF(Table1[[#This Row],[Trashcan '#]]&gt;0,"Yes","No")</f>
        <v>Yes</v>
      </c>
      <c r="I1046" s="10">
        <v>1</v>
      </c>
      <c r="J1046" s="10">
        <v>0</v>
      </c>
      <c r="K1046" s="10">
        <v>1</v>
      </c>
      <c r="L1046" t="s">
        <v>132</v>
      </c>
    </row>
    <row r="1047" spans="1:12">
      <c r="A1047" s="14">
        <v>21949</v>
      </c>
      <c r="B1047" s="14" t="s">
        <v>1</v>
      </c>
      <c r="C1047" t="s">
        <v>817</v>
      </c>
      <c r="D1047" s="13">
        <v>33.058043039702902</v>
      </c>
      <c r="E1047" s="13">
        <v>-117.262896063573</v>
      </c>
      <c r="F1047" s="17" t="str">
        <f>IF(Table1[[#This Row],[Bench '#]]&gt;0,"Yes","No")</f>
        <v>Yes</v>
      </c>
      <c r="G1047" s="17" t="str">
        <f>IF(Table1[[#This Row],[Shelter '#]]&gt;0,"Yes","No")</f>
        <v>No</v>
      </c>
      <c r="H1047" s="17" t="str">
        <f>IF(Table1[[#This Row],[Trashcan '#]]&gt;0,"Yes","No")</f>
        <v>Yes</v>
      </c>
      <c r="I1047" s="10">
        <v>1</v>
      </c>
      <c r="J1047" s="10">
        <v>0</v>
      </c>
      <c r="K1047" s="10">
        <v>1</v>
      </c>
      <c r="L1047" t="s">
        <v>710</v>
      </c>
    </row>
    <row r="1048" spans="1:12">
      <c r="A1048" s="14">
        <v>21950</v>
      </c>
      <c r="B1048" s="14" t="s">
        <v>1</v>
      </c>
      <c r="C1048" t="s">
        <v>932</v>
      </c>
      <c r="D1048" s="13">
        <v>33.054389387148099</v>
      </c>
      <c r="E1048" s="13">
        <v>-117.26193398463801</v>
      </c>
      <c r="F1048" s="17" t="str">
        <f>IF(Table1[[#This Row],[Bench '#]]&gt;0,"Yes","No")</f>
        <v>No</v>
      </c>
      <c r="G1048" s="17" t="str">
        <f>IF(Table1[[#This Row],[Shelter '#]]&gt;0,"Yes","No")</f>
        <v>No</v>
      </c>
      <c r="H1048" s="17" t="str">
        <f>IF(Table1[[#This Row],[Trashcan '#]]&gt;0,"Yes","No")</f>
        <v>No</v>
      </c>
      <c r="I1048" s="10">
        <v>0</v>
      </c>
      <c r="J1048" s="10">
        <v>0</v>
      </c>
      <c r="K1048" s="10">
        <v>0</v>
      </c>
      <c r="L1048" t="s">
        <v>534</v>
      </c>
    </row>
    <row r="1049" spans="1:12">
      <c r="A1049" s="14">
        <v>21954</v>
      </c>
      <c r="B1049" s="14" t="s">
        <v>1</v>
      </c>
      <c r="C1049" t="s">
        <v>871</v>
      </c>
      <c r="D1049" s="13">
        <v>32.980916000000001</v>
      </c>
      <c r="E1049" s="13">
        <v>-117.24882700000001</v>
      </c>
      <c r="F1049" s="17" t="str">
        <f>IF(Table1[[#This Row],[Bench '#]]&gt;0,"Yes","No")</f>
        <v>Yes</v>
      </c>
      <c r="G1049" s="17" t="str">
        <f>IF(Table1[[#This Row],[Shelter '#]]&gt;0,"Yes","No")</f>
        <v>No</v>
      </c>
      <c r="H1049" s="17" t="str">
        <f>IF(Table1[[#This Row],[Trashcan '#]]&gt;0,"Yes","No")</f>
        <v>No</v>
      </c>
      <c r="I1049" s="10">
        <v>1</v>
      </c>
      <c r="J1049" s="10">
        <v>0</v>
      </c>
      <c r="K1049" s="10">
        <v>0</v>
      </c>
      <c r="L1049" t="s">
        <v>54</v>
      </c>
    </row>
    <row r="1050" spans="1:12">
      <c r="A1050" s="14">
        <v>21955</v>
      </c>
      <c r="B1050" s="14" t="s">
        <v>1</v>
      </c>
      <c r="C1050" t="s">
        <v>134</v>
      </c>
      <c r="D1050" s="13">
        <v>33.368661000000003</v>
      </c>
      <c r="E1050" s="13">
        <v>-117.25064999999999</v>
      </c>
      <c r="F1050" s="17" t="str">
        <f>IF(Table1[[#This Row],[Bench '#]]&gt;0,"Yes","No")</f>
        <v>Yes</v>
      </c>
      <c r="G1050" s="17" t="str">
        <f>IF(Table1[[#This Row],[Shelter '#]]&gt;0,"Yes","No")</f>
        <v>No</v>
      </c>
      <c r="H1050" s="17" t="str">
        <f>IF(Table1[[#This Row],[Trashcan '#]]&gt;0,"Yes","No")</f>
        <v>Yes</v>
      </c>
      <c r="I1050" s="10">
        <v>1</v>
      </c>
      <c r="J1050" s="10">
        <v>0</v>
      </c>
      <c r="K1050" s="10">
        <v>1</v>
      </c>
      <c r="L1050" t="s">
        <v>46</v>
      </c>
    </row>
    <row r="1051" spans="1:12">
      <c r="A1051" s="14">
        <v>21957</v>
      </c>
      <c r="B1051" s="14" t="s">
        <v>1</v>
      </c>
      <c r="C1051" t="s">
        <v>933</v>
      </c>
      <c r="D1051" s="13">
        <v>33.140797999999997</v>
      </c>
      <c r="E1051" s="13">
        <v>-117.238635</v>
      </c>
      <c r="F1051" s="17" t="str">
        <f>IF(Table1[[#This Row],[Bench '#]]&gt;0,"Yes","No")</f>
        <v>No</v>
      </c>
      <c r="G1051" s="17" t="str">
        <f>IF(Table1[[#This Row],[Shelter '#]]&gt;0,"Yes","No")</f>
        <v>No</v>
      </c>
      <c r="H1051" s="17" t="str">
        <f>IF(Table1[[#This Row],[Trashcan '#]]&gt;0,"Yes","No")</f>
        <v>No</v>
      </c>
      <c r="I1051" s="10">
        <v>0</v>
      </c>
      <c r="J1051" s="10">
        <v>0</v>
      </c>
      <c r="K1051" s="10">
        <v>0</v>
      </c>
      <c r="L1051" t="s">
        <v>137</v>
      </c>
    </row>
    <row r="1052" spans="1:12">
      <c r="A1052" s="14">
        <v>21958</v>
      </c>
      <c r="B1052" s="14" t="s">
        <v>1</v>
      </c>
      <c r="C1052" t="s">
        <v>873</v>
      </c>
      <c r="D1052" s="13">
        <v>33.221319000000001</v>
      </c>
      <c r="E1052" s="13">
        <v>-117.23872900000001</v>
      </c>
      <c r="F1052" s="17" t="str">
        <f>IF(Table1[[#This Row],[Bench '#]]&gt;0,"Yes","No")</f>
        <v>No</v>
      </c>
      <c r="G1052" s="17" t="str">
        <f>IF(Table1[[#This Row],[Shelter '#]]&gt;0,"Yes","No")</f>
        <v>No</v>
      </c>
      <c r="H1052" s="17" t="str">
        <f>IF(Table1[[#This Row],[Trashcan '#]]&gt;0,"Yes","No")</f>
        <v>No</v>
      </c>
      <c r="I1052" s="10">
        <v>0</v>
      </c>
      <c r="J1052" s="10">
        <v>0</v>
      </c>
      <c r="K1052" s="10">
        <v>0</v>
      </c>
      <c r="L1052" t="s">
        <v>29</v>
      </c>
    </row>
    <row r="1053" spans="1:12">
      <c r="A1053" s="14">
        <v>21959</v>
      </c>
      <c r="B1053" s="14" t="s">
        <v>1</v>
      </c>
      <c r="C1053" t="s">
        <v>934</v>
      </c>
      <c r="D1053" s="13">
        <v>33.190930000000002</v>
      </c>
      <c r="E1053" s="13">
        <v>-117.22787</v>
      </c>
      <c r="F1053" s="17" t="str">
        <f>IF(Table1[[#This Row],[Bench '#]]&gt;0,"Yes","No")</f>
        <v>No</v>
      </c>
      <c r="G1053" s="17" t="str">
        <f>IF(Table1[[#This Row],[Shelter '#]]&gt;0,"Yes","No")</f>
        <v>No</v>
      </c>
      <c r="H1053" s="17" t="str">
        <f>IF(Table1[[#This Row],[Trashcan '#]]&gt;0,"Yes","No")</f>
        <v>Yes</v>
      </c>
      <c r="I1053" s="10">
        <v>0</v>
      </c>
      <c r="J1053" s="10">
        <v>0</v>
      </c>
      <c r="K1053" s="10">
        <v>1</v>
      </c>
      <c r="L1053" t="s">
        <v>50</v>
      </c>
    </row>
    <row r="1054" spans="1:12">
      <c r="A1054" s="14">
        <v>21960</v>
      </c>
      <c r="B1054" s="14" t="s">
        <v>1</v>
      </c>
      <c r="C1054" t="s">
        <v>935</v>
      </c>
      <c r="D1054" s="13">
        <v>33.217421000000002</v>
      </c>
      <c r="E1054" s="13">
        <v>-117.224569</v>
      </c>
      <c r="F1054" s="17" t="str">
        <f>IF(Table1[[#This Row],[Bench '#]]&gt;0,"Yes","No")</f>
        <v>No</v>
      </c>
      <c r="G1054" s="17" t="str">
        <f>IF(Table1[[#This Row],[Shelter '#]]&gt;0,"Yes","No")</f>
        <v>No</v>
      </c>
      <c r="H1054" s="17" t="str">
        <f>IF(Table1[[#This Row],[Trashcan '#]]&gt;0,"Yes","No")</f>
        <v>Yes</v>
      </c>
      <c r="I1054" s="10">
        <v>0</v>
      </c>
      <c r="J1054" s="10">
        <v>0</v>
      </c>
      <c r="K1054" s="10">
        <v>1</v>
      </c>
      <c r="L1054" t="s">
        <v>29</v>
      </c>
    </row>
    <row r="1055" spans="1:12">
      <c r="A1055" s="14">
        <v>21961</v>
      </c>
      <c r="B1055" s="14" t="s">
        <v>1</v>
      </c>
      <c r="C1055" t="s">
        <v>936</v>
      </c>
      <c r="D1055" s="13">
        <v>32.984084000000003</v>
      </c>
      <c r="E1055" s="13">
        <v>-117.220534</v>
      </c>
      <c r="F1055" s="17" t="str">
        <f>IF(Table1[[#This Row],[Bench '#]]&gt;0,"Yes","No")</f>
        <v>Yes</v>
      </c>
      <c r="G1055" s="17" t="str">
        <f>IF(Table1[[#This Row],[Shelter '#]]&gt;0,"Yes","No")</f>
        <v>No</v>
      </c>
      <c r="H1055" s="17" t="str">
        <f>IF(Table1[[#This Row],[Trashcan '#]]&gt;0,"Yes","No")</f>
        <v>No</v>
      </c>
      <c r="I1055" s="10">
        <v>1</v>
      </c>
      <c r="J1055" s="10">
        <v>0</v>
      </c>
      <c r="K1055" s="10">
        <v>0</v>
      </c>
      <c r="L1055" t="s">
        <v>54</v>
      </c>
    </row>
    <row r="1056" spans="1:12">
      <c r="A1056" s="14">
        <v>21963</v>
      </c>
      <c r="B1056" s="14" t="s">
        <v>1</v>
      </c>
      <c r="C1056" t="s">
        <v>937</v>
      </c>
      <c r="D1056" s="13">
        <v>33.166376999999997</v>
      </c>
      <c r="E1056" s="13">
        <v>-117.221322</v>
      </c>
      <c r="F1056" s="17" t="str">
        <f>IF(Table1[[#This Row],[Bench '#]]&gt;0,"Yes","No")</f>
        <v>Yes</v>
      </c>
      <c r="G1056" s="17" t="str">
        <f>IF(Table1[[#This Row],[Shelter '#]]&gt;0,"Yes","No")</f>
        <v>No</v>
      </c>
      <c r="H1056" s="17" t="str">
        <f>IF(Table1[[#This Row],[Trashcan '#]]&gt;0,"Yes","No")</f>
        <v>Yes</v>
      </c>
      <c r="I1056" s="10">
        <v>1</v>
      </c>
      <c r="J1056" s="10">
        <v>0</v>
      </c>
      <c r="K1056" s="10">
        <v>1</v>
      </c>
      <c r="L1056" t="s">
        <v>137</v>
      </c>
    </row>
    <row r="1057" spans="1:12">
      <c r="A1057" s="14">
        <v>21964</v>
      </c>
      <c r="B1057" s="14" t="s">
        <v>1</v>
      </c>
      <c r="C1057" t="s">
        <v>938</v>
      </c>
      <c r="D1057" s="13">
        <v>33.20655</v>
      </c>
      <c r="E1057" s="13">
        <v>-117.21966999999999</v>
      </c>
      <c r="F1057" s="17" t="str">
        <f>IF(Table1[[#This Row],[Bench '#]]&gt;0,"Yes","No")</f>
        <v>Yes</v>
      </c>
      <c r="G1057" s="17" t="str">
        <f>IF(Table1[[#This Row],[Shelter '#]]&gt;0,"Yes","No")</f>
        <v>No</v>
      </c>
      <c r="H1057" s="17" t="str">
        <f>IF(Table1[[#This Row],[Trashcan '#]]&gt;0,"Yes","No")</f>
        <v>Yes</v>
      </c>
      <c r="I1057" s="10">
        <v>1</v>
      </c>
      <c r="J1057" s="10">
        <v>0</v>
      </c>
      <c r="K1057" s="10">
        <v>1</v>
      </c>
      <c r="L1057" t="s">
        <v>495</v>
      </c>
    </row>
    <row r="1058" spans="1:12">
      <c r="A1058" s="14">
        <v>21971</v>
      </c>
      <c r="B1058" s="14" t="s">
        <v>1</v>
      </c>
      <c r="C1058" t="s">
        <v>939</v>
      </c>
      <c r="D1058" s="13">
        <v>33.126904000000003</v>
      </c>
      <c r="E1058" s="13">
        <v>-117.114029</v>
      </c>
      <c r="F1058" s="17" t="str">
        <f>IF(Table1[[#This Row],[Bench '#]]&gt;0,"Yes","No")</f>
        <v>No</v>
      </c>
      <c r="G1058" s="17" t="str">
        <f>IF(Table1[[#This Row],[Shelter '#]]&gt;0,"Yes","No")</f>
        <v>No</v>
      </c>
      <c r="H1058" s="17" t="str">
        <f>IF(Table1[[#This Row],[Trashcan '#]]&gt;0,"Yes","No")</f>
        <v>No</v>
      </c>
      <c r="I1058" s="10">
        <v>0</v>
      </c>
      <c r="J1058" s="10">
        <v>0</v>
      </c>
      <c r="K1058" s="10">
        <v>0</v>
      </c>
      <c r="L1058" t="s">
        <v>21</v>
      </c>
    </row>
    <row r="1059" spans="1:12">
      <c r="A1059" s="14">
        <v>21972</v>
      </c>
      <c r="B1059" s="14" t="s">
        <v>1</v>
      </c>
      <c r="C1059" t="s">
        <v>905</v>
      </c>
      <c r="D1059" s="13">
        <v>33.157592999999999</v>
      </c>
      <c r="E1059" s="13">
        <v>-117.103437</v>
      </c>
      <c r="F1059" s="17" t="str">
        <f>IF(Table1[[#This Row],[Bench '#]]&gt;0,"Yes","No")</f>
        <v>No</v>
      </c>
      <c r="G1059" s="17" t="str">
        <f>IF(Table1[[#This Row],[Shelter '#]]&gt;0,"Yes","No")</f>
        <v>No</v>
      </c>
      <c r="H1059" s="17" t="str">
        <f>IF(Table1[[#This Row],[Trashcan '#]]&gt;0,"Yes","No")</f>
        <v>No</v>
      </c>
      <c r="I1059" s="10">
        <v>0</v>
      </c>
      <c r="J1059" s="10">
        <v>0</v>
      </c>
      <c r="K1059" s="10">
        <v>0</v>
      </c>
      <c r="L1059" t="s">
        <v>61</v>
      </c>
    </row>
    <row r="1060" spans="1:12">
      <c r="A1060" s="14">
        <v>21975</v>
      </c>
      <c r="B1060" s="14" t="s">
        <v>1</v>
      </c>
      <c r="C1060" t="s">
        <v>940</v>
      </c>
      <c r="D1060" s="13">
        <v>33.139201</v>
      </c>
      <c r="E1060" s="13">
        <v>-117.05274799999999</v>
      </c>
      <c r="F1060" s="17" t="str">
        <f>IF(Table1[[#This Row],[Bench '#]]&gt;0,"Yes","No")</f>
        <v>No</v>
      </c>
      <c r="G1060" s="17" t="str">
        <f>IF(Table1[[#This Row],[Shelter '#]]&gt;0,"Yes","No")</f>
        <v>No</v>
      </c>
      <c r="H1060" s="17" t="str">
        <f>IF(Table1[[#This Row],[Trashcan '#]]&gt;0,"Yes","No")</f>
        <v>No</v>
      </c>
      <c r="I1060" s="10">
        <v>0</v>
      </c>
      <c r="J1060" s="10">
        <v>0</v>
      </c>
      <c r="K1060" s="10">
        <v>0</v>
      </c>
      <c r="L1060" t="s">
        <v>749</v>
      </c>
    </row>
    <row r="1061" spans="1:12">
      <c r="A1061" s="14">
        <v>21976</v>
      </c>
      <c r="B1061" s="14" t="s">
        <v>1</v>
      </c>
      <c r="C1061" t="s">
        <v>941</v>
      </c>
      <c r="D1061" s="13">
        <v>33.354897999999999</v>
      </c>
      <c r="E1061" s="13">
        <v>-117.031665</v>
      </c>
      <c r="F1061" s="17" t="str">
        <f>IF(Table1[[#This Row],[Bench '#]]&gt;0,"Yes","No")</f>
        <v>No</v>
      </c>
      <c r="G1061" s="17" t="str">
        <f>IF(Table1[[#This Row],[Shelter '#]]&gt;0,"Yes","No")</f>
        <v>No</v>
      </c>
      <c r="H1061" s="17" t="str">
        <f>IF(Table1[[#This Row],[Trashcan '#]]&gt;0,"Yes","No")</f>
        <v>No</v>
      </c>
      <c r="I1061" s="10">
        <v>0</v>
      </c>
      <c r="J1061" s="10">
        <v>0</v>
      </c>
      <c r="K1061" s="10">
        <v>0</v>
      </c>
      <c r="L1061" t="s">
        <v>165</v>
      </c>
    </row>
    <row r="1062" spans="1:12">
      <c r="A1062" s="14">
        <v>21977</v>
      </c>
      <c r="B1062" s="14" t="s">
        <v>1</v>
      </c>
      <c r="C1062" t="s">
        <v>942</v>
      </c>
      <c r="D1062" s="13">
        <v>33.322361999999998</v>
      </c>
      <c r="E1062" s="13">
        <v>-116.99555700000001</v>
      </c>
      <c r="F1062" s="17" t="str">
        <f>IF(Table1[[#This Row],[Bench '#]]&gt;0,"Yes","No")</f>
        <v>No</v>
      </c>
      <c r="G1062" s="17" t="str">
        <f>IF(Table1[[#This Row],[Shelter '#]]&gt;0,"Yes","No")</f>
        <v>No</v>
      </c>
      <c r="H1062" s="17" t="str">
        <f>IF(Table1[[#This Row],[Trashcan '#]]&gt;0,"Yes","No")</f>
        <v>No</v>
      </c>
      <c r="I1062" s="10">
        <v>0</v>
      </c>
      <c r="J1062" s="10">
        <v>0</v>
      </c>
      <c r="K1062" s="10">
        <v>0</v>
      </c>
      <c r="L1062" t="s">
        <v>165</v>
      </c>
    </row>
    <row r="1063" spans="1:12">
      <c r="A1063" s="14">
        <v>21978</v>
      </c>
      <c r="B1063" s="14" t="s">
        <v>1</v>
      </c>
      <c r="C1063" t="s">
        <v>943</v>
      </c>
      <c r="D1063" s="13">
        <v>33.088625</v>
      </c>
      <c r="E1063" s="13">
        <v>-116.981458</v>
      </c>
      <c r="F1063" s="17" t="str">
        <f>IF(Table1[[#This Row],[Bench '#]]&gt;0,"Yes","No")</f>
        <v>No</v>
      </c>
      <c r="G1063" s="17" t="str">
        <f>IF(Table1[[#This Row],[Shelter '#]]&gt;0,"Yes","No")</f>
        <v>No</v>
      </c>
      <c r="H1063" s="17" t="str">
        <f>IF(Table1[[#This Row],[Trashcan '#]]&gt;0,"Yes","No")</f>
        <v>No</v>
      </c>
      <c r="I1063" s="10">
        <v>0</v>
      </c>
      <c r="J1063" s="10">
        <v>0</v>
      </c>
      <c r="K1063" s="10">
        <v>0</v>
      </c>
      <c r="L1063" t="s">
        <v>205</v>
      </c>
    </row>
    <row r="1064" spans="1:12">
      <c r="A1064" s="14">
        <v>21979</v>
      </c>
      <c r="B1064" s="14" t="s">
        <v>1</v>
      </c>
      <c r="C1064" t="s">
        <v>944</v>
      </c>
      <c r="D1064" s="13">
        <v>33.290010000000002</v>
      </c>
      <c r="E1064" s="13">
        <v>-116.967337</v>
      </c>
      <c r="F1064" s="17" t="str">
        <f>IF(Table1[[#This Row],[Bench '#]]&gt;0,"Yes","No")</f>
        <v>No</v>
      </c>
      <c r="G1064" s="17" t="str">
        <f>IF(Table1[[#This Row],[Shelter '#]]&gt;0,"Yes","No")</f>
        <v>No</v>
      </c>
      <c r="H1064" s="17" t="str">
        <f>IF(Table1[[#This Row],[Trashcan '#]]&gt;0,"Yes","No")</f>
        <v>No</v>
      </c>
      <c r="I1064" s="10">
        <v>0</v>
      </c>
      <c r="J1064" s="10">
        <v>0</v>
      </c>
      <c r="K1064" s="10">
        <v>0</v>
      </c>
      <c r="L1064" t="s">
        <v>165</v>
      </c>
    </row>
    <row r="1065" spans="1:12">
      <c r="A1065" s="14">
        <v>21980</v>
      </c>
      <c r="B1065" s="14" t="s">
        <v>1</v>
      </c>
      <c r="C1065" t="s">
        <v>917</v>
      </c>
      <c r="D1065" s="13">
        <v>33.090646</v>
      </c>
      <c r="E1065" s="13">
        <v>-116.95049899999999</v>
      </c>
      <c r="F1065" s="17" t="str">
        <f>IF(Table1[[#This Row],[Bench '#]]&gt;0,"Yes","No")</f>
        <v>Yes</v>
      </c>
      <c r="G1065" s="17" t="str">
        <f>IF(Table1[[#This Row],[Shelter '#]]&gt;0,"Yes","No")</f>
        <v>No</v>
      </c>
      <c r="H1065" s="17" t="str">
        <f>IF(Table1[[#This Row],[Trashcan '#]]&gt;0,"Yes","No")</f>
        <v>No</v>
      </c>
      <c r="I1065" s="10">
        <v>1</v>
      </c>
      <c r="J1065" s="10">
        <v>0</v>
      </c>
      <c r="K1065" s="10">
        <v>0</v>
      </c>
      <c r="L1065" t="s">
        <v>205</v>
      </c>
    </row>
    <row r="1066" spans="1:12">
      <c r="A1066" s="14">
        <v>21981</v>
      </c>
      <c r="B1066" s="14" t="s">
        <v>1</v>
      </c>
      <c r="C1066" t="s">
        <v>945</v>
      </c>
      <c r="D1066" s="13">
        <v>33.088797999999997</v>
      </c>
      <c r="E1066" s="13">
        <v>-116.937454</v>
      </c>
      <c r="F1066" s="17" t="str">
        <f>IF(Table1[[#This Row],[Bench '#]]&gt;0,"Yes","No")</f>
        <v>No</v>
      </c>
      <c r="G1066" s="17" t="str">
        <f>IF(Table1[[#This Row],[Shelter '#]]&gt;0,"Yes","No")</f>
        <v>No</v>
      </c>
      <c r="H1066" s="17" t="str">
        <f>IF(Table1[[#This Row],[Trashcan '#]]&gt;0,"Yes","No")</f>
        <v>No</v>
      </c>
      <c r="I1066" s="10">
        <v>0</v>
      </c>
      <c r="J1066" s="10">
        <v>0</v>
      </c>
      <c r="K1066" s="10">
        <v>0</v>
      </c>
      <c r="L1066" t="s">
        <v>205</v>
      </c>
    </row>
    <row r="1067" spans="1:12">
      <c r="A1067" s="14">
        <v>21985</v>
      </c>
      <c r="B1067" s="14" t="s">
        <v>1</v>
      </c>
      <c r="C1067" t="s">
        <v>946</v>
      </c>
      <c r="D1067" s="13">
        <v>33.258650000000003</v>
      </c>
      <c r="E1067" s="13">
        <v>-117.41429100000001</v>
      </c>
      <c r="F1067" s="17" t="str">
        <f>IF(Table1[[#This Row],[Bench '#]]&gt;0,"Yes","No")</f>
        <v>No</v>
      </c>
      <c r="G1067" s="17" t="str">
        <f>IF(Table1[[#This Row],[Shelter '#]]&gt;0,"Yes","No")</f>
        <v>No</v>
      </c>
      <c r="H1067" s="17" t="str">
        <f>IF(Table1[[#This Row],[Trashcan '#]]&gt;0,"Yes","No")</f>
        <v>No</v>
      </c>
      <c r="I1067" s="10">
        <v>0</v>
      </c>
      <c r="J1067" s="10">
        <v>0</v>
      </c>
      <c r="K1067" s="10">
        <v>0</v>
      </c>
      <c r="L1067" t="s">
        <v>154</v>
      </c>
    </row>
    <row r="1068" spans="1:12">
      <c r="A1068" s="14">
        <v>21986</v>
      </c>
      <c r="B1068" s="14" t="s">
        <v>1</v>
      </c>
      <c r="C1068" t="s">
        <v>947</v>
      </c>
      <c r="D1068" s="13">
        <v>33.208483999999999</v>
      </c>
      <c r="E1068" s="13">
        <v>-117.390478</v>
      </c>
      <c r="F1068" s="17" t="str">
        <f>IF(Table1[[#This Row],[Bench '#]]&gt;0,"Yes","No")</f>
        <v>No</v>
      </c>
      <c r="G1068" s="17" t="str">
        <f>IF(Table1[[#This Row],[Shelter '#]]&gt;0,"Yes","No")</f>
        <v>No</v>
      </c>
      <c r="H1068" s="17" t="str">
        <f>IF(Table1[[#This Row],[Trashcan '#]]&gt;0,"Yes","No")</f>
        <v>No</v>
      </c>
      <c r="I1068" s="10">
        <v>0</v>
      </c>
      <c r="J1068" s="10">
        <v>0</v>
      </c>
      <c r="K1068" s="10">
        <v>0</v>
      </c>
      <c r="L1068" t="s">
        <v>19</v>
      </c>
    </row>
    <row r="1069" spans="1:12">
      <c r="A1069" s="14">
        <v>21996</v>
      </c>
      <c r="B1069" s="14" t="s">
        <v>1</v>
      </c>
      <c r="C1069" t="s">
        <v>582</v>
      </c>
      <c r="D1069" s="13">
        <v>33.204338999999997</v>
      </c>
      <c r="E1069" s="13">
        <v>-117.35035999999999</v>
      </c>
      <c r="F1069" s="17" t="str">
        <f>IF(Table1[[#This Row],[Bench '#]]&gt;0,"Yes","No")</f>
        <v>No</v>
      </c>
      <c r="G1069" s="17" t="str">
        <f>IF(Table1[[#This Row],[Shelter '#]]&gt;0,"Yes","No")</f>
        <v>No</v>
      </c>
      <c r="H1069" s="17" t="str">
        <f>IF(Table1[[#This Row],[Trashcan '#]]&gt;0,"Yes","No")</f>
        <v>No</v>
      </c>
      <c r="I1069" s="10">
        <v>0</v>
      </c>
      <c r="J1069" s="10">
        <v>0</v>
      </c>
      <c r="K1069" s="10">
        <v>0</v>
      </c>
      <c r="L1069" t="s">
        <v>254</v>
      </c>
    </row>
    <row r="1070" spans="1:12">
      <c r="A1070" s="14">
        <v>21997</v>
      </c>
      <c r="B1070" s="14" t="s">
        <v>1</v>
      </c>
      <c r="C1070" t="s">
        <v>948</v>
      </c>
      <c r="D1070" s="13">
        <v>33.208362999999999</v>
      </c>
      <c r="E1070" s="13">
        <v>-117.333618</v>
      </c>
      <c r="F1070" s="17" t="str">
        <f>IF(Table1[[#This Row],[Bench '#]]&gt;0,"Yes","No")</f>
        <v>No</v>
      </c>
      <c r="G1070" s="17" t="str">
        <f>IF(Table1[[#This Row],[Shelter '#]]&gt;0,"Yes","No")</f>
        <v>No</v>
      </c>
      <c r="H1070" s="17" t="str">
        <f>IF(Table1[[#This Row],[Trashcan '#]]&gt;0,"Yes","No")</f>
        <v>No</v>
      </c>
      <c r="I1070" s="10">
        <v>0</v>
      </c>
      <c r="J1070" s="10">
        <v>0</v>
      </c>
      <c r="K1070" s="10">
        <v>0</v>
      </c>
      <c r="L1070" t="s">
        <v>37</v>
      </c>
    </row>
    <row r="1071" spans="1:12">
      <c r="A1071" s="14">
        <v>22000</v>
      </c>
      <c r="B1071" s="14" t="s">
        <v>1</v>
      </c>
      <c r="C1071" t="s">
        <v>949</v>
      </c>
      <c r="D1071" s="13">
        <v>33.180708000000003</v>
      </c>
      <c r="E1071" s="13">
        <v>-117.314689</v>
      </c>
      <c r="F1071" s="17" t="str">
        <f>IF(Table1[[#This Row],[Bench '#]]&gt;0,"Yes","No")</f>
        <v>No</v>
      </c>
      <c r="G1071" s="17" t="str">
        <f>IF(Table1[[#This Row],[Shelter '#]]&gt;0,"Yes","No")</f>
        <v>No</v>
      </c>
      <c r="H1071" s="17" t="str">
        <f>IF(Table1[[#This Row],[Trashcan '#]]&gt;0,"Yes","No")</f>
        <v>No</v>
      </c>
      <c r="I1071" s="10">
        <v>0</v>
      </c>
      <c r="J1071" s="10">
        <v>0</v>
      </c>
      <c r="K1071" s="10">
        <v>0</v>
      </c>
      <c r="L1071" t="s">
        <v>83</v>
      </c>
    </row>
    <row r="1072" spans="1:12">
      <c r="A1072" s="14">
        <v>22004</v>
      </c>
      <c r="B1072" s="14" t="s">
        <v>1</v>
      </c>
      <c r="C1072" t="s">
        <v>950</v>
      </c>
      <c r="D1072" s="13">
        <v>33.183836999999997</v>
      </c>
      <c r="E1072" s="13">
        <v>-117.29091099999999</v>
      </c>
      <c r="F1072" s="17" t="str">
        <f>IF(Table1[[#This Row],[Bench '#]]&gt;0,"Yes","No")</f>
        <v>No</v>
      </c>
      <c r="G1072" s="17" t="str">
        <f>IF(Table1[[#This Row],[Shelter '#]]&gt;0,"Yes","No")</f>
        <v>No</v>
      </c>
      <c r="H1072" s="17" t="str">
        <f>IF(Table1[[#This Row],[Trashcan '#]]&gt;0,"Yes","No")</f>
        <v>No</v>
      </c>
      <c r="I1072" s="10">
        <v>0</v>
      </c>
      <c r="J1072" s="10">
        <v>0</v>
      </c>
      <c r="K1072" s="10">
        <v>0</v>
      </c>
      <c r="L1072" t="s">
        <v>81</v>
      </c>
    </row>
    <row r="1073" spans="1:12">
      <c r="A1073" s="14">
        <v>22005</v>
      </c>
      <c r="B1073" s="14" t="s">
        <v>1</v>
      </c>
      <c r="C1073" t="s">
        <v>951</v>
      </c>
      <c r="D1073" s="13">
        <v>33.036270000000002</v>
      </c>
      <c r="E1073" s="13">
        <v>-117.28400000000001</v>
      </c>
      <c r="F1073" s="17" t="str">
        <f>IF(Table1[[#This Row],[Bench '#]]&gt;0,"Yes","No")</f>
        <v>No</v>
      </c>
      <c r="G1073" s="17" t="str">
        <f>IF(Table1[[#This Row],[Shelter '#]]&gt;0,"Yes","No")</f>
        <v>No</v>
      </c>
      <c r="H1073" s="17" t="str">
        <f>IF(Table1[[#This Row],[Trashcan '#]]&gt;0,"Yes","No")</f>
        <v>Yes</v>
      </c>
      <c r="I1073" s="10">
        <v>0</v>
      </c>
      <c r="J1073" s="10">
        <v>0</v>
      </c>
      <c r="K1073" s="10">
        <v>2</v>
      </c>
      <c r="L1073" t="s">
        <v>114</v>
      </c>
    </row>
    <row r="1074" spans="1:12">
      <c r="A1074" s="14">
        <v>22006</v>
      </c>
      <c r="B1074" s="14" t="s">
        <v>1</v>
      </c>
      <c r="C1074" t="s">
        <v>608</v>
      </c>
      <c r="D1074" s="13">
        <v>33.243209999999998</v>
      </c>
      <c r="E1074" s="13">
        <v>-117.278667</v>
      </c>
      <c r="F1074" s="17" t="str">
        <f>IF(Table1[[#This Row],[Bench '#]]&gt;0,"Yes","No")</f>
        <v>No</v>
      </c>
      <c r="G1074" s="17" t="str">
        <f>IF(Table1[[#This Row],[Shelter '#]]&gt;0,"Yes","No")</f>
        <v>No</v>
      </c>
      <c r="H1074" s="17" t="str">
        <f>IF(Table1[[#This Row],[Trashcan '#]]&gt;0,"Yes","No")</f>
        <v>No</v>
      </c>
      <c r="I1074" s="10">
        <v>0</v>
      </c>
      <c r="J1074" s="10">
        <v>0</v>
      </c>
      <c r="K1074" s="10">
        <v>0</v>
      </c>
      <c r="L1074" t="s">
        <v>23</v>
      </c>
    </row>
    <row r="1075" spans="1:12">
      <c r="A1075" s="14">
        <v>22007</v>
      </c>
      <c r="B1075" s="14" t="s">
        <v>1</v>
      </c>
      <c r="C1075" t="s">
        <v>952</v>
      </c>
      <c r="D1075" s="13">
        <v>32.983480999999998</v>
      </c>
      <c r="E1075" s="13">
        <v>-117.269829</v>
      </c>
      <c r="F1075" s="17" t="str">
        <f>IF(Table1[[#This Row],[Bench '#]]&gt;0,"Yes","No")</f>
        <v>Yes</v>
      </c>
      <c r="G1075" s="17" t="str">
        <f>IF(Table1[[#This Row],[Shelter '#]]&gt;0,"Yes","No")</f>
        <v>No</v>
      </c>
      <c r="H1075" s="17" t="str">
        <f>IF(Table1[[#This Row],[Trashcan '#]]&gt;0,"Yes","No")</f>
        <v>Yes</v>
      </c>
      <c r="I1075" s="10">
        <v>1</v>
      </c>
      <c r="J1075" s="10">
        <v>0</v>
      </c>
      <c r="K1075" s="10">
        <v>1</v>
      </c>
      <c r="L1075" t="s">
        <v>13</v>
      </c>
    </row>
    <row r="1076" spans="1:12">
      <c r="A1076" s="14">
        <v>22008</v>
      </c>
      <c r="B1076" s="14" t="s">
        <v>1</v>
      </c>
      <c r="C1076" t="s">
        <v>929</v>
      </c>
      <c r="D1076" s="13">
        <v>33.082214158264101</v>
      </c>
      <c r="E1076" s="13">
        <v>-117.26667880563799</v>
      </c>
      <c r="F1076" s="17" t="str">
        <f>IF(Table1[[#This Row],[Bench '#]]&gt;0,"Yes","No")</f>
        <v>No</v>
      </c>
      <c r="G1076" s="17" t="str">
        <f>IF(Table1[[#This Row],[Shelter '#]]&gt;0,"Yes","No")</f>
        <v>No</v>
      </c>
      <c r="H1076" s="17" t="str">
        <f>IF(Table1[[#This Row],[Trashcan '#]]&gt;0,"Yes","No")</f>
        <v>No</v>
      </c>
      <c r="I1076" s="10">
        <v>0</v>
      </c>
      <c r="J1076" s="10">
        <v>0</v>
      </c>
      <c r="K1076" s="10">
        <v>0</v>
      </c>
      <c r="L1076" t="s">
        <v>132</v>
      </c>
    </row>
    <row r="1077" spans="1:12">
      <c r="A1077" s="14">
        <v>22009</v>
      </c>
      <c r="B1077" s="14" t="s">
        <v>1</v>
      </c>
      <c r="C1077" t="s">
        <v>953</v>
      </c>
      <c r="D1077" s="13">
        <v>32.994151000000002</v>
      </c>
      <c r="E1077" s="13">
        <v>-117.259783</v>
      </c>
      <c r="F1077" s="17" t="str">
        <f>IF(Table1[[#This Row],[Bench '#]]&gt;0,"Yes","No")</f>
        <v>Yes</v>
      </c>
      <c r="G1077" s="17" t="str">
        <f>IF(Table1[[#This Row],[Shelter '#]]&gt;0,"Yes","No")</f>
        <v>No</v>
      </c>
      <c r="H1077" s="17" t="str">
        <f>IF(Table1[[#This Row],[Trashcan '#]]&gt;0,"Yes","No")</f>
        <v>No</v>
      </c>
      <c r="I1077" s="10">
        <v>1</v>
      </c>
      <c r="J1077" s="10">
        <v>0</v>
      </c>
      <c r="K1077" s="10">
        <v>0</v>
      </c>
      <c r="L1077" t="s">
        <v>54</v>
      </c>
    </row>
    <row r="1078" spans="1:12">
      <c r="A1078" s="14">
        <v>22013</v>
      </c>
      <c r="B1078" s="14" t="s">
        <v>1</v>
      </c>
      <c r="C1078" t="s">
        <v>954</v>
      </c>
      <c r="D1078" s="13">
        <v>33.142670000000003</v>
      </c>
      <c r="E1078" s="13">
        <v>-117.236163</v>
      </c>
      <c r="F1078" s="17" t="str">
        <f>IF(Table1[[#This Row],[Bench '#]]&gt;0,"Yes","No")</f>
        <v>No</v>
      </c>
      <c r="G1078" s="17" t="str">
        <f>IF(Table1[[#This Row],[Shelter '#]]&gt;0,"Yes","No")</f>
        <v>No</v>
      </c>
      <c r="H1078" s="17" t="str">
        <f>IF(Table1[[#This Row],[Trashcan '#]]&gt;0,"Yes","No")</f>
        <v>No</v>
      </c>
      <c r="I1078" s="10">
        <v>0</v>
      </c>
      <c r="J1078" s="10">
        <v>0</v>
      </c>
      <c r="K1078" s="10">
        <v>0</v>
      </c>
      <c r="L1078" t="s">
        <v>137</v>
      </c>
    </row>
    <row r="1079" spans="1:12">
      <c r="A1079" s="14">
        <v>22014</v>
      </c>
      <c r="B1079" s="14" t="s">
        <v>1</v>
      </c>
      <c r="C1079" t="s">
        <v>955</v>
      </c>
      <c r="D1079" s="13">
        <v>33.143327999999997</v>
      </c>
      <c r="E1079" s="13">
        <v>-117.233622</v>
      </c>
      <c r="F1079" s="17" t="str">
        <f>IF(Table1[[#This Row],[Bench '#]]&gt;0,"Yes","No")</f>
        <v>No</v>
      </c>
      <c r="G1079" s="17" t="str">
        <f>IF(Table1[[#This Row],[Shelter '#]]&gt;0,"Yes","No")</f>
        <v>No</v>
      </c>
      <c r="H1079" s="17" t="str">
        <f>IF(Table1[[#This Row],[Trashcan '#]]&gt;0,"Yes","No")</f>
        <v>No</v>
      </c>
      <c r="I1079" s="10">
        <v>0</v>
      </c>
      <c r="J1079" s="10">
        <v>0</v>
      </c>
      <c r="K1079" s="10">
        <v>0</v>
      </c>
      <c r="L1079" t="s">
        <v>137</v>
      </c>
    </row>
    <row r="1080" spans="1:12">
      <c r="A1080" s="14">
        <v>22015</v>
      </c>
      <c r="B1080" s="14" t="s">
        <v>1</v>
      </c>
      <c r="C1080" t="s">
        <v>956</v>
      </c>
      <c r="D1080" s="13">
        <v>33.275747000000003</v>
      </c>
      <c r="E1080" s="13">
        <v>-117.23367500000001</v>
      </c>
      <c r="F1080" s="17" t="str">
        <f>IF(Table1[[#This Row],[Bench '#]]&gt;0,"Yes","No")</f>
        <v>Yes</v>
      </c>
      <c r="G1080" s="17" t="str">
        <f>IF(Table1[[#This Row],[Shelter '#]]&gt;0,"Yes","No")</f>
        <v>No</v>
      </c>
      <c r="H1080" s="17" t="str">
        <f>IF(Table1[[#This Row],[Trashcan '#]]&gt;0,"Yes","No")</f>
        <v>Yes</v>
      </c>
      <c r="I1080" s="10">
        <v>1</v>
      </c>
      <c r="J1080" s="10">
        <v>0</v>
      </c>
      <c r="K1080" s="10">
        <v>1</v>
      </c>
      <c r="L1080" t="s">
        <v>46</v>
      </c>
    </row>
    <row r="1081" spans="1:12">
      <c r="A1081" s="14">
        <v>22016</v>
      </c>
      <c r="B1081" s="14" t="s">
        <v>1</v>
      </c>
      <c r="C1081" t="s">
        <v>957</v>
      </c>
      <c r="D1081" s="13">
        <v>33.209020000000002</v>
      </c>
      <c r="E1081" s="13">
        <v>-117.22765</v>
      </c>
      <c r="F1081" s="17" t="str">
        <f>IF(Table1[[#This Row],[Bench '#]]&gt;0,"Yes","No")</f>
        <v>No</v>
      </c>
      <c r="G1081" s="17" t="str">
        <f>IF(Table1[[#This Row],[Shelter '#]]&gt;0,"Yes","No")</f>
        <v>No</v>
      </c>
      <c r="H1081" s="17" t="str">
        <f>IF(Table1[[#This Row],[Trashcan '#]]&gt;0,"Yes","No")</f>
        <v>No</v>
      </c>
      <c r="I1081" s="10">
        <v>0</v>
      </c>
      <c r="J1081" s="10">
        <v>0</v>
      </c>
      <c r="K1081" s="10">
        <v>0</v>
      </c>
      <c r="L1081" t="s">
        <v>495</v>
      </c>
    </row>
    <row r="1082" spans="1:12">
      <c r="A1082" s="14">
        <v>22017</v>
      </c>
      <c r="B1082" s="14" t="s">
        <v>1</v>
      </c>
      <c r="C1082" t="s">
        <v>958</v>
      </c>
      <c r="D1082" s="13">
        <v>33.134489508148803</v>
      </c>
      <c r="E1082" s="13">
        <v>-117.206446713361</v>
      </c>
      <c r="F1082" s="17" t="str">
        <f>IF(Table1[[#This Row],[Bench '#]]&gt;0,"Yes","No")</f>
        <v>No</v>
      </c>
      <c r="G1082" s="17" t="str">
        <f>IF(Table1[[#This Row],[Shelter '#]]&gt;0,"Yes","No")</f>
        <v>No</v>
      </c>
      <c r="H1082" s="17" t="str">
        <f>IF(Table1[[#This Row],[Trashcan '#]]&gt;0,"Yes","No")</f>
        <v>No</v>
      </c>
      <c r="I1082" s="10">
        <v>0</v>
      </c>
      <c r="J1082" s="10">
        <v>0</v>
      </c>
      <c r="K1082" s="10">
        <v>0</v>
      </c>
      <c r="L1082" t="s">
        <v>114</v>
      </c>
    </row>
    <row r="1083" spans="1:12">
      <c r="A1083" s="14">
        <v>22018</v>
      </c>
      <c r="B1083" s="14" t="s">
        <v>1</v>
      </c>
      <c r="C1083" t="s">
        <v>444</v>
      </c>
      <c r="D1083" s="13">
        <v>33.034923999999997</v>
      </c>
      <c r="E1083" s="13">
        <v>-117.17552000000001</v>
      </c>
      <c r="F1083" s="17" t="str">
        <f>IF(Table1[[#This Row],[Bench '#]]&gt;0,"Yes","No")</f>
        <v>Yes</v>
      </c>
      <c r="G1083" s="17" t="str">
        <f>IF(Table1[[#This Row],[Shelter '#]]&gt;0,"Yes","No")</f>
        <v>No</v>
      </c>
      <c r="H1083" s="17" t="str">
        <f>IF(Table1[[#This Row],[Trashcan '#]]&gt;0,"Yes","No")</f>
        <v>No</v>
      </c>
      <c r="I1083" s="10">
        <v>1</v>
      </c>
      <c r="J1083" s="10">
        <v>0</v>
      </c>
      <c r="K1083" s="10">
        <v>0</v>
      </c>
      <c r="L1083" t="s">
        <v>54</v>
      </c>
    </row>
    <row r="1084" spans="1:12">
      <c r="A1084" s="14">
        <v>22022</v>
      </c>
      <c r="B1084" s="14" t="s">
        <v>1</v>
      </c>
      <c r="C1084" t="s">
        <v>959</v>
      </c>
      <c r="D1084" s="13">
        <v>33.156689</v>
      </c>
      <c r="E1084" s="13">
        <v>-117.123428</v>
      </c>
      <c r="F1084" s="17" t="str">
        <f>IF(Table1[[#This Row],[Bench '#]]&gt;0,"Yes","No")</f>
        <v>No</v>
      </c>
      <c r="G1084" s="17" t="str">
        <f>IF(Table1[[#This Row],[Shelter '#]]&gt;0,"Yes","No")</f>
        <v>No</v>
      </c>
      <c r="H1084" s="17" t="str">
        <f>IF(Table1[[#This Row],[Trashcan '#]]&gt;0,"Yes","No")</f>
        <v>No</v>
      </c>
      <c r="I1084" s="10">
        <v>0</v>
      </c>
      <c r="J1084" s="10">
        <v>0</v>
      </c>
      <c r="K1084" s="10">
        <v>0</v>
      </c>
      <c r="L1084" t="s">
        <v>61</v>
      </c>
    </row>
    <row r="1085" spans="1:12">
      <c r="A1085" s="14">
        <v>22023</v>
      </c>
      <c r="B1085" s="14" t="s">
        <v>1</v>
      </c>
      <c r="C1085" t="s">
        <v>960</v>
      </c>
      <c r="D1085" s="13">
        <v>33.124619000000003</v>
      </c>
      <c r="E1085" s="13">
        <v>-117.10791399999999</v>
      </c>
      <c r="F1085" s="17" t="str">
        <f>IF(Table1[[#This Row],[Bench '#]]&gt;0,"Yes","No")</f>
        <v>No</v>
      </c>
      <c r="G1085" s="17" t="str">
        <f>IF(Table1[[#This Row],[Shelter '#]]&gt;0,"Yes","No")</f>
        <v>No</v>
      </c>
      <c r="H1085" s="17" t="str">
        <f>IF(Table1[[#This Row],[Trashcan '#]]&gt;0,"Yes","No")</f>
        <v>No</v>
      </c>
      <c r="I1085" s="10">
        <v>0</v>
      </c>
      <c r="J1085" s="10">
        <v>0</v>
      </c>
      <c r="K1085" s="10">
        <v>0</v>
      </c>
      <c r="L1085" t="s">
        <v>21</v>
      </c>
    </row>
    <row r="1086" spans="1:12">
      <c r="A1086" s="14">
        <v>22025</v>
      </c>
      <c r="B1086" s="14" t="s">
        <v>1</v>
      </c>
      <c r="C1086" t="s">
        <v>961</v>
      </c>
      <c r="D1086" s="13">
        <v>33.140402999999999</v>
      </c>
      <c r="E1086" s="13">
        <v>-117.097193</v>
      </c>
      <c r="F1086" s="17" t="str">
        <f>IF(Table1[[#This Row],[Bench '#]]&gt;0,"Yes","No")</f>
        <v>Yes</v>
      </c>
      <c r="G1086" s="17" t="str">
        <f>IF(Table1[[#This Row],[Shelter '#]]&gt;0,"Yes","No")</f>
        <v>No</v>
      </c>
      <c r="H1086" s="17" t="str">
        <f>IF(Table1[[#This Row],[Trashcan '#]]&gt;0,"Yes","No")</f>
        <v>No</v>
      </c>
      <c r="I1086" s="10">
        <v>1</v>
      </c>
      <c r="J1086" s="10">
        <v>0</v>
      </c>
      <c r="K1086" s="10">
        <v>0</v>
      </c>
      <c r="L1086" t="s">
        <v>63</v>
      </c>
    </row>
    <row r="1087" spans="1:12">
      <c r="A1087" s="14">
        <v>22028</v>
      </c>
      <c r="B1087" s="14" t="s">
        <v>1</v>
      </c>
      <c r="C1087" t="s">
        <v>962</v>
      </c>
      <c r="D1087" s="13">
        <v>33.138205999999997</v>
      </c>
      <c r="E1087" s="13">
        <v>-117.096473</v>
      </c>
      <c r="F1087" s="17" t="str">
        <f>IF(Table1[[#This Row],[Bench '#]]&gt;0,"Yes","No")</f>
        <v>Yes</v>
      </c>
      <c r="G1087" s="17" t="str">
        <f>IF(Table1[[#This Row],[Shelter '#]]&gt;0,"Yes","No")</f>
        <v>No</v>
      </c>
      <c r="H1087" s="17" t="str">
        <f>IF(Table1[[#This Row],[Trashcan '#]]&gt;0,"Yes","No")</f>
        <v>No</v>
      </c>
      <c r="I1087" s="10">
        <v>1</v>
      </c>
      <c r="J1087" s="10">
        <v>0</v>
      </c>
      <c r="K1087" s="10">
        <v>0</v>
      </c>
      <c r="L1087" t="s">
        <v>63</v>
      </c>
    </row>
    <row r="1088" spans="1:12">
      <c r="A1088" s="14">
        <v>22032</v>
      </c>
      <c r="B1088" s="14" t="s">
        <v>1</v>
      </c>
      <c r="C1088" t="s">
        <v>963</v>
      </c>
      <c r="D1088" s="13">
        <v>33.363917000000001</v>
      </c>
      <c r="E1088" s="13">
        <v>-117.059376</v>
      </c>
      <c r="F1088" s="17" t="str">
        <f>IF(Table1[[#This Row],[Bench '#]]&gt;0,"Yes","No")</f>
        <v>No</v>
      </c>
      <c r="G1088" s="17" t="str">
        <f>IF(Table1[[#This Row],[Shelter '#]]&gt;0,"Yes","No")</f>
        <v>No</v>
      </c>
      <c r="H1088" s="17" t="str">
        <f>IF(Table1[[#This Row],[Trashcan '#]]&gt;0,"Yes","No")</f>
        <v>No</v>
      </c>
      <c r="I1088" s="10">
        <v>0</v>
      </c>
      <c r="J1088" s="10">
        <v>0</v>
      </c>
      <c r="K1088" s="10">
        <v>0</v>
      </c>
      <c r="L1088" t="s">
        <v>165</v>
      </c>
    </row>
    <row r="1089" spans="1:12">
      <c r="A1089" s="14">
        <v>22033</v>
      </c>
      <c r="B1089" s="14" t="s">
        <v>1</v>
      </c>
      <c r="C1089" t="s">
        <v>941</v>
      </c>
      <c r="D1089" s="13">
        <v>33.355051000000003</v>
      </c>
      <c r="E1089" s="13">
        <v>-117.031342</v>
      </c>
      <c r="F1089" s="17" t="str">
        <f>IF(Table1[[#This Row],[Bench '#]]&gt;0,"Yes","No")</f>
        <v>No</v>
      </c>
      <c r="G1089" s="17" t="str">
        <f>IF(Table1[[#This Row],[Shelter '#]]&gt;0,"Yes","No")</f>
        <v>No</v>
      </c>
      <c r="H1089" s="17" t="str">
        <f>IF(Table1[[#This Row],[Trashcan '#]]&gt;0,"Yes","No")</f>
        <v>No</v>
      </c>
      <c r="I1089" s="10">
        <v>0</v>
      </c>
      <c r="J1089" s="10">
        <v>0</v>
      </c>
      <c r="K1089" s="10">
        <v>0</v>
      </c>
      <c r="L1089" t="s">
        <v>165</v>
      </c>
    </row>
    <row r="1090" spans="1:12">
      <c r="A1090" s="14">
        <v>22034</v>
      </c>
      <c r="B1090" s="14" t="s">
        <v>1</v>
      </c>
      <c r="C1090" t="s">
        <v>964</v>
      </c>
      <c r="D1090" s="13">
        <v>33.097527999999997</v>
      </c>
      <c r="E1090" s="13">
        <v>-117.02116700000001</v>
      </c>
      <c r="F1090" s="17" t="str">
        <f>IF(Table1[[#This Row],[Bench '#]]&gt;0,"Yes","No")</f>
        <v>Yes</v>
      </c>
      <c r="G1090" s="17" t="str">
        <f>IF(Table1[[#This Row],[Shelter '#]]&gt;0,"Yes","No")</f>
        <v>No</v>
      </c>
      <c r="H1090" s="17" t="str">
        <f>IF(Table1[[#This Row],[Trashcan '#]]&gt;0,"Yes","No")</f>
        <v>No</v>
      </c>
      <c r="I1090" s="10">
        <v>1</v>
      </c>
      <c r="J1090" s="10">
        <v>0</v>
      </c>
      <c r="K1090" s="10">
        <v>0</v>
      </c>
      <c r="L1090" t="s">
        <v>205</v>
      </c>
    </row>
    <row r="1091" spans="1:12">
      <c r="A1091" s="14">
        <v>22035</v>
      </c>
      <c r="B1091" s="14" t="s">
        <v>1</v>
      </c>
      <c r="C1091" t="s">
        <v>965</v>
      </c>
      <c r="D1091" s="13">
        <v>33.337969000000001</v>
      </c>
      <c r="E1091" s="13">
        <v>-117.00678000000001</v>
      </c>
      <c r="F1091" s="17" t="str">
        <f>IF(Table1[[#This Row],[Bench '#]]&gt;0,"Yes","No")</f>
        <v>No</v>
      </c>
      <c r="G1091" s="17" t="str">
        <f>IF(Table1[[#This Row],[Shelter '#]]&gt;0,"Yes","No")</f>
        <v>No</v>
      </c>
      <c r="H1091" s="17" t="str">
        <f>IF(Table1[[#This Row],[Trashcan '#]]&gt;0,"Yes","No")</f>
        <v>No</v>
      </c>
      <c r="I1091" s="10">
        <v>0</v>
      </c>
      <c r="J1091" s="10">
        <v>0</v>
      </c>
      <c r="K1091" s="10">
        <v>0</v>
      </c>
      <c r="L1091" t="s">
        <v>165</v>
      </c>
    </row>
    <row r="1092" spans="1:12">
      <c r="A1092" s="14">
        <v>22037</v>
      </c>
      <c r="B1092" s="14" t="s">
        <v>1</v>
      </c>
      <c r="C1092" t="s">
        <v>966</v>
      </c>
      <c r="D1092" s="13">
        <v>33.322462999999999</v>
      </c>
      <c r="E1092" s="13">
        <v>-116.995361</v>
      </c>
      <c r="F1092" s="17" t="str">
        <f>IF(Table1[[#This Row],[Bench '#]]&gt;0,"Yes","No")</f>
        <v>No</v>
      </c>
      <c r="G1092" s="17" t="str">
        <f>IF(Table1[[#This Row],[Shelter '#]]&gt;0,"Yes","No")</f>
        <v>No</v>
      </c>
      <c r="H1092" s="17" t="str">
        <f>IF(Table1[[#This Row],[Trashcan '#]]&gt;0,"Yes","No")</f>
        <v>No</v>
      </c>
      <c r="I1092" s="10">
        <v>0</v>
      </c>
      <c r="J1092" s="10">
        <v>0</v>
      </c>
      <c r="K1092" s="10">
        <v>0</v>
      </c>
      <c r="L1092" t="s">
        <v>165</v>
      </c>
    </row>
    <row r="1093" spans="1:12">
      <c r="A1093" s="14">
        <v>22038</v>
      </c>
      <c r="B1093" s="14" t="s">
        <v>1</v>
      </c>
      <c r="C1093" t="s">
        <v>649</v>
      </c>
      <c r="D1093" s="13">
        <v>33.303435</v>
      </c>
      <c r="E1093" s="13">
        <v>-116.97833799999999</v>
      </c>
      <c r="F1093" s="17" t="str">
        <f>IF(Table1[[#This Row],[Bench '#]]&gt;0,"Yes","No")</f>
        <v>Yes</v>
      </c>
      <c r="G1093" s="17" t="str">
        <f>IF(Table1[[#This Row],[Shelter '#]]&gt;0,"Yes","No")</f>
        <v>No</v>
      </c>
      <c r="H1093" s="17" t="str">
        <f>IF(Table1[[#This Row],[Trashcan '#]]&gt;0,"Yes","No")</f>
        <v>No</v>
      </c>
      <c r="I1093" s="10">
        <v>1</v>
      </c>
      <c r="J1093" s="10">
        <v>0</v>
      </c>
      <c r="K1093" s="10">
        <v>0</v>
      </c>
      <c r="L1093" t="s">
        <v>165</v>
      </c>
    </row>
    <row r="1094" spans="1:12">
      <c r="A1094" s="14">
        <v>22039</v>
      </c>
      <c r="B1094" s="14" t="s">
        <v>1</v>
      </c>
      <c r="C1094" t="s">
        <v>912</v>
      </c>
      <c r="D1094" s="13">
        <v>33.089934</v>
      </c>
      <c r="E1094" s="13">
        <v>-116.97619899999999</v>
      </c>
      <c r="F1094" s="17" t="str">
        <f>IF(Table1[[#This Row],[Bench '#]]&gt;0,"Yes","No")</f>
        <v>Yes</v>
      </c>
      <c r="G1094" s="17" t="str">
        <f>IF(Table1[[#This Row],[Shelter '#]]&gt;0,"Yes","No")</f>
        <v>No</v>
      </c>
      <c r="H1094" s="17" t="str">
        <f>IF(Table1[[#This Row],[Trashcan '#]]&gt;0,"Yes","No")</f>
        <v>No</v>
      </c>
      <c r="I1094" s="10">
        <v>1</v>
      </c>
      <c r="J1094" s="10">
        <v>0</v>
      </c>
      <c r="K1094" s="10">
        <v>0</v>
      </c>
      <c r="L1094" t="s">
        <v>205</v>
      </c>
    </row>
    <row r="1095" spans="1:12">
      <c r="A1095" s="14">
        <v>22040</v>
      </c>
      <c r="B1095" s="14" t="s">
        <v>1</v>
      </c>
      <c r="C1095" t="s">
        <v>967</v>
      </c>
      <c r="D1095" s="13">
        <v>33.293438000000002</v>
      </c>
      <c r="E1095" s="13">
        <v>-116.96914599999999</v>
      </c>
      <c r="F1095" s="17" t="str">
        <f>IF(Table1[[#This Row],[Bench '#]]&gt;0,"Yes","No")</f>
        <v>No</v>
      </c>
      <c r="G1095" s="17" t="str">
        <f>IF(Table1[[#This Row],[Shelter '#]]&gt;0,"Yes","No")</f>
        <v>No</v>
      </c>
      <c r="H1095" s="17" t="str">
        <f>IF(Table1[[#This Row],[Trashcan '#]]&gt;0,"Yes","No")</f>
        <v>No</v>
      </c>
      <c r="I1095" s="10">
        <v>0</v>
      </c>
      <c r="J1095" s="10">
        <v>0</v>
      </c>
      <c r="K1095" s="10">
        <v>0</v>
      </c>
      <c r="L1095" t="s">
        <v>165</v>
      </c>
    </row>
    <row r="1096" spans="1:12">
      <c r="A1096" s="14">
        <v>22042</v>
      </c>
      <c r="B1096" s="14" t="s">
        <v>1</v>
      </c>
      <c r="C1096" t="s">
        <v>918</v>
      </c>
      <c r="D1096" s="13">
        <v>33.060482999999998</v>
      </c>
      <c r="E1096" s="13">
        <v>-116.871437</v>
      </c>
      <c r="F1096" s="17" t="str">
        <f>IF(Table1[[#This Row],[Bench '#]]&gt;0,"Yes","No")</f>
        <v>No</v>
      </c>
      <c r="G1096" s="17" t="str">
        <f>IF(Table1[[#This Row],[Shelter '#]]&gt;0,"Yes","No")</f>
        <v>No</v>
      </c>
      <c r="H1096" s="17" t="str">
        <f>IF(Table1[[#This Row],[Trashcan '#]]&gt;0,"Yes","No")</f>
        <v>No</v>
      </c>
      <c r="I1096" s="10">
        <v>0</v>
      </c>
      <c r="J1096" s="10">
        <v>0</v>
      </c>
      <c r="K1096" s="10">
        <v>0</v>
      </c>
      <c r="L1096" t="s">
        <v>205</v>
      </c>
    </row>
    <row r="1097" spans="1:12">
      <c r="A1097" s="14">
        <v>22050</v>
      </c>
      <c r="B1097" s="14" t="s">
        <v>1</v>
      </c>
      <c r="C1097" t="s">
        <v>968</v>
      </c>
      <c r="D1097" s="13">
        <v>33.391911</v>
      </c>
      <c r="E1097" s="13">
        <v>-117.509787</v>
      </c>
      <c r="F1097" s="17" t="str">
        <f>IF(Table1[[#This Row],[Bench '#]]&gt;0,"Yes","No")</f>
        <v>No</v>
      </c>
      <c r="G1097" s="17" t="str">
        <f>IF(Table1[[#This Row],[Shelter '#]]&gt;0,"Yes","No")</f>
        <v>No</v>
      </c>
      <c r="H1097" s="17" t="str">
        <f>IF(Table1[[#This Row],[Trashcan '#]]&gt;0,"Yes","No")</f>
        <v>No</v>
      </c>
      <c r="I1097" s="10">
        <v>0</v>
      </c>
      <c r="J1097" s="10">
        <v>0</v>
      </c>
      <c r="K1097" s="10">
        <v>0</v>
      </c>
      <c r="L1097" t="s">
        <v>154</v>
      </c>
    </row>
    <row r="1098" spans="1:12">
      <c r="A1098" s="14">
        <v>22051</v>
      </c>
      <c r="B1098" s="14" t="s">
        <v>1</v>
      </c>
      <c r="C1098" t="s">
        <v>969</v>
      </c>
      <c r="D1098" s="13">
        <v>33.378722000000003</v>
      </c>
      <c r="E1098" s="13">
        <v>-117.481583</v>
      </c>
      <c r="F1098" s="17" t="str">
        <f>IF(Table1[[#This Row],[Bench '#]]&gt;0,"Yes","No")</f>
        <v>No</v>
      </c>
      <c r="G1098" s="17" t="str">
        <f>IF(Table1[[#This Row],[Shelter '#]]&gt;0,"Yes","No")</f>
        <v>No</v>
      </c>
      <c r="H1098" s="17" t="str">
        <f>IF(Table1[[#This Row],[Trashcan '#]]&gt;0,"Yes","No")</f>
        <v>No</v>
      </c>
      <c r="I1098" s="10">
        <v>0</v>
      </c>
      <c r="J1098" s="10">
        <v>0</v>
      </c>
      <c r="K1098" s="10">
        <v>0</v>
      </c>
      <c r="L1098" t="s">
        <v>154</v>
      </c>
    </row>
    <row r="1099" spans="1:12">
      <c r="A1099" s="14">
        <v>22053</v>
      </c>
      <c r="B1099" s="14" t="s">
        <v>1</v>
      </c>
      <c r="C1099" t="s">
        <v>970</v>
      </c>
      <c r="D1099" s="13">
        <v>33.288321000000003</v>
      </c>
      <c r="E1099" s="13">
        <v>-117.44095299999999</v>
      </c>
      <c r="F1099" s="17" t="str">
        <f>IF(Table1[[#This Row],[Bench '#]]&gt;0,"Yes","No")</f>
        <v>No</v>
      </c>
      <c r="G1099" s="17" t="str">
        <f>IF(Table1[[#This Row],[Shelter '#]]&gt;0,"Yes","No")</f>
        <v>No</v>
      </c>
      <c r="H1099" s="17" t="str">
        <f>IF(Table1[[#This Row],[Trashcan '#]]&gt;0,"Yes","No")</f>
        <v>No</v>
      </c>
      <c r="I1099" s="10">
        <v>0</v>
      </c>
      <c r="J1099" s="10">
        <v>0</v>
      </c>
      <c r="K1099" s="10">
        <v>0</v>
      </c>
      <c r="L1099" t="s">
        <v>154</v>
      </c>
    </row>
    <row r="1100" spans="1:12">
      <c r="A1100" s="14">
        <v>22055</v>
      </c>
      <c r="B1100" s="14" t="s">
        <v>1</v>
      </c>
      <c r="C1100" t="s">
        <v>971</v>
      </c>
      <c r="D1100" s="13">
        <v>33.258626999999997</v>
      </c>
      <c r="E1100" s="13">
        <v>-117.414885</v>
      </c>
      <c r="F1100" s="17" t="str">
        <f>IF(Table1[[#This Row],[Bench '#]]&gt;0,"Yes","No")</f>
        <v>No</v>
      </c>
      <c r="G1100" s="17" t="str">
        <f>IF(Table1[[#This Row],[Shelter '#]]&gt;0,"Yes","No")</f>
        <v>No</v>
      </c>
      <c r="H1100" s="17" t="str">
        <f>IF(Table1[[#This Row],[Trashcan '#]]&gt;0,"Yes","No")</f>
        <v>No</v>
      </c>
      <c r="I1100" s="10">
        <v>0</v>
      </c>
      <c r="J1100" s="10">
        <v>0</v>
      </c>
      <c r="K1100" s="10">
        <v>0</v>
      </c>
      <c r="L1100" t="s">
        <v>154</v>
      </c>
    </row>
    <row r="1101" spans="1:12">
      <c r="A1101" s="14">
        <v>22056</v>
      </c>
      <c r="B1101" s="14" t="s">
        <v>1</v>
      </c>
      <c r="C1101" t="s">
        <v>972</v>
      </c>
      <c r="D1101" s="13">
        <v>33.349781</v>
      </c>
      <c r="E1101" s="13">
        <v>-117.41268599999999</v>
      </c>
      <c r="F1101" s="17" t="str">
        <f>IF(Table1[[#This Row],[Bench '#]]&gt;0,"Yes","No")</f>
        <v>No</v>
      </c>
      <c r="G1101" s="17" t="str">
        <f>IF(Table1[[#This Row],[Shelter '#]]&gt;0,"Yes","No")</f>
        <v>No</v>
      </c>
      <c r="H1101" s="17" t="str">
        <f>IF(Table1[[#This Row],[Trashcan '#]]&gt;0,"Yes","No")</f>
        <v>No</v>
      </c>
      <c r="I1101" s="10">
        <v>0</v>
      </c>
      <c r="J1101" s="10">
        <v>0</v>
      </c>
      <c r="K1101" s="10">
        <v>0</v>
      </c>
      <c r="L1101" t="s">
        <v>154</v>
      </c>
    </row>
    <row r="1102" spans="1:12">
      <c r="A1102" s="14">
        <v>22059</v>
      </c>
      <c r="B1102" s="14" t="s">
        <v>1</v>
      </c>
      <c r="C1102" t="s">
        <v>973</v>
      </c>
      <c r="D1102" s="13">
        <v>33.344261000000003</v>
      </c>
      <c r="E1102" s="13">
        <v>-117.410752</v>
      </c>
      <c r="F1102" s="17" t="str">
        <f>IF(Table1[[#This Row],[Bench '#]]&gt;0,"Yes","No")</f>
        <v>No</v>
      </c>
      <c r="G1102" s="17" t="str">
        <f>IF(Table1[[#This Row],[Shelter '#]]&gt;0,"Yes","No")</f>
        <v>No</v>
      </c>
      <c r="H1102" s="17" t="str">
        <f>IF(Table1[[#This Row],[Trashcan '#]]&gt;0,"Yes","No")</f>
        <v>No</v>
      </c>
      <c r="I1102" s="10">
        <v>0</v>
      </c>
      <c r="J1102" s="10">
        <v>0</v>
      </c>
      <c r="K1102" s="10">
        <v>0</v>
      </c>
      <c r="L1102" t="s">
        <v>154</v>
      </c>
    </row>
    <row r="1103" spans="1:12">
      <c r="A1103" s="14">
        <v>22061</v>
      </c>
      <c r="B1103" s="14" t="s">
        <v>1</v>
      </c>
      <c r="C1103" t="s">
        <v>793</v>
      </c>
      <c r="D1103" s="13">
        <v>33.169634000000002</v>
      </c>
      <c r="E1103" s="13">
        <v>-117.334104</v>
      </c>
      <c r="F1103" s="17" t="str">
        <f>IF(Table1[[#This Row],[Bench '#]]&gt;0,"Yes","No")</f>
        <v>No</v>
      </c>
      <c r="G1103" s="17" t="str">
        <f>IF(Table1[[#This Row],[Shelter '#]]&gt;0,"Yes","No")</f>
        <v>No</v>
      </c>
      <c r="H1103" s="17" t="str">
        <f>IF(Table1[[#This Row],[Trashcan '#]]&gt;0,"Yes","No")</f>
        <v>No</v>
      </c>
      <c r="I1103" s="10">
        <v>0</v>
      </c>
      <c r="J1103" s="10">
        <v>0</v>
      </c>
      <c r="K1103" s="10">
        <v>0</v>
      </c>
      <c r="L1103" t="s">
        <v>792</v>
      </c>
    </row>
    <row r="1104" spans="1:12">
      <c r="A1104" s="14">
        <v>22063</v>
      </c>
      <c r="B1104" s="14" t="s">
        <v>1</v>
      </c>
      <c r="C1104" t="s">
        <v>763</v>
      </c>
      <c r="D1104" s="13">
        <v>33.333584999999999</v>
      </c>
      <c r="E1104" s="13">
        <v>-117.327735</v>
      </c>
      <c r="F1104" s="17" t="str">
        <f>IF(Table1[[#This Row],[Bench '#]]&gt;0,"Yes","No")</f>
        <v>No</v>
      </c>
      <c r="G1104" s="17" t="str">
        <f>IF(Table1[[#This Row],[Shelter '#]]&gt;0,"Yes","No")</f>
        <v>No</v>
      </c>
      <c r="H1104" s="17" t="str">
        <f>IF(Table1[[#This Row],[Trashcan '#]]&gt;0,"Yes","No")</f>
        <v>No</v>
      </c>
      <c r="I1104" s="10">
        <v>0</v>
      </c>
      <c r="J1104" s="10">
        <v>0</v>
      </c>
      <c r="K1104" s="10">
        <v>0</v>
      </c>
      <c r="L1104" t="s">
        <v>35</v>
      </c>
    </row>
    <row r="1105" spans="1:12">
      <c r="A1105" s="14">
        <v>22064</v>
      </c>
      <c r="B1105" s="14" t="s">
        <v>1</v>
      </c>
      <c r="C1105" t="s">
        <v>974</v>
      </c>
      <c r="D1105" s="13">
        <v>33.325235999999997</v>
      </c>
      <c r="E1105" s="13">
        <v>-117.32592099999999</v>
      </c>
      <c r="F1105" s="17" t="str">
        <f>IF(Table1[[#This Row],[Bench '#]]&gt;0,"Yes","No")</f>
        <v>No</v>
      </c>
      <c r="G1105" s="17" t="str">
        <f>IF(Table1[[#This Row],[Shelter '#]]&gt;0,"Yes","No")</f>
        <v>No</v>
      </c>
      <c r="H1105" s="17" t="str">
        <f>IF(Table1[[#This Row],[Trashcan '#]]&gt;0,"Yes","No")</f>
        <v>No</v>
      </c>
      <c r="I1105" s="10">
        <v>0</v>
      </c>
      <c r="J1105" s="10">
        <v>0</v>
      </c>
      <c r="K1105" s="10">
        <v>0</v>
      </c>
      <c r="L1105" t="s">
        <v>35</v>
      </c>
    </row>
    <row r="1106" spans="1:12">
      <c r="A1106" s="14">
        <v>22065</v>
      </c>
      <c r="B1106" s="14" t="s">
        <v>1</v>
      </c>
      <c r="C1106" t="s">
        <v>975</v>
      </c>
      <c r="D1106" s="13">
        <v>33.289192999999997</v>
      </c>
      <c r="E1106" s="13">
        <v>-117.30674</v>
      </c>
      <c r="F1106" s="17" t="str">
        <f>IF(Table1[[#This Row],[Bench '#]]&gt;0,"Yes","No")</f>
        <v>No</v>
      </c>
      <c r="G1106" s="17" t="str">
        <f>IF(Table1[[#This Row],[Shelter '#]]&gt;0,"Yes","No")</f>
        <v>No</v>
      </c>
      <c r="H1106" s="17" t="str">
        <f>IF(Table1[[#This Row],[Trashcan '#]]&gt;0,"Yes","No")</f>
        <v>No</v>
      </c>
      <c r="I1106" s="10">
        <v>0</v>
      </c>
      <c r="J1106" s="10">
        <v>0</v>
      </c>
      <c r="K1106" s="10">
        <v>0</v>
      </c>
      <c r="L1106" t="s">
        <v>127</v>
      </c>
    </row>
    <row r="1107" spans="1:12">
      <c r="A1107" s="14">
        <v>22066</v>
      </c>
      <c r="B1107" s="14" t="s">
        <v>1</v>
      </c>
      <c r="C1107" t="s">
        <v>260</v>
      </c>
      <c r="D1107" s="13">
        <v>33.148969303524197</v>
      </c>
      <c r="E1107" s="13">
        <v>-117.29655102992101</v>
      </c>
      <c r="F1107" s="17" t="str">
        <f>IF(Table1[[#This Row],[Bench '#]]&gt;0,"Yes","No")</f>
        <v>No</v>
      </c>
      <c r="G1107" s="17" t="str">
        <f>IF(Table1[[#This Row],[Shelter '#]]&gt;0,"Yes","No")</f>
        <v>No</v>
      </c>
      <c r="H1107" s="17" t="str">
        <f>IF(Table1[[#This Row],[Trashcan '#]]&gt;0,"Yes","No")</f>
        <v>No</v>
      </c>
      <c r="I1107" s="10">
        <v>0</v>
      </c>
      <c r="J1107" s="10">
        <v>0</v>
      </c>
      <c r="K1107" s="10">
        <v>0</v>
      </c>
      <c r="L1107" t="s">
        <v>132</v>
      </c>
    </row>
    <row r="1108" spans="1:12">
      <c r="A1108" s="14">
        <v>22067</v>
      </c>
      <c r="B1108" s="14" t="s">
        <v>1</v>
      </c>
      <c r="C1108" t="s">
        <v>976</v>
      </c>
      <c r="D1108" s="13">
        <v>33.279747999999998</v>
      </c>
      <c r="E1108" s="13">
        <v>-117.29879200000001</v>
      </c>
      <c r="F1108" s="17" t="str">
        <f>IF(Table1[[#This Row],[Bench '#]]&gt;0,"Yes","No")</f>
        <v>No</v>
      </c>
      <c r="G1108" s="17" t="str">
        <f>IF(Table1[[#This Row],[Shelter '#]]&gt;0,"Yes","No")</f>
        <v>No</v>
      </c>
      <c r="H1108" s="17" t="str">
        <f>IF(Table1[[#This Row],[Trashcan '#]]&gt;0,"Yes","No")</f>
        <v>No</v>
      </c>
      <c r="I1108" s="10">
        <v>0</v>
      </c>
      <c r="J1108" s="10">
        <v>0</v>
      </c>
      <c r="K1108" s="10">
        <v>0</v>
      </c>
      <c r="L1108" t="s">
        <v>127</v>
      </c>
    </row>
    <row r="1109" spans="1:12">
      <c r="A1109" s="14">
        <v>22069</v>
      </c>
      <c r="B1109" s="14" t="s">
        <v>1</v>
      </c>
      <c r="C1109" t="s">
        <v>977</v>
      </c>
      <c r="D1109" s="13">
        <v>32.935896</v>
      </c>
      <c r="E1109" s="13">
        <v>-117.26073700000001</v>
      </c>
      <c r="F1109" s="17" t="str">
        <f>IF(Table1[[#This Row],[Bench '#]]&gt;0,"Yes","No")</f>
        <v>Yes</v>
      </c>
      <c r="G1109" s="17" t="str">
        <f>IF(Table1[[#This Row],[Shelter '#]]&gt;0,"Yes","No")</f>
        <v>No</v>
      </c>
      <c r="H1109" s="17" t="str">
        <f>IF(Table1[[#This Row],[Trashcan '#]]&gt;0,"Yes","No")</f>
        <v>No</v>
      </c>
      <c r="I1109" s="10">
        <v>1</v>
      </c>
      <c r="J1109" s="10">
        <v>0</v>
      </c>
      <c r="K1109" s="10">
        <v>0</v>
      </c>
      <c r="L1109" t="s">
        <v>13</v>
      </c>
    </row>
    <row r="1110" spans="1:12">
      <c r="A1110" s="14">
        <v>22070</v>
      </c>
      <c r="B1110" s="14" t="s">
        <v>1</v>
      </c>
      <c r="C1110" t="s">
        <v>978</v>
      </c>
      <c r="D1110" s="13">
        <v>32.985864999999997</v>
      </c>
      <c r="E1110" s="13">
        <v>-117.25996499999999</v>
      </c>
      <c r="F1110" s="17" t="str">
        <f>IF(Table1[[#This Row],[Bench '#]]&gt;0,"Yes","No")</f>
        <v>Yes</v>
      </c>
      <c r="G1110" s="17" t="str">
        <f>IF(Table1[[#This Row],[Shelter '#]]&gt;0,"Yes","No")</f>
        <v>No</v>
      </c>
      <c r="H1110" s="17" t="str">
        <f>IF(Table1[[#This Row],[Trashcan '#]]&gt;0,"Yes","No")</f>
        <v>Yes</v>
      </c>
      <c r="I1110" s="10">
        <v>1</v>
      </c>
      <c r="J1110" s="10">
        <v>0</v>
      </c>
      <c r="K1110" s="10">
        <v>1</v>
      </c>
      <c r="L1110" t="s">
        <v>54</v>
      </c>
    </row>
    <row r="1111" spans="1:12">
      <c r="A1111" s="14">
        <v>22071</v>
      </c>
      <c r="B1111" s="14" t="s">
        <v>1</v>
      </c>
      <c r="C1111" t="s">
        <v>820</v>
      </c>
      <c r="D1111" s="13">
        <v>32.983674000000001</v>
      </c>
      <c r="E1111" s="13">
        <v>-117.25904300000001</v>
      </c>
      <c r="F1111" s="17" t="str">
        <f>IF(Table1[[#This Row],[Bench '#]]&gt;0,"Yes","No")</f>
        <v>Yes</v>
      </c>
      <c r="G1111" s="17" t="str">
        <f>IF(Table1[[#This Row],[Shelter '#]]&gt;0,"Yes","No")</f>
        <v>No</v>
      </c>
      <c r="H1111" s="17" t="str">
        <f>IF(Table1[[#This Row],[Trashcan '#]]&gt;0,"Yes","No")</f>
        <v>No</v>
      </c>
      <c r="I1111" s="10">
        <v>1</v>
      </c>
      <c r="J1111" s="10">
        <v>0</v>
      </c>
      <c r="K1111" s="10">
        <v>0</v>
      </c>
      <c r="L1111" t="s">
        <v>54</v>
      </c>
    </row>
    <row r="1112" spans="1:12">
      <c r="A1112" s="14">
        <v>22073</v>
      </c>
      <c r="B1112" s="14" t="s">
        <v>1</v>
      </c>
      <c r="C1112" t="s">
        <v>979</v>
      </c>
      <c r="D1112" s="13">
        <v>32.929042000000003</v>
      </c>
      <c r="E1112" s="13">
        <v>-117.25968399999999</v>
      </c>
      <c r="F1112" s="17" t="str">
        <f>IF(Table1[[#This Row],[Bench '#]]&gt;0,"Yes","No")</f>
        <v>No</v>
      </c>
      <c r="G1112" s="17" t="str">
        <f>IF(Table1[[#This Row],[Shelter '#]]&gt;0,"Yes","No")</f>
        <v>No</v>
      </c>
      <c r="H1112" s="17" t="str">
        <f>IF(Table1[[#This Row],[Trashcan '#]]&gt;0,"Yes","No")</f>
        <v>No</v>
      </c>
      <c r="I1112" s="10">
        <v>0</v>
      </c>
      <c r="J1112" s="10">
        <v>0</v>
      </c>
      <c r="K1112" s="10">
        <v>0</v>
      </c>
      <c r="L1112" t="s">
        <v>13</v>
      </c>
    </row>
    <row r="1113" spans="1:12">
      <c r="A1113" s="14">
        <v>22074</v>
      </c>
      <c r="B1113" s="14" t="s">
        <v>1</v>
      </c>
      <c r="C1113" t="s">
        <v>980</v>
      </c>
      <c r="D1113" s="13">
        <v>33.173425159168602</v>
      </c>
      <c r="E1113" s="13">
        <v>-117.253305631291</v>
      </c>
      <c r="F1113" s="17" t="str">
        <f>IF(Table1[[#This Row],[Bench '#]]&gt;0,"Yes","No")</f>
        <v>No</v>
      </c>
      <c r="G1113" s="17" t="str">
        <f>IF(Table1[[#This Row],[Shelter '#]]&gt;0,"Yes","No")</f>
        <v>No</v>
      </c>
      <c r="H1113" s="17" t="str">
        <f>IF(Table1[[#This Row],[Trashcan '#]]&gt;0,"Yes","No")</f>
        <v>No</v>
      </c>
      <c r="I1113" s="10">
        <v>0</v>
      </c>
      <c r="J1113" s="10">
        <v>0</v>
      </c>
      <c r="K1113" s="10">
        <v>0</v>
      </c>
      <c r="L1113" t="s">
        <v>271</v>
      </c>
    </row>
    <row r="1114" spans="1:12">
      <c r="A1114" s="14">
        <v>22076</v>
      </c>
      <c r="B1114" s="14" t="s">
        <v>1</v>
      </c>
      <c r="C1114" t="s">
        <v>981</v>
      </c>
      <c r="D1114" s="13">
        <v>33.148235999999997</v>
      </c>
      <c r="E1114" s="13">
        <v>-117.216272</v>
      </c>
      <c r="F1114" s="17" t="str">
        <f>IF(Table1[[#This Row],[Bench '#]]&gt;0,"Yes","No")</f>
        <v>No</v>
      </c>
      <c r="G1114" s="17" t="str">
        <f>IF(Table1[[#This Row],[Shelter '#]]&gt;0,"Yes","No")</f>
        <v>No</v>
      </c>
      <c r="H1114" s="17" t="str">
        <f>IF(Table1[[#This Row],[Trashcan '#]]&gt;0,"Yes","No")</f>
        <v>No</v>
      </c>
      <c r="I1114" s="10">
        <v>0</v>
      </c>
      <c r="J1114" s="10">
        <v>0</v>
      </c>
      <c r="K1114" s="10">
        <v>0</v>
      </c>
      <c r="L1114" t="s">
        <v>137</v>
      </c>
    </row>
    <row r="1115" spans="1:12">
      <c r="A1115" s="14">
        <v>22079</v>
      </c>
      <c r="B1115" s="14" t="s">
        <v>1</v>
      </c>
      <c r="C1115" t="s">
        <v>852</v>
      </c>
      <c r="D1115" s="13">
        <v>33.125087000000001</v>
      </c>
      <c r="E1115" s="13">
        <v>-117.087664</v>
      </c>
      <c r="F1115" s="17" t="str">
        <f>IF(Table1[[#This Row],[Bench '#]]&gt;0,"Yes","No")</f>
        <v>No</v>
      </c>
      <c r="G1115" s="17" t="str">
        <f>IF(Table1[[#This Row],[Shelter '#]]&gt;0,"Yes","No")</f>
        <v>No</v>
      </c>
      <c r="H1115" s="17" t="str">
        <f>IF(Table1[[#This Row],[Trashcan '#]]&gt;0,"Yes","No")</f>
        <v>No</v>
      </c>
      <c r="I1115" s="10">
        <v>0</v>
      </c>
      <c r="J1115" s="10">
        <v>0</v>
      </c>
      <c r="K1115" s="10">
        <v>0</v>
      </c>
      <c r="L1115" t="s">
        <v>641</v>
      </c>
    </row>
    <row r="1116" spans="1:12">
      <c r="A1116" s="14">
        <v>22081</v>
      </c>
      <c r="B1116" s="14" t="s">
        <v>1</v>
      </c>
      <c r="C1116" t="s">
        <v>760</v>
      </c>
      <c r="D1116" s="13">
        <v>33.178528</v>
      </c>
      <c r="E1116" s="13">
        <v>-117.365075</v>
      </c>
      <c r="F1116" s="17" t="str">
        <f>IF(Table1[[#This Row],[Bench '#]]&gt;0,"Yes","No")</f>
        <v>No</v>
      </c>
      <c r="G1116" s="17" t="str">
        <f>IF(Table1[[#This Row],[Shelter '#]]&gt;0,"Yes","No")</f>
        <v>No</v>
      </c>
      <c r="H1116" s="17" t="str">
        <f>IF(Table1[[#This Row],[Trashcan '#]]&gt;0,"Yes","No")</f>
        <v>No</v>
      </c>
      <c r="I1116" s="10">
        <v>0</v>
      </c>
      <c r="J1116" s="10">
        <v>0</v>
      </c>
      <c r="K1116" s="10">
        <v>0</v>
      </c>
      <c r="L1116" t="s">
        <v>118</v>
      </c>
    </row>
    <row r="1117" spans="1:12">
      <c r="A1117" s="14">
        <v>22087</v>
      </c>
      <c r="B1117" s="14" t="s">
        <v>1</v>
      </c>
      <c r="C1117" t="s">
        <v>982</v>
      </c>
      <c r="D1117" s="13">
        <v>33.013007999999999</v>
      </c>
      <c r="E1117" s="13">
        <v>-117.279815</v>
      </c>
      <c r="F1117" s="17" t="str">
        <f>IF(Table1[[#This Row],[Bench '#]]&gt;0,"Yes","No")</f>
        <v>No</v>
      </c>
      <c r="G1117" s="17" t="str">
        <f>IF(Table1[[#This Row],[Shelter '#]]&gt;0,"Yes","No")</f>
        <v>No</v>
      </c>
      <c r="H1117" s="17" t="str">
        <f>IF(Table1[[#This Row],[Trashcan '#]]&gt;0,"Yes","No")</f>
        <v>No</v>
      </c>
      <c r="I1117" s="10">
        <v>0</v>
      </c>
      <c r="J1117" s="10">
        <v>0</v>
      </c>
      <c r="K1117" s="10">
        <v>0</v>
      </c>
      <c r="L1117" t="s">
        <v>13</v>
      </c>
    </row>
    <row r="1118" spans="1:12">
      <c r="A1118" s="14">
        <v>22088</v>
      </c>
      <c r="B1118" s="14" t="s">
        <v>1</v>
      </c>
      <c r="C1118" t="s">
        <v>983</v>
      </c>
      <c r="D1118" s="13">
        <v>32.993344</v>
      </c>
      <c r="E1118" s="13">
        <v>-117.26206000000001</v>
      </c>
      <c r="F1118" s="17" t="str">
        <f>IF(Table1[[#This Row],[Bench '#]]&gt;0,"Yes","No")</f>
        <v>Yes</v>
      </c>
      <c r="G1118" s="17" t="str">
        <f>IF(Table1[[#This Row],[Shelter '#]]&gt;0,"Yes","No")</f>
        <v>No</v>
      </c>
      <c r="H1118" s="17" t="str">
        <f>IF(Table1[[#This Row],[Trashcan '#]]&gt;0,"Yes","No")</f>
        <v>Yes</v>
      </c>
      <c r="I1118" s="10">
        <v>1</v>
      </c>
      <c r="J1118" s="10">
        <v>0</v>
      </c>
      <c r="K1118" s="10">
        <v>1</v>
      </c>
      <c r="L1118" t="s">
        <v>54</v>
      </c>
    </row>
    <row r="1119" spans="1:12">
      <c r="A1119" s="14">
        <v>22089</v>
      </c>
      <c r="B1119" s="14" t="s">
        <v>1</v>
      </c>
      <c r="C1119" t="s">
        <v>818</v>
      </c>
      <c r="D1119" s="13">
        <v>32.991038000000003</v>
      </c>
      <c r="E1119" s="13">
        <v>-117.26137799999999</v>
      </c>
      <c r="F1119" s="17" t="str">
        <f>IF(Table1[[#This Row],[Bench '#]]&gt;0,"Yes","No")</f>
        <v>No</v>
      </c>
      <c r="G1119" s="17" t="str">
        <f>IF(Table1[[#This Row],[Shelter '#]]&gt;0,"Yes","No")</f>
        <v>No</v>
      </c>
      <c r="H1119" s="17" t="str">
        <f>IF(Table1[[#This Row],[Trashcan '#]]&gt;0,"Yes","No")</f>
        <v>No</v>
      </c>
      <c r="I1119" s="10">
        <v>0</v>
      </c>
      <c r="J1119" s="10">
        <v>0</v>
      </c>
      <c r="K1119" s="10">
        <v>0</v>
      </c>
      <c r="L1119" t="s">
        <v>54</v>
      </c>
    </row>
    <row r="1120" spans="1:12">
      <c r="A1120" s="14">
        <v>22090</v>
      </c>
      <c r="B1120" s="14" t="s">
        <v>1</v>
      </c>
      <c r="C1120" t="s">
        <v>770</v>
      </c>
      <c r="D1120" s="13">
        <v>32.989097999999998</v>
      </c>
      <c r="E1120" s="13">
        <v>-117.260566</v>
      </c>
      <c r="F1120" s="17" t="str">
        <f>IF(Table1[[#This Row],[Bench '#]]&gt;0,"Yes","No")</f>
        <v>No</v>
      </c>
      <c r="G1120" s="17" t="str">
        <f>IF(Table1[[#This Row],[Shelter '#]]&gt;0,"Yes","No")</f>
        <v>No</v>
      </c>
      <c r="H1120" s="17" t="str">
        <f>IF(Table1[[#This Row],[Trashcan '#]]&gt;0,"Yes","No")</f>
        <v>No</v>
      </c>
      <c r="I1120" s="10">
        <v>0</v>
      </c>
      <c r="J1120" s="10">
        <v>0</v>
      </c>
      <c r="K1120" s="10">
        <v>0</v>
      </c>
      <c r="L1120" t="s">
        <v>54</v>
      </c>
    </row>
    <row r="1121" spans="1:12">
      <c r="A1121" s="14">
        <v>22091</v>
      </c>
      <c r="B1121" s="14" t="s">
        <v>1</v>
      </c>
      <c r="C1121" t="s">
        <v>984</v>
      </c>
      <c r="D1121" s="13">
        <v>32.981163000000002</v>
      </c>
      <c r="E1121" s="13">
        <v>-117.257948</v>
      </c>
      <c r="F1121" s="17" t="str">
        <f>IF(Table1[[#This Row],[Bench '#]]&gt;0,"Yes","No")</f>
        <v>No</v>
      </c>
      <c r="G1121" s="17" t="str">
        <f>IF(Table1[[#This Row],[Shelter '#]]&gt;0,"Yes","No")</f>
        <v>No</v>
      </c>
      <c r="H1121" s="17" t="str">
        <f>IF(Table1[[#This Row],[Trashcan '#]]&gt;0,"Yes","No")</f>
        <v>No</v>
      </c>
      <c r="I1121" s="10">
        <v>0</v>
      </c>
      <c r="J1121" s="10">
        <v>0</v>
      </c>
      <c r="K1121" s="10">
        <v>0</v>
      </c>
      <c r="L1121" t="s">
        <v>54</v>
      </c>
    </row>
    <row r="1122" spans="1:12">
      <c r="A1122" s="14">
        <v>22093</v>
      </c>
      <c r="B1122" s="14" t="s">
        <v>1</v>
      </c>
      <c r="C1122" t="s">
        <v>985</v>
      </c>
      <c r="D1122" s="13">
        <v>33.169330271832202</v>
      </c>
      <c r="E1122" s="13">
        <v>-117.250771099478</v>
      </c>
      <c r="F1122" s="17" t="str">
        <f>IF(Table1[[#This Row],[Bench '#]]&gt;0,"Yes","No")</f>
        <v>No</v>
      </c>
      <c r="G1122" s="17" t="str">
        <f>IF(Table1[[#This Row],[Shelter '#]]&gt;0,"Yes","No")</f>
        <v>No</v>
      </c>
      <c r="H1122" s="17" t="str">
        <f>IF(Table1[[#This Row],[Trashcan '#]]&gt;0,"Yes","No")</f>
        <v>No</v>
      </c>
      <c r="I1122" s="10">
        <v>0</v>
      </c>
      <c r="J1122" s="10">
        <v>0</v>
      </c>
      <c r="K1122" s="10">
        <v>0</v>
      </c>
      <c r="L1122" t="s">
        <v>271</v>
      </c>
    </row>
    <row r="1123" spans="1:12">
      <c r="A1123" s="14">
        <v>22094</v>
      </c>
      <c r="B1123" s="14" t="s">
        <v>1</v>
      </c>
      <c r="C1123" t="s">
        <v>986</v>
      </c>
      <c r="D1123" s="13">
        <v>32.910344000000002</v>
      </c>
      <c r="E1123" s="13">
        <v>-117.24469499999999</v>
      </c>
      <c r="F1123" s="17" t="str">
        <f>IF(Table1[[#This Row],[Bench '#]]&gt;0,"Yes","No")</f>
        <v>No</v>
      </c>
      <c r="G1123" s="17" t="str">
        <f>IF(Table1[[#This Row],[Shelter '#]]&gt;0,"Yes","No")</f>
        <v>No</v>
      </c>
      <c r="H1123" s="17" t="str">
        <f>IF(Table1[[#This Row],[Trashcan '#]]&gt;0,"Yes","No")</f>
        <v>No</v>
      </c>
      <c r="I1123" s="10">
        <v>0</v>
      </c>
      <c r="J1123" s="10">
        <v>0</v>
      </c>
      <c r="K1123" s="10">
        <v>0</v>
      </c>
      <c r="L1123" t="s">
        <v>13</v>
      </c>
    </row>
    <row r="1124" spans="1:12">
      <c r="A1124" s="14">
        <v>22096</v>
      </c>
      <c r="B1124" s="14" t="s">
        <v>1</v>
      </c>
      <c r="C1124" t="s">
        <v>987</v>
      </c>
      <c r="D1124" s="13">
        <v>33.221288000000001</v>
      </c>
      <c r="E1124" s="13">
        <v>-117.221881</v>
      </c>
      <c r="F1124" s="17" t="str">
        <f>IF(Table1[[#This Row],[Bench '#]]&gt;0,"Yes","No")</f>
        <v>No</v>
      </c>
      <c r="G1124" s="17" t="str">
        <f>IF(Table1[[#This Row],[Shelter '#]]&gt;0,"Yes","No")</f>
        <v>No</v>
      </c>
      <c r="H1124" s="17" t="str">
        <f>IF(Table1[[#This Row],[Trashcan '#]]&gt;0,"Yes","No")</f>
        <v>No</v>
      </c>
      <c r="I1124" s="10">
        <v>0</v>
      </c>
      <c r="J1124" s="10">
        <v>0</v>
      </c>
      <c r="K1124" s="10">
        <v>0</v>
      </c>
      <c r="L1124" t="s">
        <v>29</v>
      </c>
    </row>
    <row r="1125" spans="1:12">
      <c r="A1125" s="14">
        <v>22098</v>
      </c>
      <c r="B1125" s="14" t="s">
        <v>1</v>
      </c>
      <c r="C1125" t="s">
        <v>988</v>
      </c>
      <c r="D1125" s="13">
        <v>33.097507999999998</v>
      </c>
      <c r="E1125" s="13">
        <v>-117.111009</v>
      </c>
      <c r="F1125" s="17" t="str">
        <f>IF(Table1[[#This Row],[Bench '#]]&gt;0,"Yes","No")</f>
        <v>No</v>
      </c>
      <c r="G1125" s="17" t="str">
        <f>IF(Table1[[#This Row],[Shelter '#]]&gt;0,"Yes","No")</f>
        <v>No</v>
      </c>
      <c r="H1125" s="17" t="str">
        <f>IF(Table1[[#This Row],[Trashcan '#]]&gt;0,"Yes","No")</f>
        <v>No</v>
      </c>
      <c r="I1125" s="10">
        <v>0</v>
      </c>
      <c r="J1125" s="10">
        <v>0</v>
      </c>
      <c r="K1125" s="10">
        <v>0</v>
      </c>
      <c r="L1125" t="s">
        <v>54</v>
      </c>
    </row>
    <row r="1126" spans="1:12">
      <c r="A1126" s="14">
        <v>22103</v>
      </c>
      <c r="B1126" s="14" t="s">
        <v>1</v>
      </c>
      <c r="C1126" t="s">
        <v>989</v>
      </c>
      <c r="D1126" s="13">
        <v>33.162377999999997</v>
      </c>
      <c r="E1126" s="13">
        <v>-117.35402000000001</v>
      </c>
      <c r="F1126" s="17" t="str">
        <f>IF(Table1[[#This Row],[Bench '#]]&gt;0,"Yes","No")</f>
        <v>Yes</v>
      </c>
      <c r="G1126" s="17" t="str">
        <f>IF(Table1[[#This Row],[Shelter '#]]&gt;0,"Yes","No")</f>
        <v>No</v>
      </c>
      <c r="H1126" s="17" t="str">
        <f>IF(Table1[[#This Row],[Trashcan '#]]&gt;0,"Yes","No")</f>
        <v>Yes</v>
      </c>
      <c r="I1126" s="10">
        <v>1</v>
      </c>
      <c r="J1126" s="10">
        <v>0</v>
      </c>
      <c r="K1126" s="10">
        <v>1</v>
      </c>
      <c r="L1126" t="s">
        <v>13</v>
      </c>
    </row>
    <row r="1127" spans="1:12">
      <c r="A1127" s="14">
        <v>22104</v>
      </c>
      <c r="B1127" s="14" t="s">
        <v>1</v>
      </c>
      <c r="C1127" t="s">
        <v>990</v>
      </c>
      <c r="D1127" s="13">
        <v>33.341459</v>
      </c>
      <c r="E1127" s="13">
        <v>-117.328749</v>
      </c>
      <c r="F1127" s="17" t="str">
        <f>IF(Table1[[#This Row],[Bench '#]]&gt;0,"Yes","No")</f>
        <v>No</v>
      </c>
      <c r="G1127" s="17" t="str">
        <f>IF(Table1[[#This Row],[Shelter '#]]&gt;0,"Yes","No")</f>
        <v>No</v>
      </c>
      <c r="H1127" s="17" t="str">
        <f>IF(Table1[[#This Row],[Trashcan '#]]&gt;0,"Yes","No")</f>
        <v>No</v>
      </c>
      <c r="I1127" s="10">
        <v>0</v>
      </c>
      <c r="J1127" s="10">
        <v>0</v>
      </c>
      <c r="K1127" s="10">
        <v>0</v>
      </c>
      <c r="L1127" t="s">
        <v>35</v>
      </c>
    </row>
    <row r="1128" spans="1:12">
      <c r="A1128" s="14">
        <v>22106</v>
      </c>
      <c r="B1128" s="14" t="s">
        <v>1</v>
      </c>
      <c r="C1128" t="s">
        <v>982</v>
      </c>
      <c r="D1128" s="13">
        <v>33.012391999999998</v>
      </c>
      <c r="E1128" s="13">
        <v>-117.279295</v>
      </c>
      <c r="F1128" s="17" t="str">
        <f>IF(Table1[[#This Row],[Bench '#]]&gt;0,"Yes","No")</f>
        <v>Yes</v>
      </c>
      <c r="G1128" s="17" t="str">
        <f>IF(Table1[[#This Row],[Shelter '#]]&gt;0,"Yes","No")</f>
        <v>No</v>
      </c>
      <c r="H1128" s="17" t="str">
        <f>IF(Table1[[#This Row],[Trashcan '#]]&gt;0,"Yes","No")</f>
        <v>Yes</v>
      </c>
      <c r="I1128" s="10">
        <v>1</v>
      </c>
      <c r="J1128" s="10">
        <v>0</v>
      </c>
      <c r="K1128" s="10">
        <v>1</v>
      </c>
      <c r="L1128" t="s">
        <v>13</v>
      </c>
    </row>
    <row r="1129" spans="1:12">
      <c r="A1129" s="14">
        <v>22112</v>
      </c>
      <c r="B1129" s="14" t="s">
        <v>1</v>
      </c>
      <c r="C1129" t="s">
        <v>991</v>
      </c>
      <c r="D1129" s="13">
        <v>33.301316999999997</v>
      </c>
      <c r="E1129" s="13">
        <v>-117.225987</v>
      </c>
      <c r="F1129" s="17" t="str">
        <f>IF(Table1[[#This Row],[Bench '#]]&gt;0,"Yes","No")</f>
        <v>Yes</v>
      </c>
      <c r="G1129" s="17" t="str">
        <f>IF(Table1[[#This Row],[Shelter '#]]&gt;0,"Yes","No")</f>
        <v>No</v>
      </c>
      <c r="H1129" s="17" t="str">
        <f>IF(Table1[[#This Row],[Trashcan '#]]&gt;0,"Yes","No")</f>
        <v>Yes</v>
      </c>
      <c r="I1129" s="10">
        <v>1</v>
      </c>
      <c r="J1129" s="10">
        <v>0</v>
      </c>
      <c r="K1129" s="10">
        <v>1</v>
      </c>
      <c r="L1129" t="s">
        <v>46</v>
      </c>
    </row>
    <row r="1130" spans="1:12">
      <c r="A1130" s="14">
        <v>22118</v>
      </c>
      <c r="B1130" s="14" t="s">
        <v>1</v>
      </c>
      <c r="C1130" t="s">
        <v>992</v>
      </c>
      <c r="D1130" s="13">
        <v>33.137200999999997</v>
      </c>
      <c r="E1130" s="13">
        <v>-117.088296</v>
      </c>
      <c r="F1130" s="17" t="str">
        <f>IF(Table1[[#This Row],[Bench '#]]&gt;0,"Yes","No")</f>
        <v>No</v>
      </c>
      <c r="G1130" s="17" t="str">
        <f>IF(Table1[[#This Row],[Shelter '#]]&gt;0,"Yes","No")</f>
        <v>No</v>
      </c>
      <c r="H1130" s="17" t="str">
        <f>IF(Table1[[#This Row],[Trashcan '#]]&gt;0,"Yes","No")</f>
        <v>No</v>
      </c>
      <c r="I1130" s="10">
        <v>0</v>
      </c>
      <c r="J1130" s="10">
        <v>0</v>
      </c>
      <c r="K1130" s="10">
        <v>0</v>
      </c>
      <c r="L1130" t="s">
        <v>853</v>
      </c>
    </row>
    <row r="1131" spans="1:12">
      <c r="A1131" s="14">
        <v>22122</v>
      </c>
      <c r="B1131" s="14" t="s">
        <v>1</v>
      </c>
      <c r="C1131" t="s">
        <v>993</v>
      </c>
      <c r="D1131" s="13">
        <v>33.377375999999998</v>
      </c>
      <c r="E1131" s="13">
        <v>-117.479495</v>
      </c>
      <c r="F1131" s="17" t="str">
        <f>IF(Table1[[#This Row],[Bench '#]]&gt;0,"Yes","No")</f>
        <v>No</v>
      </c>
      <c r="G1131" s="17" t="str">
        <f>IF(Table1[[#This Row],[Shelter '#]]&gt;0,"Yes","No")</f>
        <v>No</v>
      </c>
      <c r="H1131" s="17" t="str">
        <f>IF(Table1[[#This Row],[Trashcan '#]]&gt;0,"Yes","No")</f>
        <v>No</v>
      </c>
      <c r="I1131" s="10">
        <v>0</v>
      </c>
      <c r="J1131" s="10">
        <v>0</v>
      </c>
      <c r="K1131" s="10">
        <v>0</v>
      </c>
      <c r="L1131" t="s">
        <v>154</v>
      </c>
    </row>
    <row r="1132" spans="1:12">
      <c r="A1132" s="14">
        <v>22128</v>
      </c>
      <c r="B1132" s="14" t="s">
        <v>1</v>
      </c>
      <c r="C1132" t="s">
        <v>104</v>
      </c>
      <c r="D1132" s="13">
        <v>33.227131999999997</v>
      </c>
      <c r="E1132" s="13">
        <v>-117.391738</v>
      </c>
      <c r="F1132" s="17" t="str">
        <f>IF(Table1[[#This Row],[Bench '#]]&gt;0,"Yes","No")</f>
        <v>Yes</v>
      </c>
      <c r="G1132" s="17" t="str">
        <f>IF(Table1[[#This Row],[Shelter '#]]&gt;0,"Yes","No")</f>
        <v>No</v>
      </c>
      <c r="H1132" s="17" t="str">
        <f>IF(Table1[[#This Row],[Trashcan '#]]&gt;0,"Yes","No")</f>
        <v>No</v>
      </c>
      <c r="I1132" s="10">
        <v>1</v>
      </c>
      <c r="J1132" s="10">
        <v>0</v>
      </c>
      <c r="K1132" s="10">
        <v>0</v>
      </c>
      <c r="L1132" t="s">
        <v>19</v>
      </c>
    </row>
    <row r="1133" spans="1:12">
      <c r="A1133" s="14">
        <v>22129</v>
      </c>
      <c r="B1133" s="14" t="s">
        <v>1</v>
      </c>
      <c r="C1133" t="s">
        <v>994</v>
      </c>
      <c r="D1133" s="13">
        <v>33.180163999999998</v>
      </c>
      <c r="E1133" s="13">
        <v>-117.36623</v>
      </c>
      <c r="F1133" s="17" t="str">
        <f>IF(Table1[[#This Row],[Bench '#]]&gt;0,"Yes","No")</f>
        <v>No</v>
      </c>
      <c r="G1133" s="17" t="str">
        <f>IF(Table1[[#This Row],[Shelter '#]]&gt;0,"Yes","No")</f>
        <v>No</v>
      </c>
      <c r="H1133" s="17" t="str">
        <f>IF(Table1[[#This Row],[Trashcan '#]]&gt;0,"Yes","No")</f>
        <v>No</v>
      </c>
      <c r="I1133" s="10">
        <v>0</v>
      </c>
      <c r="J1133" s="10">
        <v>0</v>
      </c>
      <c r="K1133" s="10">
        <v>0</v>
      </c>
      <c r="L1133" t="s">
        <v>118</v>
      </c>
    </row>
    <row r="1134" spans="1:12">
      <c r="A1134" s="14">
        <v>22132</v>
      </c>
      <c r="B1134" s="14" t="s">
        <v>1</v>
      </c>
      <c r="C1134" t="s">
        <v>974</v>
      </c>
      <c r="D1134" s="13">
        <v>33.325781999999997</v>
      </c>
      <c r="E1134" s="13">
        <v>-117.325761</v>
      </c>
      <c r="F1134" s="17" t="str">
        <f>IF(Table1[[#This Row],[Bench '#]]&gt;0,"Yes","No")</f>
        <v>No</v>
      </c>
      <c r="G1134" s="17" t="str">
        <f>IF(Table1[[#This Row],[Shelter '#]]&gt;0,"Yes","No")</f>
        <v>No</v>
      </c>
      <c r="H1134" s="17" t="str">
        <f>IF(Table1[[#This Row],[Trashcan '#]]&gt;0,"Yes","No")</f>
        <v>No</v>
      </c>
      <c r="I1134" s="10">
        <v>0</v>
      </c>
      <c r="J1134" s="10">
        <v>0</v>
      </c>
      <c r="K1134" s="10">
        <v>0</v>
      </c>
      <c r="L1134" t="s">
        <v>35</v>
      </c>
    </row>
    <row r="1135" spans="1:12">
      <c r="A1135" s="14">
        <v>22135</v>
      </c>
      <c r="B1135" s="14" t="s">
        <v>1</v>
      </c>
      <c r="C1135" t="s">
        <v>129</v>
      </c>
      <c r="D1135" s="13">
        <v>33.306026000000003</v>
      </c>
      <c r="E1135" s="13">
        <v>-117.311663</v>
      </c>
      <c r="F1135" s="17" t="str">
        <f>IF(Table1[[#This Row],[Bench '#]]&gt;0,"Yes","No")</f>
        <v>No</v>
      </c>
      <c r="G1135" s="17" t="str">
        <f>IF(Table1[[#This Row],[Shelter '#]]&gt;0,"Yes","No")</f>
        <v>No</v>
      </c>
      <c r="H1135" s="17" t="str">
        <f>IF(Table1[[#This Row],[Trashcan '#]]&gt;0,"Yes","No")</f>
        <v>No</v>
      </c>
      <c r="I1135" s="10">
        <v>0</v>
      </c>
      <c r="J1135" s="10">
        <v>0</v>
      </c>
      <c r="K1135" s="10">
        <v>0</v>
      </c>
      <c r="L1135" t="s">
        <v>130</v>
      </c>
    </row>
    <row r="1136" spans="1:12">
      <c r="A1136" s="14">
        <v>22138</v>
      </c>
      <c r="B1136" s="14" t="s">
        <v>1</v>
      </c>
      <c r="C1136" t="s">
        <v>607</v>
      </c>
      <c r="D1136" s="13">
        <v>33.184462110885299</v>
      </c>
      <c r="E1136" s="13">
        <v>-117.279092705623</v>
      </c>
      <c r="F1136" s="17" t="str">
        <f>IF(Table1[[#This Row],[Bench '#]]&gt;0,"Yes","No")</f>
        <v>No</v>
      </c>
      <c r="G1136" s="17" t="str">
        <f>IF(Table1[[#This Row],[Shelter '#]]&gt;0,"Yes","No")</f>
        <v>No</v>
      </c>
      <c r="H1136" s="17" t="str">
        <f>IF(Table1[[#This Row],[Trashcan '#]]&gt;0,"Yes","No")</f>
        <v>No</v>
      </c>
      <c r="I1136" s="10">
        <v>0</v>
      </c>
      <c r="J1136" s="10">
        <v>0</v>
      </c>
      <c r="K1136" s="10">
        <v>0</v>
      </c>
      <c r="L1136" t="s">
        <v>221</v>
      </c>
    </row>
    <row r="1137" spans="1:12">
      <c r="A1137" s="14">
        <v>22139</v>
      </c>
      <c r="B1137" s="14" t="s">
        <v>1</v>
      </c>
      <c r="C1137" t="s">
        <v>995</v>
      </c>
      <c r="D1137" s="13">
        <v>32.996867000000002</v>
      </c>
      <c r="E1137" s="13">
        <v>-117.273287</v>
      </c>
      <c r="F1137" s="17" t="str">
        <f>IF(Table1[[#This Row],[Bench '#]]&gt;0,"Yes","No")</f>
        <v>Yes</v>
      </c>
      <c r="G1137" s="17" t="str">
        <f>IF(Table1[[#This Row],[Shelter '#]]&gt;0,"Yes","No")</f>
        <v>No</v>
      </c>
      <c r="H1137" s="17" t="str">
        <f>IF(Table1[[#This Row],[Trashcan '#]]&gt;0,"Yes","No")</f>
        <v>Yes</v>
      </c>
      <c r="I1137" s="10">
        <v>1</v>
      </c>
      <c r="J1137" s="10">
        <v>0</v>
      </c>
      <c r="K1137" s="10">
        <v>1</v>
      </c>
      <c r="L1137" t="s">
        <v>13</v>
      </c>
    </row>
    <row r="1138" spans="1:12">
      <c r="A1138" s="14">
        <v>22142</v>
      </c>
      <c r="B1138" s="14" t="s">
        <v>1</v>
      </c>
      <c r="C1138" t="s">
        <v>996</v>
      </c>
      <c r="D1138" s="13">
        <v>32.986322999999999</v>
      </c>
      <c r="E1138" s="13">
        <v>-117.259833</v>
      </c>
      <c r="F1138" s="17" t="str">
        <f>IF(Table1[[#This Row],[Bench '#]]&gt;0,"Yes","No")</f>
        <v>No</v>
      </c>
      <c r="G1138" s="17" t="str">
        <f>IF(Table1[[#This Row],[Shelter '#]]&gt;0,"Yes","No")</f>
        <v>No</v>
      </c>
      <c r="H1138" s="17" t="str">
        <f>IF(Table1[[#This Row],[Trashcan '#]]&gt;0,"Yes","No")</f>
        <v>Yes</v>
      </c>
      <c r="I1138" s="10">
        <v>0</v>
      </c>
      <c r="J1138" s="10">
        <v>0</v>
      </c>
      <c r="K1138" s="10">
        <v>1</v>
      </c>
      <c r="L1138" t="s">
        <v>54</v>
      </c>
    </row>
    <row r="1139" spans="1:12">
      <c r="A1139" s="14">
        <v>22145</v>
      </c>
      <c r="B1139" s="14" t="s">
        <v>1</v>
      </c>
      <c r="C1139" t="s">
        <v>997</v>
      </c>
      <c r="D1139" s="13">
        <v>33.168770168192701</v>
      </c>
      <c r="E1139" s="13">
        <v>-117.24927125836101</v>
      </c>
      <c r="F1139" s="17" t="str">
        <f>IF(Table1[[#This Row],[Bench '#]]&gt;0,"Yes","No")</f>
        <v>No</v>
      </c>
      <c r="G1139" s="17" t="str">
        <f>IF(Table1[[#This Row],[Shelter '#]]&gt;0,"Yes","No")</f>
        <v>No</v>
      </c>
      <c r="H1139" s="17" t="str">
        <f>IF(Table1[[#This Row],[Trashcan '#]]&gt;0,"Yes","No")</f>
        <v>No</v>
      </c>
      <c r="I1139" s="10">
        <v>0</v>
      </c>
      <c r="J1139" s="10">
        <v>0</v>
      </c>
      <c r="K1139" s="10">
        <v>0</v>
      </c>
      <c r="L1139" t="s">
        <v>271</v>
      </c>
    </row>
    <row r="1140" spans="1:12">
      <c r="A1140" s="14">
        <v>22147</v>
      </c>
      <c r="B1140" s="14" t="s">
        <v>1</v>
      </c>
      <c r="C1140" t="s">
        <v>981</v>
      </c>
      <c r="D1140" s="13">
        <v>33.148170999999998</v>
      </c>
      <c r="E1140" s="13">
        <v>-117.21571299999999</v>
      </c>
      <c r="F1140" s="17" t="str">
        <f>IF(Table1[[#This Row],[Bench '#]]&gt;0,"Yes","No")</f>
        <v>No</v>
      </c>
      <c r="G1140" s="17" t="str">
        <f>IF(Table1[[#This Row],[Shelter '#]]&gt;0,"Yes","No")</f>
        <v>No</v>
      </c>
      <c r="H1140" s="17" t="str">
        <f>IF(Table1[[#This Row],[Trashcan '#]]&gt;0,"Yes","No")</f>
        <v>No</v>
      </c>
      <c r="I1140" s="10">
        <v>0</v>
      </c>
      <c r="J1140" s="10">
        <v>0</v>
      </c>
      <c r="K1140" s="10">
        <v>0</v>
      </c>
      <c r="L1140" t="s">
        <v>137</v>
      </c>
    </row>
    <row r="1141" spans="1:12">
      <c r="A1141" s="14">
        <v>22150</v>
      </c>
      <c r="B1141" s="14" t="s">
        <v>1</v>
      </c>
      <c r="C1141" t="s">
        <v>998</v>
      </c>
      <c r="D1141" s="13">
        <v>33.110225</v>
      </c>
      <c r="E1141" s="13">
        <v>-117.108322</v>
      </c>
      <c r="F1141" s="17" t="str">
        <f>IF(Table1[[#This Row],[Bench '#]]&gt;0,"Yes","No")</f>
        <v>No</v>
      </c>
      <c r="G1141" s="17" t="str">
        <f>IF(Table1[[#This Row],[Shelter '#]]&gt;0,"Yes","No")</f>
        <v>No</v>
      </c>
      <c r="H1141" s="17" t="str">
        <f>IF(Table1[[#This Row],[Trashcan '#]]&gt;0,"Yes","No")</f>
        <v>No</v>
      </c>
      <c r="I1141" s="10">
        <v>0</v>
      </c>
      <c r="J1141" s="10">
        <v>0</v>
      </c>
      <c r="K1141" s="10">
        <v>0</v>
      </c>
      <c r="L1141" t="s">
        <v>188</v>
      </c>
    </row>
    <row r="1142" spans="1:12">
      <c r="A1142" s="14">
        <v>22153</v>
      </c>
      <c r="B1142" s="14" t="s">
        <v>1</v>
      </c>
      <c r="C1142" t="s">
        <v>999</v>
      </c>
      <c r="D1142" s="13">
        <v>33.223967999999999</v>
      </c>
      <c r="E1142" s="13">
        <v>-117.332984</v>
      </c>
      <c r="F1142" s="17" t="str">
        <f>IF(Table1[[#This Row],[Bench '#]]&gt;0,"Yes","No")</f>
        <v>Yes</v>
      </c>
      <c r="G1142" s="17" t="str">
        <f>IF(Table1[[#This Row],[Shelter '#]]&gt;0,"Yes","No")</f>
        <v>No</v>
      </c>
      <c r="H1142" s="17" t="str">
        <f>IF(Table1[[#This Row],[Trashcan '#]]&gt;0,"Yes","No")</f>
        <v>No</v>
      </c>
      <c r="I1142" s="10">
        <v>1</v>
      </c>
      <c r="J1142" s="10">
        <v>0</v>
      </c>
      <c r="K1142" s="10">
        <v>0</v>
      </c>
      <c r="L1142" t="s">
        <v>321</v>
      </c>
    </row>
    <row r="1143" spans="1:12">
      <c r="A1143" s="14">
        <v>22157</v>
      </c>
      <c r="B1143" s="14" t="s">
        <v>1</v>
      </c>
      <c r="C1143" t="s">
        <v>1000</v>
      </c>
      <c r="D1143" s="13">
        <v>33.219161999999997</v>
      </c>
      <c r="E1143" s="13">
        <v>-117.22621700000001</v>
      </c>
      <c r="F1143" s="17" t="str">
        <f>IF(Table1[[#This Row],[Bench '#]]&gt;0,"Yes","No")</f>
        <v>No</v>
      </c>
      <c r="G1143" s="17" t="str">
        <f>IF(Table1[[#This Row],[Shelter '#]]&gt;0,"Yes","No")</f>
        <v>No</v>
      </c>
      <c r="H1143" s="17" t="str">
        <f>IF(Table1[[#This Row],[Trashcan '#]]&gt;0,"Yes","No")</f>
        <v>Yes</v>
      </c>
      <c r="I1143" s="10">
        <v>0</v>
      </c>
      <c r="J1143" s="10">
        <v>0</v>
      </c>
      <c r="K1143" s="10">
        <v>1</v>
      </c>
      <c r="L1143" t="s">
        <v>46</v>
      </c>
    </row>
    <row r="1144" spans="1:12">
      <c r="A1144" s="14">
        <v>22162</v>
      </c>
      <c r="B1144" s="14" t="s">
        <v>1</v>
      </c>
      <c r="C1144" t="s">
        <v>1001</v>
      </c>
      <c r="D1144" s="13">
        <v>33.201687999999997</v>
      </c>
      <c r="E1144" s="13">
        <v>-117.333673</v>
      </c>
      <c r="F1144" s="17" t="str">
        <f>IF(Table1[[#This Row],[Bench '#]]&gt;0,"Yes","No")</f>
        <v>Yes</v>
      </c>
      <c r="G1144" s="17" t="str">
        <f>IF(Table1[[#This Row],[Shelter '#]]&gt;0,"Yes","No")</f>
        <v>No</v>
      </c>
      <c r="H1144" s="17" t="str">
        <f>IF(Table1[[#This Row],[Trashcan '#]]&gt;0,"Yes","No")</f>
        <v>No</v>
      </c>
      <c r="I1144" s="10">
        <v>1</v>
      </c>
      <c r="J1144" s="10">
        <v>0</v>
      </c>
      <c r="K1144" s="10">
        <v>0</v>
      </c>
      <c r="L1144" t="s">
        <v>29</v>
      </c>
    </row>
    <row r="1145" spans="1:12">
      <c r="A1145" s="14">
        <v>22165</v>
      </c>
      <c r="B1145" s="14" t="s">
        <v>1</v>
      </c>
      <c r="C1145" t="s">
        <v>1002</v>
      </c>
      <c r="D1145" s="13">
        <v>33.300161000000003</v>
      </c>
      <c r="E1145" s="13">
        <v>-117.45607</v>
      </c>
      <c r="F1145" s="17" t="str">
        <f>IF(Table1[[#This Row],[Bench '#]]&gt;0,"Yes","No")</f>
        <v>No</v>
      </c>
      <c r="G1145" s="17" t="str">
        <f>IF(Table1[[#This Row],[Shelter '#]]&gt;0,"Yes","No")</f>
        <v>No</v>
      </c>
      <c r="H1145" s="17" t="str">
        <f>IF(Table1[[#This Row],[Trashcan '#]]&gt;0,"Yes","No")</f>
        <v>No</v>
      </c>
      <c r="I1145" s="10">
        <v>0</v>
      </c>
      <c r="J1145" s="10">
        <v>0</v>
      </c>
      <c r="K1145" s="10">
        <v>0</v>
      </c>
      <c r="L1145" t="s">
        <v>154</v>
      </c>
    </row>
    <row r="1146" spans="1:12">
      <c r="A1146" s="14">
        <v>22166</v>
      </c>
      <c r="B1146" s="14" t="s">
        <v>1</v>
      </c>
      <c r="C1146" t="s">
        <v>1003</v>
      </c>
      <c r="D1146" s="13">
        <v>33.299999</v>
      </c>
      <c r="E1146" s="13">
        <v>-117.45610600000001</v>
      </c>
      <c r="F1146" s="17" t="str">
        <f>IF(Table1[[#This Row],[Bench '#]]&gt;0,"Yes","No")</f>
        <v>No</v>
      </c>
      <c r="G1146" s="17" t="str">
        <f>IF(Table1[[#This Row],[Shelter '#]]&gt;0,"Yes","No")</f>
        <v>No</v>
      </c>
      <c r="H1146" s="17" t="str">
        <f>IF(Table1[[#This Row],[Trashcan '#]]&gt;0,"Yes","No")</f>
        <v>No</v>
      </c>
      <c r="I1146" s="10">
        <v>0</v>
      </c>
      <c r="J1146" s="10">
        <v>0</v>
      </c>
      <c r="K1146" s="10">
        <v>0</v>
      </c>
      <c r="L1146" t="s">
        <v>154</v>
      </c>
    </row>
    <row r="1147" spans="1:12">
      <c r="A1147" s="14">
        <v>22168</v>
      </c>
      <c r="B1147" s="14" t="s">
        <v>1</v>
      </c>
      <c r="C1147" t="s">
        <v>1004</v>
      </c>
      <c r="D1147" s="13">
        <v>33.020220000000002</v>
      </c>
      <c r="E1147" s="13">
        <v>-117.282796</v>
      </c>
      <c r="F1147" s="17" t="str">
        <f>IF(Table1[[#This Row],[Bench '#]]&gt;0,"Yes","No")</f>
        <v>Yes</v>
      </c>
      <c r="G1147" s="17" t="str">
        <f>IF(Table1[[#This Row],[Shelter '#]]&gt;0,"Yes","No")</f>
        <v>No</v>
      </c>
      <c r="H1147" s="17" t="str">
        <f>IF(Table1[[#This Row],[Trashcan '#]]&gt;0,"Yes","No")</f>
        <v>Yes</v>
      </c>
      <c r="I1147" s="10">
        <v>1</v>
      </c>
      <c r="J1147" s="10">
        <v>0</v>
      </c>
      <c r="K1147" s="10">
        <v>1</v>
      </c>
      <c r="L1147" t="s">
        <v>13</v>
      </c>
    </row>
    <row r="1148" spans="1:12">
      <c r="A1148" s="14">
        <v>22169</v>
      </c>
      <c r="B1148" s="14" t="s">
        <v>1</v>
      </c>
      <c r="C1148" t="s">
        <v>1005</v>
      </c>
      <c r="D1148" s="13">
        <v>33.048751000000003</v>
      </c>
      <c r="E1148" s="13">
        <v>-117.2932</v>
      </c>
      <c r="F1148" s="17" t="str">
        <f>IF(Table1[[#This Row],[Bench '#]]&gt;0,"Yes","No")</f>
        <v>No</v>
      </c>
      <c r="G1148" s="17" t="str">
        <f>IF(Table1[[#This Row],[Shelter '#]]&gt;0,"Yes","No")</f>
        <v>No</v>
      </c>
      <c r="H1148" s="17" t="str">
        <f>IF(Table1[[#This Row],[Trashcan '#]]&gt;0,"Yes","No")</f>
        <v>No</v>
      </c>
      <c r="I1148" s="10">
        <v>0</v>
      </c>
      <c r="J1148" s="10">
        <v>0</v>
      </c>
      <c r="K1148" s="10">
        <v>0</v>
      </c>
      <c r="L1148" t="s">
        <v>13</v>
      </c>
    </row>
    <row r="1149" spans="1:12">
      <c r="A1149" s="14">
        <v>22171</v>
      </c>
      <c r="B1149" s="14" t="s">
        <v>1</v>
      </c>
      <c r="C1149" t="s">
        <v>1004</v>
      </c>
      <c r="D1149" s="13">
        <v>33.018560000000001</v>
      </c>
      <c r="E1149" s="13">
        <v>-117.282219</v>
      </c>
      <c r="F1149" s="17" t="str">
        <f>IF(Table1[[#This Row],[Bench '#]]&gt;0,"Yes","No")</f>
        <v>No</v>
      </c>
      <c r="G1149" s="17" t="str">
        <f>IF(Table1[[#This Row],[Shelter '#]]&gt;0,"Yes","No")</f>
        <v>No</v>
      </c>
      <c r="H1149" s="17" t="str">
        <f>IF(Table1[[#This Row],[Trashcan '#]]&gt;0,"Yes","No")</f>
        <v>Yes</v>
      </c>
      <c r="I1149" s="10">
        <v>0</v>
      </c>
      <c r="J1149" s="10">
        <v>0</v>
      </c>
      <c r="K1149" s="10">
        <v>1</v>
      </c>
      <c r="L1149" t="s">
        <v>13</v>
      </c>
    </row>
    <row r="1150" spans="1:12">
      <c r="A1150" s="14">
        <v>22199</v>
      </c>
      <c r="B1150" s="14" t="s">
        <v>1</v>
      </c>
      <c r="C1150" t="s">
        <v>193</v>
      </c>
      <c r="D1150" s="13">
        <v>33.146151000000003</v>
      </c>
      <c r="E1150" s="13">
        <v>-117.178386</v>
      </c>
      <c r="F1150" s="17" t="str">
        <f>IF(Table1[[#This Row],[Bench '#]]&gt;0,"Yes","No")</f>
        <v>No</v>
      </c>
      <c r="G1150" s="17" t="str">
        <f>IF(Table1[[#This Row],[Shelter '#]]&gt;0,"Yes","No")</f>
        <v>No</v>
      </c>
      <c r="H1150" s="17" t="str">
        <f>IF(Table1[[#This Row],[Trashcan '#]]&gt;0,"Yes","No")</f>
        <v>No</v>
      </c>
      <c r="I1150" s="10">
        <v>0</v>
      </c>
      <c r="J1150" s="10">
        <v>0</v>
      </c>
      <c r="K1150" s="10">
        <v>0</v>
      </c>
      <c r="L1150" t="s">
        <v>21</v>
      </c>
    </row>
    <row r="1151" spans="1:12">
      <c r="A1151" s="14">
        <v>22201</v>
      </c>
      <c r="B1151" s="14" t="s">
        <v>1</v>
      </c>
      <c r="C1151" t="s">
        <v>1006</v>
      </c>
      <c r="D1151" s="13">
        <v>33.25526</v>
      </c>
      <c r="E1151" s="13">
        <v>-117.407895</v>
      </c>
      <c r="F1151" s="17" t="str">
        <f>IF(Table1[[#This Row],[Bench '#]]&gt;0,"Yes","No")</f>
        <v>No</v>
      </c>
      <c r="G1151" s="17" t="str">
        <f>IF(Table1[[#This Row],[Shelter '#]]&gt;0,"Yes","No")</f>
        <v>No</v>
      </c>
      <c r="H1151" s="17" t="str">
        <f>IF(Table1[[#This Row],[Trashcan '#]]&gt;0,"Yes","No")</f>
        <v>No</v>
      </c>
      <c r="I1151" s="10">
        <v>0</v>
      </c>
      <c r="J1151" s="10">
        <v>0</v>
      </c>
      <c r="K1151" s="10">
        <v>0</v>
      </c>
      <c r="L1151" t="s">
        <v>154</v>
      </c>
    </row>
    <row r="1152" spans="1:12">
      <c r="A1152" s="14">
        <v>22203</v>
      </c>
      <c r="B1152" s="14" t="s">
        <v>1</v>
      </c>
      <c r="C1152" t="s">
        <v>1006</v>
      </c>
      <c r="D1152" s="13">
        <v>33.255136999999998</v>
      </c>
      <c r="E1152" s="13">
        <v>-117.407961</v>
      </c>
      <c r="F1152" s="17" t="str">
        <f>IF(Table1[[#This Row],[Bench '#]]&gt;0,"Yes","No")</f>
        <v>No</v>
      </c>
      <c r="G1152" s="17" t="str">
        <f>IF(Table1[[#This Row],[Shelter '#]]&gt;0,"Yes","No")</f>
        <v>No</v>
      </c>
      <c r="H1152" s="17" t="str">
        <f>IF(Table1[[#This Row],[Trashcan '#]]&gt;0,"Yes","No")</f>
        <v>No</v>
      </c>
      <c r="I1152" s="10">
        <v>0</v>
      </c>
      <c r="J1152" s="10">
        <v>0</v>
      </c>
      <c r="K1152" s="10">
        <v>0</v>
      </c>
      <c r="L1152" t="s">
        <v>154</v>
      </c>
    </row>
    <row r="1153" spans="1:12">
      <c r="A1153" s="14">
        <v>22205</v>
      </c>
      <c r="B1153" s="14" t="s">
        <v>1</v>
      </c>
      <c r="C1153" t="s">
        <v>709</v>
      </c>
      <c r="D1153" s="13">
        <v>33.063918334693099</v>
      </c>
      <c r="E1153" s="13">
        <v>-117.262274197528</v>
      </c>
      <c r="F1153" s="17" t="str">
        <f>IF(Table1[[#This Row],[Bench '#]]&gt;0,"Yes","No")</f>
        <v>Yes</v>
      </c>
      <c r="G1153" s="17" t="str">
        <f>IF(Table1[[#This Row],[Shelter '#]]&gt;0,"Yes","No")</f>
        <v>No</v>
      </c>
      <c r="H1153" s="17" t="str">
        <f>IF(Table1[[#This Row],[Trashcan '#]]&gt;0,"Yes","No")</f>
        <v>Yes</v>
      </c>
      <c r="I1153" s="10">
        <v>1</v>
      </c>
      <c r="J1153" s="10">
        <v>0</v>
      </c>
      <c r="K1153" s="10">
        <v>1</v>
      </c>
      <c r="L1153" t="s">
        <v>534</v>
      </c>
    </row>
    <row r="1154" spans="1:12">
      <c r="A1154" s="14">
        <v>22206</v>
      </c>
      <c r="B1154" s="14" t="s">
        <v>1</v>
      </c>
      <c r="C1154" t="s">
        <v>1007</v>
      </c>
      <c r="D1154" s="13">
        <v>33.204923000000001</v>
      </c>
      <c r="E1154" s="13">
        <v>-117.33362200000001</v>
      </c>
      <c r="F1154" s="17" t="str">
        <f>IF(Table1[[#This Row],[Bench '#]]&gt;0,"Yes","No")</f>
        <v>No</v>
      </c>
      <c r="G1154" s="17" t="str">
        <f>IF(Table1[[#This Row],[Shelter '#]]&gt;0,"Yes","No")</f>
        <v>No</v>
      </c>
      <c r="H1154" s="17" t="str">
        <f>IF(Table1[[#This Row],[Trashcan '#]]&gt;0,"Yes","No")</f>
        <v>No</v>
      </c>
      <c r="I1154" s="10">
        <v>0</v>
      </c>
      <c r="J1154" s="10">
        <v>0</v>
      </c>
      <c r="K1154" s="10">
        <v>0</v>
      </c>
      <c r="L1154" t="s">
        <v>37</v>
      </c>
    </row>
    <row r="1155" spans="1:12">
      <c r="A1155" s="14">
        <v>22210</v>
      </c>
      <c r="B1155" s="14" t="s">
        <v>1</v>
      </c>
      <c r="C1155" t="s">
        <v>1008</v>
      </c>
      <c r="D1155" s="13">
        <v>33.159089000000002</v>
      </c>
      <c r="E1155" s="13">
        <v>-117.221568</v>
      </c>
      <c r="F1155" s="17" t="str">
        <f>IF(Table1[[#This Row],[Bench '#]]&gt;0,"Yes","No")</f>
        <v>No</v>
      </c>
      <c r="G1155" s="17" t="str">
        <f>IF(Table1[[#This Row],[Shelter '#]]&gt;0,"Yes","No")</f>
        <v>No</v>
      </c>
      <c r="H1155" s="17" t="str">
        <f>IF(Table1[[#This Row],[Trashcan '#]]&gt;0,"Yes","No")</f>
        <v>No</v>
      </c>
      <c r="I1155" s="10">
        <v>0</v>
      </c>
      <c r="J1155" s="10">
        <v>0</v>
      </c>
      <c r="K1155" s="10">
        <v>0</v>
      </c>
      <c r="L1155" t="s">
        <v>137</v>
      </c>
    </row>
    <row r="1156" spans="1:12">
      <c r="A1156" s="14">
        <v>22211</v>
      </c>
      <c r="B1156" s="14" t="s">
        <v>1</v>
      </c>
      <c r="C1156" t="s">
        <v>955</v>
      </c>
      <c r="D1156" s="13">
        <v>33.143191000000002</v>
      </c>
      <c r="E1156" s="13">
        <v>-117.23362</v>
      </c>
      <c r="F1156" s="17" t="str">
        <f>IF(Table1[[#This Row],[Bench '#]]&gt;0,"Yes","No")</f>
        <v>No</v>
      </c>
      <c r="G1156" s="17" t="str">
        <f>IF(Table1[[#This Row],[Shelter '#]]&gt;0,"Yes","No")</f>
        <v>No</v>
      </c>
      <c r="H1156" s="17" t="str">
        <f>IF(Table1[[#This Row],[Trashcan '#]]&gt;0,"Yes","No")</f>
        <v>No</v>
      </c>
      <c r="I1156" s="10">
        <v>0</v>
      </c>
      <c r="J1156" s="10">
        <v>0</v>
      </c>
      <c r="K1156" s="10">
        <v>0</v>
      </c>
      <c r="L1156" t="s">
        <v>137</v>
      </c>
    </row>
    <row r="1157" spans="1:12">
      <c r="A1157" s="14">
        <v>22212</v>
      </c>
      <c r="B1157" s="14" t="s">
        <v>1</v>
      </c>
      <c r="C1157" t="s">
        <v>774</v>
      </c>
      <c r="D1157" s="13">
        <v>33.190770000000001</v>
      </c>
      <c r="E1157" s="13">
        <v>-117.254</v>
      </c>
      <c r="F1157" s="17" t="str">
        <f>IF(Table1[[#This Row],[Bench '#]]&gt;0,"Yes","No")</f>
        <v>No</v>
      </c>
      <c r="G1157" s="17" t="str">
        <f>IF(Table1[[#This Row],[Shelter '#]]&gt;0,"Yes","No")</f>
        <v>No</v>
      </c>
      <c r="H1157" s="17" t="str">
        <f>IF(Table1[[#This Row],[Trashcan '#]]&gt;0,"Yes","No")</f>
        <v>No</v>
      </c>
      <c r="I1157" s="10">
        <v>0</v>
      </c>
      <c r="J1157" s="10">
        <v>0</v>
      </c>
      <c r="K1157" s="10">
        <v>0</v>
      </c>
      <c r="L1157" t="s">
        <v>271</v>
      </c>
    </row>
    <row r="1158" spans="1:12">
      <c r="A1158" s="14">
        <v>22220</v>
      </c>
      <c r="B1158" s="14" t="s">
        <v>1</v>
      </c>
      <c r="C1158" t="s">
        <v>1009</v>
      </c>
      <c r="D1158" s="13">
        <v>33.116058172315498</v>
      </c>
      <c r="E1158" s="13">
        <v>-117.09762801748801</v>
      </c>
      <c r="F1158" s="17" t="str">
        <f>IF(Table1[[#This Row],[Bench '#]]&gt;0,"Yes","No")</f>
        <v>No</v>
      </c>
      <c r="G1158" s="17" t="str">
        <f>IF(Table1[[#This Row],[Shelter '#]]&gt;0,"Yes","No")</f>
        <v>No</v>
      </c>
      <c r="H1158" s="17" t="str">
        <f>IF(Table1[[#This Row],[Trashcan '#]]&gt;0,"Yes","No")</f>
        <v>No</v>
      </c>
      <c r="I1158" s="10">
        <v>0</v>
      </c>
      <c r="J1158" s="10">
        <v>0</v>
      </c>
      <c r="K1158" s="10">
        <v>0</v>
      </c>
      <c r="L1158" t="s">
        <v>357</v>
      </c>
    </row>
    <row r="1159" spans="1:12">
      <c r="A1159" s="14">
        <v>22349</v>
      </c>
      <c r="B1159" s="14" t="s">
        <v>1</v>
      </c>
      <c r="C1159" t="s">
        <v>1010</v>
      </c>
      <c r="D1159" s="13">
        <v>33.218522999999998</v>
      </c>
      <c r="E1159" s="13">
        <v>-117.331242</v>
      </c>
      <c r="F1159" s="17" t="str">
        <f>IF(Table1[[#This Row],[Bench '#]]&gt;0,"Yes","No")</f>
        <v>No</v>
      </c>
      <c r="G1159" s="17" t="str">
        <f>IF(Table1[[#This Row],[Shelter '#]]&gt;0,"Yes","No")</f>
        <v>No</v>
      </c>
      <c r="H1159" s="17" t="str">
        <f>IF(Table1[[#This Row],[Trashcan '#]]&gt;0,"Yes","No")</f>
        <v>No</v>
      </c>
      <c r="I1159" s="10">
        <v>0</v>
      </c>
      <c r="J1159" s="10">
        <v>0</v>
      </c>
      <c r="K1159" s="10">
        <v>0</v>
      </c>
      <c r="L1159" t="s">
        <v>37</v>
      </c>
    </row>
    <row r="1160" spans="1:12">
      <c r="A1160" s="14">
        <v>22350</v>
      </c>
      <c r="B1160" s="14" t="s">
        <v>1</v>
      </c>
      <c r="C1160" t="s">
        <v>1011</v>
      </c>
      <c r="D1160" s="13">
        <v>33.095795000000003</v>
      </c>
      <c r="E1160" s="13">
        <v>-117.008995</v>
      </c>
      <c r="F1160" s="17" t="str">
        <f>IF(Table1[[#This Row],[Bench '#]]&gt;0,"Yes","No")</f>
        <v>No</v>
      </c>
      <c r="G1160" s="17" t="str">
        <f>IF(Table1[[#This Row],[Shelter '#]]&gt;0,"Yes","No")</f>
        <v>No</v>
      </c>
      <c r="H1160" s="17" t="str">
        <f>IF(Table1[[#This Row],[Trashcan '#]]&gt;0,"Yes","No")</f>
        <v>No</v>
      </c>
      <c r="I1160" s="10">
        <v>0</v>
      </c>
      <c r="J1160" s="10">
        <v>0</v>
      </c>
      <c r="K1160" s="10">
        <v>0</v>
      </c>
      <c r="L1160" t="s">
        <v>205</v>
      </c>
    </row>
    <row r="1161" spans="1:12">
      <c r="A1161" s="14">
        <v>22351</v>
      </c>
      <c r="B1161" s="14" t="s">
        <v>1</v>
      </c>
      <c r="C1161" t="s">
        <v>1012</v>
      </c>
      <c r="D1161" s="13">
        <v>33.091357000000002</v>
      </c>
      <c r="E1161" s="13">
        <v>-116.953979</v>
      </c>
      <c r="F1161" s="17" t="str">
        <f>IF(Table1[[#This Row],[Bench '#]]&gt;0,"Yes","No")</f>
        <v>No</v>
      </c>
      <c r="G1161" s="17" t="str">
        <f>IF(Table1[[#This Row],[Shelter '#]]&gt;0,"Yes","No")</f>
        <v>No</v>
      </c>
      <c r="H1161" s="17" t="str">
        <f>IF(Table1[[#This Row],[Trashcan '#]]&gt;0,"Yes","No")</f>
        <v>No</v>
      </c>
      <c r="I1161" s="10">
        <v>0</v>
      </c>
      <c r="J1161" s="10">
        <v>0</v>
      </c>
      <c r="K1161" s="10">
        <v>0</v>
      </c>
      <c r="L1161" t="s">
        <v>205</v>
      </c>
    </row>
    <row r="1162" spans="1:12">
      <c r="A1162" s="14">
        <v>22352</v>
      </c>
      <c r="B1162" s="14" t="s">
        <v>1</v>
      </c>
      <c r="C1162" t="s">
        <v>1011</v>
      </c>
      <c r="D1162" s="13">
        <v>33.095934999999997</v>
      </c>
      <c r="E1162" s="13">
        <v>-117.008993</v>
      </c>
      <c r="F1162" s="17" t="str">
        <f>IF(Table1[[#This Row],[Bench '#]]&gt;0,"Yes","No")</f>
        <v>Yes</v>
      </c>
      <c r="G1162" s="17" t="str">
        <f>IF(Table1[[#This Row],[Shelter '#]]&gt;0,"Yes","No")</f>
        <v>No</v>
      </c>
      <c r="H1162" s="17" t="str">
        <f>IF(Table1[[#This Row],[Trashcan '#]]&gt;0,"Yes","No")</f>
        <v>No</v>
      </c>
      <c r="I1162" s="10">
        <v>1</v>
      </c>
      <c r="J1162" s="10">
        <v>0</v>
      </c>
      <c r="K1162" s="10">
        <v>0</v>
      </c>
      <c r="L1162" t="s">
        <v>205</v>
      </c>
    </row>
    <row r="1163" spans="1:12">
      <c r="A1163" s="14">
        <v>22353</v>
      </c>
      <c r="B1163" s="14" t="s">
        <v>1</v>
      </c>
      <c r="C1163" t="s">
        <v>1013</v>
      </c>
      <c r="D1163" s="13">
        <v>33.1238727911485</v>
      </c>
      <c r="E1163" s="13">
        <v>-117.07983609696799</v>
      </c>
      <c r="F1163" s="17" t="str">
        <f>IF(Table1[[#This Row],[Bench '#]]&gt;0,"Yes","No")</f>
        <v>Yes</v>
      </c>
      <c r="G1163" s="17" t="str">
        <f>IF(Table1[[#This Row],[Shelter '#]]&gt;0,"Yes","No")</f>
        <v>No</v>
      </c>
      <c r="H1163" s="17" t="str">
        <f>IF(Table1[[#This Row],[Trashcan '#]]&gt;0,"Yes","No")</f>
        <v>No</v>
      </c>
      <c r="I1163" s="10">
        <v>1</v>
      </c>
      <c r="J1163" s="10">
        <v>0</v>
      </c>
      <c r="K1163" s="10">
        <v>0</v>
      </c>
      <c r="L1163" t="s">
        <v>1014</v>
      </c>
    </row>
    <row r="1164" spans="1:12">
      <c r="A1164" s="14">
        <v>22360</v>
      </c>
      <c r="B1164" s="14" t="s">
        <v>1</v>
      </c>
      <c r="C1164" t="s">
        <v>1015</v>
      </c>
      <c r="D1164" s="13">
        <v>33.1917821442932</v>
      </c>
      <c r="E1164" s="13">
        <v>-117.25386741737999</v>
      </c>
      <c r="F1164" s="17" t="str">
        <f>IF(Table1[[#This Row],[Bench '#]]&gt;0,"Yes","No")</f>
        <v>Yes</v>
      </c>
      <c r="G1164" s="17" t="str">
        <f>IF(Table1[[#This Row],[Shelter '#]]&gt;0,"Yes","No")</f>
        <v>No</v>
      </c>
      <c r="H1164" s="17" t="str">
        <f>IF(Table1[[#This Row],[Trashcan '#]]&gt;0,"Yes","No")</f>
        <v>Yes</v>
      </c>
      <c r="I1164" s="10">
        <v>1</v>
      </c>
      <c r="J1164" s="10">
        <v>0</v>
      </c>
      <c r="K1164" s="10">
        <v>1</v>
      </c>
      <c r="L1164" t="s">
        <v>271</v>
      </c>
    </row>
    <row r="1165" spans="1:12">
      <c r="A1165" s="14">
        <v>22361</v>
      </c>
      <c r="B1165" s="14" t="s">
        <v>1</v>
      </c>
      <c r="C1165" t="s">
        <v>1016</v>
      </c>
      <c r="D1165" s="13">
        <v>33.134751000000001</v>
      </c>
      <c r="E1165" s="13">
        <v>-117.228577</v>
      </c>
      <c r="F1165" s="17" t="str">
        <f>IF(Table1[[#This Row],[Bench '#]]&gt;0,"Yes","No")</f>
        <v>Yes</v>
      </c>
      <c r="G1165" s="17" t="str">
        <f>IF(Table1[[#This Row],[Shelter '#]]&gt;0,"Yes","No")</f>
        <v>No</v>
      </c>
      <c r="H1165" s="17" t="str">
        <f>IF(Table1[[#This Row],[Trashcan '#]]&gt;0,"Yes","No")</f>
        <v>Yes</v>
      </c>
      <c r="I1165" s="10">
        <v>1</v>
      </c>
      <c r="J1165" s="10">
        <v>0</v>
      </c>
      <c r="K1165" s="10">
        <v>1</v>
      </c>
      <c r="L1165" t="s">
        <v>137</v>
      </c>
    </row>
    <row r="1166" spans="1:12">
      <c r="A1166" s="14">
        <v>22362</v>
      </c>
      <c r="B1166" s="14" t="s">
        <v>1</v>
      </c>
      <c r="C1166" t="s">
        <v>1015</v>
      </c>
      <c r="D1166" s="13">
        <v>33.192819386508098</v>
      </c>
      <c r="E1166" s="13">
        <v>-117.253350199339</v>
      </c>
      <c r="F1166" s="17" t="str">
        <f>IF(Table1[[#This Row],[Bench '#]]&gt;0,"Yes","No")</f>
        <v>Yes</v>
      </c>
      <c r="G1166" s="17" t="str">
        <f>IF(Table1[[#This Row],[Shelter '#]]&gt;0,"Yes","No")</f>
        <v>No</v>
      </c>
      <c r="H1166" s="17" t="str">
        <f>IF(Table1[[#This Row],[Trashcan '#]]&gt;0,"Yes","No")</f>
        <v>Yes</v>
      </c>
      <c r="I1166" s="10">
        <v>1</v>
      </c>
      <c r="J1166" s="10">
        <v>0</v>
      </c>
      <c r="K1166" s="10">
        <v>1</v>
      </c>
      <c r="L1166" t="s">
        <v>271</v>
      </c>
    </row>
    <row r="1167" spans="1:12">
      <c r="A1167" s="14">
        <v>22363</v>
      </c>
      <c r="B1167" s="14" t="s">
        <v>1</v>
      </c>
      <c r="C1167" t="s">
        <v>1016</v>
      </c>
      <c r="D1167" s="13">
        <v>33.134627999999999</v>
      </c>
      <c r="E1167" s="13">
        <v>-117.228582</v>
      </c>
      <c r="F1167" s="17" t="str">
        <f>IF(Table1[[#This Row],[Bench '#]]&gt;0,"Yes","No")</f>
        <v>Yes</v>
      </c>
      <c r="G1167" s="17" t="str">
        <f>IF(Table1[[#This Row],[Shelter '#]]&gt;0,"Yes","No")</f>
        <v>No</v>
      </c>
      <c r="H1167" s="17" t="str">
        <f>IF(Table1[[#This Row],[Trashcan '#]]&gt;0,"Yes","No")</f>
        <v>Yes</v>
      </c>
      <c r="I1167" s="10">
        <v>1</v>
      </c>
      <c r="J1167" s="10">
        <v>0</v>
      </c>
      <c r="K1167" s="10">
        <v>1</v>
      </c>
      <c r="L1167" t="s">
        <v>137</v>
      </c>
    </row>
    <row r="1168" spans="1:12">
      <c r="A1168" s="14">
        <v>22364</v>
      </c>
      <c r="B1168" s="14" t="s">
        <v>1</v>
      </c>
      <c r="C1168" t="s">
        <v>702</v>
      </c>
      <c r="D1168" s="13">
        <v>33.180698999999997</v>
      </c>
      <c r="E1168" s="13">
        <v>-117.280029</v>
      </c>
      <c r="F1168" s="17" t="str">
        <f>IF(Table1[[#This Row],[Bench '#]]&gt;0,"Yes","No")</f>
        <v>No</v>
      </c>
      <c r="G1168" s="17" t="str">
        <f>IF(Table1[[#This Row],[Shelter '#]]&gt;0,"Yes","No")</f>
        <v>No</v>
      </c>
      <c r="H1168" s="17" t="str">
        <f>IF(Table1[[#This Row],[Trashcan '#]]&gt;0,"Yes","No")</f>
        <v>No</v>
      </c>
      <c r="I1168" s="10">
        <v>0</v>
      </c>
      <c r="J1168" s="10">
        <v>0</v>
      </c>
      <c r="K1168" s="10">
        <v>0</v>
      </c>
      <c r="L1168" t="s">
        <v>221</v>
      </c>
    </row>
    <row r="1169" spans="1:12">
      <c r="A1169" s="14">
        <v>22371</v>
      </c>
      <c r="B1169" s="14" t="s">
        <v>1</v>
      </c>
      <c r="C1169" t="s">
        <v>817</v>
      </c>
      <c r="D1169" s="13">
        <v>33.057641394171903</v>
      </c>
      <c r="E1169" s="13">
        <v>-117.262482655257</v>
      </c>
      <c r="F1169" s="17" t="str">
        <f>IF(Table1[[#This Row],[Bench '#]]&gt;0,"Yes","No")</f>
        <v>Yes</v>
      </c>
      <c r="G1169" s="17" t="str">
        <f>IF(Table1[[#This Row],[Shelter '#]]&gt;0,"Yes","No")</f>
        <v>No</v>
      </c>
      <c r="H1169" s="17" t="str">
        <f>IF(Table1[[#This Row],[Trashcan '#]]&gt;0,"Yes","No")</f>
        <v>Yes</v>
      </c>
      <c r="I1169" s="10">
        <v>1</v>
      </c>
      <c r="J1169" s="10">
        <v>0</v>
      </c>
      <c r="K1169" s="10">
        <v>1</v>
      </c>
      <c r="L1169" t="s">
        <v>710</v>
      </c>
    </row>
    <row r="1170" spans="1:12">
      <c r="A1170" s="14">
        <v>22372</v>
      </c>
      <c r="B1170" s="14" t="s">
        <v>1</v>
      </c>
      <c r="C1170" t="s">
        <v>1017</v>
      </c>
      <c r="D1170" s="13">
        <v>33.1160895940031</v>
      </c>
      <c r="E1170" s="13">
        <v>-117.270555132674</v>
      </c>
      <c r="F1170" s="17" t="str">
        <f>IF(Table1[[#This Row],[Bench '#]]&gt;0,"Yes","No")</f>
        <v>Yes</v>
      </c>
      <c r="G1170" s="17" t="str">
        <f>IF(Table1[[#This Row],[Shelter '#]]&gt;0,"Yes","No")</f>
        <v>No</v>
      </c>
      <c r="H1170" s="17" t="str">
        <f>IF(Table1[[#This Row],[Trashcan '#]]&gt;0,"Yes","No")</f>
        <v>Yes</v>
      </c>
      <c r="I1170" s="10">
        <v>1</v>
      </c>
      <c r="J1170" s="10">
        <v>0</v>
      </c>
      <c r="K1170" s="10">
        <v>1</v>
      </c>
      <c r="L1170" t="s">
        <v>132</v>
      </c>
    </row>
    <row r="1171" spans="1:12">
      <c r="A1171" s="14">
        <v>22375</v>
      </c>
      <c r="B1171" s="14" t="s">
        <v>1</v>
      </c>
      <c r="C1171" t="s">
        <v>1018</v>
      </c>
      <c r="D1171" s="13">
        <v>33.043439999999997</v>
      </c>
      <c r="E1171" s="13">
        <v>-117.235</v>
      </c>
      <c r="F1171" s="17" t="str">
        <f>IF(Table1[[#This Row],[Bench '#]]&gt;0,"Yes","No")</f>
        <v>No</v>
      </c>
      <c r="G1171" s="17" t="str">
        <f>IF(Table1[[#This Row],[Shelter '#]]&gt;0,"Yes","No")</f>
        <v>No</v>
      </c>
      <c r="H1171" s="17" t="str">
        <f>IF(Table1[[#This Row],[Trashcan '#]]&gt;0,"Yes","No")</f>
        <v>No</v>
      </c>
      <c r="I1171" s="10">
        <v>0</v>
      </c>
      <c r="J1171" s="10">
        <v>0</v>
      </c>
      <c r="K1171" s="10">
        <v>0</v>
      </c>
      <c r="L1171" t="s">
        <v>426</v>
      </c>
    </row>
    <row r="1172" spans="1:12">
      <c r="A1172" s="14">
        <v>22376</v>
      </c>
      <c r="B1172" s="14" t="s">
        <v>1</v>
      </c>
      <c r="C1172" t="s">
        <v>1019</v>
      </c>
      <c r="D1172" s="13">
        <v>33.060699999999997</v>
      </c>
      <c r="E1172" s="13">
        <v>-117.24</v>
      </c>
      <c r="F1172" s="17" t="str">
        <f>IF(Table1[[#This Row],[Bench '#]]&gt;0,"Yes","No")</f>
        <v>Yes</v>
      </c>
      <c r="G1172" s="17" t="str">
        <f>IF(Table1[[#This Row],[Shelter '#]]&gt;0,"Yes","No")</f>
        <v>No</v>
      </c>
      <c r="H1172" s="17" t="str">
        <f>IF(Table1[[#This Row],[Trashcan '#]]&gt;0,"Yes","No")</f>
        <v>No</v>
      </c>
      <c r="I1172" s="10">
        <v>1</v>
      </c>
      <c r="J1172" s="10">
        <v>0</v>
      </c>
      <c r="K1172" s="10">
        <v>0</v>
      </c>
      <c r="L1172" t="s">
        <v>426</v>
      </c>
    </row>
    <row r="1173" spans="1:12">
      <c r="A1173" s="14">
        <v>22378</v>
      </c>
      <c r="B1173" s="14" t="s">
        <v>1</v>
      </c>
      <c r="C1173" t="s">
        <v>1020</v>
      </c>
      <c r="D1173" s="13">
        <v>33.075304521413798</v>
      </c>
      <c r="E1173" s="13">
        <v>-117.23185879487001</v>
      </c>
      <c r="F1173" s="17" t="str">
        <f>IF(Table1[[#This Row],[Bench '#]]&gt;0,"Yes","No")</f>
        <v>Yes</v>
      </c>
      <c r="G1173" s="17" t="str">
        <f>IF(Table1[[#This Row],[Shelter '#]]&gt;0,"Yes","No")</f>
        <v>No</v>
      </c>
      <c r="H1173" s="17" t="str">
        <f>IF(Table1[[#This Row],[Trashcan '#]]&gt;0,"Yes","No")</f>
        <v>No</v>
      </c>
      <c r="I1173" s="10">
        <v>1</v>
      </c>
      <c r="J1173" s="10">
        <v>0</v>
      </c>
      <c r="K1173" s="10">
        <v>0</v>
      </c>
      <c r="L1173" t="s">
        <v>426</v>
      </c>
    </row>
    <row r="1174" spans="1:12">
      <c r="A1174" s="14">
        <v>22381</v>
      </c>
      <c r="B1174" s="14" t="s">
        <v>1</v>
      </c>
      <c r="C1174" t="s">
        <v>1021</v>
      </c>
      <c r="D1174" s="13">
        <v>33.075117766824398</v>
      </c>
      <c r="E1174" s="13">
        <v>-117.23273488650101</v>
      </c>
      <c r="F1174" s="17" t="str">
        <f>IF(Table1[[#This Row],[Bench '#]]&gt;0,"Yes","No")</f>
        <v>Yes</v>
      </c>
      <c r="G1174" s="17" t="str">
        <f>IF(Table1[[#This Row],[Shelter '#]]&gt;0,"Yes","No")</f>
        <v>No</v>
      </c>
      <c r="H1174" s="17" t="str">
        <f>IF(Table1[[#This Row],[Trashcan '#]]&gt;0,"Yes","No")</f>
        <v>Yes</v>
      </c>
      <c r="I1174" s="10">
        <v>1</v>
      </c>
      <c r="J1174" s="10">
        <v>0</v>
      </c>
      <c r="K1174" s="10">
        <v>1</v>
      </c>
      <c r="L1174" t="s">
        <v>426</v>
      </c>
    </row>
    <row r="1175" spans="1:12">
      <c r="A1175" s="14">
        <v>22382</v>
      </c>
      <c r="B1175" s="14" t="s">
        <v>1</v>
      </c>
      <c r="C1175" t="s">
        <v>1022</v>
      </c>
      <c r="D1175" s="13">
        <v>33.060589999999998</v>
      </c>
      <c r="E1175" s="13">
        <v>-117.24</v>
      </c>
      <c r="F1175" s="17" t="str">
        <f>IF(Table1[[#This Row],[Bench '#]]&gt;0,"Yes","No")</f>
        <v>No</v>
      </c>
      <c r="G1175" s="17" t="str">
        <f>IF(Table1[[#This Row],[Shelter '#]]&gt;0,"Yes","No")</f>
        <v>No</v>
      </c>
      <c r="H1175" s="17" t="str">
        <f>IF(Table1[[#This Row],[Trashcan '#]]&gt;0,"Yes","No")</f>
        <v>No</v>
      </c>
      <c r="I1175" s="10">
        <v>0</v>
      </c>
      <c r="J1175" s="10">
        <v>0</v>
      </c>
      <c r="K1175" s="10">
        <v>0</v>
      </c>
      <c r="L1175" t="s">
        <v>426</v>
      </c>
    </row>
    <row r="1176" spans="1:12">
      <c r="A1176" s="14">
        <v>22383</v>
      </c>
      <c r="B1176" s="14" t="s">
        <v>1</v>
      </c>
      <c r="C1176" t="s">
        <v>1023</v>
      </c>
      <c r="D1176" s="13">
        <v>33.043790000000001</v>
      </c>
      <c r="E1176" s="13">
        <v>-117.235</v>
      </c>
      <c r="F1176" s="17" t="str">
        <f>IF(Table1[[#This Row],[Bench '#]]&gt;0,"Yes","No")</f>
        <v>No</v>
      </c>
      <c r="G1176" s="17" t="str">
        <f>IF(Table1[[#This Row],[Shelter '#]]&gt;0,"Yes","No")</f>
        <v>No</v>
      </c>
      <c r="H1176" s="17" t="str">
        <f>IF(Table1[[#This Row],[Trashcan '#]]&gt;0,"Yes","No")</f>
        <v>No</v>
      </c>
      <c r="I1176" s="10">
        <v>0</v>
      </c>
      <c r="J1176" s="10">
        <v>0</v>
      </c>
      <c r="K1176" s="10">
        <v>0</v>
      </c>
      <c r="L1176" t="s">
        <v>426</v>
      </c>
    </row>
    <row r="1177" spans="1:12">
      <c r="A1177" s="14">
        <v>22384</v>
      </c>
      <c r="B1177" s="14" t="s">
        <v>1</v>
      </c>
      <c r="C1177" t="s">
        <v>1024</v>
      </c>
      <c r="D1177" s="13">
        <v>33.126626000000002</v>
      </c>
      <c r="E1177" s="13">
        <v>-117.097037</v>
      </c>
      <c r="F1177" s="17" t="str">
        <f>IF(Table1[[#This Row],[Bench '#]]&gt;0,"Yes","No")</f>
        <v>No</v>
      </c>
      <c r="G1177" s="17" t="str">
        <f>IF(Table1[[#This Row],[Shelter '#]]&gt;0,"Yes","No")</f>
        <v>No</v>
      </c>
      <c r="H1177" s="17" t="str">
        <f>IF(Table1[[#This Row],[Trashcan '#]]&gt;0,"Yes","No")</f>
        <v>No</v>
      </c>
      <c r="I1177" s="10">
        <v>0</v>
      </c>
      <c r="J1177" s="10">
        <v>0</v>
      </c>
      <c r="K1177" s="10">
        <v>0</v>
      </c>
      <c r="L1177" t="s">
        <v>21</v>
      </c>
    </row>
    <row r="1178" spans="1:12">
      <c r="A1178" s="14">
        <v>22385</v>
      </c>
      <c r="B1178" s="14" t="s">
        <v>1</v>
      </c>
      <c r="C1178" t="s">
        <v>1024</v>
      </c>
      <c r="D1178" s="13">
        <v>33.126581999999999</v>
      </c>
      <c r="E1178" s="13">
        <v>-117.097821</v>
      </c>
      <c r="F1178" s="17" t="str">
        <f>IF(Table1[[#This Row],[Bench '#]]&gt;0,"Yes","No")</f>
        <v>No</v>
      </c>
      <c r="G1178" s="17" t="str">
        <f>IF(Table1[[#This Row],[Shelter '#]]&gt;0,"Yes","No")</f>
        <v>No</v>
      </c>
      <c r="H1178" s="17" t="str">
        <f>IF(Table1[[#This Row],[Trashcan '#]]&gt;0,"Yes","No")</f>
        <v>No</v>
      </c>
      <c r="I1178" s="10">
        <v>0</v>
      </c>
      <c r="J1178" s="10">
        <v>0</v>
      </c>
      <c r="K1178" s="10">
        <v>0</v>
      </c>
      <c r="L1178" t="s">
        <v>21</v>
      </c>
    </row>
    <row r="1179" spans="1:12">
      <c r="A1179" s="14">
        <v>22386</v>
      </c>
      <c r="B1179" s="14" t="s">
        <v>1</v>
      </c>
      <c r="C1179" t="s">
        <v>1025</v>
      </c>
      <c r="D1179" s="13">
        <v>33.144112999999997</v>
      </c>
      <c r="E1179" s="13">
        <v>-117.153184</v>
      </c>
      <c r="F1179" s="17" t="str">
        <f>IF(Table1[[#This Row],[Bench '#]]&gt;0,"Yes","No")</f>
        <v>No</v>
      </c>
      <c r="G1179" s="17" t="str">
        <f>IF(Table1[[#This Row],[Shelter '#]]&gt;0,"Yes","No")</f>
        <v>No</v>
      </c>
      <c r="H1179" s="17" t="str">
        <f>IF(Table1[[#This Row],[Trashcan '#]]&gt;0,"Yes","No")</f>
        <v>No</v>
      </c>
      <c r="I1179" s="10">
        <v>0</v>
      </c>
      <c r="J1179" s="10">
        <v>0</v>
      </c>
      <c r="K1179" s="10">
        <v>0</v>
      </c>
      <c r="L1179" t="s">
        <v>21</v>
      </c>
    </row>
    <row r="1180" spans="1:12">
      <c r="A1180" s="14">
        <v>22387</v>
      </c>
      <c r="B1180" s="14" t="s">
        <v>1</v>
      </c>
      <c r="C1180" t="s">
        <v>1026</v>
      </c>
      <c r="D1180" s="13">
        <v>33.145649614267199</v>
      </c>
      <c r="E1180" s="13">
        <v>-117.190508435159</v>
      </c>
      <c r="F1180" s="17" t="str">
        <f>IF(Table1[[#This Row],[Bench '#]]&gt;0,"Yes","No")</f>
        <v>Yes</v>
      </c>
      <c r="G1180" s="17" t="str">
        <f>IF(Table1[[#This Row],[Shelter '#]]&gt;0,"Yes","No")</f>
        <v>No</v>
      </c>
      <c r="H1180" s="17" t="str">
        <f>IF(Table1[[#This Row],[Trashcan '#]]&gt;0,"Yes","No")</f>
        <v>No</v>
      </c>
      <c r="I1180" s="10">
        <v>1</v>
      </c>
      <c r="J1180" s="10">
        <v>0</v>
      </c>
      <c r="K1180" s="10">
        <v>0</v>
      </c>
      <c r="L1180" t="s">
        <v>199</v>
      </c>
    </row>
    <row r="1181" spans="1:12">
      <c r="A1181" s="14">
        <v>22403</v>
      </c>
      <c r="B1181" s="14" t="s">
        <v>1</v>
      </c>
      <c r="C1181" t="s">
        <v>1027</v>
      </c>
      <c r="D1181" s="13">
        <v>33.203961999999997</v>
      </c>
      <c r="E1181" s="13">
        <v>-117.23915700000001</v>
      </c>
      <c r="F1181" s="17" t="str">
        <f>IF(Table1[[#This Row],[Bench '#]]&gt;0,"Yes","No")</f>
        <v>No</v>
      </c>
      <c r="G1181" s="17" t="str">
        <f>IF(Table1[[#This Row],[Shelter '#]]&gt;0,"Yes","No")</f>
        <v>No</v>
      </c>
      <c r="H1181" s="17" t="str">
        <f>IF(Table1[[#This Row],[Trashcan '#]]&gt;0,"Yes","No")</f>
        <v>Yes</v>
      </c>
      <c r="I1181" s="10">
        <v>0</v>
      </c>
      <c r="J1181" s="10">
        <v>0</v>
      </c>
      <c r="K1181" s="10">
        <v>1</v>
      </c>
      <c r="L1181" t="s">
        <v>345</v>
      </c>
    </row>
    <row r="1182" spans="1:12">
      <c r="A1182" s="14">
        <v>22404</v>
      </c>
      <c r="B1182" s="14" t="s">
        <v>1</v>
      </c>
      <c r="C1182" t="s">
        <v>1028</v>
      </c>
      <c r="D1182" s="13">
        <v>33.102848000000002</v>
      </c>
      <c r="E1182" s="13">
        <v>-117.105576</v>
      </c>
      <c r="F1182" s="17" t="str">
        <f>IF(Table1[[#This Row],[Bench '#]]&gt;0,"Yes","No")</f>
        <v>No</v>
      </c>
      <c r="G1182" s="17" t="str">
        <f>IF(Table1[[#This Row],[Shelter '#]]&gt;0,"Yes","No")</f>
        <v>No</v>
      </c>
      <c r="H1182" s="17" t="str">
        <f>IF(Table1[[#This Row],[Trashcan '#]]&gt;0,"Yes","No")</f>
        <v>No</v>
      </c>
      <c r="I1182" s="10">
        <v>0</v>
      </c>
      <c r="J1182" s="10">
        <v>0</v>
      </c>
      <c r="K1182" s="10">
        <v>0</v>
      </c>
      <c r="L1182" t="s">
        <v>848</v>
      </c>
    </row>
    <row r="1183" spans="1:12">
      <c r="A1183" s="14">
        <v>22407</v>
      </c>
      <c r="B1183" s="14" t="s">
        <v>1</v>
      </c>
      <c r="C1183" t="s">
        <v>187</v>
      </c>
      <c r="D1183" s="13">
        <v>33.111521000000003</v>
      </c>
      <c r="E1183" s="13">
        <v>-117.105265</v>
      </c>
      <c r="F1183" s="17" t="str">
        <f>IF(Table1[[#This Row],[Bench '#]]&gt;0,"Yes","No")</f>
        <v>No</v>
      </c>
      <c r="G1183" s="17" t="str">
        <f>IF(Table1[[#This Row],[Shelter '#]]&gt;0,"Yes","No")</f>
        <v>No</v>
      </c>
      <c r="H1183" s="17" t="str">
        <f>IF(Table1[[#This Row],[Trashcan '#]]&gt;0,"Yes","No")</f>
        <v>No</v>
      </c>
      <c r="I1183" s="10">
        <v>0</v>
      </c>
      <c r="J1183" s="10">
        <v>0</v>
      </c>
      <c r="K1183" s="10">
        <v>0</v>
      </c>
      <c r="L1183" t="s">
        <v>188</v>
      </c>
    </row>
    <row r="1184" spans="1:12">
      <c r="A1184" s="14">
        <v>22408</v>
      </c>
      <c r="B1184" s="14" t="s">
        <v>1</v>
      </c>
      <c r="C1184" t="s">
        <v>1029</v>
      </c>
      <c r="D1184" s="13">
        <v>33.109937000000002</v>
      </c>
      <c r="E1184" s="13">
        <v>-117.108653</v>
      </c>
      <c r="F1184" s="17" t="str">
        <f>IF(Table1[[#This Row],[Bench '#]]&gt;0,"Yes","No")</f>
        <v>No</v>
      </c>
      <c r="G1184" s="17" t="str">
        <f>IF(Table1[[#This Row],[Shelter '#]]&gt;0,"Yes","No")</f>
        <v>No</v>
      </c>
      <c r="H1184" s="17" t="str">
        <f>IF(Table1[[#This Row],[Trashcan '#]]&gt;0,"Yes","No")</f>
        <v>No</v>
      </c>
      <c r="I1184" s="10">
        <v>0</v>
      </c>
      <c r="J1184" s="10">
        <v>0</v>
      </c>
      <c r="K1184" s="10">
        <v>0</v>
      </c>
      <c r="L1184" t="s">
        <v>188</v>
      </c>
    </row>
    <row r="1185" spans="1:12">
      <c r="A1185" s="14">
        <v>22415</v>
      </c>
      <c r="B1185" s="14" t="s">
        <v>1</v>
      </c>
      <c r="C1185" t="s">
        <v>1030</v>
      </c>
      <c r="D1185" s="13">
        <v>33.131993000000001</v>
      </c>
      <c r="E1185" s="13">
        <v>-117.25489</v>
      </c>
      <c r="F1185" s="17" t="str">
        <f>IF(Table1[[#This Row],[Bench '#]]&gt;0,"Yes","No")</f>
        <v>Yes</v>
      </c>
      <c r="G1185" s="17" t="str">
        <f>IF(Table1[[#This Row],[Shelter '#]]&gt;0,"Yes","No")</f>
        <v>No</v>
      </c>
      <c r="H1185" s="17" t="str">
        <f>IF(Table1[[#This Row],[Trashcan '#]]&gt;0,"Yes","No")</f>
        <v>No</v>
      </c>
      <c r="I1185" s="10">
        <v>1</v>
      </c>
      <c r="J1185" s="10">
        <v>0</v>
      </c>
      <c r="K1185" s="10">
        <v>0</v>
      </c>
      <c r="L1185" t="s">
        <v>43</v>
      </c>
    </row>
    <row r="1186" spans="1:12">
      <c r="A1186" s="14">
        <v>22416</v>
      </c>
      <c r="B1186" s="14" t="s">
        <v>1</v>
      </c>
      <c r="C1186" t="s">
        <v>1031</v>
      </c>
      <c r="D1186" s="13">
        <v>33.134239000000001</v>
      </c>
      <c r="E1186" s="13">
        <v>-117.2577</v>
      </c>
      <c r="F1186" s="17" t="str">
        <f>IF(Table1[[#This Row],[Bench '#]]&gt;0,"Yes","No")</f>
        <v>Yes</v>
      </c>
      <c r="G1186" s="17" t="str">
        <f>IF(Table1[[#This Row],[Shelter '#]]&gt;0,"Yes","No")</f>
        <v>No</v>
      </c>
      <c r="H1186" s="17" t="str">
        <f>IF(Table1[[#This Row],[Trashcan '#]]&gt;0,"Yes","No")</f>
        <v>No</v>
      </c>
      <c r="I1186" s="10">
        <v>1</v>
      </c>
      <c r="J1186" s="10">
        <v>0</v>
      </c>
      <c r="K1186" s="10">
        <v>0</v>
      </c>
      <c r="L1186" t="s">
        <v>43</v>
      </c>
    </row>
    <row r="1187" spans="1:12">
      <c r="A1187" s="14">
        <v>22417</v>
      </c>
      <c r="B1187" s="14" t="s">
        <v>1</v>
      </c>
      <c r="C1187" t="s">
        <v>1032</v>
      </c>
      <c r="D1187" s="13">
        <v>33.131740000000001</v>
      </c>
      <c r="E1187" s="13">
        <v>-117.259573</v>
      </c>
      <c r="F1187" s="17" t="str">
        <f>IF(Table1[[#This Row],[Bench '#]]&gt;0,"Yes","No")</f>
        <v>No</v>
      </c>
      <c r="G1187" s="17" t="str">
        <f>IF(Table1[[#This Row],[Shelter '#]]&gt;0,"Yes","No")</f>
        <v>No</v>
      </c>
      <c r="H1187" s="17" t="str">
        <f>IF(Table1[[#This Row],[Trashcan '#]]&gt;0,"Yes","No")</f>
        <v>No</v>
      </c>
      <c r="I1187" s="10">
        <v>0</v>
      </c>
      <c r="J1187" s="10">
        <v>0</v>
      </c>
      <c r="K1187" s="10">
        <v>0</v>
      </c>
      <c r="L1187" t="s">
        <v>43</v>
      </c>
    </row>
    <row r="1188" spans="1:12">
      <c r="A1188" s="14">
        <v>22418</v>
      </c>
      <c r="B1188" s="14" t="s">
        <v>1</v>
      </c>
      <c r="C1188" t="s">
        <v>1033</v>
      </c>
      <c r="D1188" s="13">
        <v>33.134745000000002</v>
      </c>
      <c r="E1188" s="13">
        <v>-117.275876</v>
      </c>
      <c r="F1188" s="17" t="str">
        <f>IF(Table1[[#This Row],[Bench '#]]&gt;0,"Yes","No")</f>
        <v>No</v>
      </c>
      <c r="G1188" s="17" t="str">
        <f>IF(Table1[[#This Row],[Shelter '#]]&gt;0,"Yes","No")</f>
        <v>No</v>
      </c>
      <c r="H1188" s="17" t="str">
        <f>IF(Table1[[#This Row],[Trashcan '#]]&gt;0,"Yes","No")</f>
        <v>Yes</v>
      </c>
      <c r="I1188" s="10">
        <v>0</v>
      </c>
      <c r="J1188" s="10">
        <v>0</v>
      </c>
      <c r="K1188" s="10">
        <v>1</v>
      </c>
      <c r="L1188" t="s">
        <v>192</v>
      </c>
    </row>
    <row r="1189" spans="1:12">
      <c r="A1189" s="14">
        <v>22419</v>
      </c>
      <c r="B1189" s="14" t="s">
        <v>1</v>
      </c>
      <c r="C1189" t="s">
        <v>1034</v>
      </c>
      <c r="D1189" s="13">
        <v>33.133597000000002</v>
      </c>
      <c r="E1189" s="13">
        <v>-117.274151</v>
      </c>
      <c r="F1189" s="17" t="str">
        <f>IF(Table1[[#This Row],[Bench '#]]&gt;0,"Yes","No")</f>
        <v>No</v>
      </c>
      <c r="G1189" s="17" t="str">
        <f>IF(Table1[[#This Row],[Shelter '#]]&gt;0,"Yes","No")</f>
        <v>No</v>
      </c>
      <c r="H1189" s="17" t="str">
        <f>IF(Table1[[#This Row],[Trashcan '#]]&gt;0,"Yes","No")</f>
        <v>No</v>
      </c>
      <c r="I1189" s="10">
        <v>0</v>
      </c>
      <c r="J1189" s="10">
        <v>0</v>
      </c>
      <c r="K1189" s="10">
        <v>0</v>
      </c>
      <c r="L1189" t="s">
        <v>192</v>
      </c>
    </row>
    <row r="1190" spans="1:12">
      <c r="A1190" s="14">
        <v>22420</v>
      </c>
      <c r="B1190" s="14" t="s">
        <v>1</v>
      </c>
      <c r="C1190" t="s">
        <v>1035</v>
      </c>
      <c r="D1190" s="13">
        <v>33.132244999999998</v>
      </c>
      <c r="E1190" s="13">
        <v>-117.275432</v>
      </c>
      <c r="F1190" s="17" t="str">
        <f>IF(Table1[[#This Row],[Bench '#]]&gt;0,"Yes","No")</f>
        <v>Yes</v>
      </c>
      <c r="G1190" s="17" t="str">
        <f>IF(Table1[[#This Row],[Shelter '#]]&gt;0,"Yes","No")</f>
        <v>No</v>
      </c>
      <c r="H1190" s="17" t="str">
        <f>IF(Table1[[#This Row],[Trashcan '#]]&gt;0,"Yes","No")</f>
        <v>No</v>
      </c>
      <c r="I1190" s="10">
        <v>1</v>
      </c>
      <c r="J1190" s="10">
        <v>0</v>
      </c>
      <c r="K1190" s="10">
        <v>0</v>
      </c>
      <c r="L1190" t="s">
        <v>192</v>
      </c>
    </row>
    <row r="1191" spans="1:12">
      <c r="A1191" s="14">
        <v>22421</v>
      </c>
      <c r="B1191" s="14" t="s">
        <v>1</v>
      </c>
      <c r="C1191" t="s">
        <v>1036</v>
      </c>
      <c r="D1191" s="13">
        <v>33.131661999999999</v>
      </c>
      <c r="E1191" s="13">
        <v>-117.27980599999999</v>
      </c>
      <c r="F1191" s="17" t="str">
        <f>IF(Table1[[#This Row],[Bench '#]]&gt;0,"Yes","No")</f>
        <v>Yes</v>
      </c>
      <c r="G1191" s="17" t="str">
        <f>IF(Table1[[#This Row],[Shelter '#]]&gt;0,"Yes","No")</f>
        <v>No</v>
      </c>
      <c r="H1191" s="17" t="str">
        <f>IF(Table1[[#This Row],[Trashcan '#]]&gt;0,"Yes","No")</f>
        <v>No</v>
      </c>
      <c r="I1191" s="10">
        <v>1</v>
      </c>
      <c r="J1191" s="10">
        <v>0</v>
      </c>
      <c r="K1191" s="10">
        <v>0</v>
      </c>
      <c r="L1191" t="s">
        <v>192</v>
      </c>
    </row>
    <row r="1192" spans="1:12">
      <c r="A1192" s="14">
        <v>22422</v>
      </c>
      <c r="B1192" s="14" t="s">
        <v>1</v>
      </c>
      <c r="C1192" t="s">
        <v>1037</v>
      </c>
      <c r="D1192" s="13">
        <v>33.131658000000002</v>
      </c>
      <c r="E1192" s="13">
        <v>-117.282573</v>
      </c>
      <c r="F1192" s="17" t="str">
        <f>IF(Table1[[#This Row],[Bench '#]]&gt;0,"Yes","No")</f>
        <v>No</v>
      </c>
      <c r="G1192" s="17" t="str">
        <f>IF(Table1[[#This Row],[Shelter '#]]&gt;0,"Yes","No")</f>
        <v>No</v>
      </c>
      <c r="H1192" s="17" t="str">
        <f>IF(Table1[[#This Row],[Trashcan '#]]&gt;0,"Yes","No")</f>
        <v>No</v>
      </c>
      <c r="I1192" s="10">
        <v>0</v>
      </c>
      <c r="J1192" s="10">
        <v>0</v>
      </c>
      <c r="K1192" s="10">
        <v>0</v>
      </c>
      <c r="L1192" t="s">
        <v>192</v>
      </c>
    </row>
    <row r="1193" spans="1:12">
      <c r="A1193" s="14">
        <v>22423</v>
      </c>
      <c r="B1193" s="14" t="s">
        <v>1</v>
      </c>
      <c r="C1193" t="s">
        <v>1038</v>
      </c>
      <c r="D1193" s="13">
        <v>33.132196999999998</v>
      </c>
      <c r="E1193" s="13">
        <v>-117.288436</v>
      </c>
      <c r="F1193" s="17" t="str">
        <f>IF(Table1[[#This Row],[Bench '#]]&gt;0,"Yes","No")</f>
        <v>No</v>
      </c>
      <c r="G1193" s="17" t="str">
        <f>IF(Table1[[#This Row],[Shelter '#]]&gt;0,"Yes","No")</f>
        <v>No</v>
      </c>
      <c r="H1193" s="17" t="str">
        <f>IF(Table1[[#This Row],[Trashcan '#]]&gt;0,"Yes","No")</f>
        <v>No</v>
      </c>
      <c r="I1193" s="10">
        <v>0</v>
      </c>
      <c r="J1193" s="10">
        <v>0</v>
      </c>
      <c r="K1193" s="10">
        <v>0</v>
      </c>
      <c r="L1193" t="s">
        <v>192</v>
      </c>
    </row>
    <row r="1194" spans="1:12">
      <c r="A1194" s="14">
        <v>22426</v>
      </c>
      <c r="B1194" s="14" t="s">
        <v>1</v>
      </c>
      <c r="C1194" t="s">
        <v>1038</v>
      </c>
      <c r="D1194" s="13">
        <v>33.132213</v>
      </c>
      <c r="E1194" s="13">
        <v>-117.288887</v>
      </c>
      <c r="F1194" s="17" t="str">
        <f>IF(Table1[[#This Row],[Bench '#]]&gt;0,"Yes","No")</f>
        <v>No</v>
      </c>
      <c r="G1194" s="17" t="str">
        <f>IF(Table1[[#This Row],[Shelter '#]]&gt;0,"Yes","No")</f>
        <v>No</v>
      </c>
      <c r="H1194" s="17" t="str">
        <f>IF(Table1[[#This Row],[Trashcan '#]]&gt;0,"Yes","No")</f>
        <v>No</v>
      </c>
      <c r="I1194" s="10">
        <v>0</v>
      </c>
      <c r="J1194" s="10">
        <v>0</v>
      </c>
      <c r="K1194" s="10">
        <v>0</v>
      </c>
      <c r="L1194" t="s">
        <v>192</v>
      </c>
    </row>
    <row r="1195" spans="1:12">
      <c r="A1195" s="14">
        <v>22427</v>
      </c>
      <c r="B1195" s="14" t="s">
        <v>1</v>
      </c>
      <c r="C1195" t="s">
        <v>1037</v>
      </c>
      <c r="D1195" s="13">
        <v>33.131428999999997</v>
      </c>
      <c r="E1195" s="13">
        <v>-117.282394</v>
      </c>
      <c r="F1195" s="17" t="str">
        <f>IF(Table1[[#This Row],[Bench '#]]&gt;0,"Yes","No")</f>
        <v>No</v>
      </c>
      <c r="G1195" s="17" t="str">
        <f>IF(Table1[[#This Row],[Shelter '#]]&gt;0,"Yes","No")</f>
        <v>No</v>
      </c>
      <c r="H1195" s="17" t="str">
        <f>IF(Table1[[#This Row],[Trashcan '#]]&gt;0,"Yes","No")</f>
        <v>No</v>
      </c>
      <c r="I1195" s="10">
        <v>0</v>
      </c>
      <c r="J1195" s="10">
        <v>0</v>
      </c>
      <c r="K1195" s="10">
        <v>0</v>
      </c>
      <c r="L1195" t="s">
        <v>192</v>
      </c>
    </row>
    <row r="1196" spans="1:12">
      <c r="A1196" s="14">
        <v>22428</v>
      </c>
      <c r="B1196" s="14" t="s">
        <v>1</v>
      </c>
      <c r="C1196" t="s">
        <v>1036</v>
      </c>
      <c r="D1196" s="13">
        <v>33.131525000000003</v>
      </c>
      <c r="E1196" s="13">
        <v>-117.279746</v>
      </c>
      <c r="F1196" s="17" t="str">
        <f>IF(Table1[[#This Row],[Bench '#]]&gt;0,"Yes","No")</f>
        <v>No</v>
      </c>
      <c r="G1196" s="17" t="str">
        <f>IF(Table1[[#This Row],[Shelter '#]]&gt;0,"Yes","No")</f>
        <v>No</v>
      </c>
      <c r="H1196" s="17" t="str">
        <f>IF(Table1[[#This Row],[Trashcan '#]]&gt;0,"Yes","No")</f>
        <v>No</v>
      </c>
      <c r="I1196" s="10">
        <v>0</v>
      </c>
      <c r="J1196" s="10">
        <v>0</v>
      </c>
      <c r="K1196" s="10">
        <v>0</v>
      </c>
      <c r="L1196" t="s">
        <v>192</v>
      </c>
    </row>
    <row r="1197" spans="1:12">
      <c r="A1197" s="14">
        <v>22429</v>
      </c>
      <c r="B1197" s="14" t="s">
        <v>1</v>
      </c>
      <c r="C1197" t="s">
        <v>1035</v>
      </c>
      <c r="D1197" s="13">
        <v>33.132100000000001</v>
      </c>
      <c r="E1197" s="13">
        <v>-117.275052</v>
      </c>
      <c r="F1197" s="17" t="str">
        <f>IF(Table1[[#This Row],[Bench '#]]&gt;0,"Yes","No")</f>
        <v>No</v>
      </c>
      <c r="G1197" s="17" t="str">
        <f>IF(Table1[[#This Row],[Shelter '#]]&gt;0,"Yes","No")</f>
        <v>No</v>
      </c>
      <c r="H1197" s="17" t="str">
        <f>IF(Table1[[#This Row],[Trashcan '#]]&gt;0,"Yes","No")</f>
        <v>No</v>
      </c>
      <c r="I1197" s="10">
        <v>0</v>
      </c>
      <c r="J1197" s="10">
        <v>0</v>
      </c>
      <c r="K1197" s="10">
        <v>0</v>
      </c>
      <c r="L1197" t="s">
        <v>192</v>
      </c>
    </row>
    <row r="1198" spans="1:12">
      <c r="A1198" s="14">
        <v>22430</v>
      </c>
      <c r="B1198" s="14" t="s">
        <v>1</v>
      </c>
      <c r="C1198" t="s">
        <v>1034</v>
      </c>
      <c r="D1198" s="13">
        <v>33.133771000000003</v>
      </c>
      <c r="E1198" s="13">
        <v>-117.274072</v>
      </c>
      <c r="F1198" s="17" t="str">
        <f>IF(Table1[[#This Row],[Bench '#]]&gt;0,"Yes","No")</f>
        <v>No</v>
      </c>
      <c r="G1198" s="17" t="str">
        <f>IF(Table1[[#This Row],[Shelter '#]]&gt;0,"Yes","No")</f>
        <v>No</v>
      </c>
      <c r="H1198" s="17" t="str">
        <f>IF(Table1[[#This Row],[Trashcan '#]]&gt;0,"Yes","No")</f>
        <v>No</v>
      </c>
      <c r="I1198" s="10">
        <v>0</v>
      </c>
      <c r="J1198" s="10">
        <v>0</v>
      </c>
      <c r="K1198" s="10">
        <v>0</v>
      </c>
      <c r="L1198" t="s">
        <v>192</v>
      </c>
    </row>
    <row r="1199" spans="1:12">
      <c r="A1199" s="14">
        <v>22431</v>
      </c>
      <c r="B1199" s="14" t="s">
        <v>1</v>
      </c>
      <c r="C1199" t="s">
        <v>1033</v>
      </c>
      <c r="D1199" s="13">
        <v>33.134754999999998</v>
      </c>
      <c r="E1199" s="13">
        <v>-117.27569699999999</v>
      </c>
      <c r="F1199" s="17" t="str">
        <f>IF(Table1[[#This Row],[Bench '#]]&gt;0,"Yes","No")</f>
        <v>No</v>
      </c>
      <c r="G1199" s="17" t="str">
        <f>IF(Table1[[#This Row],[Shelter '#]]&gt;0,"Yes","No")</f>
        <v>No</v>
      </c>
      <c r="H1199" s="17" t="str">
        <f>IF(Table1[[#This Row],[Trashcan '#]]&gt;0,"Yes","No")</f>
        <v>No</v>
      </c>
      <c r="I1199" s="10">
        <v>0</v>
      </c>
      <c r="J1199" s="10">
        <v>0</v>
      </c>
      <c r="K1199" s="10">
        <v>0</v>
      </c>
      <c r="L1199" t="s">
        <v>192</v>
      </c>
    </row>
    <row r="1200" spans="1:12">
      <c r="A1200" s="14">
        <v>22432</v>
      </c>
      <c r="B1200" s="14" t="s">
        <v>1</v>
      </c>
      <c r="C1200" t="s">
        <v>768</v>
      </c>
      <c r="D1200" s="13">
        <v>33.196202999999997</v>
      </c>
      <c r="E1200" s="13">
        <v>-117.288237</v>
      </c>
      <c r="F1200" s="17" t="str">
        <f>IF(Table1[[#This Row],[Bench '#]]&gt;0,"Yes","No")</f>
        <v>No</v>
      </c>
      <c r="G1200" s="17" t="str">
        <f>IF(Table1[[#This Row],[Shelter '#]]&gt;0,"Yes","No")</f>
        <v>No</v>
      </c>
      <c r="H1200" s="17" t="str">
        <f>IF(Table1[[#This Row],[Trashcan '#]]&gt;0,"Yes","No")</f>
        <v>Yes</v>
      </c>
      <c r="I1200" s="10">
        <v>0</v>
      </c>
      <c r="J1200" s="10">
        <v>0</v>
      </c>
      <c r="K1200" s="10">
        <v>1</v>
      </c>
      <c r="L1200" t="s">
        <v>81</v>
      </c>
    </row>
    <row r="1201" spans="1:12">
      <c r="A1201" s="14">
        <v>22442</v>
      </c>
      <c r="B1201" s="14" t="s">
        <v>1</v>
      </c>
      <c r="C1201" t="s">
        <v>1039</v>
      </c>
      <c r="D1201" s="13">
        <v>33.091830000000002</v>
      </c>
      <c r="E1201" s="13">
        <v>-117.313969</v>
      </c>
      <c r="F1201" s="17" t="str">
        <f>IF(Table1[[#This Row],[Bench '#]]&gt;0,"Yes","No")</f>
        <v>No</v>
      </c>
      <c r="G1201" s="17" t="str">
        <f>IF(Table1[[#This Row],[Shelter '#]]&gt;0,"Yes","No")</f>
        <v>No</v>
      </c>
      <c r="H1201" s="17" t="str">
        <f>IF(Table1[[#This Row],[Trashcan '#]]&gt;0,"Yes","No")</f>
        <v>No</v>
      </c>
      <c r="I1201" s="10">
        <v>0</v>
      </c>
      <c r="J1201" s="10">
        <v>0</v>
      </c>
      <c r="K1201" s="10">
        <v>0</v>
      </c>
      <c r="L1201" t="s">
        <v>13</v>
      </c>
    </row>
    <row r="1202" spans="1:12">
      <c r="A1202" s="14">
        <v>22443</v>
      </c>
      <c r="B1202" s="14" t="s">
        <v>1</v>
      </c>
      <c r="C1202" t="s">
        <v>1040</v>
      </c>
      <c r="D1202" s="13">
        <v>33.112105</v>
      </c>
      <c r="E1202" s="13">
        <v>-117.322429</v>
      </c>
      <c r="F1202" s="17" t="str">
        <f>IF(Table1[[#This Row],[Bench '#]]&gt;0,"Yes","No")</f>
        <v>Yes</v>
      </c>
      <c r="G1202" s="17" t="str">
        <f>IF(Table1[[#This Row],[Shelter '#]]&gt;0,"Yes","No")</f>
        <v>No</v>
      </c>
      <c r="H1202" s="17" t="str">
        <f>IF(Table1[[#This Row],[Trashcan '#]]&gt;0,"Yes","No")</f>
        <v>Yes</v>
      </c>
      <c r="I1202" s="10">
        <v>1</v>
      </c>
      <c r="J1202" s="10">
        <v>0</v>
      </c>
      <c r="K1202" s="10">
        <v>1</v>
      </c>
      <c r="L1202" t="s">
        <v>13</v>
      </c>
    </row>
    <row r="1203" spans="1:12">
      <c r="A1203" s="14">
        <v>22446</v>
      </c>
      <c r="B1203" s="14" t="s">
        <v>1</v>
      </c>
      <c r="C1203" t="s">
        <v>1040</v>
      </c>
      <c r="D1203" s="13">
        <v>33.111767</v>
      </c>
      <c r="E1203" s="13">
        <v>-117.32271900000001</v>
      </c>
      <c r="F1203" s="17" t="str">
        <f>IF(Table1[[#This Row],[Bench '#]]&gt;0,"Yes","No")</f>
        <v>Yes</v>
      </c>
      <c r="G1203" s="17" t="str">
        <f>IF(Table1[[#This Row],[Shelter '#]]&gt;0,"Yes","No")</f>
        <v>No</v>
      </c>
      <c r="H1203" s="17" t="str">
        <f>IF(Table1[[#This Row],[Trashcan '#]]&gt;0,"Yes","No")</f>
        <v>Yes</v>
      </c>
      <c r="I1203" s="10">
        <v>1</v>
      </c>
      <c r="J1203" s="10">
        <v>0</v>
      </c>
      <c r="K1203" s="10">
        <v>1</v>
      </c>
      <c r="L1203" t="s">
        <v>13</v>
      </c>
    </row>
    <row r="1204" spans="1:12">
      <c r="A1204" s="14">
        <v>22449</v>
      </c>
      <c r="B1204" s="14" t="s">
        <v>1</v>
      </c>
      <c r="C1204" t="s">
        <v>1039</v>
      </c>
      <c r="D1204" s="13">
        <v>33.091808</v>
      </c>
      <c r="E1204" s="13">
        <v>-117.314312</v>
      </c>
      <c r="F1204" s="17" t="str">
        <f>IF(Table1[[#This Row],[Bench '#]]&gt;0,"Yes","No")</f>
        <v>No</v>
      </c>
      <c r="G1204" s="17" t="str">
        <f>IF(Table1[[#This Row],[Shelter '#]]&gt;0,"Yes","No")</f>
        <v>No</v>
      </c>
      <c r="H1204" s="17" t="str">
        <f>IF(Table1[[#This Row],[Trashcan '#]]&gt;0,"Yes","No")</f>
        <v>No</v>
      </c>
      <c r="I1204" s="10">
        <v>0</v>
      </c>
      <c r="J1204" s="10">
        <v>0</v>
      </c>
      <c r="K1204" s="10">
        <v>0</v>
      </c>
      <c r="L1204" t="s">
        <v>13</v>
      </c>
    </row>
    <row r="1205" spans="1:12">
      <c r="A1205" s="14">
        <v>22461</v>
      </c>
      <c r="B1205" s="14" t="s">
        <v>1</v>
      </c>
      <c r="C1205" t="s">
        <v>1041</v>
      </c>
      <c r="D1205" s="13">
        <v>33.067210000000003</v>
      </c>
      <c r="E1205" s="13">
        <v>-117.246</v>
      </c>
      <c r="F1205" s="17" t="str">
        <f>IF(Table1[[#This Row],[Bench '#]]&gt;0,"Yes","No")</f>
        <v>Yes</v>
      </c>
      <c r="G1205" s="17" t="str">
        <f>IF(Table1[[#This Row],[Shelter '#]]&gt;0,"Yes","No")</f>
        <v>No</v>
      </c>
      <c r="H1205" s="17" t="str">
        <f>IF(Table1[[#This Row],[Trashcan '#]]&gt;0,"Yes","No")</f>
        <v>No</v>
      </c>
      <c r="I1205" s="10">
        <v>1</v>
      </c>
      <c r="J1205" s="10">
        <v>0</v>
      </c>
      <c r="K1205" s="10">
        <v>0</v>
      </c>
      <c r="L1205" t="s">
        <v>426</v>
      </c>
    </row>
    <row r="1206" spans="1:12">
      <c r="A1206" s="14">
        <v>22466</v>
      </c>
      <c r="B1206" s="14" t="s">
        <v>1</v>
      </c>
      <c r="C1206" t="s">
        <v>1042</v>
      </c>
      <c r="D1206" s="13">
        <v>33.145313000000002</v>
      </c>
      <c r="E1206" s="13">
        <v>-117.062521</v>
      </c>
      <c r="F1206" s="17" t="str">
        <f>IF(Table1[[#This Row],[Bench '#]]&gt;0,"Yes","No")</f>
        <v>No</v>
      </c>
      <c r="G1206" s="17" t="str">
        <f>IF(Table1[[#This Row],[Shelter '#]]&gt;0,"Yes","No")</f>
        <v>No</v>
      </c>
      <c r="H1206" s="17" t="str">
        <f>IF(Table1[[#This Row],[Trashcan '#]]&gt;0,"Yes","No")</f>
        <v>No</v>
      </c>
      <c r="I1206" s="10">
        <v>0</v>
      </c>
      <c r="J1206" s="10">
        <v>0</v>
      </c>
      <c r="K1206" s="10">
        <v>0</v>
      </c>
      <c r="L1206" t="s">
        <v>195</v>
      </c>
    </row>
    <row r="1207" spans="1:12">
      <c r="A1207" s="14">
        <v>22467</v>
      </c>
      <c r="B1207" s="14" t="s">
        <v>1</v>
      </c>
      <c r="C1207" t="s">
        <v>1043</v>
      </c>
      <c r="D1207" s="13">
        <v>33.142997999999999</v>
      </c>
      <c r="E1207" s="13">
        <v>-117.06638700000001</v>
      </c>
      <c r="F1207" s="17" t="str">
        <f>IF(Table1[[#This Row],[Bench '#]]&gt;0,"Yes","No")</f>
        <v>No</v>
      </c>
      <c r="G1207" s="17" t="str">
        <f>IF(Table1[[#This Row],[Shelter '#]]&gt;0,"Yes","No")</f>
        <v>No</v>
      </c>
      <c r="H1207" s="17" t="str">
        <f>IF(Table1[[#This Row],[Trashcan '#]]&gt;0,"Yes","No")</f>
        <v>No</v>
      </c>
      <c r="I1207" s="10">
        <v>0</v>
      </c>
      <c r="J1207" s="10">
        <v>0</v>
      </c>
      <c r="K1207" s="10">
        <v>0</v>
      </c>
      <c r="L1207" t="s">
        <v>195</v>
      </c>
    </row>
    <row r="1208" spans="1:12">
      <c r="A1208" s="14">
        <v>22468</v>
      </c>
      <c r="B1208" s="14" t="s">
        <v>1</v>
      </c>
      <c r="C1208" t="s">
        <v>1043</v>
      </c>
      <c r="D1208" s="13">
        <v>33.143528000000003</v>
      </c>
      <c r="E1208" s="13">
        <v>-117.065226</v>
      </c>
      <c r="F1208" s="17" t="str">
        <f>IF(Table1[[#This Row],[Bench '#]]&gt;0,"Yes","No")</f>
        <v>No</v>
      </c>
      <c r="G1208" s="17" t="str">
        <f>IF(Table1[[#This Row],[Shelter '#]]&gt;0,"Yes","No")</f>
        <v>No</v>
      </c>
      <c r="H1208" s="17" t="str">
        <f>IF(Table1[[#This Row],[Trashcan '#]]&gt;0,"Yes","No")</f>
        <v>No</v>
      </c>
      <c r="I1208" s="10">
        <v>0</v>
      </c>
      <c r="J1208" s="10">
        <v>0</v>
      </c>
      <c r="K1208" s="10">
        <v>0</v>
      </c>
      <c r="L1208" t="s">
        <v>195</v>
      </c>
    </row>
    <row r="1209" spans="1:12">
      <c r="A1209" s="14">
        <v>22469</v>
      </c>
      <c r="B1209" s="14" t="s">
        <v>1</v>
      </c>
      <c r="C1209" t="s">
        <v>1044</v>
      </c>
      <c r="D1209" s="13">
        <v>33.145074999999999</v>
      </c>
      <c r="E1209" s="13">
        <v>-117.062656</v>
      </c>
      <c r="F1209" s="17" t="str">
        <f>IF(Table1[[#This Row],[Bench '#]]&gt;0,"Yes","No")</f>
        <v>No</v>
      </c>
      <c r="G1209" s="17" t="str">
        <f>IF(Table1[[#This Row],[Shelter '#]]&gt;0,"Yes","No")</f>
        <v>No</v>
      </c>
      <c r="H1209" s="17" t="str">
        <f>IF(Table1[[#This Row],[Trashcan '#]]&gt;0,"Yes","No")</f>
        <v>No</v>
      </c>
      <c r="I1209" s="10">
        <v>0</v>
      </c>
      <c r="J1209" s="10">
        <v>0</v>
      </c>
      <c r="K1209" s="10">
        <v>0</v>
      </c>
      <c r="L1209" t="s">
        <v>195</v>
      </c>
    </row>
    <row r="1210" spans="1:12">
      <c r="A1210" s="14">
        <v>22470</v>
      </c>
      <c r="B1210" s="14" t="s">
        <v>1</v>
      </c>
      <c r="C1210" t="s">
        <v>194</v>
      </c>
      <c r="D1210" s="13">
        <v>33.147112</v>
      </c>
      <c r="E1210" s="13">
        <v>-117.059224</v>
      </c>
      <c r="F1210" s="17" t="str">
        <f>IF(Table1[[#This Row],[Bench '#]]&gt;0,"Yes","No")</f>
        <v>No</v>
      </c>
      <c r="G1210" s="17" t="str">
        <f>IF(Table1[[#This Row],[Shelter '#]]&gt;0,"Yes","No")</f>
        <v>No</v>
      </c>
      <c r="H1210" s="17" t="str">
        <f>IF(Table1[[#This Row],[Trashcan '#]]&gt;0,"Yes","No")</f>
        <v>No</v>
      </c>
      <c r="I1210" s="10">
        <v>0</v>
      </c>
      <c r="J1210" s="10">
        <v>0</v>
      </c>
      <c r="K1210" s="10">
        <v>0</v>
      </c>
      <c r="L1210" t="s">
        <v>195</v>
      </c>
    </row>
    <row r="1211" spans="1:12">
      <c r="A1211" s="14">
        <v>22475</v>
      </c>
      <c r="B1211" s="14" t="s">
        <v>1</v>
      </c>
      <c r="C1211" t="s">
        <v>986</v>
      </c>
      <c r="D1211" s="13">
        <v>32.910518000000003</v>
      </c>
      <c r="E1211" s="13">
        <v>-117.244322</v>
      </c>
      <c r="F1211" s="17" t="str">
        <f>IF(Table1[[#This Row],[Bench '#]]&gt;0,"Yes","No")</f>
        <v>No</v>
      </c>
      <c r="G1211" s="17" t="str">
        <f>IF(Table1[[#This Row],[Shelter '#]]&gt;0,"Yes","No")</f>
        <v>No</v>
      </c>
      <c r="H1211" s="17" t="str">
        <f>IF(Table1[[#This Row],[Trashcan '#]]&gt;0,"Yes","No")</f>
        <v>No</v>
      </c>
      <c r="I1211" s="10">
        <v>0</v>
      </c>
      <c r="J1211" s="10">
        <v>0</v>
      </c>
      <c r="K1211" s="10">
        <v>0</v>
      </c>
      <c r="L1211" t="s">
        <v>13</v>
      </c>
    </row>
    <row r="1212" spans="1:12">
      <c r="A1212" s="14">
        <v>22479</v>
      </c>
      <c r="B1212" s="14" t="s">
        <v>1</v>
      </c>
      <c r="C1212" t="s">
        <v>1045</v>
      </c>
      <c r="D1212" s="13">
        <v>33.273406999999999</v>
      </c>
      <c r="E1212" s="13">
        <v>-117.296831</v>
      </c>
      <c r="F1212" s="17" t="str">
        <f>IF(Table1[[#This Row],[Bench '#]]&gt;0,"Yes","No")</f>
        <v>No</v>
      </c>
      <c r="G1212" s="17" t="str">
        <f>IF(Table1[[#This Row],[Shelter '#]]&gt;0,"Yes","No")</f>
        <v>No</v>
      </c>
      <c r="H1212" s="17" t="str">
        <f>IF(Table1[[#This Row],[Trashcan '#]]&gt;0,"Yes","No")</f>
        <v>No</v>
      </c>
      <c r="I1212" s="10">
        <v>0</v>
      </c>
      <c r="J1212" s="10">
        <v>0</v>
      </c>
      <c r="K1212" s="10">
        <v>0</v>
      </c>
      <c r="L1212" t="s">
        <v>79</v>
      </c>
    </row>
    <row r="1213" spans="1:12">
      <c r="A1213" s="14">
        <v>22480</v>
      </c>
      <c r="B1213" s="14" t="s">
        <v>1</v>
      </c>
      <c r="C1213" t="s">
        <v>1046</v>
      </c>
      <c r="D1213" s="13">
        <v>33.271552</v>
      </c>
      <c r="E1213" s="13">
        <v>-117.301959</v>
      </c>
      <c r="F1213" s="17" t="str">
        <f>IF(Table1[[#This Row],[Bench '#]]&gt;0,"Yes","No")</f>
        <v>Yes</v>
      </c>
      <c r="G1213" s="17" t="str">
        <f>IF(Table1[[#This Row],[Shelter '#]]&gt;0,"Yes","No")</f>
        <v>No</v>
      </c>
      <c r="H1213" s="17" t="str">
        <f>IF(Table1[[#This Row],[Trashcan '#]]&gt;0,"Yes","No")</f>
        <v>Yes</v>
      </c>
      <c r="I1213" s="10">
        <v>1</v>
      </c>
      <c r="J1213" s="10">
        <v>0</v>
      </c>
      <c r="K1213" s="10">
        <v>1</v>
      </c>
      <c r="L1213" t="s">
        <v>79</v>
      </c>
    </row>
    <row r="1214" spans="1:12">
      <c r="A1214" s="14">
        <v>22481</v>
      </c>
      <c r="B1214" s="14" t="s">
        <v>1</v>
      </c>
      <c r="C1214" t="s">
        <v>1047</v>
      </c>
      <c r="D1214" s="13">
        <v>33.265579000000002</v>
      </c>
      <c r="E1214" s="13">
        <v>-117.306893</v>
      </c>
      <c r="F1214" s="17" t="str">
        <f>IF(Table1[[#This Row],[Bench '#]]&gt;0,"Yes","No")</f>
        <v>No</v>
      </c>
      <c r="G1214" s="17" t="str">
        <f>IF(Table1[[#This Row],[Shelter '#]]&gt;0,"Yes","No")</f>
        <v>No</v>
      </c>
      <c r="H1214" s="17" t="str">
        <f>IF(Table1[[#This Row],[Trashcan '#]]&gt;0,"Yes","No")</f>
        <v>No</v>
      </c>
      <c r="I1214" s="10">
        <v>0</v>
      </c>
      <c r="J1214" s="10">
        <v>0</v>
      </c>
      <c r="K1214" s="10">
        <v>0</v>
      </c>
      <c r="L1214" t="s">
        <v>79</v>
      </c>
    </row>
    <row r="1215" spans="1:12">
      <c r="A1215" s="14">
        <v>22482</v>
      </c>
      <c r="B1215" s="14" t="s">
        <v>1</v>
      </c>
      <c r="C1215" t="s">
        <v>1048</v>
      </c>
      <c r="D1215" s="13">
        <v>33.256447000000001</v>
      </c>
      <c r="E1215" s="13">
        <v>-117.31376</v>
      </c>
      <c r="F1215" s="17" t="str">
        <f>IF(Table1[[#This Row],[Bench '#]]&gt;0,"Yes","No")</f>
        <v>No</v>
      </c>
      <c r="G1215" s="17" t="str">
        <f>IF(Table1[[#This Row],[Shelter '#]]&gt;0,"Yes","No")</f>
        <v>No</v>
      </c>
      <c r="H1215" s="17" t="str">
        <f>IF(Table1[[#This Row],[Trashcan '#]]&gt;0,"Yes","No")</f>
        <v>No</v>
      </c>
      <c r="I1215" s="10">
        <v>0</v>
      </c>
      <c r="J1215" s="10">
        <v>0</v>
      </c>
      <c r="K1215" s="10">
        <v>0</v>
      </c>
      <c r="L1215" t="s">
        <v>79</v>
      </c>
    </row>
    <row r="1216" spans="1:12">
      <c r="A1216" s="14">
        <v>22484</v>
      </c>
      <c r="B1216" s="14" t="s">
        <v>1</v>
      </c>
      <c r="C1216" t="s">
        <v>1049</v>
      </c>
      <c r="D1216" s="13">
        <v>33.253011000000001</v>
      </c>
      <c r="E1216" s="13">
        <v>-117.31808599999999</v>
      </c>
      <c r="F1216" s="17" t="str">
        <f>IF(Table1[[#This Row],[Bench '#]]&gt;0,"Yes","No")</f>
        <v>No</v>
      </c>
      <c r="G1216" s="17" t="str">
        <f>IF(Table1[[#This Row],[Shelter '#]]&gt;0,"Yes","No")</f>
        <v>No</v>
      </c>
      <c r="H1216" s="17" t="str">
        <f>IF(Table1[[#This Row],[Trashcan '#]]&gt;0,"Yes","No")</f>
        <v>No</v>
      </c>
      <c r="I1216" s="10">
        <v>0</v>
      </c>
      <c r="J1216" s="10">
        <v>0</v>
      </c>
      <c r="K1216" s="10">
        <v>0</v>
      </c>
      <c r="L1216" t="s">
        <v>79</v>
      </c>
    </row>
    <row r="1217" spans="1:12">
      <c r="A1217" s="14">
        <v>22485</v>
      </c>
      <c r="B1217" s="14" t="s">
        <v>1</v>
      </c>
      <c r="C1217" t="s">
        <v>1050</v>
      </c>
      <c r="D1217" s="13">
        <v>33.249960999999999</v>
      </c>
      <c r="E1217" s="13">
        <v>-117.322785</v>
      </c>
      <c r="F1217" s="17" t="str">
        <f>IF(Table1[[#This Row],[Bench '#]]&gt;0,"Yes","No")</f>
        <v>No</v>
      </c>
      <c r="G1217" s="17" t="str">
        <f>IF(Table1[[#This Row],[Shelter '#]]&gt;0,"Yes","No")</f>
        <v>No</v>
      </c>
      <c r="H1217" s="17" t="str">
        <f>IF(Table1[[#This Row],[Trashcan '#]]&gt;0,"Yes","No")</f>
        <v>No</v>
      </c>
      <c r="I1217" s="10">
        <v>0</v>
      </c>
      <c r="J1217" s="10">
        <v>0</v>
      </c>
      <c r="K1217" s="10">
        <v>0</v>
      </c>
      <c r="L1217" t="s">
        <v>79</v>
      </c>
    </row>
    <row r="1218" spans="1:12">
      <c r="A1218" s="14">
        <v>22486</v>
      </c>
      <c r="B1218" s="14" t="s">
        <v>1</v>
      </c>
      <c r="C1218" t="s">
        <v>1051</v>
      </c>
      <c r="D1218" s="13">
        <v>33.247146999999998</v>
      </c>
      <c r="E1218" s="13">
        <v>-117.322751</v>
      </c>
      <c r="F1218" s="17" t="str">
        <f>IF(Table1[[#This Row],[Bench '#]]&gt;0,"Yes","No")</f>
        <v>No</v>
      </c>
      <c r="G1218" s="17" t="str">
        <f>IF(Table1[[#This Row],[Shelter '#]]&gt;0,"Yes","No")</f>
        <v>No</v>
      </c>
      <c r="H1218" s="17" t="str">
        <f>IF(Table1[[#This Row],[Trashcan '#]]&gt;0,"Yes","No")</f>
        <v>No</v>
      </c>
      <c r="I1218" s="10">
        <v>0</v>
      </c>
      <c r="J1218" s="10">
        <v>0</v>
      </c>
      <c r="K1218" s="10">
        <v>0</v>
      </c>
      <c r="L1218" t="s">
        <v>79</v>
      </c>
    </row>
    <row r="1219" spans="1:12">
      <c r="A1219" s="14">
        <v>22487</v>
      </c>
      <c r="B1219" s="14" t="s">
        <v>1</v>
      </c>
      <c r="C1219" t="s">
        <v>197</v>
      </c>
      <c r="D1219" s="13">
        <v>33.072752245943398</v>
      </c>
      <c r="E1219" s="13">
        <v>-117.262756667895</v>
      </c>
      <c r="F1219" s="17" t="str">
        <f>IF(Table1[[#This Row],[Bench '#]]&gt;0,"Yes","No")</f>
        <v>Yes</v>
      </c>
      <c r="G1219" s="17" t="str">
        <f>IF(Table1[[#This Row],[Shelter '#]]&gt;0,"Yes","No")</f>
        <v>No</v>
      </c>
      <c r="H1219" s="17" t="str">
        <f>IF(Table1[[#This Row],[Trashcan '#]]&gt;0,"Yes","No")</f>
        <v>No</v>
      </c>
      <c r="I1219" s="10">
        <v>1</v>
      </c>
      <c r="J1219" s="10">
        <v>0</v>
      </c>
      <c r="K1219" s="10">
        <v>0</v>
      </c>
      <c r="L1219" t="s">
        <v>132</v>
      </c>
    </row>
    <row r="1220" spans="1:12">
      <c r="A1220" s="14">
        <v>22488</v>
      </c>
      <c r="B1220" s="14" t="s">
        <v>1</v>
      </c>
      <c r="C1220" t="s">
        <v>1052</v>
      </c>
      <c r="D1220" s="13">
        <v>33.0670818529535</v>
      </c>
      <c r="E1220" s="13">
        <v>-117.262512180546</v>
      </c>
      <c r="F1220" s="17" t="str">
        <f>IF(Table1[[#This Row],[Bench '#]]&gt;0,"Yes","No")</f>
        <v>Yes</v>
      </c>
      <c r="G1220" s="17" t="str">
        <f>IF(Table1[[#This Row],[Shelter '#]]&gt;0,"Yes","No")</f>
        <v>No</v>
      </c>
      <c r="H1220" s="17" t="str">
        <f>IF(Table1[[#This Row],[Trashcan '#]]&gt;0,"Yes","No")</f>
        <v>Yes</v>
      </c>
      <c r="I1220" s="10">
        <v>1</v>
      </c>
      <c r="J1220" s="10">
        <v>0</v>
      </c>
      <c r="K1220" s="10">
        <v>1</v>
      </c>
      <c r="L1220" t="s">
        <v>710</v>
      </c>
    </row>
    <row r="1221" spans="1:12">
      <c r="A1221" s="14">
        <v>22489</v>
      </c>
      <c r="B1221" s="14" t="s">
        <v>1</v>
      </c>
      <c r="C1221" t="s">
        <v>1053</v>
      </c>
      <c r="D1221" s="13">
        <v>33.256352999999997</v>
      </c>
      <c r="E1221" s="13">
        <v>-117.41026100000001</v>
      </c>
      <c r="F1221" s="17" t="str">
        <f>IF(Table1[[#This Row],[Bench '#]]&gt;0,"Yes","No")</f>
        <v>No</v>
      </c>
      <c r="G1221" s="17" t="str">
        <f>IF(Table1[[#This Row],[Shelter '#]]&gt;0,"Yes","No")</f>
        <v>No</v>
      </c>
      <c r="H1221" s="17" t="str">
        <f>IF(Table1[[#This Row],[Trashcan '#]]&gt;0,"Yes","No")</f>
        <v>No</v>
      </c>
      <c r="I1221" s="10">
        <v>0</v>
      </c>
      <c r="J1221" s="10">
        <v>0</v>
      </c>
      <c r="K1221" s="10">
        <v>0</v>
      </c>
      <c r="L1221" t="s">
        <v>154</v>
      </c>
    </row>
    <row r="1222" spans="1:12">
      <c r="A1222" s="14">
        <v>22491</v>
      </c>
      <c r="B1222" s="14" t="s">
        <v>1</v>
      </c>
      <c r="C1222" t="s">
        <v>1054</v>
      </c>
      <c r="D1222" s="13">
        <v>33.142761999999998</v>
      </c>
      <c r="E1222" s="13">
        <v>-117.096582</v>
      </c>
      <c r="F1222" s="17" t="str">
        <f>IF(Table1[[#This Row],[Bench '#]]&gt;0,"Yes","No")</f>
        <v>No</v>
      </c>
      <c r="G1222" s="17" t="str">
        <f>IF(Table1[[#This Row],[Shelter '#]]&gt;0,"Yes","No")</f>
        <v>No</v>
      </c>
      <c r="H1222" s="17" t="str">
        <f>IF(Table1[[#This Row],[Trashcan '#]]&gt;0,"Yes","No")</f>
        <v>No</v>
      </c>
      <c r="I1222" s="10">
        <v>0</v>
      </c>
      <c r="J1222" s="10">
        <v>0</v>
      </c>
      <c r="K1222" s="10">
        <v>0</v>
      </c>
      <c r="L1222" t="s">
        <v>63</v>
      </c>
    </row>
    <row r="1223" spans="1:12">
      <c r="A1223" s="14">
        <v>22499</v>
      </c>
      <c r="B1223" s="14" t="s">
        <v>1</v>
      </c>
      <c r="C1223" t="s">
        <v>1055</v>
      </c>
      <c r="D1223" s="13">
        <v>33.241805999999997</v>
      </c>
      <c r="E1223" s="13">
        <v>-117.292677</v>
      </c>
      <c r="F1223" s="17" t="str">
        <f>IF(Table1[[#This Row],[Bench '#]]&gt;0,"Yes","No")</f>
        <v>Yes</v>
      </c>
      <c r="G1223" s="17" t="str">
        <f>IF(Table1[[#This Row],[Shelter '#]]&gt;0,"Yes","No")</f>
        <v>No</v>
      </c>
      <c r="H1223" s="17" t="str">
        <f>IF(Table1[[#This Row],[Trashcan '#]]&gt;0,"Yes","No")</f>
        <v>Yes</v>
      </c>
      <c r="I1223" s="10">
        <v>4</v>
      </c>
      <c r="J1223" s="10">
        <v>0</v>
      </c>
      <c r="K1223" s="10">
        <v>1</v>
      </c>
      <c r="L1223" t="s">
        <v>1056</v>
      </c>
    </row>
    <row r="1224" spans="1:12">
      <c r="A1224" s="14">
        <v>22503</v>
      </c>
      <c r="B1224" s="14" t="s">
        <v>1</v>
      </c>
      <c r="C1224" t="s">
        <v>1057</v>
      </c>
      <c r="D1224" s="13">
        <v>33.121862</v>
      </c>
      <c r="E1224" s="13">
        <v>-117.318253</v>
      </c>
      <c r="F1224" s="17" t="str">
        <f>IF(Table1[[#This Row],[Bench '#]]&gt;0,"Yes","No")</f>
        <v>No</v>
      </c>
      <c r="G1224" s="17" t="str">
        <f>IF(Table1[[#This Row],[Shelter '#]]&gt;0,"Yes","No")</f>
        <v>No</v>
      </c>
      <c r="H1224" s="17" t="str">
        <f>IF(Table1[[#This Row],[Trashcan '#]]&gt;0,"Yes","No")</f>
        <v>No</v>
      </c>
      <c r="I1224" s="10">
        <v>0</v>
      </c>
      <c r="J1224" s="10">
        <v>0</v>
      </c>
      <c r="K1224" s="10">
        <v>0</v>
      </c>
      <c r="L1224" t="s">
        <v>1058</v>
      </c>
    </row>
    <row r="1225" spans="1:12">
      <c r="A1225" s="14">
        <v>22504</v>
      </c>
      <c r="B1225" s="14" t="s">
        <v>1</v>
      </c>
      <c r="C1225" t="s">
        <v>1059</v>
      </c>
      <c r="D1225" s="13">
        <v>33.121833000000002</v>
      </c>
      <c r="E1225" s="13">
        <v>-117.31300400000001</v>
      </c>
      <c r="F1225" s="17" t="str">
        <f>IF(Table1[[#This Row],[Bench '#]]&gt;0,"Yes","No")</f>
        <v>Yes</v>
      </c>
      <c r="G1225" s="17" t="str">
        <f>IF(Table1[[#This Row],[Shelter '#]]&gt;0,"Yes","No")</f>
        <v>No</v>
      </c>
      <c r="H1225" s="17" t="str">
        <f>IF(Table1[[#This Row],[Trashcan '#]]&gt;0,"Yes","No")</f>
        <v>No</v>
      </c>
      <c r="I1225" s="10">
        <v>1</v>
      </c>
      <c r="J1225" s="10">
        <v>0</v>
      </c>
      <c r="K1225" s="10">
        <v>0</v>
      </c>
      <c r="L1225" t="s">
        <v>1058</v>
      </c>
    </row>
    <row r="1226" spans="1:12">
      <c r="A1226" s="14">
        <v>22506</v>
      </c>
      <c r="B1226" s="14" t="s">
        <v>1</v>
      </c>
      <c r="C1226" t="s">
        <v>1060</v>
      </c>
      <c r="D1226" s="13">
        <v>33.123528</v>
      </c>
      <c r="E1226" s="13">
        <v>-117.305499</v>
      </c>
      <c r="F1226" s="17" t="str">
        <f>IF(Table1[[#This Row],[Bench '#]]&gt;0,"Yes","No")</f>
        <v>No</v>
      </c>
      <c r="G1226" s="17" t="str">
        <f>IF(Table1[[#This Row],[Shelter '#]]&gt;0,"Yes","No")</f>
        <v>No</v>
      </c>
      <c r="H1226" s="17" t="str">
        <f>IF(Table1[[#This Row],[Trashcan '#]]&gt;0,"Yes","No")</f>
        <v>No</v>
      </c>
      <c r="I1226" s="10">
        <v>0</v>
      </c>
      <c r="J1226" s="10">
        <v>0</v>
      </c>
      <c r="K1226" s="10">
        <v>0</v>
      </c>
      <c r="L1226" t="s">
        <v>43</v>
      </c>
    </row>
    <row r="1227" spans="1:12">
      <c r="A1227" s="14">
        <v>22507</v>
      </c>
      <c r="B1227" s="14" t="s">
        <v>1</v>
      </c>
      <c r="C1227" t="s">
        <v>1061</v>
      </c>
      <c r="D1227" s="13">
        <v>33.131974</v>
      </c>
      <c r="E1227" s="13">
        <v>-117.28456</v>
      </c>
      <c r="F1227" s="17" t="str">
        <f>IF(Table1[[#This Row],[Bench '#]]&gt;0,"Yes","No")</f>
        <v>No</v>
      </c>
      <c r="G1227" s="17" t="str">
        <f>IF(Table1[[#This Row],[Shelter '#]]&gt;0,"Yes","No")</f>
        <v>No</v>
      </c>
      <c r="H1227" s="17" t="str">
        <f>IF(Table1[[#This Row],[Trashcan '#]]&gt;0,"Yes","No")</f>
        <v>No</v>
      </c>
      <c r="I1227" s="10">
        <v>0</v>
      </c>
      <c r="J1227" s="10">
        <v>0</v>
      </c>
      <c r="K1227" s="10">
        <v>0</v>
      </c>
      <c r="L1227" t="s">
        <v>192</v>
      </c>
    </row>
    <row r="1228" spans="1:12">
      <c r="A1228" s="14">
        <v>22508</v>
      </c>
      <c r="B1228" s="14" t="s">
        <v>1</v>
      </c>
      <c r="C1228" t="s">
        <v>1062</v>
      </c>
      <c r="D1228" s="13">
        <v>33.123933999999998</v>
      </c>
      <c r="E1228" s="13">
        <v>-117.301012</v>
      </c>
      <c r="F1228" s="17" t="str">
        <f>IF(Table1[[#This Row],[Bench '#]]&gt;0,"Yes","No")</f>
        <v>No</v>
      </c>
      <c r="G1228" s="17" t="str">
        <f>IF(Table1[[#This Row],[Shelter '#]]&gt;0,"Yes","No")</f>
        <v>No</v>
      </c>
      <c r="H1228" s="17" t="str">
        <f>IF(Table1[[#This Row],[Trashcan '#]]&gt;0,"Yes","No")</f>
        <v>No</v>
      </c>
      <c r="I1228" s="10">
        <v>0</v>
      </c>
      <c r="J1228" s="10">
        <v>0</v>
      </c>
      <c r="K1228" s="10">
        <v>0</v>
      </c>
      <c r="L1228" t="s">
        <v>43</v>
      </c>
    </row>
    <row r="1229" spans="1:12">
      <c r="A1229" s="14">
        <v>22509</v>
      </c>
      <c r="B1229" s="14" t="s">
        <v>1</v>
      </c>
      <c r="C1229" t="s">
        <v>1063</v>
      </c>
      <c r="D1229" s="13">
        <v>33.120083000000001</v>
      </c>
      <c r="E1229" s="13">
        <v>-117.289975</v>
      </c>
      <c r="F1229" s="17" t="str">
        <f>IF(Table1[[#This Row],[Bench '#]]&gt;0,"Yes","No")</f>
        <v>No</v>
      </c>
      <c r="G1229" s="17" t="str">
        <f>IF(Table1[[#This Row],[Shelter '#]]&gt;0,"Yes","No")</f>
        <v>No</v>
      </c>
      <c r="H1229" s="17" t="str">
        <f>IF(Table1[[#This Row],[Trashcan '#]]&gt;0,"Yes","No")</f>
        <v>No</v>
      </c>
      <c r="I1229" s="10">
        <v>0</v>
      </c>
      <c r="J1229" s="10">
        <v>0</v>
      </c>
      <c r="K1229" s="10">
        <v>0</v>
      </c>
      <c r="L1229" t="s">
        <v>43</v>
      </c>
    </row>
    <row r="1230" spans="1:12">
      <c r="A1230" s="14">
        <v>22511</v>
      </c>
      <c r="B1230" s="14" t="s">
        <v>1</v>
      </c>
      <c r="C1230" t="s">
        <v>1064</v>
      </c>
      <c r="D1230" s="13">
        <v>33.129905000000001</v>
      </c>
      <c r="E1230" s="13">
        <v>-117.264781</v>
      </c>
      <c r="F1230" s="17" t="str">
        <f>IF(Table1[[#This Row],[Bench '#]]&gt;0,"Yes","No")</f>
        <v>No</v>
      </c>
      <c r="G1230" s="17" t="str">
        <f>IF(Table1[[#This Row],[Shelter '#]]&gt;0,"Yes","No")</f>
        <v>No</v>
      </c>
      <c r="H1230" s="17" t="str">
        <f>IF(Table1[[#This Row],[Trashcan '#]]&gt;0,"Yes","No")</f>
        <v>No</v>
      </c>
      <c r="I1230" s="10">
        <v>0</v>
      </c>
      <c r="J1230" s="10">
        <v>0</v>
      </c>
      <c r="K1230" s="10">
        <v>0</v>
      </c>
      <c r="L1230" t="s">
        <v>43</v>
      </c>
    </row>
    <row r="1231" spans="1:12">
      <c r="A1231" s="14">
        <v>22515</v>
      </c>
      <c r="B1231" s="14" t="s">
        <v>1</v>
      </c>
      <c r="C1231" t="s">
        <v>1065</v>
      </c>
      <c r="D1231" s="13">
        <v>33.131428</v>
      </c>
      <c r="E1231" s="13">
        <v>-117.22748799999999</v>
      </c>
      <c r="F1231" s="17" t="str">
        <f>IF(Table1[[#This Row],[Bench '#]]&gt;0,"Yes","No")</f>
        <v>No</v>
      </c>
      <c r="G1231" s="17" t="str">
        <f>IF(Table1[[#This Row],[Shelter '#]]&gt;0,"Yes","No")</f>
        <v>No</v>
      </c>
      <c r="H1231" s="17" t="str">
        <f>IF(Table1[[#This Row],[Trashcan '#]]&gt;0,"Yes","No")</f>
        <v>Yes</v>
      </c>
      <c r="I1231" s="10">
        <v>0</v>
      </c>
      <c r="J1231" s="10">
        <v>0</v>
      </c>
      <c r="K1231" s="10">
        <v>1</v>
      </c>
      <c r="L1231" t="s">
        <v>43</v>
      </c>
    </row>
    <row r="1232" spans="1:12">
      <c r="A1232" s="14">
        <v>22516</v>
      </c>
      <c r="B1232" s="14" t="s">
        <v>1</v>
      </c>
      <c r="C1232" t="s">
        <v>1066</v>
      </c>
      <c r="D1232" s="13">
        <v>33.132196</v>
      </c>
      <c r="E1232" s="13">
        <v>-117.219431</v>
      </c>
      <c r="F1232" s="17" t="str">
        <f>IF(Table1[[#This Row],[Bench '#]]&gt;0,"Yes","No")</f>
        <v>No</v>
      </c>
      <c r="G1232" s="17" t="str">
        <f>IF(Table1[[#This Row],[Shelter '#]]&gt;0,"Yes","No")</f>
        <v>No</v>
      </c>
      <c r="H1232" s="17" t="str">
        <f>IF(Table1[[#This Row],[Trashcan '#]]&gt;0,"Yes","No")</f>
        <v>No</v>
      </c>
      <c r="I1232" s="10">
        <v>0</v>
      </c>
      <c r="J1232" s="10">
        <v>0</v>
      </c>
      <c r="K1232" s="10">
        <v>0</v>
      </c>
      <c r="L1232" t="s">
        <v>43</v>
      </c>
    </row>
    <row r="1233" spans="1:12">
      <c r="A1233" s="14">
        <v>22517</v>
      </c>
      <c r="B1233" s="14" t="s">
        <v>1</v>
      </c>
      <c r="C1233" t="s">
        <v>1067</v>
      </c>
      <c r="D1233" s="13">
        <v>33.132781999999999</v>
      </c>
      <c r="E1233" s="13">
        <v>-117.211985</v>
      </c>
      <c r="F1233" s="17" t="str">
        <f>IF(Table1[[#This Row],[Bench '#]]&gt;0,"Yes","No")</f>
        <v>No</v>
      </c>
      <c r="G1233" s="17" t="str">
        <f>IF(Table1[[#This Row],[Shelter '#]]&gt;0,"Yes","No")</f>
        <v>No</v>
      </c>
      <c r="H1233" s="17" t="str">
        <f>IF(Table1[[#This Row],[Trashcan '#]]&gt;0,"Yes","No")</f>
        <v>No</v>
      </c>
      <c r="I1233" s="10">
        <v>0</v>
      </c>
      <c r="J1233" s="10">
        <v>0</v>
      </c>
      <c r="K1233" s="10">
        <v>0</v>
      </c>
      <c r="L1233" t="s">
        <v>43</v>
      </c>
    </row>
    <row r="1234" spans="1:12">
      <c r="A1234" s="14">
        <v>22518</v>
      </c>
      <c r="B1234" s="14" t="s">
        <v>1</v>
      </c>
      <c r="C1234" t="s">
        <v>1068</v>
      </c>
      <c r="D1234" s="13">
        <v>33.131885901278899</v>
      </c>
      <c r="E1234" s="13">
        <v>-117.20990822200299</v>
      </c>
      <c r="F1234" s="17" t="str">
        <f>IF(Table1[[#This Row],[Bench '#]]&gt;0,"Yes","No")</f>
        <v>No</v>
      </c>
      <c r="G1234" s="17" t="str">
        <f>IF(Table1[[#This Row],[Shelter '#]]&gt;0,"Yes","No")</f>
        <v>No</v>
      </c>
      <c r="H1234" s="17" t="str">
        <f>IF(Table1[[#This Row],[Trashcan '#]]&gt;0,"Yes","No")</f>
        <v>No</v>
      </c>
      <c r="I1234" s="10">
        <v>0</v>
      </c>
      <c r="J1234" s="10">
        <v>0</v>
      </c>
      <c r="K1234" s="10">
        <v>0</v>
      </c>
      <c r="L1234" t="s">
        <v>278</v>
      </c>
    </row>
    <row r="1235" spans="1:12">
      <c r="A1235" s="14">
        <v>22519</v>
      </c>
      <c r="B1235" s="14" t="s">
        <v>1</v>
      </c>
      <c r="C1235" t="s">
        <v>1069</v>
      </c>
      <c r="D1235" s="13">
        <v>33.131220827430397</v>
      </c>
      <c r="E1235" s="13">
        <v>-117.204193508651</v>
      </c>
      <c r="F1235" s="17" t="str">
        <f>IF(Table1[[#This Row],[Bench '#]]&gt;0,"Yes","No")</f>
        <v>No</v>
      </c>
      <c r="G1235" s="17" t="str">
        <f>IF(Table1[[#This Row],[Shelter '#]]&gt;0,"Yes","No")</f>
        <v>No</v>
      </c>
      <c r="H1235" s="17" t="str">
        <f>IF(Table1[[#This Row],[Trashcan '#]]&gt;0,"Yes","No")</f>
        <v>No</v>
      </c>
      <c r="I1235" s="10">
        <v>0</v>
      </c>
      <c r="J1235" s="10">
        <v>0</v>
      </c>
      <c r="K1235" s="10">
        <v>0</v>
      </c>
      <c r="L1235" t="s">
        <v>278</v>
      </c>
    </row>
    <row r="1236" spans="1:12">
      <c r="A1236" s="14">
        <v>22520</v>
      </c>
      <c r="B1236" s="14" t="s">
        <v>1</v>
      </c>
      <c r="C1236" t="s">
        <v>1070</v>
      </c>
      <c r="D1236" s="13">
        <v>33.131377977560703</v>
      </c>
      <c r="E1236" s="13">
        <v>-117.20048507591299</v>
      </c>
      <c r="F1236" s="17" t="str">
        <f>IF(Table1[[#This Row],[Bench '#]]&gt;0,"Yes","No")</f>
        <v>No</v>
      </c>
      <c r="G1236" s="17" t="str">
        <f>IF(Table1[[#This Row],[Shelter '#]]&gt;0,"Yes","No")</f>
        <v>No</v>
      </c>
      <c r="H1236" s="17" t="str">
        <f>IF(Table1[[#This Row],[Trashcan '#]]&gt;0,"Yes","No")</f>
        <v>No</v>
      </c>
      <c r="I1236" s="10">
        <v>0</v>
      </c>
      <c r="J1236" s="10">
        <v>0</v>
      </c>
      <c r="K1236" s="10">
        <v>0</v>
      </c>
      <c r="L1236" t="s">
        <v>278</v>
      </c>
    </row>
    <row r="1237" spans="1:12">
      <c r="A1237" s="14">
        <v>22521</v>
      </c>
      <c r="B1237" s="14" t="s">
        <v>1</v>
      </c>
      <c r="C1237" t="s">
        <v>1071</v>
      </c>
      <c r="D1237" s="13">
        <v>33.134473561084498</v>
      </c>
      <c r="E1237" s="13">
        <v>-117.194292834059</v>
      </c>
      <c r="F1237" s="17" t="str">
        <f>IF(Table1[[#This Row],[Bench '#]]&gt;0,"Yes","No")</f>
        <v>No</v>
      </c>
      <c r="G1237" s="17" t="str">
        <f>IF(Table1[[#This Row],[Shelter '#]]&gt;0,"Yes","No")</f>
        <v>No</v>
      </c>
      <c r="H1237" s="17" t="str">
        <f>IF(Table1[[#This Row],[Trashcan '#]]&gt;0,"Yes","No")</f>
        <v>No</v>
      </c>
      <c r="I1237" s="10">
        <v>0</v>
      </c>
      <c r="J1237" s="10">
        <v>0</v>
      </c>
      <c r="K1237" s="10">
        <v>0</v>
      </c>
      <c r="L1237" t="s">
        <v>199</v>
      </c>
    </row>
    <row r="1238" spans="1:12">
      <c r="A1238" s="14">
        <v>22524</v>
      </c>
      <c r="B1238" s="14" t="s">
        <v>1</v>
      </c>
      <c r="C1238" t="s">
        <v>224</v>
      </c>
      <c r="D1238" s="13">
        <v>33.1397788808938</v>
      </c>
      <c r="E1238" s="13">
        <v>-117.19340050850801</v>
      </c>
      <c r="F1238" s="17" t="str">
        <f>IF(Table1[[#This Row],[Bench '#]]&gt;0,"Yes","No")</f>
        <v>No</v>
      </c>
      <c r="G1238" s="17" t="str">
        <f>IF(Table1[[#This Row],[Shelter '#]]&gt;0,"Yes","No")</f>
        <v>No</v>
      </c>
      <c r="H1238" s="17" t="str">
        <f>IF(Table1[[#This Row],[Trashcan '#]]&gt;0,"Yes","No")</f>
        <v>No</v>
      </c>
      <c r="I1238" s="10">
        <v>0</v>
      </c>
      <c r="J1238" s="10">
        <v>0</v>
      </c>
      <c r="K1238" s="10">
        <v>0</v>
      </c>
      <c r="L1238" t="s">
        <v>199</v>
      </c>
    </row>
    <row r="1239" spans="1:12">
      <c r="A1239" s="14">
        <v>22525</v>
      </c>
      <c r="B1239" s="14" t="s">
        <v>1</v>
      </c>
      <c r="C1239" t="s">
        <v>198</v>
      </c>
      <c r="D1239" s="13">
        <v>33.136903489869901</v>
      </c>
      <c r="E1239" s="13">
        <v>-117.19484954767501</v>
      </c>
      <c r="F1239" s="17" t="str">
        <f>IF(Table1[[#This Row],[Bench '#]]&gt;0,"Yes","No")</f>
        <v>No</v>
      </c>
      <c r="G1239" s="17" t="str">
        <f>IF(Table1[[#This Row],[Shelter '#]]&gt;0,"Yes","No")</f>
        <v>No</v>
      </c>
      <c r="H1239" s="17" t="str">
        <f>IF(Table1[[#This Row],[Trashcan '#]]&gt;0,"Yes","No")</f>
        <v>No</v>
      </c>
      <c r="I1239" s="10">
        <v>0</v>
      </c>
      <c r="J1239" s="10">
        <v>0</v>
      </c>
      <c r="K1239" s="10">
        <v>0</v>
      </c>
      <c r="L1239" t="s">
        <v>199</v>
      </c>
    </row>
    <row r="1240" spans="1:12">
      <c r="A1240" s="14">
        <v>22526</v>
      </c>
      <c r="B1240" s="14" t="s">
        <v>1</v>
      </c>
      <c r="C1240" t="s">
        <v>1071</v>
      </c>
      <c r="D1240" s="13">
        <v>33.134398665888597</v>
      </c>
      <c r="E1240" s="13">
        <v>-117.194520138795</v>
      </c>
      <c r="F1240" s="17" t="str">
        <f>IF(Table1[[#This Row],[Bench '#]]&gt;0,"Yes","No")</f>
        <v>No</v>
      </c>
      <c r="G1240" s="17" t="str">
        <f>IF(Table1[[#This Row],[Shelter '#]]&gt;0,"Yes","No")</f>
        <v>No</v>
      </c>
      <c r="H1240" s="17" t="str">
        <f>IF(Table1[[#This Row],[Trashcan '#]]&gt;0,"Yes","No")</f>
        <v>No</v>
      </c>
      <c r="I1240" s="10">
        <v>0</v>
      </c>
      <c r="J1240" s="10">
        <v>0</v>
      </c>
      <c r="K1240" s="10">
        <v>0</v>
      </c>
      <c r="L1240" t="s">
        <v>199</v>
      </c>
    </row>
    <row r="1241" spans="1:12">
      <c r="A1241" s="14">
        <v>22527</v>
      </c>
      <c r="B1241" s="14" t="s">
        <v>1</v>
      </c>
      <c r="C1241" t="s">
        <v>1072</v>
      </c>
      <c r="D1241" s="13">
        <v>33.1324065129592</v>
      </c>
      <c r="E1241" s="13">
        <v>-117.197482431094</v>
      </c>
      <c r="F1241" s="17" t="str">
        <f>IF(Table1[[#This Row],[Bench '#]]&gt;0,"Yes","No")</f>
        <v>No</v>
      </c>
      <c r="G1241" s="17" t="str">
        <f>IF(Table1[[#This Row],[Shelter '#]]&gt;0,"Yes","No")</f>
        <v>No</v>
      </c>
      <c r="H1241" s="17" t="str">
        <f>IF(Table1[[#This Row],[Trashcan '#]]&gt;0,"Yes","No")</f>
        <v>No</v>
      </c>
      <c r="I1241" s="10">
        <v>0</v>
      </c>
      <c r="J1241" s="10">
        <v>0</v>
      </c>
      <c r="K1241" s="10">
        <v>0</v>
      </c>
      <c r="L1241" t="s">
        <v>278</v>
      </c>
    </row>
    <row r="1242" spans="1:12">
      <c r="A1242" s="14">
        <v>22528</v>
      </c>
      <c r="B1242" s="14" t="s">
        <v>1</v>
      </c>
      <c r="C1242" t="s">
        <v>1070</v>
      </c>
      <c r="D1242" s="13">
        <v>33.131500418755799</v>
      </c>
      <c r="E1242" s="13">
        <v>-117.20182110013999</v>
      </c>
      <c r="F1242" s="17" t="str">
        <f>IF(Table1[[#This Row],[Bench '#]]&gt;0,"Yes","No")</f>
        <v>No</v>
      </c>
      <c r="G1242" s="17" t="str">
        <f>IF(Table1[[#This Row],[Shelter '#]]&gt;0,"Yes","No")</f>
        <v>No</v>
      </c>
      <c r="H1242" s="17" t="str">
        <f>IF(Table1[[#This Row],[Trashcan '#]]&gt;0,"Yes","No")</f>
        <v>No</v>
      </c>
      <c r="I1242" s="10">
        <v>0</v>
      </c>
      <c r="J1242" s="10">
        <v>0</v>
      </c>
      <c r="K1242" s="10">
        <v>0</v>
      </c>
      <c r="L1242" t="s">
        <v>278</v>
      </c>
    </row>
    <row r="1243" spans="1:12">
      <c r="A1243" s="14">
        <v>22529</v>
      </c>
      <c r="B1243" s="14" t="s">
        <v>1</v>
      </c>
      <c r="C1243" t="s">
        <v>1069</v>
      </c>
      <c r="D1243" s="13">
        <v>33.131490528700702</v>
      </c>
      <c r="E1243" s="13">
        <v>-117.204501145599</v>
      </c>
      <c r="F1243" s="17" t="str">
        <f>IF(Table1[[#This Row],[Bench '#]]&gt;0,"Yes","No")</f>
        <v>No</v>
      </c>
      <c r="G1243" s="17" t="str">
        <f>IF(Table1[[#This Row],[Shelter '#]]&gt;0,"Yes","No")</f>
        <v>No</v>
      </c>
      <c r="H1243" s="17" t="str">
        <f>IF(Table1[[#This Row],[Trashcan '#]]&gt;0,"Yes","No")</f>
        <v>No</v>
      </c>
      <c r="I1243" s="10">
        <v>0</v>
      </c>
      <c r="J1243" s="10">
        <v>0</v>
      </c>
      <c r="K1243" s="10">
        <v>0</v>
      </c>
      <c r="L1243" t="s">
        <v>278</v>
      </c>
    </row>
    <row r="1244" spans="1:12">
      <c r="A1244" s="14">
        <v>22530</v>
      </c>
      <c r="B1244" s="14" t="s">
        <v>1</v>
      </c>
      <c r="C1244" t="s">
        <v>1068</v>
      </c>
      <c r="D1244" s="13">
        <v>33.132184000000002</v>
      </c>
      <c r="E1244" s="13">
        <v>-117.21001800000001</v>
      </c>
      <c r="F1244" s="17" t="str">
        <f>IF(Table1[[#This Row],[Bench '#]]&gt;0,"Yes","No")</f>
        <v>No</v>
      </c>
      <c r="G1244" s="17" t="str">
        <f>IF(Table1[[#This Row],[Shelter '#]]&gt;0,"Yes","No")</f>
        <v>No</v>
      </c>
      <c r="H1244" s="17" t="str">
        <f>IF(Table1[[#This Row],[Trashcan '#]]&gt;0,"Yes","No")</f>
        <v>No</v>
      </c>
      <c r="I1244" s="10">
        <v>0</v>
      </c>
      <c r="J1244" s="10">
        <v>0</v>
      </c>
      <c r="K1244" s="10">
        <v>0</v>
      </c>
      <c r="L1244" t="s">
        <v>43</v>
      </c>
    </row>
    <row r="1245" spans="1:12">
      <c r="A1245" s="14">
        <v>22531</v>
      </c>
      <c r="B1245" s="14" t="s">
        <v>1</v>
      </c>
      <c r="C1245" t="s">
        <v>1067</v>
      </c>
      <c r="D1245" s="13">
        <v>33.133096000000002</v>
      </c>
      <c r="E1245" s="13">
        <v>-117.212885</v>
      </c>
      <c r="F1245" s="17" t="str">
        <f>IF(Table1[[#This Row],[Bench '#]]&gt;0,"Yes","No")</f>
        <v>No</v>
      </c>
      <c r="G1245" s="17" t="str">
        <f>IF(Table1[[#This Row],[Shelter '#]]&gt;0,"Yes","No")</f>
        <v>No</v>
      </c>
      <c r="H1245" s="17" t="str">
        <f>IF(Table1[[#This Row],[Trashcan '#]]&gt;0,"Yes","No")</f>
        <v>No</v>
      </c>
      <c r="I1245" s="10">
        <v>0</v>
      </c>
      <c r="J1245" s="10">
        <v>0</v>
      </c>
      <c r="K1245" s="10">
        <v>0</v>
      </c>
      <c r="L1245" t="s">
        <v>43</v>
      </c>
    </row>
    <row r="1246" spans="1:12">
      <c r="A1246" s="14">
        <v>22532</v>
      </c>
      <c r="B1246" s="14" t="s">
        <v>1</v>
      </c>
      <c r="C1246" t="s">
        <v>1073</v>
      </c>
      <c r="D1246" s="13">
        <v>33.132686999999997</v>
      </c>
      <c r="E1246" s="13">
        <v>-117.21742399999999</v>
      </c>
      <c r="F1246" s="17" t="str">
        <f>IF(Table1[[#This Row],[Bench '#]]&gt;0,"Yes","No")</f>
        <v>No</v>
      </c>
      <c r="G1246" s="17" t="str">
        <f>IF(Table1[[#This Row],[Shelter '#]]&gt;0,"Yes","No")</f>
        <v>No</v>
      </c>
      <c r="H1246" s="17" t="str">
        <f>IF(Table1[[#This Row],[Trashcan '#]]&gt;0,"Yes","No")</f>
        <v>No</v>
      </c>
      <c r="I1246" s="10">
        <v>0</v>
      </c>
      <c r="J1246" s="10">
        <v>0</v>
      </c>
      <c r="K1246" s="10">
        <v>0</v>
      </c>
      <c r="L1246" t="s">
        <v>43</v>
      </c>
    </row>
    <row r="1247" spans="1:12">
      <c r="A1247" s="14">
        <v>22533</v>
      </c>
      <c r="B1247" s="14" t="s">
        <v>1</v>
      </c>
      <c r="C1247" t="s">
        <v>1074</v>
      </c>
      <c r="D1247" s="13">
        <v>33.131320000000002</v>
      </c>
      <c r="E1247" s="13">
        <v>-117.23002099999999</v>
      </c>
      <c r="F1247" s="17" t="str">
        <f>IF(Table1[[#This Row],[Bench '#]]&gt;0,"Yes","No")</f>
        <v>No</v>
      </c>
      <c r="G1247" s="17" t="str">
        <f>IF(Table1[[#This Row],[Shelter '#]]&gt;0,"Yes","No")</f>
        <v>No</v>
      </c>
      <c r="H1247" s="17" t="str">
        <f>IF(Table1[[#This Row],[Trashcan '#]]&gt;0,"Yes","No")</f>
        <v>No</v>
      </c>
      <c r="I1247" s="10">
        <v>0</v>
      </c>
      <c r="J1247" s="10">
        <v>0</v>
      </c>
      <c r="K1247" s="10">
        <v>0</v>
      </c>
      <c r="L1247" t="s">
        <v>43</v>
      </c>
    </row>
    <row r="1248" spans="1:12">
      <c r="A1248" s="14">
        <v>22534</v>
      </c>
      <c r="B1248" s="14" t="s">
        <v>1</v>
      </c>
      <c r="C1248" t="s">
        <v>1075</v>
      </c>
      <c r="D1248" s="13">
        <v>33.130268999999998</v>
      </c>
      <c r="E1248" s="13">
        <v>-117.24623099999999</v>
      </c>
      <c r="F1248" s="17" t="str">
        <f>IF(Table1[[#This Row],[Bench '#]]&gt;0,"Yes","No")</f>
        <v>No</v>
      </c>
      <c r="G1248" s="17" t="str">
        <f>IF(Table1[[#This Row],[Shelter '#]]&gt;0,"Yes","No")</f>
        <v>No</v>
      </c>
      <c r="H1248" s="17" t="str">
        <f>IF(Table1[[#This Row],[Trashcan '#]]&gt;0,"Yes","No")</f>
        <v>No</v>
      </c>
      <c r="I1248" s="10">
        <v>0</v>
      </c>
      <c r="J1248" s="10">
        <v>0</v>
      </c>
      <c r="K1248" s="10">
        <v>0</v>
      </c>
      <c r="L1248" t="s">
        <v>43</v>
      </c>
    </row>
    <row r="1249" spans="1:12">
      <c r="A1249" s="14">
        <v>22538</v>
      </c>
      <c r="B1249" s="14" t="s">
        <v>1</v>
      </c>
      <c r="C1249" t="s">
        <v>1076</v>
      </c>
      <c r="D1249" s="13">
        <v>33.130597999999999</v>
      </c>
      <c r="E1249" s="13">
        <v>-117.259789</v>
      </c>
      <c r="F1249" s="17" t="str">
        <f>IF(Table1[[#This Row],[Bench '#]]&gt;0,"Yes","No")</f>
        <v>No</v>
      </c>
      <c r="G1249" s="17" t="str">
        <f>IF(Table1[[#This Row],[Shelter '#]]&gt;0,"Yes","No")</f>
        <v>No</v>
      </c>
      <c r="H1249" s="17" t="str">
        <f>IF(Table1[[#This Row],[Trashcan '#]]&gt;0,"Yes","No")</f>
        <v>No</v>
      </c>
      <c r="I1249" s="10">
        <v>0</v>
      </c>
      <c r="J1249" s="10">
        <v>0</v>
      </c>
      <c r="K1249" s="10">
        <v>0</v>
      </c>
      <c r="L1249" t="s">
        <v>43</v>
      </c>
    </row>
    <row r="1250" spans="1:12">
      <c r="A1250" s="14">
        <v>22539</v>
      </c>
      <c r="B1250" s="14" t="s">
        <v>1</v>
      </c>
      <c r="C1250" t="s">
        <v>1077</v>
      </c>
      <c r="D1250" s="13">
        <v>33.1360600351424</v>
      </c>
      <c r="E1250" s="13">
        <v>-117.274753524654</v>
      </c>
      <c r="F1250" s="17" t="str">
        <f>IF(Table1[[#This Row],[Bench '#]]&gt;0,"Yes","No")</f>
        <v>No</v>
      </c>
      <c r="G1250" s="17" t="str">
        <f>IF(Table1[[#This Row],[Shelter '#]]&gt;0,"Yes","No")</f>
        <v>No</v>
      </c>
      <c r="H1250" s="17" t="str">
        <f>IF(Table1[[#This Row],[Trashcan '#]]&gt;0,"Yes","No")</f>
        <v>No</v>
      </c>
      <c r="I1250" s="10">
        <v>0</v>
      </c>
      <c r="J1250" s="10">
        <v>0</v>
      </c>
      <c r="K1250" s="10">
        <v>0</v>
      </c>
      <c r="L1250" t="s">
        <v>132</v>
      </c>
    </row>
    <row r="1251" spans="1:12">
      <c r="A1251" s="14">
        <v>22540</v>
      </c>
      <c r="B1251" s="14" t="s">
        <v>1</v>
      </c>
      <c r="C1251" t="s">
        <v>1061</v>
      </c>
      <c r="D1251" s="13">
        <v>33.131974</v>
      </c>
      <c r="E1251" s="13">
        <v>-117.284952</v>
      </c>
      <c r="F1251" s="17" t="str">
        <f>IF(Table1[[#This Row],[Bench '#]]&gt;0,"Yes","No")</f>
        <v>No</v>
      </c>
      <c r="G1251" s="17" t="str">
        <f>IF(Table1[[#This Row],[Shelter '#]]&gt;0,"Yes","No")</f>
        <v>No</v>
      </c>
      <c r="H1251" s="17" t="str">
        <f>IF(Table1[[#This Row],[Trashcan '#]]&gt;0,"Yes","No")</f>
        <v>No</v>
      </c>
      <c r="I1251" s="10">
        <v>0</v>
      </c>
      <c r="J1251" s="10">
        <v>0</v>
      </c>
      <c r="K1251" s="10">
        <v>0</v>
      </c>
      <c r="L1251" t="s">
        <v>192</v>
      </c>
    </row>
    <row r="1252" spans="1:12">
      <c r="A1252" s="14">
        <v>22542</v>
      </c>
      <c r="B1252" s="14" t="s">
        <v>1</v>
      </c>
      <c r="C1252" t="s">
        <v>1078</v>
      </c>
      <c r="D1252" s="13">
        <v>33.120069000000001</v>
      </c>
      <c r="E1252" s="13">
        <v>-117.282084</v>
      </c>
      <c r="F1252" s="17" t="str">
        <f>IF(Table1[[#This Row],[Bench '#]]&gt;0,"Yes","No")</f>
        <v>Yes</v>
      </c>
      <c r="G1252" s="17" t="str">
        <f>IF(Table1[[#This Row],[Shelter '#]]&gt;0,"Yes","No")</f>
        <v>No</v>
      </c>
      <c r="H1252" s="17" t="str">
        <f>IF(Table1[[#This Row],[Trashcan '#]]&gt;0,"Yes","No")</f>
        <v>Yes</v>
      </c>
      <c r="I1252" s="10">
        <v>1</v>
      </c>
      <c r="J1252" s="10">
        <v>0</v>
      </c>
      <c r="K1252" s="10">
        <v>1</v>
      </c>
      <c r="L1252" t="s">
        <v>43</v>
      </c>
    </row>
    <row r="1253" spans="1:12">
      <c r="A1253" s="14">
        <v>22543</v>
      </c>
      <c r="B1253" s="14" t="s">
        <v>1</v>
      </c>
      <c r="C1253" t="s">
        <v>1063</v>
      </c>
      <c r="D1253" s="13">
        <v>33.120479000000003</v>
      </c>
      <c r="E1253" s="13">
        <v>-117.290581</v>
      </c>
      <c r="F1253" s="17" t="str">
        <f>IF(Table1[[#This Row],[Bench '#]]&gt;0,"Yes","No")</f>
        <v>No</v>
      </c>
      <c r="G1253" s="17" t="str">
        <f>IF(Table1[[#This Row],[Shelter '#]]&gt;0,"Yes","No")</f>
        <v>No</v>
      </c>
      <c r="H1253" s="17" t="str">
        <f>IF(Table1[[#This Row],[Trashcan '#]]&gt;0,"Yes","No")</f>
        <v>No</v>
      </c>
      <c r="I1253" s="10">
        <v>0</v>
      </c>
      <c r="J1253" s="10">
        <v>0</v>
      </c>
      <c r="K1253" s="10">
        <v>0</v>
      </c>
      <c r="L1253" t="s">
        <v>43</v>
      </c>
    </row>
    <row r="1254" spans="1:12">
      <c r="A1254" s="14">
        <v>22544</v>
      </c>
      <c r="B1254" s="14" t="s">
        <v>1</v>
      </c>
      <c r="C1254" t="s">
        <v>1079</v>
      </c>
      <c r="D1254" s="13">
        <v>33.124232999999997</v>
      </c>
      <c r="E1254" s="13">
        <v>-117.30200600000001</v>
      </c>
      <c r="F1254" s="17" t="str">
        <f>IF(Table1[[#This Row],[Bench '#]]&gt;0,"Yes","No")</f>
        <v>No</v>
      </c>
      <c r="G1254" s="17" t="str">
        <f>IF(Table1[[#This Row],[Shelter '#]]&gt;0,"Yes","No")</f>
        <v>No</v>
      </c>
      <c r="H1254" s="17" t="str">
        <f>IF(Table1[[#This Row],[Trashcan '#]]&gt;0,"Yes","No")</f>
        <v>No</v>
      </c>
      <c r="I1254" s="10">
        <v>0</v>
      </c>
      <c r="J1254" s="10">
        <v>0</v>
      </c>
      <c r="K1254" s="10">
        <v>0</v>
      </c>
      <c r="L1254" t="s">
        <v>1058</v>
      </c>
    </row>
    <row r="1255" spans="1:12">
      <c r="A1255" s="14">
        <v>22545</v>
      </c>
      <c r="B1255" s="14" t="s">
        <v>1</v>
      </c>
      <c r="C1255" t="s">
        <v>1080</v>
      </c>
      <c r="D1255" s="13">
        <v>33.123358000000003</v>
      </c>
      <c r="E1255" s="13">
        <v>-117.30670499999999</v>
      </c>
      <c r="F1255" s="17" t="str">
        <f>IF(Table1[[#This Row],[Bench '#]]&gt;0,"Yes","No")</f>
        <v>No</v>
      </c>
      <c r="G1255" s="17" t="str">
        <f>IF(Table1[[#This Row],[Shelter '#]]&gt;0,"Yes","No")</f>
        <v>No</v>
      </c>
      <c r="H1255" s="17" t="str">
        <f>IF(Table1[[#This Row],[Trashcan '#]]&gt;0,"Yes","No")</f>
        <v>No</v>
      </c>
      <c r="I1255" s="10">
        <v>0</v>
      </c>
      <c r="J1255" s="10">
        <v>0</v>
      </c>
      <c r="K1255" s="10">
        <v>0</v>
      </c>
      <c r="L1255" t="s">
        <v>192</v>
      </c>
    </row>
    <row r="1256" spans="1:12">
      <c r="A1256" s="14">
        <v>22548</v>
      </c>
      <c r="B1256" s="14" t="s">
        <v>1</v>
      </c>
      <c r="C1256" t="s">
        <v>1081</v>
      </c>
      <c r="D1256" s="13">
        <v>33.120770999999998</v>
      </c>
      <c r="E1256" s="13">
        <v>-117.32489</v>
      </c>
      <c r="F1256" s="17" t="str">
        <f>IF(Table1[[#This Row],[Bench '#]]&gt;0,"Yes","No")</f>
        <v>No</v>
      </c>
      <c r="G1256" s="17" t="str">
        <f>IF(Table1[[#This Row],[Shelter '#]]&gt;0,"Yes","No")</f>
        <v>No</v>
      </c>
      <c r="H1256" s="17" t="str">
        <f>IF(Table1[[#This Row],[Trashcan '#]]&gt;0,"Yes","No")</f>
        <v>No</v>
      </c>
      <c r="I1256" s="10">
        <v>0</v>
      </c>
      <c r="J1256" s="10">
        <v>0</v>
      </c>
      <c r="K1256" s="10">
        <v>0</v>
      </c>
      <c r="L1256" t="s">
        <v>192</v>
      </c>
    </row>
    <row r="1257" spans="1:12">
      <c r="A1257" s="14">
        <v>22549</v>
      </c>
      <c r="B1257" s="14" t="s">
        <v>1</v>
      </c>
      <c r="C1257" t="s">
        <v>1082</v>
      </c>
      <c r="D1257" s="13">
        <v>33.116469000000002</v>
      </c>
      <c r="E1257" s="13">
        <v>-117.322153</v>
      </c>
      <c r="F1257" s="17" t="str">
        <f>IF(Table1[[#This Row],[Bench '#]]&gt;0,"Yes","No")</f>
        <v>No</v>
      </c>
      <c r="G1257" s="17" t="str">
        <f>IF(Table1[[#This Row],[Shelter '#]]&gt;0,"Yes","No")</f>
        <v>No</v>
      </c>
      <c r="H1257" s="17" t="str">
        <f>IF(Table1[[#This Row],[Trashcan '#]]&gt;0,"Yes","No")</f>
        <v>No</v>
      </c>
      <c r="I1257" s="10">
        <v>0</v>
      </c>
      <c r="J1257" s="10">
        <v>0</v>
      </c>
      <c r="K1257" s="10">
        <v>0</v>
      </c>
      <c r="L1257" t="s">
        <v>1058</v>
      </c>
    </row>
    <row r="1258" spans="1:12">
      <c r="A1258" s="14">
        <v>22550</v>
      </c>
      <c r="B1258" s="14" t="s">
        <v>1</v>
      </c>
      <c r="C1258" t="s">
        <v>1075</v>
      </c>
      <c r="D1258" s="13">
        <v>33.129928999999997</v>
      </c>
      <c r="E1258" s="13">
        <v>-117.244325</v>
      </c>
      <c r="F1258" s="17" t="str">
        <f>IF(Table1[[#This Row],[Bench '#]]&gt;0,"Yes","No")</f>
        <v>No</v>
      </c>
      <c r="G1258" s="17" t="str">
        <f>IF(Table1[[#This Row],[Shelter '#]]&gt;0,"Yes","No")</f>
        <v>No</v>
      </c>
      <c r="H1258" s="17" t="str">
        <f>IF(Table1[[#This Row],[Trashcan '#]]&gt;0,"Yes","No")</f>
        <v>No</v>
      </c>
      <c r="I1258" s="10">
        <v>0</v>
      </c>
      <c r="J1258" s="10">
        <v>0</v>
      </c>
      <c r="K1258" s="10">
        <v>0</v>
      </c>
      <c r="L1258" t="s">
        <v>43</v>
      </c>
    </row>
    <row r="1259" spans="1:12">
      <c r="A1259" s="14">
        <v>22551</v>
      </c>
      <c r="B1259" s="14" t="s">
        <v>1</v>
      </c>
      <c r="C1259" t="s">
        <v>1083</v>
      </c>
      <c r="D1259" s="13">
        <v>33.128872999999999</v>
      </c>
      <c r="E1259" s="13">
        <v>-117.23741800000001</v>
      </c>
      <c r="F1259" s="17" t="str">
        <f>IF(Table1[[#This Row],[Bench '#]]&gt;0,"Yes","No")</f>
        <v>Yes</v>
      </c>
      <c r="G1259" s="17" t="str">
        <f>IF(Table1[[#This Row],[Shelter '#]]&gt;0,"Yes","No")</f>
        <v>No</v>
      </c>
      <c r="H1259" s="17" t="str">
        <f>IF(Table1[[#This Row],[Trashcan '#]]&gt;0,"Yes","No")</f>
        <v>No</v>
      </c>
      <c r="I1259" s="10">
        <v>1</v>
      </c>
      <c r="J1259" s="10">
        <v>0</v>
      </c>
      <c r="K1259" s="10">
        <v>0</v>
      </c>
      <c r="L1259" t="s">
        <v>43</v>
      </c>
    </row>
    <row r="1260" spans="1:12">
      <c r="A1260" s="14">
        <v>22552</v>
      </c>
      <c r="B1260" s="14" t="s">
        <v>1</v>
      </c>
      <c r="C1260" t="s">
        <v>1084</v>
      </c>
      <c r="D1260" s="13">
        <v>33.128844999999998</v>
      </c>
      <c r="E1260" s="13">
        <v>-117.238542</v>
      </c>
      <c r="F1260" s="17" t="str">
        <f>IF(Table1[[#This Row],[Bench '#]]&gt;0,"Yes","No")</f>
        <v>Yes</v>
      </c>
      <c r="G1260" s="17" t="str">
        <f>IF(Table1[[#This Row],[Shelter '#]]&gt;0,"Yes","No")</f>
        <v>No</v>
      </c>
      <c r="H1260" s="17" t="str">
        <f>IF(Table1[[#This Row],[Trashcan '#]]&gt;0,"Yes","No")</f>
        <v>Yes</v>
      </c>
      <c r="I1260" s="10">
        <v>1</v>
      </c>
      <c r="J1260" s="10">
        <v>0</v>
      </c>
      <c r="K1260" s="10">
        <v>1</v>
      </c>
      <c r="L1260" t="s">
        <v>43</v>
      </c>
    </row>
    <row r="1261" spans="1:12">
      <c r="A1261" s="14">
        <v>22556</v>
      </c>
      <c r="B1261" s="14" t="s">
        <v>1</v>
      </c>
      <c r="C1261" t="s">
        <v>800</v>
      </c>
      <c r="D1261" s="13">
        <v>33.237642999999998</v>
      </c>
      <c r="E1261" s="13">
        <v>-117.322687</v>
      </c>
      <c r="F1261" s="17" t="str">
        <f>IF(Table1[[#This Row],[Bench '#]]&gt;0,"Yes","No")</f>
        <v>Yes</v>
      </c>
      <c r="G1261" s="17" t="str">
        <f>IF(Table1[[#This Row],[Shelter '#]]&gt;0,"Yes","No")</f>
        <v>No</v>
      </c>
      <c r="H1261" s="17" t="str">
        <f>IF(Table1[[#This Row],[Trashcan '#]]&gt;0,"Yes","No")</f>
        <v>Yes</v>
      </c>
      <c r="I1261" s="10">
        <v>1</v>
      </c>
      <c r="J1261" s="10">
        <v>0</v>
      </c>
      <c r="K1261" s="10">
        <v>1</v>
      </c>
      <c r="L1261" t="s">
        <v>181</v>
      </c>
    </row>
    <row r="1262" spans="1:12">
      <c r="A1262" s="14">
        <v>22558</v>
      </c>
      <c r="B1262" s="14" t="s">
        <v>1</v>
      </c>
      <c r="C1262" t="s">
        <v>200</v>
      </c>
      <c r="D1262" s="13">
        <v>33.219918999999997</v>
      </c>
      <c r="E1262" s="13">
        <v>-117.33875</v>
      </c>
      <c r="F1262" s="17" t="str">
        <f>IF(Table1[[#This Row],[Bench '#]]&gt;0,"Yes","No")</f>
        <v>No</v>
      </c>
      <c r="G1262" s="17" t="str">
        <f>IF(Table1[[#This Row],[Shelter '#]]&gt;0,"Yes","No")</f>
        <v>No</v>
      </c>
      <c r="H1262" s="17" t="str">
        <f>IF(Table1[[#This Row],[Trashcan '#]]&gt;0,"Yes","No")</f>
        <v>No</v>
      </c>
      <c r="I1262" s="10">
        <v>0</v>
      </c>
      <c r="J1262" s="10">
        <v>0</v>
      </c>
      <c r="K1262" s="10">
        <v>0</v>
      </c>
      <c r="L1262" t="s">
        <v>23</v>
      </c>
    </row>
    <row r="1263" spans="1:12">
      <c r="A1263" s="14">
        <v>22560</v>
      </c>
      <c r="B1263" s="14" t="s">
        <v>1</v>
      </c>
      <c r="C1263" t="s">
        <v>717</v>
      </c>
      <c r="D1263" s="13">
        <v>33.207932830792501</v>
      </c>
      <c r="E1263" s="13">
        <v>-117.244827620671</v>
      </c>
      <c r="F1263" s="17" t="str">
        <f>IF(Table1[[#This Row],[Bench '#]]&gt;0,"Yes","No")</f>
        <v>No</v>
      </c>
      <c r="G1263" s="17" t="str">
        <f>IF(Table1[[#This Row],[Shelter '#]]&gt;0,"Yes","No")</f>
        <v>No</v>
      </c>
      <c r="H1263" s="17" t="str">
        <f>IF(Table1[[#This Row],[Trashcan '#]]&gt;0,"Yes","No")</f>
        <v>Yes</v>
      </c>
      <c r="I1263" s="10">
        <v>0</v>
      </c>
      <c r="J1263" s="10">
        <v>0</v>
      </c>
      <c r="K1263" s="10">
        <v>1</v>
      </c>
      <c r="L1263" t="s">
        <v>626</v>
      </c>
    </row>
    <row r="1264" spans="1:12">
      <c r="A1264" s="14">
        <v>22561</v>
      </c>
      <c r="B1264" s="14" t="s">
        <v>1</v>
      </c>
      <c r="C1264" t="s">
        <v>1085</v>
      </c>
      <c r="D1264" s="13">
        <v>33.234709000000002</v>
      </c>
      <c r="E1264" s="13">
        <v>-117.253186</v>
      </c>
      <c r="F1264" s="17" t="str">
        <f>IF(Table1[[#This Row],[Bench '#]]&gt;0,"Yes","No")</f>
        <v>Yes</v>
      </c>
      <c r="G1264" s="17" t="str">
        <f>IF(Table1[[#This Row],[Shelter '#]]&gt;0,"Yes","No")</f>
        <v>No</v>
      </c>
      <c r="H1264" s="17" t="str">
        <f>IF(Table1[[#This Row],[Trashcan '#]]&gt;0,"Yes","No")</f>
        <v>Yes</v>
      </c>
      <c r="I1264" s="10">
        <v>1</v>
      </c>
      <c r="J1264" s="10">
        <v>0</v>
      </c>
      <c r="K1264" s="10">
        <v>1</v>
      </c>
      <c r="L1264" t="s">
        <v>23</v>
      </c>
    </row>
    <row r="1265" spans="1:12">
      <c r="A1265" s="14">
        <v>22563</v>
      </c>
      <c r="B1265" s="14" t="s">
        <v>1</v>
      </c>
      <c r="C1265" t="s">
        <v>1086</v>
      </c>
      <c r="D1265" s="13">
        <v>33.275680999999999</v>
      </c>
      <c r="E1265" s="13">
        <v>-117.23427599999999</v>
      </c>
      <c r="F1265" s="17" t="str">
        <f>IF(Table1[[#This Row],[Bench '#]]&gt;0,"Yes","No")</f>
        <v>Yes</v>
      </c>
      <c r="G1265" s="17" t="str">
        <f>IF(Table1[[#This Row],[Shelter '#]]&gt;0,"Yes","No")</f>
        <v>No</v>
      </c>
      <c r="H1265" s="17" t="str">
        <f>IF(Table1[[#This Row],[Trashcan '#]]&gt;0,"Yes","No")</f>
        <v>Yes</v>
      </c>
      <c r="I1265" s="10">
        <v>1</v>
      </c>
      <c r="J1265" s="10">
        <v>0</v>
      </c>
      <c r="K1265" s="10">
        <v>1</v>
      </c>
      <c r="L1265" t="s">
        <v>46</v>
      </c>
    </row>
    <row r="1266" spans="1:12">
      <c r="A1266" s="14">
        <v>22564</v>
      </c>
      <c r="B1266" s="14" t="s">
        <v>1</v>
      </c>
      <c r="C1266" t="s">
        <v>538</v>
      </c>
      <c r="D1266" s="13">
        <v>33.241281999999998</v>
      </c>
      <c r="E1266" s="13">
        <v>-117.275239</v>
      </c>
      <c r="F1266" s="17" t="str">
        <f>IF(Table1[[#This Row],[Bench '#]]&gt;0,"Yes","No")</f>
        <v>No</v>
      </c>
      <c r="G1266" s="17" t="str">
        <f>IF(Table1[[#This Row],[Shelter '#]]&gt;0,"Yes","No")</f>
        <v>No</v>
      </c>
      <c r="H1266" s="17" t="str">
        <f>IF(Table1[[#This Row],[Trashcan '#]]&gt;0,"Yes","No")</f>
        <v>No</v>
      </c>
      <c r="I1266" s="10">
        <v>0</v>
      </c>
      <c r="J1266" s="10">
        <v>0</v>
      </c>
      <c r="K1266" s="10">
        <v>0</v>
      </c>
      <c r="L1266" t="s">
        <v>23</v>
      </c>
    </row>
    <row r="1267" spans="1:12">
      <c r="A1267" s="14">
        <v>22565</v>
      </c>
      <c r="B1267" s="14" t="s">
        <v>1</v>
      </c>
      <c r="C1267" t="s">
        <v>1087</v>
      </c>
      <c r="D1267" s="13">
        <v>33.235686999999999</v>
      </c>
      <c r="E1267" s="13">
        <v>-117.26076399999999</v>
      </c>
      <c r="F1267" s="17" t="str">
        <f>IF(Table1[[#This Row],[Bench '#]]&gt;0,"Yes","No")</f>
        <v>Yes</v>
      </c>
      <c r="G1267" s="17" t="str">
        <f>IF(Table1[[#This Row],[Shelter '#]]&gt;0,"Yes","No")</f>
        <v>No</v>
      </c>
      <c r="H1267" s="17" t="str">
        <f>IF(Table1[[#This Row],[Trashcan '#]]&gt;0,"Yes","No")</f>
        <v>No</v>
      </c>
      <c r="I1267" s="10">
        <v>1</v>
      </c>
      <c r="J1267" s="10">
        <v>0</v>
      </c>
      <c r="K1267" s="10">
        <v>0</v>
      </c>
      <c r="L1267" t="s">
        <v>23</v>
      </c>
    </row>
    <row r="1268" spans="1:12">
      <c r="A1268" s="14">
        <v>22568</v>
      </c>
      <c r="B1268" s="14" t="s">
        <v>1</v>
      </c>
      <c r="C1268" t="s">
        <v>1088</v>
      </c>
      <c r="D1268" s="13">
        <v>33.231301999999999</v>
      </c>
      <c r="E1268" s="13">
        <v>-117.302526</v>
      </c>
      <c r="F1268" s="17" t="str">
        <f>IF(Table1[[#This Row],[Bench '#]]&gt;0,"Yes","No")</f>
        <v>No</v>
      </c>
      <c r="G1268" s="17" t="str">
        <f>IF(Table1[[#This Row],[Shelter '#]]&gt;0,"Yes","No")</f>
        <v>No</v>
      </c>
      <c r="H1268" s="17" t="str">
        <f>IF(Table1[[#This Row],[Trashcan '#]]&gt;0,"Yes","No")</f>
        <v>No</v>
      </c>
      <c r="I1268" s="10">
        <v>0</v>
      </c>
      <c r="J1268" s="10">
        <v>0</v>
      </c>
      <c r="K1268" s="10">
        <v>0</v>
      </c>
      <c r="L1268" t="s">
        <v>37</v>
      </c>
    </row>
    <row r="1269" spans="1:12">
      <c r="A1269" s="14">
        <v>22574</v>
      </c>
      <c r="B1269" s="14" t="s">
        <v>1</v>
      </c>
      <c r="C1269" t="s">
        <v>1089</v>
      </c>
      <c r="D1269" s="13">
        <v>33.140654963517797</v>
      </c>
      <c r="E1269" s="13">
        <v>-117.283685613088</v>
      </c>
      <c r="F1269" s="17" t="str">
        <f>IF(Table1[[#This Row],[Bench '#]]&gt;0,"Yes","No")</f>
        <v>No</v>
      </c>
      <c r="G1269" s="17" t="str">
        <f>IF(Table1[[#This Row],[Shelter '#]]&gt;0,"Yes","No")</f>
        <v>No</v>
      </c>
      <c r="H1269" s="17" t="str">
        <f>IF(Table1[[#This Row],[Trashcan '#]]&gt;0,"Yes","No")</f>
        <v>No</v>
      </c>
      <c r="I1269" s="10">
        <v>0</v>
      </c>
      <c r="J1269" s="10">
        <v>0</v>
      </c>
      <c r="K1269" s="10">
        <v>0</v>
      </c>
      <c r="L1269" t="s">
        <v>132</v>
      </c>
    </row>
    <row r="1270" spans="1:12">
      <c r="A1270" s="14">
        <v>22575</v>
      </c>
      <c r="B1270" s="14" t="s">
        <v>1</v>
      </c>
      <c r="C1270" t="s">
        <v>1090</v>
      </c>
      <c r="D1270" s="13">
        <v>33.042741999999997</v>
      </c>
      <c r="E1270" s="13">
        <v>-117.29225099999999</v>
      </c>
      <c r="F1270" s="17" t="str">
        <f>IF(Table1[[#This Row],[Bench '#]]&gt;0,"Yes","No")</f>
        <v>No</v>
      </c>
      <c r="G1270" s="17" t="str">
        <f>IF(Table1[[#This Row],[Shelter '#]]&gt;0,"Yes","No")</f>
        <v>No</v>
      </c>
      <c r="H1270" s="17" t="str">
        <f>IF(Table1[[#This Row],[Trashcan '#]]&gt;0,"Yes","No")</f>
        <v>No</v>
      </c>
      <c r="I1270" s="10">
        <v>0</v>
      </c>
      <c r="J1270" s="10">
        <v>0</v>
      </c>
      <c r="K1270" s="10">
        <v>0</v>
      </c>
      <c r="L1270" t="s">
        <v>114</v>
      </c>
    </row>
    <row r="1271" spans="1:12">
      <c r="A1271" s="14">
        <v>22589</v>
      </c>
      <c r="B1271" s="14" t="s">
        <v>1</v>
      </c>
      <c r="C1271" t="s">
        <v>1091</v>
      </c>
      <c r="D1271" s="13">
        <v>33.125269000000003</v>
      </c>
      <c r="E1271" s="13">
        <v>-117.11915999999999</v>
      </c>
      <c r="F1271" s="17" t="str">
        <f>IF(Table1[[#This Row],[Bench '#]]&gt;0,"Yes","No")</f>
        <v>No</v>
      </c>
      <c r="G1271" s="17" t="str">
        <f>IF(Table1[[#This Row],[Shelter '#]]&gt;0,"Yes","No")</f>
        <v>No</v>
      </c>
      <c r="H1271" s="17" t="str">
        <f>IF(Table1[[#This Row],[Trashcan '#]]&gt;0,"Yes","No")</f>
        <v>No</v>
      </c>
      <c r="I1271" s="10">
        <v>0</v>
      </c>
      <c r="J1271" s="10">
        <v>0</v>
      </c>
      <c r="K1271" s="10">
        <v>0</v>
      </c>
      <c r="L1271" t="s">
        <v>188</v>
      </c>
    </row>
    <row r="1272" spans="1:12">
      <c r="A1272" s="14">
        <v>22591</v>
      </c>
      <c r="B1272" s="14" t="s">
        <v>1</v>
      </c>
      <c r="C1272" t="s">
        <v>1092</v>
      </c>
      <c r="D1272" s="13">
        <v>33.137579000000002</v>
      </c>
      <c r="E1272" s="13">
        <v>-117.12076</v>
      </c>
      <c r="F1272" s="17" t="str">
        <f>IF(Table1[[#This Row],[Bench '#]]&gt;0,"Yes","No")</f>
        <v>No</v>
      </c>
      <c r="G1272" s="17" t="str">
        <f>IF(Table1[[#This Row],[Shelter '#]]&gt;0,"Yes","No")</f>
        <v>No</v>
      </c>
      <c r="H1272" s="17" t="str">
        <f>IF(Table1[[#This Row],[Trashcan '#]]&gt;0,"Yes","No")</f>
        <v>No</v>
      </c>
      <c r="I1272" s="10">
        <v>0</v>
      </c>
      <c r="J1272" s="10">
        <v>0</v>
      </c>
      <c r="K1272" s="10">
        <v>0</v>
      </c>
      <c r="L1272" t="s">
        <v>188</v>
      </c>
    </row>
    <row r="1273" spans="1:12">
      <c r="A1273" s="14">
        <v>22599</v>
      </c>
      <c r="B1273" s="14" t="s">
        <v>1</v>
      </c>
      <c r="C1273" t="s">
        <v>1093</v>
      </c>
      <c r="D1273" s="13">
        <v>33.126695629313403</v>
      </c>
      <c r="E1273" s="13">
        <v>-117.07502142624401</v>
      </c>
      <c r="F1273" s="17" t="str">
        <f>IF(Table1[[#This Row],[Bench '#]]&gt;0,"Yes","No")</f>
        <v>No</v>
      </c>
      <c r="G1273" s="17" t="str">
        <f>IF(Table1[[#This Row],[Shelter '#]]&gt;0,"Yes","No")</f>
        <v>No</v>
      </c>
      <c r="H1273" s="17" t="str">
        <f>IF(Table1[[#This Row],[Trashcan '#]]&gt;0,"Yes","No")</f>
        <v>No</v>
      </c>
      <c r="I1273" s="10">
        <v>0</v>
      </c>
      <c r="J1273" s="10">
        <v>0</v>
      </c>
      <c r="K1273" s="10">
        <v>0</v>
      </c>
      <c r="L1273" t="s">
        <v>1094</v>
      </c>
    </row>
    <row r="1274" spans="1:12">
      <c r="A1274" s="14">
        <v>22600</v>
      </c>
      <c r="B1274" s="14" t="s">
        <v>1</v>
      </c>
      <c r="C1274" t="s">
        <v>1095</v>
      </c>
      <c r="D1274" s="13">
        <v>33.1357960100326</v>
      </c>
      <c r="E1274" s="13">
        <v>-117.272760476039</v>
      </c>
      <c r="F1274" s="17" t="str">
        <f>IF(Table1[[#This Row],[Bench '#]]&gt;0,"Yes","No")</f>
        <v>Yes</v>
      </c>
      <c r="G1274" s="17" t="str">
        <f>IF(Table1[[#This Row],[Shelter '#]]&gt;0,"Yes","No")</f>
        <v>No</v>
      </c>
      <c r="H1274" s="17" t="str">
        <f>IF(Table1[[#This Row],[Trashcan '#]]&gt;0,"Yes","No")</f>
        <v>Yes</v>
      </c>
      <c r="I1274" s="10">
        <v>1</v>
      </c>
      <c r="J1274" s="10">
        <v>0</v>
      </c>
      <c r="K1274" s="10">
        <v>1</v>
      </c>
      <c r="L1274" t="s">
        <v>132</v>
      </c>
    </row>
    <row r="1275" spans="1:12">
      <c r="A1275" s="14">
        <v>22601</v>
      </c>
      <c r="B1275" s="14" t="s">
        <v>1</v>
      </c>
      <c r="C1275" t="s">
        <v>1096</v>
      </c>
      <c r="D1275" s="13">
        <v>33.131501</v>
      </c>
      <c r="E1275" s="13">
        <v>-117.25313199999999</v>
      </c>
      <c r="F1275" s="17" t="str">
        <f>IF(Table1[[#This Row],[Bench '#]]&gt;0,"Yes","No")</f>
        <v>No</v>
      </c>
      <c r="G1275" s="17" t="str">
        <f>IF(Table1[[#This Row],[Shelter '#]]&gt;0,"Yes","No")</f>
        <v>No</v>
      </c>
      <c r="H1275" s="17" t="str">
        <f>IF(Table1[[#This Row],[Trashcan '#]]&gt;0,"Yes","No")</f>
        <v>No</v>
      </c>
      <c r="I1275" s="10">
        <v>0</v>
      </c>
      <c r="J1275" s="10">
        <v>0</v>
      </c>
      <c r="K1275" s="10">
        <v>0</v>
      </c>
      <c r="L1275" t="s">
        <v>43</v>
      </c>
    </row>
    <row r="1276" spans="1:12">
      <c r="A1276" s="14">
        <v>22608</v>
      </c>
      <c r="B1276" s="14" t="s">
        <v>1</v>
      </c>
      <c r="C1276" t="s">
        <v>466</v>
      </c>
      <c r="D1276" s="13">
        <v>33.126835999999997</v>
      </c>
      <c r="E1276" s="13">
        <v>-117.06655000000001</v>
      </c>
      <c r="F1276" s="17" t="str">
        <f>IF(Table1[[#This Row],[Bench '#]]&gt;0,"Yes","No")</f>
        <v>No</v>
      </c>
      <c r="G1276" s="17" t="str">
        <f>IF(Table1[[#This Row],[Shelter '#]]&gt;0,"Yes","No")</f>
        <v>No</v>
      </c>
      <c r="H1276" s="17" t="str">
        <f>IF(Table1[[#This Row],[Trashcan '#]]&gt;0,"Yes","No")</f>
        <v>No</v>
      </c>
      <c r="I1276" s="10">
        <v>0</v>
      </c>
      <c r="J1276" s="10">
        <v>0</v>
      </c>
      <c r="K1276" s="10">
        <v>0</v>
      </c>
      <c r="L1276" t="s">
        <v>463</v>
      </c>
    </row>
    <row r="1277" spans="1:12">
      <c r="A1277" s="14">
        <v>22609</v>
      </c>
      <c r="B1277" s="14" t="s">
        <v>1</v>
      </c>
      <c r="C1277" t="s">
        <v>1097</v>
      </c>
      <c r="D1277" s="13">
        <v>33.132261999999997</v>
      </c>
      <c r="E1277" s="13">
        <v>-117.08627199999999</v>
      </c>
      <c r="F1277" s="17" t="str">
        <f>IF(Table1[[#This Row],[Bench '#]]&gt;0,"Yes","No")</f>
        <v>No</v>
      </c>
      <c r="G1277" s="17" t="str">
        <f>IF(Table1[[#This Row],[Shelter '#]]&gt;0,"Yes","No")</f>
        <v>No</v>
      </c>
      <c r="H1277" s="17" t="str">
        <f>IF(Table1[[#This Row],[Trashcan '#]]&gt;0,"Yes","No")</f>
        <v>No</v>
      </c>
      <c r="I1277" s="10">
        <v>0</v>
      </c>
      <c r="J1277" s="10">
        <v>0</v>
      </c>
      <c r="K1277" s="10">
        <v>0</v>
      </c>
      <c r="L1277" t="s">
        <v>643</v>
      </c>
    </row>
    <row r="1278" spans="1:12">
      <c r="A1278" s="14">
        <v>22620</v>
      </c>
      <c r="B1278" s="14" t="s">
        <v>1</v>
      </c>
      <c r="C1278" t="s">
        <v>1098</v>
      </c>
      <c r="D1278" s="13">
        <v>33.352893000000002</v>
      </c>
      <c r="E1278" s="13">
        <v>-117.246182</v>
      </c>
      <c r="F1278" s="17" t="str">
        <f>IF(Table1[[#This Row],[Bench '#]]&gt;0,"Yes","No")</f>
        <v>No</v>
      </c>
      <c r="G1278" s="17" t="str">
        <f>IF(Table1[[#This Row],[Shelter '#]]&gt;0,"Yes","No")</f>
        <v>No</v>
      </c>
      <c r="H1278" s="17" t="str">
        <f>IF(Table1[[#This Row],[Trashcan '#]]&gt;0,"Yes","No")</f>
        <v>Yes</v>
      </c>
      <c r="I1278" s="10">
        <v>0</v>
      </c>
      <c r="J1278" s="10">
        <v>0</v>
      </c>
      <c r="K1278" s="10">
        <v>1</v>
      </c>
      <c r="L1278" t="s">
        <v>46</v>
      </c>
    </row>
    <row r="1279" spans="1:12">
      <c r="A1279" s="14">
        <v>22622</v>
      </c>
      <c r="B1279" s="14" t="s">
        <v>1</v>
      </c>
      <c r="C1279" t="s">
        <v>1099</v>
      </c>
      <c r="D1279" s="13">
        <v>33.234726999999999</v>
      </c>
      <c r="E1279" s="13">
        <v>-117.226105</v>
      </c>
      <c r="F1279" s="17" t="str">
        <f>IF(Table1[[#This Row],[Bench '#]]&gt;0,"Yes","No")</f>
        <v>No</v>
      </c>
      <c r="G1279" s="17" t="str">
        <f>IF(Table1[[#This Row],[Shelter '#]]&gt;0,"Yes","No")</f>
        <v>No</v>
      </c>
      <c r="H1279" s="17" t="str">
        <f>IF(Table1[[#This Row],[Trashcan '#]]&gt;0,"Yes","No")</f>
        <v>No</v>
      </c>
      <c r="I1279" s="10">
        <v>0</v>
      </c>
      <c r="J1279" s="10">
        <v>0</v>
      </c>
      <c r="K1279" s="10">
        <v>0</v>
      </c>
      <c r="L1279" t="s">
        <v>46</v>
      </c>
    </row>
    <row r="1280" spans="1:12">
      <c r="A1280" s="14">
        <v>22623</v>
      </c>
      <c r="B1280" s="14" t="s">
        <v>1</v>
      </c>
      <c r="C1280" t="s">
        <v>1100</v>
      </c>
      <c r="D1280" s="13">
        <v>33.349843999999997</v>
      </c>
      <c r="E1280" s="13">
        <v>-117.24433000000001</v>
      </c>
      <c r="F1280" s="17" t="str">
        <f>IF(Table1[[#This Row],[Bench '#]]&gt;0,"Yes","No")</f>
        <v>Yes</v>
      </c>
      <c r="G1280" s="17" t="str">
        <f>IF(Table1[[#This Row],[Shelter '#]]&gt;0,"Yes","No")</f>
        <v>No</v>
      </c>
      <c r="H1280" s="17" t="str">
        <f>IF(Table1[[#This Row],[Trashcan '#]]&gt;0,"Yes","No")</f>
        <v>Yes</v>
      </c>
      <c r="I1280" s="10">
        <v>1</v>
      </c>
      <c r="J1280" s="10">
        <v>0</v>
      </c>
      <c r="K1280" s="10">
        <v>1</v>
      </c>
      <c r="L1280" t="s">
        <v>46</v>
      </c>
    </row>
    <row r="1281" spans="1:12">
      <c r="A1281" s="14">
        <v>22624</v>
      </c>
      <c r="B1281" s="14" t="s">
        <v>1</v>
      </c>
      <c r="C1281" t="s">
        <v>1101</v>
      </c>
      <c r="D1281" s="13">
        <v>33.352497</v>
      </c>
      <c r="E1281" s="13">
        <v>-117.245582</v>
      </c>
      <c r="F1281" s="17" t="str">
        <f>IF(Table1[[#This Row],[Bench '#]]&gt;0,"Yes","No")</f>
        <v>Yes</v>
      </c>
      <c r="G1281" s="17" t="str">
        <f>IF(Table1[[#This Row],[Shelter '#]]&gt;0,"Yes","No")</f>
        <v>No</v>
      </c>
      <c r="H1281" s="17" t="str">
        <f>IF(Table1[[#This Row],[Trashcan '#]]&gt;0,"Yes","No")</f>
        <v>Yes</v>
      </c>
      <c r="I1281" s="10">
        <v>1</v>
      </c>
      <c r="J1281" s="10">
        <v>0</v>
      </c>
      <c r="K1281" s="10">
        <v>1</v>
      </c>
      <c r="L1281" t="s">
        <v>46</v>
      </c>
    </row>
    <row r="1282" spans="1:12">
      <c r="A1282" s="14">
        <v>22629</v>
      </c>
      <c r="B1282" s="14" t="s">
        <v>1</v>
      </c>
      <c r="C1282" t="s">
        <v>1089</v>
      </c>
      <c r="D1282" s="13">
        <v>33.140096366316698</v>
      </c>
      <c r="E1282" s="13">
        <v>-117.283921649438</v>
      </c>
      <c r="F1282" s="17" t="str">
        <f>IF(Table1[[#This Row],[Bench '#]]&gt;0,"Yes","No")</f>
        <v>No</v>
      </c>
      <c r="G1282" s="17" t="str">
        <f>IF(Table1[[#This Row],[Shelter '#]]&gt;0,"Yes","No")</f>
        <v>No</v>
      </c>
      <c r="H1282" s="17" t="str">
        <f>IF(Table1[[#This Row],[Trashcan '#]]&gt;0,"Yes","No")</f>
        <v>No</v>
      </c>
      <c r="I1282" s="10">
        <v>0</v>
      </c>
      <c r="J1282" s="10">
        <v>0</v>
      </c>
      <c r="K1282" s="10">
        <v>0</v>
      </c>
      <c r="L1282" t="s">
        <v>132</v>
      </c>
    </row>
    <row r="1283" spans="1:12">
      <c r="A1283" s="14">
        <v>22631</v>
      </c>
      <c r="B1283" s="14" t="s">
        <v>1</v>
      </c>
      <c r="C1283" t="s">
        <v>122</v>
      </c>
      <c r="D1283" s="13">
        <v>33.245953</v>
      </c>
      <c r="E1283" s="13">
        <v>-117.322586</v>
      </c>
      <c r="F1283" s="17" t="str">
        <f>IF(Table1[[#This Row],[Bench '#]]&gt;0,"Yes","No")</f>
        <v>No</v>
      </c>
      <c r="G1283" s="17" t="str">
        <f>IF(Table1[[#This Row],[Shelter '#]]&gt;0,"Yes","No")</f>
        <v>No</v>
      </c>
      <c r="H1283" s="17" t="str">
        <f>IF(Table1[[#This Row],[Trashcan '#]]&gt;0,"Yes","No")</f>
        <v>No</v>
      </c>
      <c r="I1283" s="10">
        <v>0</v>
      </c>
      <c r="J1283" s="10">
        <v>0</v>
      </c>
      <c r="K1283" s="10">
        <v>0</v>
      </c>
      <c r="L1283" t="s">
        <v>79</v>
      </c>
    </row>
    <row r="1284" spans="1:12">
      <c r="A1284" s="14">
        <v>22632</v>
      </c>
      <c r="B1284" s="14" t="s">
        <v>1</v>
      </c>
      <c r="C1284" t="s">
        <v>1050</v>
      </c>
      <c r="D1284" s="13">
        <v>33.250126999999999</v>
      </c>
      <c r="E1284" s="13">
        <v>-117.322643</v>
      </c>
      <c r="F1284" s="17" t="str">
        <f>IF(Table1[[#This Row],[Bench '#]]&gt;0,"Yes","No")</f>
        <v>No</v>
      </c>
      <c r="G1284" s="17" t="str">
        <f>IF(Table1[[#This Row],[Shelter '#]]&gt;0,"Yes","No")</f>
        <v>No</v>
      </c>
      <c r="H1284" s="17" t="str">
        <f>IF(Table1[[#This Row],[Trashcan '#]]&gt;0,"Yes","No")</f>
        <v>No</v>
      </c>
      <c r="I1284" s="10">
        <v>0</v>
      </c>
      <c r="J1284" s="10">
        <v>0</v>
      </c>
      <c r="K1284" s="10">
        <v>0</v>
      </c>
      <c r="L1284" t="s">
        <v>79</v>
      </c>
    </row>
    <row r="1285" spans="1:12">
      <c r="A1285" s="14">
        <v>22633</v>
      </c>
      <c r="B1285" s="14" t="s">
        <v>1</v>
      </c>
      <c r="C1285" t="s">
        <v>1049</v>
      </c>
      <c r="D1285" s="13">
        <v>33.253238000000003</v>
      </c>
      <c r="E1285" s="13">
        <v>-117.317621</v>
      </c>
      <c r="F1285" s="17" t="str">
        <f>IF(Table1[[#This Row],[Bench '#]]&gt;0,"Yes","No")</f>
        <v>No</v>
      </c>
      <c r="G1285" s="17" t="str">
        <f>IF(Table1[[#This Row],[Shelter '#]]&gt;0,"Yes","No")</f>
        <v>No</v>
      </c>
      <c r="H1285" s="17" t="str">
        <f>IF(Table1[[#This Row],[Trashcan '#]]&gt;0,"Yes","No")</f>
        <v>No</v>
      </c>
      <c r="I1285" s="10">
        <v>0</v>
      </c>
      <c r="J1285" s="10">
        <v>0</v>
      </c>
      <c r="K1285" s="10">
        <v>0</v>
      </c>
      <c r="L1285" t="s">
        <v>79</v>
      </c>
    </row>
    <row r="1286" spans="1:12">
      <c r="A1286" s="14">
        <v>22635</v>
      </c>
      <c r="B1286" s="14" t="s">
        <v>1</v>
      </c>
      <c r="C1286" t="s">
        <v>1048</v>
      </c>
      <c r="D1286" s="13">
        <v>33.257181000000003</v>
      </c>
      <c r="E1286" s="13">
        <v>-117.31255899999999</v>
      </c>
      <c r="F1286" s="17" t="str">
        <f>IF(Table1[[#This Row],[Bench '#]]&gt;0,"Yes","No")</f>
        <v>No</v>
      </c>
      <c r="G1286" s="17" t="str">
        <f>IF(Table1[[#This Row],[Shelter '#]]&gt;0,"Yes","No")</f>
        <v>No</v>
      </c>
      <c r="H1286" s="17" t="str">
        <f>IF(Table1[[#This Row],[Trashcan '#]]&gt;0,"Yes","No")</f>
        <v>No</v>
      </c>
      <c r="I1286" s="10">
        <v>0</v>
      </c>
      <c r="J1286" s="10">
        <v>0</v>
      </c>
      <c r="K1286" s="10">
        <v>0</v>
      </c>
      <c r="L1286" t="s">
        <v>77</v>
      </c>
    </row>
    <row r="1287" spans="1:12">
      <c r="A1287" s="14">
        <v>22636</v>
      </c>
      <c r="B1287" s="14" t="s">
        <v>1</v>
      </c>
      <c r="C1287" t="s">
        <v>1047</v>
      </c>
      <c r="D1287" s="13">
        <v>33.266213999999998</v>
      </c>
      <c r="E1287" s="13">
        <v>-117.306619</v>
      </c>
      <c r="F1287" s="17" t="str">
        <f>IF(Table1[[#This Row],[Bench '#]]&gt;0,"Yes","No")</f>
        <v>No</v>
      </c>
      <c r="G1287" s="17" t="str">
        <f>IF(Table1[[#This Row],[Shelter '#]]&gt;0,"Yes","No")</f>
        <v>No</v>
      </c>
      <c r="H1287" s="17" t="str">
        <f>IF(Table1[[#This Row],[Trashcan '#]]&gt;0,"Yes","No")</f>
        <v>No</v>
      </c>
      <c r="I1287" s="10">
        <v>0</v>
      </c>
      <c r="J1287" s="10">
        <v>0</v>
      </c>
      <c r="K1287" s="10">
        <v>0</v>
      </c>
      <c r="L1287" t="s">
        <v>79</v>
      </c>
    </row>
    <row r="1288" spans="1:12">
      <c r="A1288" s="14">
        <v>22637</v>
      </c>
      <c r="B1288" s="14" t="s">
        <v>1</v>
      </c>
      <c r="C1288" t="s">
        <v>1102</v>
      </c>
      <c r="D1288" s="13">
        <v>33.271357000000002</v>
      </c>
      <c r="E1288" s="13">
        <v>-117.30198300000001</v>
      </c>
      <c r="F1288" s="17" t="str">
        <f>IF(Table1[[#This Row],[Bench '#]]&gt;0,"Yes","No")</f>
        <v>No</v>
      </c>
      <c r="G1288" s="17" t="str">
        <f>IF(Table1[[#This Row],[Shelter '#]]&gt;0,"Yes","No")</f>
        <v>No</v>
      </c>
      <c r="H1288" s="17" t="str">
        <f>IF(Table1[[#This Row],[Trashcan '#]]&gt;0,"Yes","No")</f>
        <v>No</v>
      </c>
      <c r="I1288" s="10">
        <v>0</v>
      </c>
      <c r="J1288" s="10">
        <v>0</v>
      </c>
      <c r="K1288" s="10">
        <v>0</v>
      </c>
      <c r="L1288" t="s">
        <v>79</v>
      </c>
    </row>
    <row r="1289" spans="1:12">
      <c r="A1289" s="14">
        <v>22638</v>
      </c>
      <c r="B1289" s="14" t="s">
        <v>1</v>
      </c>
      <c r="C1289" t="s">
        <v>1103</v>
      </c>
      <c r="D1289" s="13">
        <v>33.195802999999998</v>
      </c>
      <c r="E1289" s="13">
        <v>-117.377397</v>
      </c>
      <c r="F1289" s="17" t="str">
        <f>IF(Table1[[#This Row],[Bench '#]]&gt;0,"Yes","No")</f>
        <v>Yes</v>
      </c>
      <c r="G1289" s="17" t="str">
        <f>IF(Table1[[#This Row],[Shelter '#]]&gt;0,"Yes","No")</f>
        <v>No</v>
      </c>
      <c r="H1289" s="17" t="str">
        <f>IF(Table1[[#This Row],[Trashcan '#]]&gt;0,"Yes","No")</f>
        <v>Yes</v>
      </c>
      <c r="I1289" s="10">
        <v>1</v>
      </c>
      <c r="J1289" s="10">
        <v>0</v>
      </c>
      <c r="K1289" s="10">
        <v>1</v>
      </c>
      <c r="L1289" t="s">
        <v>26</v>
      </c>
    </row>
    <row r="1290" spans="1:12">
      <c r="A1290" s="14">
        <v>22642</v>
      </c>
      <c r="B1290" s="14" t="s">
        <v>1</v>
      </c>
      <c r="C1290" t="s">
        <v>1104</v>
      </c>
      <c r="D1290" s="13">
        <v>33.220213999999999</v>
      </c>
      <c r="E1290" s="13">
        <v>-117.309658</v>
      </c>
      <c r="F1290" s="17" t="str">
        <f>IF(Table1[[#This Row],[Bench '#]]&gt;0,"Yes","No")</f>
        <v>No</v>
      </c>
      <c r="G1290" s="17" t="str">
        <f>IF(Table1[[#This Row],[Shelter '#]]&gt;0,"Yes","No")</f>
        <v>No</v>
      </c>
      <c r="H1290" s="17" t="str">
        <f>IF(Table1[[#This Row],[Trashcan '#]]&gt;0,"Yes","No")</f>
        <v>Yes</v>
      </c>
      <c r="I1290" s="10">
        <v>0</v>
      </c>
      <c r="J1290" s="10">
        <v>0</v>
      </c>
      <c r="K1290" s="10">
        <v>1</v>
      </c>
      <c r="L1290" t="s">
        <v>77</v>
      </c>
    </row>
    <row r="1291" spans="1:12">
      <c r="A1291" s="14">
        <v>22647</v>
      </c>
      <c r="B1291" s="14" t="s">
        <v>1</v>
      </c>
      <c r="C1291" t="s">
        <v>1105</v>
      </c>
      <c r="D1291" s="13">
        <v>33.234927999999996</v>
      </c>
      <c r="E1291" s="13">
        <v>-117.308505</v>
      </c>
      <c r="F1291" s="17" t="str">
        <f>IF(Table1[[#This Row],[Bench '#]]&gt;0,"Yes","No")</f>
        <v>No</v>
      </c>
      <c r="G1291" s="17" t="str">
        <f>IF(Table1[[#This Row],[Shelter '#]]&gt;0,"Yes","No")</f>
        <v>No</v>
      </c>
      <c r="H1291" s="17" t="str">
        <f>IF(Table1[[#This Row],[Trashcan '#]]&gt;0,"Yes","No")</f>
        <v>No</v>
      </c>
      <c r="I1291" s="10">
        <v>0</v>
      </c>
      <c r="J1291" s="10">
        <v>0</v>
      </c>
      <c r="K1291" s="10">
        <v>0</v>
      </c>
      <c r="L1291" t="s">
        <v>254</v>
      </c>
    </row>
    <row r="1292" spans="1:12">
      <c r="A1292" s="14">
        <v>22648</v>
      </c>
      <c r="B1292" s="14" t="s">
        <v>1</v>
      </c>
      <c r="C1292" t="s">
        <v>1106</v>
      </c>
      <c r="D1292" s="13">
        <v>33.240724</v>
      </c>
      <c r="E1292" s="13">
        <v>-117.30054199999999</v>
      </c>
      <c r="F1292" s="17" t="str">
        <f>IF(Table1[[#This Row],[Bench '#]]&gt;0,"Yes","No")</f>
        <v>No</v>
      </c>
      <c r="G1292" s="17" t="str">
        <f>IF(Table1[[#This Row],[Shelter '#]]&gt;0,"Yes","No")</f>
        <v>No</v>
      </c>
      <c r="H1292" s="17" t="str">
        <f>IF(Table1[[#This Row],[Trashcan '#]]&gt;0,"Yes","No")</f>
        <v>No</v>
      </c>
      <c r="I1292" s="10">
        <v>0</v>
      </c>
      <c r="J1292" s="10">
        <v>0</v>
      </c>
      <c r="K1292" s="10">
        <v>0</v>
      </c>
      <c r="L1292" t="s">
        <v>254</v>
      </c>
    </row>
    <row r="1293" spans="1:12">
      <c r="A1293" s="14">
        <v>22649</v>
      </c>
      <c r="B1293" s="14" t="s">
        <v>1</v>
      </c>
      <c r="C1293" t="s">
        <v>1107</v>
      </c>
      <c r="D1293" s="13">
        <v>33.237754000000002</v>
      </c>
      <c r="E1293" s="13">
        <v>-117.296781</v>
      </c>
      <c r="F1293" s="17" t="str">
        <f>IF(Table1[[#This Row],[Bench '#]]&gt;0,"Yes","No")</f>
        <v>No</v>
      </c>
      <c r="G1293" s="17" t="str">
        <f>IF(Table1[[#This Row],[Shelter '#]]&gt;0,"Yes","No")</f>
        <v>No</v>
      </c>
      <c r="H1293" s="17" t="str">
        <f>IF(Table1[[#This Row],[Trashcan '#]]&gt;0,"Yes","No")</f>
        <v>No</v>
      </c>
      <c r="I1293" s="10">
        <v>0</v>
      </c>
      <c r="J1293" s="10">
        <v>0</v>
      </c>
      <c r="K1293" s="10">
        <v>0</v>
      </c>
      <c r="L1293" t="s">
        <v>254</v>
      </c>
    </row>
    <row r="1294" spans="1:12">
      <c r="A1294" s="14">
        <v>22650</v>
      </c>
      <c r="B1294" s="14" t="s">
        <v>1</v>
      </c>
      <c r="C1294" t="s">
        <v>1108</v>
      </c>
      <c r="D1294" s="13">
        <v>33.238948029043001</v>
      </c>
      <c r="E1294" s="13">
        <v>-117.291615101594</v>
      </c>
      <c r="F1294" s="17" t="str">
        <f>IF(Table1[[#This Row],[Bench '#]]&gt;0,"Yes","No")</f>
        <v>Yes</v>
      </c>
      <c r="G1294" s="17" t="str">
        <f>IF(Table1[[#This Row],[Shelter '#]]&gt;0,"Yes","No")</f>
        <v>No</v>
      </c>
      <c r="H1294" s="17" t="str">
        <f>IF(Table1[[#This Row],[Trashcan '#]]&gt;0,"Yes","No")</f>
        <v>Yes</v>
      </c>
      <c r="I1294" s="10">
        <v>1</v>
      </c>
      <c r="J1294" s="10">
        <v>0</v>
      </c>
      <c r="K1294" s="10">
        <v>1</v>
      </c>
      <c r="L1294" t="s">
        <v>1109</v>
      </c>
    </row>
    <row r="1295" spans="1:12">
      <c r="A1295" s="14">
        <v>22651</v>
      </c>
      <c r="B1295" s="14" t="s">
        <v>1</v>
      </c>
      <c r="C1295" t="s">
        <v>1110</v>
      </c>
      <c r="D1295" s="13">
        <v>33.241072000000003</v>
      </c>
      <c r="E1295" s="13">
        <v>-117.301361</v>
      </c>
      <c r="F1295" s="17" t="str">
        <f>IF(Table1[[#This Row],[Bench '#]]&gt;0,"Yes","No")</f>
        <v>No</v>
      </c>
      <c r="G1295" s="17" t="str">
        <f>IF(Table1[[#This Row],[Shelter '#]]&gt;0,"Yes","No")</f>
        <v>No</v>
      </c>
      <c r="H1295" s="17" t="str">
        <f>IF(Table1[[#This Row],[Trashcan '#]]&gt;0,"Yes","No")</f>
        <v>No</v>
      </c>
      <c r="I1295" s="10">
        <v>0</v>
      </c>
      <c r="J1295" s="10">
        <v>0</v>
      </c>
      <c r="K1295" s="10">
        <v>0</v>
      </c>
      <c r="L1295" t="s">
        <v>254</v>
      </c>
    </row>
    <row r="1296" spans="1:12">
      <c r="A1296" s="14">
        <v>22652</v>
      </c>
      <c r="B1296" s="14" t="s">
        <v>1</v>
      </c>
      <c r="C1296" t="s">
        <v>1106</v>
      </c>
      <c r="D1296" s="13">
        <v>33.238805999999997</v>
      </c>
      <c r="E1296" s="13">
        <v>-117.307306</v>
      </c>
      <c r="F1296" s="17" t="str">
        <f>IF(Table1[[#This Row],[Bench '#]]&gt;0,"Yes","No")</f>
        <v>No</v>
      </c>
      <c r="G1296" s="17" t="str">
        <f>IF(Table1[[#This Row],[Shelter '#]]&gt;0,"Yes","No")</f>
        <v>No</v>
      </c>
      <c r="H1296" s="17" t="str">
        <f>IF(Table1[[#This Row],[Trashcan '#]]&gt;0,"Yes","No")</f>
        <v>No</v>
      </c>
      <c r="I1296" s="10">
        <v>0</v>
      </c>
      <c r="J1296" s="10">
        <v>0</v>
      </c>
      <c r="K1296" s="10">
        <v>0</v>
      </c>
      <c r="L1296" t="s">
        <v>254</v>
      </c>
    </row>
    <row r="1297" spans="1:12">
      <c r="A1297" s="14">
        <v>22653</v>
      </c>
      <c r="B1297" s="14" t="s">
        <v>1</v>
      </c>
      <c r="C1297" t="s">
        <v>1105</v>
      </c>
      <c r="D1297" s="13">
        <v>33.234459999999999</v>
      </c>
      <c r="E1297" s="13">
        <v>-117.308667</v>
      </c>
      <c r="F1297" s="17" t="str">
        <f>IF(Table1[[#This Row],[Bench '#]]&gt;0,"Yes","No")</f>
        <v>No</v>
      </c>
      <c r="G1297" s="17" t="str">
        <f>IF(Table1[[#This Row],[Shelter '#]]&gt;0,"Yes","No")</f>
        <v>No</v>
      </c>
      <c r="H1297" s="17" t="str">
        <f>IF(Table1[[#This Row],[Trashcan '#]]&gt;0,"Yes","No")</f>
        <v>No</v>
      </c>
      <c r="I1297" s="10">
        <v>0</v>
      </c>
      <c r="J1297" s="10">
        <v>0</v>
      </c>
      <c r="K1297" s="10">
        <v>0</v>
      </c>
      <c r="L1297" t="s">
        <v>254</v>
      </c>
    </row>
    <row r="1298" spans="1:12">
      <c r="A1298" s="14">
        <v>22658</v>
      </c>
      <c r="B1298" s="14" t="s">
        <v>1</v>
      </c>
      <c r="C1298" t="s">
        <v>1111</v>
      </c>
      <c r="D1298" s="13">
        <v>33.220429000000003</v>
      </c>
      <c r="E1298" s="13">
        <v>-117.30996500000001</v>
      </c>
      <c r="F1298" s="17" t="str">
        <f>IF(Table1[[#This Row],[Bench '#]]&gt;0,"Yes","No")</f>
        <v>No</v>
      </c>
      <c r="G1298" s="17" t="str">
        <f>IF(Table1[[#This Row],[Shelter '#]]&gt;0,"Yes","No")</f>
        <v>No</v>
      </c>
      <c r="H1298" s="17" t="str">
        <f>IF(Table1[[#This Row],[Trashcan '#]]&gt;0,"Yes","No")</f>
        <v>Yes</v>
      </c>
      <c r="I1298" s="10">
        <v>0</v>
      </c>
      <c r="J1298" s="10">
        <v>0</v>
      </c>
      <c r="K1298" s="10">
        <v>1</v>
      </c>
      <c r="L1298" t="s">
        <v>77</v>
      </c>
    </row>
    <row r="1299" spans="1:12">
      <c r="A1299" s="14">
        <v>22663</v>
      </c>
      <c r="B1299" s="14" t="s">
        <v>1</v>
      </c>
      <c r="C1299" t="s">
        <v>1112</v>
      </c>
      <c r="D1299" s="13">
        <v>33.228059000000002</v>
      </c>
      <c r="E1299" s="13">
        <v>-117.325245</v>
      </c>
      <c r="F1299" s="17" t="str">
        <f>IF(Table1[[#This Row],[Bench '#]]&gt;0,"Yes","No")</f>
        <v>No</v>
      </c>
      <c r="G1299" s="17" t="str">
        <f>IF(Table1[[#This Row],[Shelter '#]]&gt;0,"Yes","No")</f>
        <v>No</v>
      </c>
      <c r="H1299" s="17" t="str">
        <f>IF(Table1[[#This Row],[Trashcan '#]]&gt;0,"Yes","No")</f>
        <v>No</v>
      </c>
      <c r="I1299" s="10">
        <v>0</v>
      </c>
      <c r="J1299" s="10">
        <v>0</v>
      </c>
      <c r="K1299" s="10">
        <v>0</v>
      </c>
      <c r="L1299" t="s">
        <v>79</v>
      </c>
    </row>
    <row r="1300" spans="1:12">
      <c r="A1300" s="14">
        <v>22664</v>
      </c>
      <c r="B1300" s="14" t="s">
        <v>1</v>
      </c>
      <c r="C1300" t="s">
        <v>1113</v>
      </c>
      <c r="D1300" s="13">
        <v>33.233814000000002</v>
      </c>
      <c r="E1300" s="13">
        <v>-117.30025000000001</v>
      </c>
      <c r="F1300" s="17" t="str">
        <f>IF(Table1[[#This Row],[Bench '#]]&gt;0,"Yes","No")</f>
        <v>Yes</v>
      </c>
      <c r="G1300" s="17" t="str">
        <f>IF(Table1[[#This Row],[Shelter '#]]&gt;0,"Yes","No")</f>
        <v>No</v>
      </c>
      <c r="H1300" s="17" t="str">
        <f>IF(Table1[[#This Row],[Trashcan '#]]&gt;0,"Yes","No")</f>
        <v>No</v>
      </c>
      <c r="I1300" s="10">
        <v>1</v>
      </c>
      <c r="J1300" s="10">
        <v>0</v>
      </c>
      <c r="K1300" s="10">
        <v>0</v>
      </c>
      <c r="L1300" t="s">
        <v>37</v>
      </c>
    </row>
    <row r="1301" spans="1:12">
      <c r="A1301" s="14">
        <v>22665</v>
      </c>
      <c r="B1301" s="14" t="s">
        <v>1</v>
      </c>
      <c r="C1301" t="s">
        <v>1114</v>
      </c>
      <c r="D1301" s="13">
        <v>33.237419000000003</v>
      </c>
      <c r="E1301" s="13">
        <v>-117.296424</v>
      </c>
      <c r="F1301" s="17" t="str">
        <f>IF(Table1[[#This Row],[Bench '#]]&gt;0,"Yes","No")</f>
        <v>Yes</v>
      </c>
      <c r="G1301" s="17" t="str">
        <f>IF(Table1[[#This Row],[Shelter '#]]&gt;0,"Yes","No")</f>
        <v>No</v>
      </c>
      <c r="H1301" s="17" t="str">
        <f>IF(Table1[[#This Row],[Trashcan '#]]&gt;0,"Yes","No")</f>
        <v>No</v>
      </c>
      <c r="I1301" s="10">
        <v>1</v>
      </c>
      <c r="J1301" s="10">
        <v>0</v>
      </c>
      <c r="K1301" s="10">
        <v>0</v>
      </c>
      <c r="L1301" t="s">
        <v>37</v>
      </c>
    </row>
    <row r="1302" spans="1:12">
      <c r="A1302" s="14">
        <v>22666</v>
      </c>
      <c r="B1302" s="14" t="s">
        <v>1</v>
      </c>
      <c r="C1302" t="s">
        <v>1114</v>
      </c>
      <c r="D1302" s="13">
        <v>33.237316</v>
      </c>
      <c r="E1302" s="13">
        <v>-117.296632</v>
      </c>
      <c r="F1302" s="17" t="str">
        <f>IF(Table1[[#This Row],[Bench '#]]&gt;0,"Yes","No")</f>
        <v>Yes</v>
      </c>
      <c r="G1302" s="17" t="str">
        <f>IF(Table1[[#This Row],[Shelter '#]]&gt;0,"Yes","No")</f>
        <v>No</v>
      </c>
      <c r="H1302" s="17" t="str">
        <f>IF(Table1[[#This Row],[Trashcan '#]]&gt;0,"Yes","No")</f>
        <v>No</v>
      </c>
      <c r="I1302" s="10">
        <v>1</v>
      </c>
      <c r="J1302" s="10">
        <v>0</v>
      </c>
      <c r="K1302" s="10">
        <v>0</v>
      </c>
      <c r="L1302" t="s">
        <v>37</v>
      </c>
    </row>
    <row r="1303" spans="1:12">
      <c r="A1303" s="14">
        <v>22667</v>
      </c>
      <c r="B1303" s="14" t="s">
        <v>1</v>
      </c>
      <c r="C1303" t="s">
        <v>1113</v>
      </c>
      <c r="D1303" s="13">
        <v>33.233732000000003</v>
      </c>
      <c r="E1303" s="13">
        <v>-117.300468</v>
      </c>
      <c r="F1303" s="17" t="str">
        <f>IF(Table1[[#This Row],[Bench '#]]&gt;0,"Yes","No")</f>
        <v>Yes</v>
      </c>
      <c r="G1303" s="17" t="str">
        <f>IF(Table1[[#This Row],[Shelter '#]]&gt;0,"Yes","No")</f>
        <v>No</v>
      </c>
      <c r="H1303" s="17" t="str">
        <f>IF(Table1[[#This Row],[Trashcan '#]]&gt;0,"Yes","No")</f>
        <v>No</v>
      </c>
      <c r="I1303" s="10">
        <v>1</v>
      </c>
      <c r="J1303" s="10">
        <v>0</v>
      </c>
      <c r="K1303" s="10">
        <v>0</v>
      </c>
      <c r="L1303" t="s">
        <v>37</v>
      </c>
    </row>
    <row r="1304" spans="1:12">
      <c r="A1304" s="14">
        <v>22689</v>
      </c>
      <c r="B1304" s="14" t="s">
        <v>1</v>
      </c>
      <c r="C1304" t="s">
        <v>211</v>
      </c>
      <c r="D1304" s="13">
        <v>33.136907000000001</v>
      </c>
      <c r="E1304" s="13">
        <v>-117.0513</v>
      </c>
      <c r="F1304" s="17" t="str">
        <f>IF(Table1[[#This Row],[Bench '#]]&gt;0,"Yes","No")</f>
        <v>No</v>
      </c>
      <c r="G1304" s="17" t="str">
        <f>IF(Table1[[#This Row],[Shelter '#]]&gt;0,"Yes","No")</f>
        <v>No</v>
      </c>
      <c r="H1304" s="17" t="str">
        <f>IF(Table1[[#This Row],[Trashcan '#]]&gt;0,"Yes","No")</f>
        <v>No</v>
      </c>
      <c r="I1304" s="10">
        <v>0</v>
      </c>
      <c r="J1304" s="10">
        <v>0</v>
      </c>
      <c r="K1304" s="10">
        <v>0</v>
      </c>
      <c r="L1304" t="s">
        <v>1115</v>
      </c>
    </row>
    <row r="1305" spans="1:12">
      <c r="A1305" s="14">
        <v>22691</v>
      </c>
      <c r="B1305" s="14" t="s">
        <v>1</v>
      </c>
      <c r="C1305" t="s">
        <v>1116</v>
      </c>
      <c r="D1305" s="13">
        <v>33.150098</v>
      </c>
      <c r="E1305" s="13">
        <v>-117.038155</v>
      </c>
      <c r="F1305" s="17" t="str">
        <f>IF(Table1[[#This Row],[Bench '#]]&gt;0,"Yes","No")</f>
        <v>No</v>
      </c>
      <c r="G1305" s="17" t="str">
        <f>IF(Table1[[#This Row],[Shelter '#]]&gt;0,"Yes","No")</f>
        <v>No</v>
      </c>
      <c r="H1305" s="17" t="str">
        <f>IF(Table1[[#This Row],[Trashcan '#]]&gt;0,"Yes","No")</f>
        <v>No</v>
      </c>
      <c r="I1305" s="10">
        <v>0</v>
      </c>
      <c r="J1305" s="10">
        <v>0</v>
      </c>
      <c r="K1305" s="10">
        <v>0</v>
      </c>
      <c r="L1305" t="s">
        <v>297</v>
      </c>
    </row>
    <row r="1306" spans="1:12">
      <c r="A1306" s="14">
        <v>22695</v>
      </c>
      <c r="B1306" s="14" t="s">
        <v>1</v>
      </c>
      <c r="C1306" t="s">
        <v>1117</v>
      </c>
      <c r="D1306" s="13">
        <v>33.141358068891101</v>
      </c>
      <c r="E1306" s="13">
        <v>-117.05438291579701</v>
      </c>
      <c r="F1306" s="17" t="str">
        <f>IF(Table1[[#This Row],[Bench '#]]&gt;0,"Yes","No")</f>
        <v>No</v>
      </c>
      <c r="G1306" s="17" t="str">
        <f>IF(Table1[[#This Row],[Shelter '#]]&gt;0,"Yes","No")</f>
        <v>No</v>
      </c>
      <c r="H1306" s="17" t="str">
        <f>IF(Table1[[#This Row],[Trashcan '#]]&gt;0,"Yes","No")</f>
        <v>No</v>
      </c>
      <c r="I1306" s="10">
        <v>0</v>
      </c>
      <c r="J1306" s="10">
        <v>0</v>
      </c>
      <c r="K1306" s="10">
        <v>0</v>
      </c>
      <c r="L1306" t="s">
        <v>463</v>
      </c>
    </row>
    <row r="1307" spans="1:12">
      <c r="A1307" s="14">
        <v>22696</v>
      </c>
      <c r="B1307" s="14" t="s">
        <v>1</v>
      </c>
      <c r="C1307" t="s">
        <v>1118</v>
      </c>
      <c r="D1307" s="13">
        <v>33.139130449739604</v>
      </c>
      <c r="E1307" s="13">
        <v>-117.058115744909</v>
      </c>
      <c r="F1307" s="17" t="str">
        <f>IF(Table1[[#This Row],[Bench '#]]&gt;0,"Yes","No")</f>
        <v>No</v>
      </c>
      <c r="G1307" s="17" t="str">
        <f>IF(Table1[[#This Row],[Shelter '#]]&gt;0,"Yes","No")</f>
        <v>No</v>
      </c>
      <c r="H1307" s="17" t="str">
        <f>IF(Table1[[#This Row],[Trashcan '#]]&gt;0,"Yes","No")</f>
        <v>No</v>
      </c>
      <c r="I1307" s="10">
        <v>0</v>
      </c>
      <c r="J1307" s="10">
        <v>0</v>
      </c>
      <c r="K1307" s="10">
        <v>0</v>
      </c>
      <c r="L1307" t="s">
        <v>463</v>
      </c>
    </row>
    <row r="1308" spans="1:12">
      <c r="A1308" s="14">
        <v>22697</v>
      </c>
      <c r="B1308" s="14" t="s">
        <v>1</v>
      </c>
      <c r="C1308" t="s">
        <v>504</v>
      </c>
      <c r="D1308" s="13">
        <v>33.134756000000003</v>
      </c>
      <c r="E1308" s="13">
        <v>-117.06506899999999</v>
      </c>
      <c r="F1308" s="17" t="str">
        <f>IF(Table1[[#This Row],[Bench '#]]&gt;0,"Yes","No")</f>
        <v>No</v>
      </c>
      <c r="G1308" s="17" t="str">
        <f>IF(Table1[[#This Row],[Shelter '#]]&gt;0,"Yes","No")</f>
        <v>No</v>
      </c>
      <c r="H1308" s="17" t="str">
        <f>IF(Table1[[#This Row],[Trashcan '#]]&gt;0,"Yes","No")</f>
        <v>No</v>
      </c>
      <c r="I1308" s="10">
        <v>0</v>
      </c>
      <c r="J1308" s="10">
        <v>0</v>
      </c>
      <c r="K1308" s="10">
        <v>0</v>
      </c>
      <c r="L1308" t="s">
        <v>99</v>
      </c>
    </row>
    <row r="1309" spans="1:12">
      <c r="A1309" s="14">
        <v>22698</v>
      </c>
      <c r="B1309" s="14" t="s">
        <v>1</v>
      </c>
      <c r="C1309" t="s">
        <v>1119</v>
      </c>
      <c r="D1309" s="13">
        <v>33.1375220706569</v>
      </c>
      <c r="E1309" s="13">
        <v>-117.060441904619</v>
      </c>
      <c r="F1309" s="17" t="str">
        <f>IF(Table1[[#This Row],[Bench '#]]&gt;0,"Yes","No")</f>
        <v>No</v>
      </c>
      <c r="G1309" s="17" t="str">
        <f>IF(Table1[[#This Row],[Shelter '#]]&gt;0,"Yes","No")</f>
        <v>No</v>
      </c>
      <c r="H1309" s="17" t="str">
        <f>IF(Table1[[#This Row],[Trashcan '#]]&gt;0,"Yes","No")</f>
        <v>No</v>
      </c>
      <c r="I1309" s="10">
        <v>0</v>
      </c>
      <c r="J1309" s="10">
        <v>0</v>
      </c>
      <c r="K1309" s="10">
        <v>0</v>
      </c>
      <c r="L1309" t="s">
        <v>99</v>
      </c>
    </row>
    <row r="1310" spans="1:12">
      <c r="A1310" s="14">
        <v>22699</v>
      </c>
      <c r="B1310" s="14" t="s">
        <v>1</v>
      </c>
      <c r="C1310" t="s">
        <v>1118</v>
      </c>
      <c r="D1310" s="13">
        <v>33.139119000000001</v>
      </c>
      <c r="E1310" s="13">
        <v>-117.057739</v>
      </c>
      <c r="F1310" s="17" t="str">
        <f>IF(Table1[[#This Row],[Bench '#]]&gt;0,"Yes","No")</f>
        <v>No</v>
      </c>
      <c r="G1310" s="17" t="str">
        <f>IF(Table1[[#This Row],[Shelter '#]]&gt;0,"Yes","No")</f>
        <v>No</v>
      </c>
      <c r="H1310" s="17" t="str">
        <f>IF(Table1[[#This Row],[Trashcan '#]]&gt;0,"Yes","No")</f>
        <v>No</v>
      </c>
      <c r="I1310" s="10">
        <v>0</v>
      </c>
      <c r="J1310" s="10">
        <v>0</v>
      </c>
      <c r="K1310" s="10">
        <v>0</v>
      </c>
      <c r="L1310" t="s">
        <v>99</v>
      </c>
    </row>
    <row r="1311" spans="1:12">
      <c r="A1311" s="14">
        <v>22703</v>
      </c>
      <c r="B1311" s="14" t="s">
        <v>1</v>
      </c>
      <c r="C1311" t="s">
        <v>1120</v>
      </c>
      <c r="D1311" s="13">
        <v>33.150374999999997</v>
      </c>
      <c r="E1311" s="13">
        <v>-117.042411</v>
      </c>
      <c r="F1311" s="17" t="str">
        <f>IF(Table1[[#This Row],[Bench '#]]&gt;0,"Yes","No")</f>
        <v>Yes</v>
      </c>
      <c r="G1311" s="17" t="str">
        <f>IF(Table1[[#This Row],[Shelter '#]]&gt;0,"Yes","No")</f>
        <v>No</v>
      </c>
      <c r="H1311" s="17" t="str">
        <f>IF(Table1[[#This Row],[Trashcan '#]]&gt;0,"Yes","No")</f>
        <v>Yes</v>
      </c>
      <c r="I1311" s="10">
        <v>1</v>
      </c>
      <c r="J1311" s="10">
        <v>0</v>
      </c>
      <c r="K1311" s="10">
        <v>1</v>
      </c>
      <c r="L1311" t="s">
        <v>1121</v>
      </c>
    </row>
    <row r="1312" spans="1:12">
      <c r="A1312" s="14">
        <v>22704</v>
      </c>
      <c r="B1312" s="14" t="s">
        <v>1</v>
      </c>
      <c r="C1312" t="s">
        <v>1122</v>
      </c>
      <c r="D1312" s="13">
        <v>33.145769999999999</v>
      </c>
      <c r="E1312" s="13">
        <v>-117.035966</v>
      </c>
      <c r="F1312" s="17" t="str">
        <f>IF(Table1[[#This Row],[Bench '#]]&gt;0,"Yes","No")</f>
        <v>No</v>
      </c>
      <c r="G1312" s="17" t="str">
        <f>IF(Table1[[#This Row],[Shelter '#]]&gt;0,"Yes","No")</f>
        <v>No</v>
      </c>
      <c r="H1312" s="17" t="str">
        <f>IF(Table1[[#This Row],[Trashcan '#]]&gt;0,"Yes","No")</f>
        <v>No</v>
      </c>
      <c r="I1312" s="10">
        <v>0</v>
      </c>
      <c r="J1312" s="10">
        <v>0</v>
      </c>
      <c r="K1312" s="10">
        <v>0</v>
      </c>
      <c r="L1312" t="s">
        <v>572</v>
      </c>
    </row>
    <row r="1313" spans="1:12">
      <c r="A1313" s="14">
        <v>22706</v>
      </c>
      <c r="B1313" s="14" t="s">
        <v>1</v>
      </c>
      <c r="C1313" t="s">
        <v>1123</v>
      </c>
      <c r="D1313" s="13">
        <v>33.145484000000003</v>
      </c>
      <c r="E1313" s="13">
        <v>-117.074833</v>
      </c>
      <c r="F1313" s="17" t="str">
        <f>IF(Table1[[#This Row],[Bench '#]]&gt;0,"Yes","No")</f>
        <v>No</v>
      </c>
      <c r="G1313" s="17" t="str">
        <f>IF(Table1[[#This Row],[Shelter '#]]&gt;0,"Yes","No")</f>
        <v>No</v>
      </c>
      <c r="H1313" s="17" t="str">
        <f>IF(Table1[[#This Row],[Trashcan '#]]&gt;0,"Yes","No")</f>
        <v>No</v>
      </c>
      <c r="I1313" s="10">
        <v>0</v>
      </c>
      <c r="J1313" s="10">
        <v>0</v>
      </c>
      <c r="K1313" s="10">
        <v>0</v>
      </c>
      <c r="L1313" t="s">
        <v>297</v>
      </c>
    </row>
    <row r="1314" spans="1:12">
      <c r="A1314" s="14">
        <v>22707</v>
      </c>
      <c r="B1314" s="14" t="s">
        <v>1</v>
      </c>
      <c r="C1314" t="s">
        <v>1124</v>
      </c>
      <c r="D1314" s="13">
        <v>33.143731000000002</v>
      </c>
      <c r="E1314" s="13">
        <v>-117.078475</v>
      </c>
      <c r="F1314" s="17" t="str">
        <f>IF(Table1[[#This Row],[Bench '#]]&gt;0,"Yes","No")</f>
        <v>No</v>
      </c>
      <c r="G1314" s="17" t="str">
        <f>IF(Table1[[#This Row],[Shelter '#]]&gt;0,"Yes","No")</f>
        <v>No</v>
      </c>
      <c r="H1314" s="17" t="str">
        <f>IF(Table1[[#This Row],[Trashcan '#]]&gt;0,"Yes","No")</f>
        <v>No</v>
      </c>
      <c r="I1314" s="10">
        <v>0</v>
      </c>
      <c r="J1314" s="10">
        <v>0</v>
      </c>
      <c r="K1314" s="10">
        <v>0</v>
      </c>
      <c r="L1314" t="s">
        <v>297</v>
      </c>
    </row>
    <row r="1315" spans="1:12">
      <c r="A1315" s="14">
        <v>22708</v>
      </c>
      <c r="B1315" s="14" t="s">
        <v>1</v>
      </c>
      <c r="C1315" t="s">
        <v>1125</v>
      </c>
      <c r="D1315" s="13">
        <v>33.140810000000002</v>
      </c>
      <c r="E1315" s="13">
        <v>-117.086184</v>
      </c>
      <c r="F1315" s="17" t="str">
        <f>IF(Table1[[#This Row],[Bench '#]]&gt;0,"Yes","No")</f>
        <v>No</v>
      </c>
      <c r="G1315" s="17" t="str">
        <f>IF(Table1[[#This Row],[Shelter '#]]&gt;0,"Yes","No")</f>
        <v>No</v>
      </c>
      <c r="H1315" s="17" t="str">
        <f>IF(Table1[[#This Row],[Trashcan '#]]&gt;0,"Yes","No")</f>
        <v>No</v>
      </c>
      <c r="I1315" s="10">
        <v>0</v>
      </c>
      <c r="J1315" s="10">
        <v>0</v>
      </c>
      <c r="K1315" s="10">
        <v>0</v>
      </c>
      <c r="L1315" t="s">
        <v>297</v>
      </c>
    </row>
    <row r="1316" spans="1:12">
      <c r="A1316" s="14">
        <v>22710</v>
      </c>
      <c r="B1316" s="14" t="s">
        <v>1</v>
      </c>
      <c r="C1316" t="s">
        <v>1126</v>
      </c>
      <c r="D1316" s="13">
        <v>33.137639999999998</v>
      </c>
      <c r="E1316" s="13">
        <v>-117.07146899999999</v>
      </c>
      <c r="F1316" s="17" t="str">
        <f>IF(Table1[[#This Row],[Bench '#]]&gt;0,"Yes","No")</f>
        <v>No</v>
      </c>
      <c r="G1316" s="17" t="str">
        <f>IF(Table1[[#This Row],[Shelter '#]]&gt;0,"Yes","No")</f>
        <v>No</v>
      </c>
      <c r="H1316" s="17" t="str">
        <f>IF(Table1[[#This Row],[Trashcan '#]]&gt;0,"Yes","No")</f>
        <v>No</v>
      </c>
      <c r="I1316" s="10">
        <v>0</v>
      </c>
      <c r="J1316" s="10">
        <v>0</v>
      </c>
      <c r="K1316" s="10">
        <v>0</v>
      </c>
      <c r="L1316" t="s">
        <v>195</v>
      </c>
    </row>
    <row r="1317" spans="1:12">
      <c r="A1317" s="14">
        <v>22712</v>
      </c>
      <c r="B1317" s="14" t="s">
        <v>1</v>
      </c>
      <c r="C1317" t="s">
        <v>1127</v>
      </c>
      <c r="D1317" s="13">
        <v>33.140076999999998</v>
      </c>
      <c r="E1317" s="13">
        <v>-117.07130600000001</v>
      </c>
      <c r="F1317" s="17" t="str">
        <f>IF(Table1[[#This Row],[Bench '#]]&gt;0,"Yes","No")</f>
        <v>No</v>
      </c>
      <c r="G1317" s="17" t="str">
        <f>IF(Table1[[#This Row],[Shelter '#]]&gt;0,"Yes","No")</f>
        <v>No</v>
      </c>
      <c r="H1317" s="17" t="str">
        <f>IF(Table1[[#This Row],[Trashcan '#]]&gt;0,"Yes","No")</f>
        <v>No</v>
      </c>
      <c r="I1317" s="10">
        <v>0</v>
      </c>
      <c r="J1317" s="10">
        <v>0</v>
      </c>
      <c r="K1317" s="10">
        <v>0</v>
      </c>
      <c r="L1317" t="s">
        <v>195</v>
      </c>
    </row>
    <row r="1318" spans="1:12">
      <c r="A1318" s="14">
        <v>22713</v>
      </c>
      <c r="B1318" s="14" t="s">
        <v>1</v>
      </c>
      <c r="C1318" t="s">
        <v>1128</v>
      </c>
      <c r="D1318" s="13">
        <v>33.134793000000002</v>
      </c>
      <c r="E1318" s="13">
        <v>-117.078126</v>
      </c>
      <c r="F1318" s="17" t="str">
        <f>IF(Table1[[#This Row],[Bench '#]]&gt;0,"Yes","No")</f>
        <v>No</v>
      </c>
      <c r="G1318" s="17" t="str">
        <f>IF(Table1[[#This Row],[Shelter '#]]&gt;0,"Yes","No")</f>
        <v>No</v>
      </c>
      <c r="H1318" s="17" t="str">
        <f>IF(Table1[[#This Row],[Trashcan '#]]&gt;0,"Yes","No")</f>
        <v>No</v>
      </c>
      <c r="I1318" s="10">
        <v>0</v>
      </c>
      <c r="J1318" s="10">
        <v>0</v>
      </c>
      <c r="K1318" s="10">
        <v>0</v>
      </c>
      <c r="L1318" t="s">
        <v>195</v>
      </c>
    </row>
    <row r="1319" spans="1:12">
      <c r="A1319" s="14">
        <v>22715</v>
      </c>
      <c r="B1319" s="14" t="s">
        <v>1</v>
      </c>
      <c r="C1319" t="s">
        <v>1129</v>
      </c>
      <c r="D1319" s="13">
        <v>33.136111</v>
      </c>
      <c r="E1319" s="13">
        <v>-117.092513</v>
      </c>
      <c r="F1319" s="17" t="str">
        <f>IF(Table1[[#This Row],[Bench '#]]&gt;0,"Yes","No")</f>
        <v>Yes</v>
      </c>
      <c r="G1319" s="17" t="str">
        <f>IF(Table1[[#This Row],[Shelter '#]]&gt;0,"Yes","No")</f>
        <v>No</v>
      </c>
      <c r="H1319" s="17" t="str">
        <f>IF(Table1[[#This Row],[Trashcan '#]]&gt;0,"Yes","No")</f>
        <v>No</v>
      </c>
      <c r="I1319" s="10">
        <v>1</v>
      </c>
      <c r="J1319" s="10">
        <v>0</v>
      </c>
      <c r="K1319" s="10">
        <v>0</v>
      </c>
      <c r="L1319" t="s">
        <v>63</v>
      </c>
    </row>
    <row r="1320" spans="1:12">
      <c r="A1320" s="14">
        <v>22716</v>
      </c>
      <c r="B1320" s="14" t="s">
        <v>1</v>
      </c>
      <c r="C1320" t="s">
        <v>1130</v>
      </c>
      <c r="D1320" s="13">
        <v>33.131608999999997</v>
      </c>
      <c r="E1320" s="13">
        <v>-117.090565</v>
      </c>
      <c r="F1320" s="17" t="str">
        <f>IF(Table1[[#This Row],[Bench '#]]&gt;0,"Yes","No")</f>
        <v>No</v>
      </c>
      <c r="G1320" s="17" t="str">
        <f>IF(Table1[[#This Row],[Shelter '#]]&gt;0,"Yes","No")</f>
        <v>No</v>
      </c>
      <c r="H1320" s="17" t="str">
        <f>IF(Table1[[#This Row],[Trashcan '#]]&gt;0,"Yes","No")</f>
        <v>No</v>
      </c>
      <c r="I1320" s="10">
        <v>0</v>
      </c>
      <c r="J1320" s="10">
        <v>0</v>
      </c>
      <c r="K1320" s="10">
        <v>0</v>
      </c>
      <c r="L1320" t="s">
        <v>63</v>
      </c>
    </row>
    <row r="1321" spans="1:12">
      <c r="A1321" s="14">
        <v>22717</v>
      </c>
      <c r="B1321" s="14" t="s">
        <v>1</v>
      </c>
      <c r="C1321" t="s">
        <v>1131</v>
      </c>
      <c r="D1321" s="13">
        <v>33.127957767416198</v>
      </c>
      <c r="E1321" s="13">
        <v>-117.07226712704799</v>
      </c>
      <c r="F1321" s="17" t="str">
        <f>IF(Table1[[#This Row],[Bench '#]]&gt;0,"Yes","No")</f>
        <v>No</v>
      </c>
      <c r="G1321" s="17" t="str">
        <f>IF(Table1[[#This Row],[Shelter '#]]&gt;0,"Yes","No")</f>
        <v>No</v>
      </c>
      <c r="H1321" s="17" t="str">
        <f>IF(Table1[[#This Row],[Trashcan '#]]&gt;0,"Yes","No")</f>
        <v>No</v>
      </c>
      <c r="I1321" s="10">
        <v>0</v>
      </c>
      <c r="J1321" s="10">
        <v>0</v>
      </c>
      <c r="K1321" s="10">
        <v>0</v>
      </c>
      <c r="L1321" t="s">
        <v>1094</v>
      </c>
    </row>
    <row r="1322" spans="1:12">
      <c r="A1322" s="14">
        <v>22718</v>
      </c>
      <c r="B1322" s="14" t="s">
        <v>1</v>
      </c>
      <c r="C1322" t="s">
        <v>1132</v>
      </c>
      <c r="D1322" s="13">
        <v>33.132249000000002</v>
      </c>
      <c r="E1322" s="13">
        <v>-117.06298099999999</v>
      </c>
      <c r="F1322" s="17" t="str">
        <f>IF(Table1[[#This Row],[Bench '#]]&gt;0,"Yes","No")</f>
        <v>No</v>
      </c>
      <c r="G1322" s="17" t="str">
        <f>IF(Table1[[#This Row],[Shelter '#]]&gt;0,"Yes","No")</f>
        <v>No</v>
      </c>
      <c r="H1322" s="17" t="str">
        <f>IF(Table1[[#This Row],[Trashcan '#]]&gt;0,"Yes","No")</f>
        <v>No</v>
      </c>
      <c r="I1322" s="10">
        <v>0</v>
      </c>
      <c r="J1322" s="10">
        <v>0</v>
      </c>
      <c r="K1322" s="10">
        <v>0</v>
      </c>
      <c r="L1322" t="s">
        <v>203</v>
      </c>
    </row>
    <row r="1323" spans="1:12">
      <c r="A1323" s="14">
        <v>22724</v>
      </c>
      <c r="B1323" s="14" t="s">
        <v>1</v>
      </c>
      <c r="C1323" t="s">
        <v>1133</v>
      </c>
      <c r="D1323" s="13">
        <v>33.041449999999998</v>
      </c>
      <c r="E1323" s="13">
        <v>-116.869776</v>
      </c>
      <c r="F1323" s="17" t="str">
        <f>IF(Table1[[#This Row],[Bench '#]]&gt;0,"Yes","No")</f>
        <v>Yes</v>
      </c>
      <c r="G1323" s="17" t="str">
        <f>IF(Table1[[#This Row],[Shelter '#]]&gt;0,"Yes","No")</f>
        <v>No</v>
      </c>
      <c r="H1323" s="17" t="str">
        <f>IF(Table1[[#This Row],[Trashcan '#]]&gt;0,"Yes","No")</f>
        <v>No</v>
      </c>
      <c r="I1323" s="10">
        <v>1</v>
      </c>
      <c r="J1323" s="10">
        <v>0</v>
      </c>
      <c r="K1323" s="10">
        <v>0</v>
      </c>
      <c r="L1323" t="s">
        <v>205</v>
      </c>
    </row>
    <row r="1324" spans="1:12">
      <c r="A1324" s="14">
        <v>22725</v>
      </c>
      <c r="B1324" s="14" t="s">
        <v>1</v>
      </c>
      <c r="C1324" t="s">
        <v>1134</v>
      </c>
      <c r="D1324" s="13">
        <v>33.038474000000001</v>
      </c>
      <c r="E1324" s="13">
        <v>-116.87522</v>
      </c>
      <c r="F1324" s="17" t="str">
        <f>IF(Table1[[#This Row],[Bench '#]]&gt;0,"Yes","No")</f>
        <v>Yes</v>
      </c>
      <c r="G1324" s="17" t="str">
        <f>IF(Table1[[#This Row],[Shelter '#]]&gt;0,"Yes","No")</f>
        <v>No</v>
      </c>
      <c r="H1324" s="17" t="str">
        <f>IF(Table1[[#This Row],[Trashcan '#]]&gt;0,"Yes","No")</f>
        <v>No</v>
      </c>
      <c r="I1324" s="10">
        <v>1</v>
      </c>
      <c r="J1324" s="10">
        <v>0</v>
      </c>
      <c r="K1324" s="10">
        <v>0</v>
      </c>
      <c r="L1324" t="s">
        <v>205</v>
      </c>
    </row>
    <row r="1325" spans="1:12">
      <c r="A1325" s="14">
        <v>22740</v>
      </c>
      <c r="B1325" s="14" t="s">
        <v>1</v>
      </c>
      <c r="C1325" t="s">
        <v>1135</v>
      </c>
      <c r="D1325" s="13">
        <v>33.131489999999999</v>
      </c>
      <c r="E1325" s="13">
        <v>-117.04780100000001</v>
      </c>
      <c r="F1325" s="17" t="str">
        <f>IF(Table1[[#This Row],[Bench '#]]&gt;0,"Yes","No")</f>
        <v>No</v>
      </c>
      <c r="G1325" s="17" t="str">
        <f>IF(Table1[[#This Row],[Shelter '#]]&gt;0,"Yes","No")</f>
        <v>No</v>
      </c>
      <c r="H1325" s="17" t="str">
        <f>IF(Table1[[#This Row],[Trashcan '#]]&gt;0,"Yes","No")</f>
        <v>No</v>
      </c>
      <c r="I1325" s="10">
        <v>0</v>
      </c>
      <c r="J1325" s="10">
        <v>0</v>
      </c>
      <c r="K1325" s="10">
        <v>0</v>
      </c>
      <c r="L1325" t="s">
        <v>285</v>
      </c>
    </row>
    <row r="1326" spans="1:12">
      <c r="A1326" s="14">
        <v>22741</v>
      </c>
      <c r="B1326" s="14" t="s">
        <v>1</v>
      </c>
      <c r="C1326" t="s">
        <v>202</v>
      </c>
      <c r="D1326" s="13">
        <v>33.133932999999999</v>
      </c>
      <c r="E1326" s="13">
        <v>-117.05977900000001</v>
      </c>
      <c r="F1326" s="17" t="str">
        <f>IF(Table1[[#This Row],[Bench '#]]&gt;0,"Yes","No")</f>
        <v>Yes</v>
      </c>
      <c r="G1326" s="17" t="str">
        <f>IF(Table1[[#This Row],[Shelter '#]]&gt;0,"Yes","No")</f>
        <v>No</v>
      </c>
      <c r="H1326" s="17" t="str">
        <f>IF(Table1[[#This Row],[Trashcan '#]]&gt;0,"Yes","No")</f>
        <v>No</v>
      </c>
      <c r="I1326" s="10">
        <v>1</v>
      </c>
      <c r="J1326" s="10">
        <v>0</v>
      </c>
      <c r="K1326" s="10">
        <v>0</v>
      </c>
      <c r="L1326" t="s">
        <v>572</v>
      </c>
    </row>
    <row r="1327" spans="1:12">
      <c r="A1327" s="14">
        <v>22742</v>
      </c>
      <c r="B1327" s="14" t="s">
        <v>1</v>
      </c>
      <c r="C1327" t="s">
        <v>1132</v>
      </c>
      <c r="D1327" s="13">
        <v>33.131922000000003</v>
      </c>
      <c r="E1327" s="13">
        <v>-117.064144</v>
      </c>
      <c r="F1327" s="17" t="str">
        <f>IF(Table1[[#This Row],[Bench '#]]&gt;0,"Yes","No")</f>
        <v>No</v>
      </c>
      <c r="G1327" s="17" t="str">
        <f>IF(Table1[[#This Row],[Shelter '#]]&gt;0,"Yes","No")</f>
        <v>No</v>
      </c>
      <c r="H1327" s="17" t="str">
        <f>IF(Table1[[#This Row],[Trashcan '#]]&gt;0,"Yes","No")</f>
        <v>No</v>
      </c>
      <c r="I1327" s="10">
        <v>0</v>
      </c>
      <c r="J1327" s="10">
        <v>0</v>
      </c>
      <c r="K1327" s="10">
        <v>0</v>
      </c>
      <c r="L1327" t="s">
        <v>572</v>
      </c>
    </row>
    <row r="1328" spans="1:12">
      <c r="A1328" s="14">
        <v>22743</v>
      </c>
      <c r="B1328" s="14" t="s">
        <v>1</v>
      </c>
      <c r="C1328" t="s">
        <v>1131</v>
      </c>
      <c r="D1328" s="13">
        <v>33.128069000000004</v>
      </c>
      <c r="E1328" s="13">
        <v>-117.07241500000001</v>
      </c>
      <c r="F1328" s="17" t="str">
        <f>IF(Table1[[#This Row],[Bench '#]]&gt;0,"Yes","No")</f>
        <v>No</v>
      </c>
      <c r="G1328" s="17" t="str">
        <f>IF(Table1[[#This Row],[Shelter '#]]&gt;0,"Yes","No")</f>
        <v>No</v>
      </c>
      <c r="H1328" s="17" t="str">
        <f>IF(Table1[[#This Row],[Trashcan '#]]&gt;0,"Yes","No")</f>
        <v>No</v>
      </c>
      <c r="I1328" s="10">
        <v>0</v>
      </c>
      <c r="J1328" s="10">
        <v>0</v>
      </c>
      <c r="K1328" s="10">
        <v>0</v>
      </c>
      <c r="L1328" t="s">
        <v>907</v>
      </c>
    </row>
    <row r="1329" spans="1:12">
      <c r="A1329" s="14">
        <v>22750</v>
      </c>
      <c r="B1329" s="14" t="s">
        <v>1</v>
      </c>
      <c r="C1329" t="s">
        <v>1136</v>
      </c>
      <c r="D1329" s="13">
        <v>33.317658999999999</v>
      </c>
      <c r="E1329" s="13">
        <v>-117.30888400000001</v>
      </c>
      <c r="F1329" s="17" t="str">
        <f>IF(Table1[[#This Row],[Bench '#]]&gt;0,"Yes","No")</f>
        <v>No</v>
      </c>
      <c r="G1329" s="17" t="str">
        <f>IF(Table1[[#This Row],[Shelter '#]]&gt;0,"Yes","No")</f>
        <v>No</v>
      </c>
      <c r="H1329" s="17" t="str">
        <f>IF(Table1[[#This Row],[Trashcan '#]]&gt;0,"Yes","No")</f>
        <v>No</v>
      </c>
      <c r="I1329" s="10">
        <v>0</v>
      </c>
      <c r="J1329" s="10">
        <v>0</v>
      </c>
      <c r="K1329" s="10">
        <v>0</v>
      </c>
      <c r="L1329" t="s">
        <v>35</v>
      </c>
    </row>
    <row r="1330" spans="1:12">
      <c r="A1330" s="14">
        <v>22752</v>
      </c>
      <c r="B1330" s="14" t="s">
        <v>1</v>
      </c>
      <c r="C1330" t="s">
        <v>1028</v>
      </c>
      <c r="D1330" s="13">
        <v>33.102395000000001</v>
      </c>
      <c r="E1330" s="13">
        <v>-117.105414</v>
      </c>
      <c r="F1330" s="17" t="str">
        <f>IF(Table1[[#This Row],[Bench '#]]&gt;0,"Yes","No")</f>
        <v>No</v>
      </c>
      <c r="G1330" s="17" t="str">
        <f>IF(Table1[[#This Row],[Shelter '#]]&gt;0,"Yes","No")</f>
        <v>No</v>
      </c>
      <c r="H1330" s="17" t="str">
        <f>IF(Table1[[#This Row],[Trashcan '#]]&gt;0,"Yes","No")</f>
        <v>No</v>
      </c>
      <c r="I1330" s="10">
        <v>0</v>
      </c>
      <c r="J1330" s="10">
        <v>0</v>
      </c>
      <c r="K1330" s="10">
        <v>0</v>
      </c>
      <c r="L1330" t="s">
        <v>848</v>
      </c>
    </row>
    <row r="1331" spans="1:12">
      <c r="A1331" s="14">
        <v>22756</v>
      </c>
      <c r="B1331" s="14" t="s">
        <v>1</v>
      </c>
      <c r="C1331" t="s">
        <v>1137</v>
      </c>
      <c r="D1331" s="13">
        <v>33.037149999999997</v>
      </c>
      <c r="E1331" s="13">
        <v>-116.877244</v>
      </c>
      <c r="F1331" s="17" t="str">
        <f>IF(Table1[[#This Row],[Bench '#]]&gt;0,"Yes","No")</f>
        <v>Yes</v>
      </c>
      <c r="G1331" s="17" t="str">
        <f>IF(Table1[[#This Row],[Shelter '#]]&gt;0,"Yes","No")</f>
        <v>No</v>
      </c>
      <c r="H1331" s="17" t="str">
        <f>IF(Table1[[#This Row],[Trashcan '#]]&gt;0,"Yes","No")</f>
        <v>No</v>
      </c>
      <c r="I1331" s="10">
        <v>1</v>
      </c>
      <c r="J1331" s="10">
        <v>0</v>
      </c>
      <c r="K1331" s="10">
        <v>0</v>
      </c>
      <c r="L1331" t="s">
        <v>205</v>
      </c>
    </row>
    <row r="1332" spans="1:12">
      <c r="A1332" s="14">
        <v>22758</v>
      </c>
      <c r="B1332" s="14" t="s">
        <v>1</v>
      </c>
      <c r="C1332" t="s">
        <v>1138</v>
      </c>
      <c r="D1332" s="13">
        <v>33.129666999999998</v>
      </c>
      <c r="E1332" s="13">
        <v>-117.123013</v>
      </c>
      <c r="F1332" s="17" t="str">
        <f>IF(Table1[[#This Row],[Bench '#]]&gt;0,"Yes","No")</f>
        <v>No</v>
      </c>
      <c r="G1332" s="17" t="str">
        <f>IF(Table1[[#This Row],[Shelter '#]]&gt;0,"Yes","No")</f>
        <v>No</v>
      </c>
      <c r="H1332" s="17" t="str">
        <f>IF(Table1[[#This Row],[Trashcan '#]]&gt;0,"Yes","No")</f>
        <v>No</v>
      </c>
      <c r="I1332" s="10">
        <v>0</v>
      </c>
      <c r="J1332" s="10">
        <v>0</v>
      </c>
      <c r="K1332" s="10">
        <v>0</v>
      </c>
      <c r="L1332" t="s">
        <v>188</v>
      </c>
    </row>
    <row r="1333" spans="1:12">
      <c r="A1333" s="14">
        <v>22759</v>
      </c>
      <c r="B1333" s="14" t="s">
        <v>1</v>
      </c>
      <c r="C1333" t="s">
        <v>1139</v>
      </c>
      <c r="D1333" s="13">
        <v>33.136930999999997</v>
      </c>
      <c r="E1333" s="13">
        <v>-117.121475</v>
      </c>
      <c r="F1333" s="17" t="str">
        <f>IF(Table1[[#This Row],[Bench '#]]&gt;0,"Yes","No")</f>
        <v>Yes</v>
      </c>
      <c r="G1333" s="17" t="str">
        <f>IF(Table1[[#This Row],[Shelter '#]]&gt;0,"Yes","No")</f>
        <v>No</v>
      </c>
      <c r="H1333" s="17" t="str">
        <f>IF(Table1[[#This Row],[Trashcan '#]]&gt;0,"Yes","No")</f>
        <v>No</v>
      </c>
      <c r="I1333" s="10">
        <v>1</v>
      </c>
      <c r="J1333" s="10">
        <v>0</v>
      </c>
      <c r="K1333" s="10">
        <v>0</v>
      </c>
      <c r="L1333" t="s">
        <v>188</v>
      </c>
    </row>
    <row r="1334" spans="1:12">
      <c r="A1334" s="14">
        <v>22763</v>
      </c>
      <c r="B1334" s="14" t="s">
        <v>1</v>
      </c>
      <c r="C1334" t="s">
        <v>1140</v>
      </c>
      <c r="D1334" s="13">
        <v>33.109448077540499</v>
      </c>
      <c r="E1334" s="13">
        <v>-117.10393538128601</v>
      </c>
      <c r="F1334" s="17" t="str">
        <f>IF(Table1[[#This Row],[Bench '#]]&gt;0,"Yes","No")</f>
        <v>No</v>
      </c>
      <c r="G1334" s="17" t="str">
        <f>IF(Table1[[#This Row],[Shelter '#]]&gt;0,"Yes","No")</f>
        <v>No</v>
      </c>
      <c r="H1334" s="17" t="str">
        <f>IF(Table1[[#This Row],[Trashcan '#]]&gt;0,"Yes","No")</f>
        <v>No</v>
      </c>
      <c r="I1334" s="10">
        <v>0</v>
      </c>
      <c r="J1334" s="10">
        <v>0</v>
      </c>
      <c r="K1334" s="10">
        <v>0</v>
      </c>
      <c r="L1334" t="s">
        <v>848</v>
      </c>
    </row>
    <row r="1335" spans="1:12">
      <c r="A1335" s="14">
        <v>22764</v>
      </c>
      <c r="B1335" s="14" t="s">
        <v>1</v>
      </c>
      <c r="C1335" t="s">
        <v>1137</v>
      </c>
      <c r="D1335" s="13">
        <v>33.037391999999997</v>
      </c>
      <c r="E1335" s="13">
        <v>-116.877197</v>
      </c>
      <c r="F1335" s="17" t="str">
        <f>IF(Table1[[#This Row],[Bench '#]]&gt;0,"Yes","No")</f>
        <v>Yes</v>
      </c>
      <c r="G1335" s="17" t="str">
        <f>IF(Table1[[#This Row],[Shelter '#]]&gt;0,"Yes","No")</f>
        <v>No</v>
      </c>
      <c r="H1335" s="17" t="str">
        <f>IF(Table1[[#This Row],[Trashcan '#]]&gt;0,"Yes","No")</f>
        <v>No</v>
      </c>
      <c r="I1335" s="10">
        <v>1</v>
      </c>
      <c r="J1335" s="10">
        <v>0</v>
      </c>
      <c r="K1335" s="10">
        <v>0</v>
      </c>
      <c r="L1335" t="s">
        <v>205</v>
      </c>
    </row>
    <row r="1336" spans="1:12">
      <c r="A1336" s="14">
        <v>22765</v>
      </c>
      <c r="B1336" s="14" t="s">
        <v>1</v>
      </c>
      <c r="C1336" t="s">
        <v>1106</v>
      </c>
      <c r="D1336" s="13">
        <v>33.238765999999998</v>
      </c>
      <c r="E1336" s="13">
        <v>-117.307152</v>
      </c>
      <c r="F1336" s="17" t="str">
        <f>IF(Table1[[#This Row],[Bench '#]]&gt;0,"Yes","No")</f>
        <v>No</v>
      </c>
      <c r="G1336" s="17" t="str">
        <f>IF(Table1[[#This Row],[Shelter '#]]&gt;0,"Yes","No")</f>
        <v>No</v>
      </c>
      <c r="H1336" s="17" t="str">
        <f>IF(Table1[[#This Row],[Trashcan '#]]&gt;0,"Yes","No")</f>
        <v>No</v>
      </c>
      <c r="I1336" s="10">
        <v>0</v>
      </c>
      <c r="J1336" s="10">
        <v>0</v>
      </c>
      <c r="K1336" s="10">
        <v>0</v>
      </c>
      <c r="L1336" t="s">
        <v>254</v>
      </c>
    </row>
    <row r="1337" spans="1:12">
      <c r="A1337" s="14">
        <v>22768</v>
      </c>
      <c r="B1337" s="14" t="s">
        <v>1</v>
      </c>
      <c r="C1337" t="s">
        <v>1141</v>
      </c>
      <c r="D1337" s="13">
        <v>33.098731999999998</v>
      </c>
      <c r="E1337" s="13">
        <v>-117.316799</v>
      </c>
      <c r="F1337" s="17" t="str">
        <f>IF(Table1[[#This Row],[Bench '#]]&gt;0,"Yes","No")</f>
        <v>No</v>
      </c>
      <c r="G1337" s="17" t="str">
        <f>IF(Table1[[#This Row],[Shelter '#]]&gt;0,"Yes","No")</f>
        <v>No</v>
      </c>
      <c r="H1337" s="17" t="str">
        <f>IF(Table1[[#This Row],[Trashcan '#]]&gt;0,"Yes","No")</f>
        <v>No</v>
      </c>
      <c r="I1337" s="10">
        <v>0</v>
      </c>
      <c r="J1337" s="10">
        <v>0</v>
      </c>
      <c r="K1337" s="10">
        <v>0</v>
      </c>
      <c r="L1337" t="s">
        <v>13</v>
      </c>
    </row>
    <row r="1338" spans="1:12">
      <c r="A1338" s="14">
        <v>22769</v>
      </c>
      <c r="B1338" s="14" t="s">
        <v>1</v>
      </c>
      <c r="C1338" t="s">
        <v>1142</v>
      </c>
      <c r="D1338" s="13">
        <v>33.106420999999997</v>
      </c>
      <c r="E1338" s="13">
        <v>-117.320149</v>
      </c>
      <c r="F1338" s="17" t="str">
        <f>IF(Table1[[#This Row],[Bench '#]]&gt;0,"Yes","No")</f>
        <v>Yes</v>
      </c>
      <c r="G1338" s="17" t="str">
        <f>IF(Table1[[#This Row],[Shelter '#]]&gt;0,"Yes","No")</f>
        <v>No</v>
      </c>
      <c r="H1338" s="17" t="str">
        <f>IF(Table1[[#This Row],[Trashcan '#]]&gt;0,"Yes","No")</f>
        <v>No</v>
      </c>
      <c r="I1338" s="10">
        <v>1</v>
      </c>
      <c r="J1338" s="10">
        <v>0</v>
      </c>
      <c r="K1338" s="10">
        <v>0</v>
      </c>
      <c r="L1338" t="s">
        <v>13</v>
      </c>
    </row>
    <row r="1339" spans="1:12">
      <c r="A1339" s="14">
        <v>22771</v>
      </c>
      <c r="B1339" s="14" t="s">
        <v>1</v>
      </c>
      <c r="C1339" t="s">
        <v>1143</v>
      </c>
      <c r="D1339" s="13">
        <v>33.141407000000001</v>
      </c>
      <c r="E1339" s="13">
        <v>-117.340681</v>
      </c>
      <c r="F1339" s="17" t="str">
        <f>IF(Table1[[#This Row],[Bench '#]]&gt;0,"Yes","No")</f>
        <v>No</v>
      </c>
      <c r="G1339" s="17" t="str">
        <f>IF(Table1[[#This Row],[Shelter '#]]&gt;0,"Yes","No")</f>
        <v>No</v>
      </c>
      <c r="H1339" s="17" t="str">
        <f>IF(Table1[[#This Row],[Trashcan '#]]&gt;0,"Yes","No")</f>
        <v>No</v>
      </c>
      <c r="I1339" s="10">
        <v>0</v>
      </c>
      <c r="J1339" s="10">
        <v>0</v>
      </c>
      <c r="K1339" s="10">
        <v>0</v>
      </c>
      <c r="L1339" t="s">
        <v>13</v>
      </c>
    </row>
    <row r="1340" spans="1:12">
      <c r="A1340" s="14">
        <v>22772</v>
      </c>
      <c r="B1340" s="14" t="s">
        <v>1</v>
      </c>
      <c r="C1340" t="s">
        <v>657</v>
      </c>
      <c r="D1340" s="13">
        <v>33.208170000000003</v>
      </c>
      <c r="E1340" s="13">
        <v>-117.358425</v>
      </c>
      <c r="F1340" s="17" t="str">
        <f>IF(Table1[[#This Row],[Bench '#]]&gt;0,"Yes","No")</f>
        <v>No</v>
      </c>
      <c r="G1340" s="17" t="str">
        <f>IF(Table1[[#This Row],[Shelter '#]]&gt;0,"Yes","No")</f>
        <v>No</v>
      </c>
      <c r="H1340" s="17" t="str">
        <f>IF(Table1[[#This Row],[Trashcan '#]]&gt;0,"Yes","No")</f>
        <v>No</v>
      </c>
      <c r="I1340" s="10">
        <v>0</v>
      </c>
      <c r="J1340" s="10">
        <v>0</v>
      </c>
      <c r="K1340" s="10">
        <v>0</v>
      </c>
      <c r="L1340" t="s">
        <v>254</v>
      </c>
    </row>
    <row r="1341" spans="1:12">
      <c r="A1341" s="14">
        <v>22773</v>
      </c>
      <c r="B1341" s="14" t="s">
        <v>1</v>
      </c>
      <c r="C1341" t="s">
        <v>1144</v>
      </c>
      <c r="D1341" s="13">
        <v>33.202013000000001</v>
      </c>
      <c r="E1341" s="13">
        <v>-117.366697</v>
      </c>
      <c r="F1341" s="17" t="str">
        <f>IF(Table1[[#This Row],[Bench '#]]&gt;0,"Yes","No")</f>
        <v>No</v>
      </c>
      <c r="G1341" s="17" t="str">
        <f>IF(Table1[[#This Row],[Shelter '#]]&gt;0,"Yes","No")</f>
        <v>No</v>
      </c>
      <c r="H1341" s="17" t="str">
        <f>IF(Table1[[#This Row],[Trashcan '#]]&gt;0,"Yes","No")</f>
        <v>Yes</v>
      </c>
      <c r="I1341" s="10">
        <v>0</v>
      </c>
      <c r="J1341" s="10">
        <v>0</v>
      </c>
      <c r="K1341" s="10">
        <v>1</v>
      </c>
      <c r="L1341" t="s">
        <v>254</v>
      </c>
    </row>
    <row r="1342" spans="1:12">
      <c r="A1342" s="14">
        <v>22774</v>
      </c>
      <c r="B1342" s="14" t="s">
        <v>1</v>
      </c>
      <c r="C1342" t="s">
        <v>1145</v>
      </c>
      <c r="D1342" s="13">
        <v>33.199930000000002</v>
      </c>
      <c r="E1342" s="13">
        <v>-117.365814</v>
      </c>
      <c r="F1342" s="17" t="str">
        <f>IF(Table1[[#This Row],[Bench '#]]&gt;0,"Yes","No")</f>
        <v>No</v>
      </c>
      <c r="G1342" s="17" t="str">
        <f>IF(Table1[[#This Row],[Shelter '#]]&gt;0,"Yes","No")</f>
        <v>No</v>
      </c>
      <c r="H1342" s="17" t="str">
        <f>IF(Table1[[#This Row],[Trashcan '#]]&gt;0,"Yes","No")</f>
        <v>No</v>
      </c>
      <c r="I1342" s="10">
        <v>0</v>
      </c>
      <c r="J1342" s="10">
        <v>0</v>
      </c>
      <c r="K1342" s="10">
        <v>0</v>
      </c>
      <c r="L1342" t="s">
        <v>254</v>
      </c>
    </row>
    <row r="1343" spans="1:12">
      <c r="A1343" s="14">
        <v>22775</v>
      </c>
      <c r="B1343" s="14" t="s">
        <v>1</v>
      </c>
      <c r="C1343" t="s">
        <v>1145</v>
      </c>
      <c r="D1343" s="13">
        <v>33.200063</v>
      </c>
      <c r="E1343" s="13">
        <v>-117.365656</v>
      </c>
      <c r="F1343" s="17" t="str">
        <f>IF(Table1[[#This Row],[Bench '#]]&gt;0,"Yes","No")</f>
        <v>No</v>
      </c>
      <c r="G1343" s="17" t="str">
        <f>IF(Table1[[#This Row],[Shelter '#]]&gt;0,"Yes","No")</f>
        <v>No</v>
      </c>
      <c r="H1343" s="17" t="str">
        <f>IF(Table1[[#This Row],[Trashcan '#]]&gt;0,"Yes","No")</f>
        <v>No</v>
      </c>
      <c r="I1343" s="10">
        <v>0</v>
      </c>
      <c r="J1343" s="10">
        <v>0</v>
      </c>
      <c r="K1343" s="10">
        <v>0</v>
      </c>
      <c r="L1343" t="s">
        <v>254</v>
      </c>
    </row>
    <row r="1344" spans="1:12">
      <c r="A1344" s="14">
        <v>22776</v>
      </c>
      <c r="B1344" s="14" t="s">
        <v>1</v>
      </c>
      <c r="C1344" t="s">
        <v>1144</v>
      </c>
      <c r="D1344" s="13">
        <v>33.202112999999997</v>
      </c>
      <c r="E1344" s="13">
        <v>-117.366607</v>
      </c>
      <c r="F1344" s="17" t="str">
        <f>IF(Table1[[#This Row],[Bench '#]]&gt;0,"Yes","No")</f>
        <v>No</v>
      </c>
      <c r="G1344" s="17" t="str">
        <f>IF(Table1[[#This Row],[Shelter '#]]&gt;0,"Yes","No")</f>
        <v>No</v>
      </c>
      <c r="H1344" s="17" t="str">
        <f>IF(Table1[[#This Row],[Trashcan '#]]&gt;0,"Yes","No")</f>
        <v>No</v>
      </c>
      <c r="I1344" s="10">
        <v>0</v>
      </c>
      <c r="J1344" s="10">
        <v>0</v>
      </c>
      <c r="K1344" s="10">
        <v>0</v>
      </c>
      <c r="L1344" t="s">
        <v>254</v>
      </c>
    </row>
    <row r="1345" spans="1:12">
      <c r="A1345" s="14">
        <v>22777</v>
      </c>
      <c r="B1345" s="14" t="s">
        <v>1</v>
      </c>
      <c r="C1345" t="s">
        <v>1146</v>
      </c>
      <c r="D1345" s="13">
        <v>33.203451000000001</v>
      </c>
      <c r="E1345" s="13">
        <v>-117.365414</v>
      </c>
      <c r="F1345" s="17" t="str">
        <f>IF(Table1[[#This Row],[Bench '#]]&gt;0,"Yes","No")</f>
        <v>Yes</v>
      </c>
      <c r="G1345" s="17" t="str">
        <f>IF(Table1[[#This Row],[Shelter '#]]&gt;0,"Yes","No")</f>
        <v>No</v>
      </c>
      <c r="H1345" s="17" t="str">
        <f>IF(Table1[[#This Row],[Trashcan '#]]&gt;0,"Yes","No")</f>
        <v>No</v>
      </c>
      <c r="I1345" s="10">
        <v>1</v>
      </c>
      <c r="J1345" s="10">
        <v>0</v>
      </c>
      <c r="K1345" s="10">
        <v>0</v>
      </c>
      <c r="L1345" t="s">
        <v>26</v>
      </c>
    </row>
    <row r="1346" spans="1:12">
      <c r="A1346" s="14">
        <v>22779</v>
      </c>
      <c r="B1346" s="14" t="s">
        <v>1</v>
      </c>
      <c r="C1346" t="s">
        <v>110</v>
      </c>
      <c r="D1346" s="13">
        <v>33.346187</v>
      </c>
      <c r="E1346" s="13">
        <v>-117.24203900000001</v>
      </c>
      <c r="F1346" s="17" t="str">
        <f>IF(Table1[[#This Row],[Bench '#]]&gt;0,"Yes","No")</f>
        <v>Yes</v>
      </c>
      <c r="G1346" s="17" t="str">
        <f>IF(Table1[[#This Row],[Shelter '#]]&gt;0,"Yes","No")</f>
        <v>No</v>
      </c>
      <c r="H1346" s="17" t="str">
        <f>IF(Table1[[#This Row],[Trashcan '#]]&gt;0,"Yes","No")</f>
        <v>Yes</v>
      </c>
      <c r="I1346" s="10">
        <v>1</v>
      </c>
      <c r="J1346" s="10">
        <v>0</v>
      </c>
      <c r="K1346" s="10">
        <v>1</v>
      </c>
      <c r="L1346" t="s">
        <v>46</v>
      </c>
    </row>
    <row r="1347" spans="1:12">
      <c r="A1347" s="14">
        <v>22780</v>
      </c>
      <c r="B1347" s="14" t="s">
        <v>1</v>
      </c>
      <c r="C1347" t="s">
        <v>1147</v>
      </c>
      <c r="D1347" s="13">
        <v>33.366458000000002</v>
      </c>
      <c r="E1347" s="13">
        <v>-117.249855</v>
      </c>
      <c r="F1347" s="17" t="str">
        <f>IF(Table1[[#This Row],[Bench '#]]&gt;0,"Yes","No")</f>
        <v>Yes</v>
      </c>
      <c r="G1347" s="17" t="str">
        <f>IF(Table1[[#This Row],[Shelter '#]]&gt;0,"Yes","No")</f>
        <v>No</v>
      </c>
      <c r="H1347" s="17" t="str">
        <f>IF(Table1[[#This Row],[Trashcan '#]]&gt;0,"Yes","No")</f>
        <v>Yes</v>
      </c>
      <c r="I1347" s="10">
        <v>1</v>
      </c>
      <c r="J1347" s="10">
        <v>0</v>
      </c>
      <c r="K1347" s="10">
        <v>1</v>
      </c>
      <c r="L1347" t="s">
        <v>46</v>
      </c>
    </row>
    <row r="1348" spans="1:12">
      <c r="A1348" s="14">
        <v>22781</v>
      </c>
      <c r="B1348" s="14" t="s">
        <v>1</v>
      </c>
      <c r="C1348" t="s">
        <v>1148</v>
      </c>
      <c r="D1348" s="13">
        <v>33.278368</v>
      </c>
      <c r="E1348" s="13">
        <v>-117.29784600000001</v>
      </c>
      <c r="F1348" s="17" t="str">
        <f>IF(Table1[[#This Row],[Bench '#]]&gt;0,"Yes","No")</f>
        <v>No</v>
      </c>
      <c r="G1348" s="17" t="str">
        <f>IF(Table1[[#This Row],[Shelter '#]]&gt;0,"Yes","No")</f>
        <v>No</v>
      </c>
      <c r="H1348" s="17" t="str">
        <f>IF(Table1[[#This Row],[Trashcan '#]]&gt;0,"Yes","No")</f>
        <v>No</v>
      </c>
      <c r="I1348" s="10">
        <v>0</v>
      </c>
      <c r="J1348" s="10">
        <v>0</v>
      </c>
      <c r="K1348" s="10">
        <v>0</v>
      </c>
      <c r="L1348" t="s">
        <v>127</v>
      </c>
    </row>
    <row r="1349" spans="1:12">
      <c r="A1349" s="14">
        <v>22782</v>
      </c>
      <c r="B1349" s="14" t="s">
        <v>1</v>
      </c>
      <c r="C1349" t="s">
        <v>1149</v>
      </c>
      <c r="D1349" s="13">
        <v>33.305903999999998</v>
      </c>
      <c r="E1349" s="13">
        <v>-117.342511</v>
      </c>
      <c r="F1349" s="17" t="str">
        <f>IF(Table1[[#This Row],[Bench '#]]&gt;0,"Yes","No")</f>
        <v>No</v>
      </c>
      <c r="G1349" s="17" t="str">
        <f>IF(Table1[[#This Row],[Shelter '#]]&gt;0,"Yes","No")</f>
        <v>No</v>
      </c>
      <c r="H1349" s="17" t="str">
        <f>IF(Table1[[#This Row],[Trashcan '#]]&gt;0,"Yes","No")</f>
        <v>No</v>
      </c>
      <c r="I1349" s="10">
        <v>0</v>
      </c>
      <c r="J1349" s="10">
        <v>0</v>
      </c>
      <c r="K1349" s="10">
        <v>0</v>
      </c>
      <c r="L1349" t="s">
        <v>35</v>
      </c>
    </row>
    <row r="1350" spans="1:12">
      <c r="A1350" s="14">
        <v>22783</v>
      </c>
      <c r="B1350" s="14" t="s">
        <v>1</v>
      </c>
      <c r="C1350" t="s">
        <v>1150</v>
      </c>
      <c r="D1350" s="13">
        <v>33.363909</v>
      </c>
      <c r="E1350" s="13">
        <v>-117.08595800000001</v>
      </c>
      <c r="F1350" s="17" t="str">
        <f>IF(Table1[[#This Row],[Bench '#]]&gt;0,"Yes","No")</f>
        <v>Yes</v>
      </c>
      <c r="G1350" s="17" t="str">
        <f>IF(Table1[[#This Row],[Shelter '#]]&gt;0,"Yes","No")</f>
        <v>No</v>
      </c>
      <c r="H1350" s="17" t="str">
        <f>IF(Table1[[#This Row],[Trashcan '#]]&gt;0,"Yes","No")</f>
        <v>Yes</v>
      </c>
      <c r="I1350" s="10">
        <v>1</v>
      </c>
      <c r="J1350" s="10">
        <v>0</v>
      </c>
      <c r="K1350" s="10">
        <v>1</v>
      </c>
      <c r="L1350" t="s">
        <v>165</v>
      </c>
    </row>
    <row r="1351" spans="1:12">
      <c r="A1351" s="14">
        <v>22784</v>
      </c>
      <c r="B1351" s="14" t="s">
        <v>1</v>
      </c>
      <c r="C1351" t="s">
        <v>644</v>
      </c>
      <c r="D1351" s="13">
        <v>33.364874999999998</v>
      </c>
      <c r="E1351" s="13">
        <v>-117.084068</v>
      </c>
      <c r="F1351" s="17" t="str">
        <f>IF(Table1[[#This Row],[Bench '#]]&gt;0,"Yes","No")</f>
        <v>Yes</v>
      </c>
      <c r="G1351" s="17" t="str">
        <f>IF(Table1[[#This Row],[Shelter '#]]&gt;0,"Yes","No")</f>
        <v>No</v>
      </c>
      <c r="H1351" s="17" t="str">
        <f>IF(Table1[[#This Row],[Trashcan '#]]&gt;0,"Yes","No")</f>
        <v>No</v>
      </c>
      <c r="I1351" s="10">
        <v>1</v>
      </c>
      <c r="J1351" s="10">
        <v>0</v>
      </c>
      <c r="K1351" s="10">
        <v>0</v>
      </c>
      <c r="L1351" t="s">
        <v>165</v>
      </c>
    </row>
    <row r="1352" spans="1:12">
      <c r="A1352" s="14">
        <v>22785</v>
      </c>
      <c r="B1352" s="14" t="s">
        <v>1</v>
      </c>
      <c r="C1352" t="s">
        <v>781</v>
      </c>
      <c r="D1352" s="13">
        <v>33.365164999999998</v>
      </c>
      <c r="E1352" s="13">
        <v>-117.07480099999999</v>
      </c>
      <c r="F1352" s="17" t="str">
        <f>IF(Table1[[#This Row],[Bench '#]]&gt;0,"Yes","No")</f>
        <v>Yes</v>
      </c>
      <c r="G1352" s="17" t="str">
        <f>IF(Table1[[#This Row],[Shelter '#]]&gt;0,"Yes","No")</f>
        <v>No</v>
      </c>
      <c r="H1352" s="17" t="str">
        <f>IF(Table1[[#This Row],[Trashcan '#]]&gt;0,"Yes","No")</f>
        <v>No</v>
      </c>
      <c r="I1352" s="10">
        <v>1</v>
      </c>
      <c r="J1352" s="10">
        <v>0</v>
      </c>
      <c r="K1352" s="10">
        <v>0</v>
      </c>
      <c r="L1352" t="s">
        <v>165</v>
      </c>
    </row>
    <row r="1353" spans="1:12">
      <c r="A1353" s="14">
        <v>22786</v>
      </c>
      <c r="B1353" s="14" t="s">
        <v>1</v>
      </c>
      <c r="C1353" t="s">
        <v>859</v>
      </c>
      <c r="D1353" s="13">
        <v>33.365065000000001</v>
      </c>
      <c r="E1353" s="13">
        <v>-117.07204900000001</v>
      </c>
      <c r="F1353" s="17" t="str">
        <f>IF(Table1[[#This Row],[Bench '#]]&gt;0,"Yes","No")</f>
        <v>No</v>
      </c>
      <c r="G1353" s="17" t="str">
        <f>IF(Table1[[#This Row],[Shelter '#]]&gt;0,"Yes","No")</f>
        <v>No</v>
      </c>
      <c r="H1353" s="17" t="str">
        <f>IF(Table1[[#This Row],[Trashcan '#]]&gt;0,"Yes","No")</f>
        <v>No</v>
      </c>
      <c r="I1353" s="10">
        <v>0</v>
      </c>
      <c r="J1353" s="10">
        <v>0</v>
      </c>
      <c r="K1353" s="10">
        <v>0</v>
      </c>
      <c r="L1353" t="s">
        <v>165</v>
      </c>
    </row>
    <row r="1354" spans="1:12">
      <c r="A1354" s="14">
        <v>22787</v>
      </c>
      <c r="B1354" s="14" t="s">
        <v>1</v>
      </c>
      <c r="C1354" t="s">
        <v>1134</v>
      </c>
      <c r="D1354" s="13">
        <v>33.038898000000003</v>
      </c>
      <c r="E1354" s="13">
        <v>-116.873925</v>
      </c>
      <c r="F1354" s="17" t="str">
        <f>IF(Table1[[#This Row],[Bench '#]]&gt;0,"Yes","No")</f>
        <v>Yes</v>
      </c>
      <c r="G1354" s="17" t="str">
        <f>IF(Table1[[#This Row],[Shelter '#]]&gt;0,"Yes","No")</f>
        <v>No</v>
      </c>
      <c r="H1354" s="17" t="str">
        <f>IF(Table1[[#This Row],[Trashcan '#]]&gt;0,"Yes","No")</f>
        <v>No</v>
      </c>
      <c r="I1354" s="10">
        <v>1</v>
      </c>
      <c r="J1354" s="10">
        <v>0</v>
      </c>
      <c r="K1354" s="10">
        <v>0</v>
      </c>
      <c r="L1354" t="s">
        <v>205</v>
      </c>
    </row>
    <row r="1355" spans="1:12">
      <c r="A1355" s="14">
        <v>22788</v>
      </c>
      <c r="B1355" s="14" t="s">
        <v>1</v>
      </c>
      <c r="C1355" t="s">
        <v>1012</v>
      </c>
      <c r="D1355" s="13">
        <v>33.091726999999999</v>
      </c>
      <c r="E1355" s="13">
        <v>-116.95413499999999</v>
      </c>
      <c r="F1355" s="17" t="str">
        <f>IF(Table1[[#This Row],[Bench '#]]&gt;0,"Yes","No")</f>
        <v>No</v>
      </c>
      <c r="G1355" s="17" t="str">
        <f>IF(Table1[[#This Row],[Shelter '#]]&gt;0,"Yes","No")</f>
        <v>No</v>
      </c>
      <c r="H1355" s="17" t="str">
        <f>IF(Table1[[#This Row],[Trashcan '#]]&gt;0,"Yes","No")</f>
        <v>No</v>
      </c>
      <c r="I1355" s="10">
        <v>0</v>
      </c>
      <c r="J1355" s="10">
        <v>0</v>
      </c>
      <c r="K1355" s="10">
        <v>0</v>
      </c>
      <c r="L1355" t="s">
        <v>205</v>
      </c>
    </row>
    <row r="1356" spans="1:12">
      <c r="A1356" s="14">
        <v>22790</v>
      </c>
      <c r="B1356" s="14" t="s">
        <v>1</v>
      </c>
      <c r="C1356" t="s">
        <v>1151</v>
      </c>
      <c r="D1356" s="13">
        <v>33.236815</v>
      </c>
      <c r="E1356" s="13">
        <v>-117.309048</v>
      </c>
      <c r="F1356" s="17" t="str">
        <f>IF(Table1[[#This Row],[Bench '#]]&gt;0,"Yes","No")</f>
        <v>No</v>
      </c>
      <c r="G1356" s="17" t="str">
        <f>IF(Table1[[#This Row],[Shelter '#]]&gt;0,"Yes","No")</f>
        <v>No</v>
      </c>
      <c r="H1356" s="17" t="str">
        <f>IF(Table1[[#This Row],[Trashcan '#]]&gt;0,"Yes","No")</f>
        <v>No</v>
      </c>
      <c r="I1356" s="10">
        <v>0</v>
      </c>
      <c r="J1356" s="10">
        <v>0</v>
      </c>
      <c r="K1356" s="10">
        <v>0</v>
      </c>
      <c r="L1356" t="s">
        <v>254</v>
      </c>
    </row>
    <row r="1357" spans="1:12">
      <c r="A1357" s="14">
        <v>22791</v>
      </c>
      <c r="B1357" s="14" t="s">
        <v>1</v>
      </c>
      <c r="C1357" t="s">
        <v>1151</v>
      </c>
      <c r="D1357" s="13">
        <v>33.236668000000002</v>
      </c>
      <c r="E1357" s="13">
        <v>-117.309136</v>
      </c>
      <c r="F1357" s="17" t="str">
        <f>IF(Table1[[#This Row],[Bench '#]]&gt;0,"Yes","No")</f>
        <v>No</v>
      </c>
      <c r="G1357" s="17" t="str">
        <f>IF(Table1[[#This Row],[Shelter '#]]&gt;0,"Yes","No")</f>
        <v>No</v>
      </c>
      <c r="H1357" s="17" t="str">
        <f>IF(Table1[[#This Row],[Trashcan '#]]&gt;0,"Yes","No")</f>
        <v>No</v>
      </c>
      <c r="I1357" s="10">
        <v>0</v>
      </c>
      <c r="J1357" s="10">
        <v>0</v>
      </c>
      <c r="K1357" s="10">
        <v>0</v>
      </c>
      <c r="L1357" t="s">
        <v>254</v>
      </c>
    </row>
    <row r="1358" spans="1:12">
      <c r="A1358" s="14">
        <v>22792</v>
      </c>
      <c r="B1358" s="14" t="s">
        <v>1</v>
      </c>
      <c r="C1358" t="s">
        <v>1152</v>
      </c>
      <c r="D1358" s="13">
        <v>33.232306999999999</v>
      </c>
      <c r="E1358" s="13">
        <v>-117.300988</v>
      </c>
      <c r="F1358" s="17" t="str">
        <f>IF(Table1[[#This Row],[Bench '#]]&gt;0,"Yes","No")</f>
        <v>No</v>
      </c>
      <c r="G1358" s="17" t="str">
        <f>IF(Table1[[#This Row],[Shelter '#]]&gt;0,"Yes","No")</f>
        <v>No</v>
      </c>
      <c r="H1358" s="17" t="str">
        <f>IF(Table1[[#This Row],[Trashcan '#]]&gt;0,"Yes","No")</f>
        <v>No</v>
      </c>
      <c r="I1358" s="10">
        <v>0</v>
      </c>
      <c r="J1358" s="10">
        <v>0</v>
      </c>
      <c r="K1358" s="10">
        <v>0</v>
      </c>
      <c r="L1358" t="s">
        <v>37</v>
      </c>
    </row>
    <row r="1359" spans="1:12">
      <c r="A1359" s="14">
        <v>22793</v>
      </c>
      <c r="B1359" s="14" t="s">
        <v>1</v>
      </c>
      <c r="C1359" t="s">
        <v>991</v>
      </c>
      <c r="D1359" s="13">
        <v>33.302379999999999</v>
      </c>
      <c r="E1359" s="13">
        <v>-117.226493</v>
      </c>
      <c r="F1359" s="17" t="str">
        <f>IF(Table1[[#This Row],[Bench '#]]&gt;0,"Yes","No")</f>
        <v>Yes</v>
      </c>
      <c r="G1359" s="17" t="str">
        <f>IF(Table1[[#This Row],[Shelter '#]]&gt;0,"Yes","No")</f>
        <v>No</v>
      </c>
      <c r="H1359" s="17" t="str">
        <f>IF(Table1[[#This Row],[Trashcan '#]]&gt;0,"Yes","No")</f>
        <v>Yes</v>
      </c>
      <c r="I1359" s="10">
        <v>1</v>
      </c>
      <c r="J1359" s="10">
        <v>0</v>
      </c>
      <c r="K1359" s="10">
        <v>1</v>
      </c>
      <c r="L1359" t="s">
        <v>46</v>
      </c>
    </row>
    <row r="1360" spans="1:12">
      <c r="A1360" s="14">
        <v>22794</v>
      </c>
      <c r="B1360" s="14" t="s">
        <v>1</v>
      </c>
      <c r="C1360" t="s">
        <v>1153</v>
      </c>
      <c r="D1360" s="13">
        <v>33.1139966118131</v>
      </c>
      <c r="E1360" s="13">
        <v>-117.100982527893</v>
      </c>
      <c r="F1360" s="17" t="str">
        <f>IF(Table1[[#This Row],[Bench '#]]&gt;0,"Yes","No")</f>
        <v>Yes</v>
      </c>
      <c r="G1360" s="17" t="str">
        <f>IF(Table1[[#This Row],[Shelter '#]]&gt;0,"Yes","No")</f>
        <v>No</v>
      </c>
      <c r="H1360" s="17" t="str">
        <f>IF(Table1[[#This Row],[Trashcan '#]]&gt;0,"Yes","No")</f>
        <v>No</v>
      </c>
      <c r="I1360" s="10">
        <v>1</v>
      </c>
      <c r="J1360" s="10">
        <v>0</v>
      </c>
      <c r="K1360" s="10">
        <v>0</v>
      </c>
      <c r="L1360" t="s">
        <v>357</v>
      </c>
    </row>
    <row r="1361" spans="1:12">
      <c r="A1361" s="14">
        <v>22795</v>
      </c>
      <c r="B1361" s="14" t="s">
        <v>1</v>
      </c>
      <c r="C1361" t="s">
        <v>1154</v>
      </c>
      <c r="D1361" s="13">
        <v>33.108926337976797</v>
      </c>
      <c r="E1361" s="13">
        <v>-117.104562458442</v>
      </c>
      <c r="F1361" s="17" t="str">
        <f>IF(Table1[[#This Row],[Bench '#]]&gt;0,"Yes","No")</f>
        <v>No</v>
      </c>
      <c r="G1361" s="17" t="str">
        <f>IF(Table1[[#This Row],[Shelter '#]]&gt;0,"Yes","No")</f>
        <v>No</v>
      </c>
      <c r="H1361" s="17" t="str">
        <f>IF(Table1[[#This Row],[Trashcan '#]]&gt;0,"Yes","No")</f>
        <v>No</v>
      </c>
      <c r="I1361" s="10">
        <v>0</v>
      </c>
      <c r="J1361" s="10">
        <v>0</v>
      </c>
      <c r="K1361" s="10">
        <v>0</v>
      </c>
      <c r="L1361" t="s">
        <v>848</v>
      </c>
    </row>
    <row r="1362" spans="1:12">
      <c r="A1362" s="14">
        <v>22796</v>
      </c>
      <c r="B1362" s="14" t="s">
        <v>1</v>
      </c>
      <c r="C1362" t="s">
        <v>1155</v>
      </c>
      <c r="D1362" s="13">
        <v>33.177245918132797</v>
      </c>
      <c r="E1362" s="13">
        <v>-117.328370660993</v>
      </c>
      <c r="F1362" s="17" t="str">
        <f>IF(Table1[[#This Row],[Bench '#]]&gt;0,"Yes","No")</f>
        <v>No</v>
      </c>
      <c r="G1362" s="17" t="str">
        <f>IF(Table1[[#This Row],[Shelter '#]]&gt;0,"Yes","No")</f>
        <v>No</v>
      </c>
      <c r="H1362" s="17" t="str">
        <f>IF(Table1[[#This Row],[Trashcan '#]]&gt;0,"Yes","No")</f>
        <v>No</v>
      </c>
      <c r="I1362" s="10">
        <v>0</v>
      </c>
      <c r="J1362" s="10">
        <v>0</v>
      </c>
      <c r="K1362" s="10">
        <v>0</v>
      </c>
      <c r="L1362" t="s">
        <v>923</v>
      </c>
    </row>
    <row r="1363" spans="1:12">
      <c r="A1363" s="14">
        <v>22805</v>
      </c>
      <c r="B1363" s="14" t="s">
        <v>1</v>
      </c>
      <c r="C1363" t="s">
        <v>1156</v>
      </c>
      <c r="D1363" s="13">
        <v>33.068407000000001</v>
      </c>
      <c r="E1363" s="13">
        <v>-117.246702</v>
      </c>
      <c r="F1363" s="17" t="str">
        <f>IF(Table1[[#This Row],[Bench '#]]&gt;0,"Yes","No")</f>
        <v>No</v>
      </c>
      <c r="G1363" s="17" t="str">
        <f>IF(Table1[[#This Row],[Shelter '#]]&gt;0,"Yes","No")</f>
        <v>No</v>
      </c>
      <c r="H1363" s="17" t="str">
        <f>IF(Table1[[#This Row],[Trashcan '#]]&gt;0,"Yes","No")</f>
        <v>No</v>
      </c>
      <c r="I1363" s="10">
        <v>0</v>
      </c>
      <c r="J1363" s="10">
        <v>0</v>
      </c>
      <c r="K1363" s="10">
        <v>0</v>
      </c>
      <c r="L1363" t="s">
        <v>230</v>
      </c>
    </row>
    <row r="1364" spans="1:12">
      <c r="A1364" s="14">
        <v>22806</v>
      </c>
      <c r="B1364" s="14" t="s">
        <v>1</v>
      </c>
      <c r="C1364" t="s">
        <v>1157</v>
      </c>
      <c r="D1364" s="13">
        <v>33.067165000000003</v>
      </c>
      <c r="E1364" s="13">
        <v>-117.255818</v>
      </c>
      <c r="F1364" s="17" t="str">
        <f>IF(Table1[[#This Row],[Bench '#]]&gt;0,"Yes","No")</f>
        <v>No</v>
      </c>
      <c r="G1364" s="17" t="str">
        <f>IF(Table1[[#This Row],[Shelter '#]]&gt;0,"Yes","No")</f>
        <v>No</v>
      </c>
      <c r="H1364" s="17" t="str">
        <f>IF(Table1[[#This Row],[Trashcan '#]]&gt;0,"Yes","No")</f>
        <v>No</v>
      </c>
      <c r="I1364" s="10">
        <v>0</v>
      </c>
      <c r="J1364" s="10">
        <v>0</v>
      </c>
      <c r="K1364" s="10">
        <v>0</v>
      </c>
      <c r="L1364" t="s">
        <v>230</v>
      </c>
    </row>
    <row r="1365" spans="1:12">
      <c r="A1365" s="14">
        <v>22807</v>
      </c>
      <c r="B1365" s="14" t="s">
        <v>1</v>
      </c>
      <c r="C1365" t="s">
        <v>1158</v>
      </c>
      <c r="D1365" s="13">
        <v>33.067588999999998</v>
      </c>
      <c r="E1365" s="13">
        <v>-117.261675</v>
      </c>
      <c r="F1365" s="17" t="str">
        <f>IF(Table1[[#This Row],[Bench '#]]&gt;0,"Yes","No")</f>
        <v>No</v>
      </c>
      <c r="G1365" s="17" t="str">
        <f>IF(Table1[[#This Row],[Shelter '#]]&gt;0,"Yes","No")</f>
        <v>No</v>
      </c>
      <c r="H1365" s="17" t="str">
        <f>IF(Table1[[#This Row],[Trashcan '#]]&gt;0,"Yes","No")</f>
        <v>No</v>
      </c>
      <c r="I1365" s="10">
        <v>0</v>
      </c>
      <c r="J1365" s="10">
        <v>0</v>
      </c>
      <c r="K1365" s="10">
        <v>0</v>
      </c>
      <c r="L1365" t="s">
        <v>230</v>
      </c>
    </row>
    <row r="1366" spans="1:12">
      <c r="A1366" s="14">
        <v>22815</v>
      </c>
      <c r="B1366" s="14" t="s">
        <v>1</v>
      </c>
      <c r="C1366" t="s">
        <v>661</v>
      </c>
      <c r="D1366" s="13">
        <v>33.162436999999997</v>
      </c>
      <c r="E1366" s="13">
        <v>-117.344936</v>
      </c>
      <c r="F1366" s="17" t="str">
        <f>IF(Table1[[#This Row],[Bench '#]]&gt;0,"Yes","No")</f>
        <v>No</v>
      </c>
      <c r="G1366" s="17" t="str">
        <f>IF(Table1[[#This Row],[Shelter '#]]&gt;0,"Yes","No")</f>
        <v>No</v>
      </c>
      <c r="H1366" s="17" t="str">
        <f>IF(Table1[[#This Row],[Trashcan '#]]&gt;0,"Yes","No")</f>
        <v>No</v>
      </c>
      <c r="I1366" s="10">
        <v>0</v>
      </c>
      <c r="J1366" s="10">
        <v>0</v>
      </c>
      <c r="K1366" s="10">
        <v>0</v>
      </c>
      <c r="L1366" t="s">
        <v>81</v>
      </c>
    </row>
    <row r="1367" spans="1:12">
      <c r="A1367" s="14">
        <v>22821</v>
      </c>
      <c r="B1367" s="14" t="s">
        <v>1</v>
      </c>
      <c r="C1367" t="s">
        <v>1159</v>
      </c>
      <c r="D1367" s="13">
        <v>33.155589999999997</v>
      </c>
      <c r="E1367" s="13">
        <v>-117.330803</v>
      </c>
      <c r="F1367" s="17" t="str">
        <f>IF(Table1[[#This Row],[Bench '#]]&gt;0,"Yes","No")</f>
        <v>No</v>
      </c>
      <c r="G1367" s="17" t="str">
        <f>IF(Table1[[#This Row],[Shelter '#]]&gt;0,"Yes","No")</f>
        <v>No</v>
      </c>
      <c r="H1367" s="17" t="str">
        <f>IF(Table1[[#This Row],[Trashcan '#]]&gt;0,"Yes","No")</f>
        <v>No</v>
      </c>
      <c r="I1367" s="10">
        <v>0</v>
      </c>
      <c r="J1367" s="10">
        <v>0</v>
      </c>
      <c r="K1367" s="10">
        <v>0</v>
      </c>
      <c r="L1367" t="s">
        <v>324</v>
      </c>
    </row>
    <row r="1368" spans="1:12">
      <c r="A1368" s="14">
        <v>22822</v>
      </c>
      <c r="B1368" s="14" t="s">
        <v>1</v>
      </c>
      <c r="C1368" t="s">
        <v>1159</v>
      </c>
      <c r="D1368" s="13">
        <v>33.155544999999996</v>
      </c>
      <c r="E1368" s="13">
        <v>-117.331058</v>
      </c>
      <c r="F1368" s="17" t="str">
        <f>IF(Table1[[#This Row],[Bench '#]]&gt;0,"Yes","No")</f>
        <v>No</v>
      </c>
      <c r="G1368" s="17" t="str">
        <f>IF(Table1[[#This Row],[Shelter '#]]&gt;0,"Yes","No")</f>
        <v>No</v>
      </c>
      <c r="H1368" s="17" t="str">
        <f>IF(Table1[[#This Row],[Trashcan '#]]&gt;0,"Yes","No")</f>
        <v>No</v>
      </c>
      <c r="I1368" s="10">
        <v>0</v>
      </c>
      <c r="J1368" s="10">
        <v>0</v>
      </c>
      <c r="K1368" s="10">
        <v>0</v>
      </c>
      <c r="L1368" t="s">
        <v>324</v>
      </c>
    </row>
    <row r="1369" spans="1:12">
      <c r="A1369" s="14">
        <v>22829</v>
      </c>
      <c r="B1369" s="14" t="s">
        <v>1</v>
      </c>
      <c r="C1369" t="s">
        <v>206</v>
      </c>
      <c r="D1369" s="13">
        <v>33.130927</v>
      </c>
      <c r="E1369" s="13">
        <v>-117.318302</v>
      </c>
      <c r="F1369" s="17" t="str">
        <f>IF(Table1[[#This Row],[Bench '#]]&gt;0,"Yes","No")</f>
        <v>No</v>
      </c>
      <c r="G1369" s="17" t="str">
        <f>IF(Table1[[#This Row],[Shelter '#]]&gt;0,"Yes","No")</f>
        <v>No</v>
      </c>
      <c r="H1369" s="17" t="str">
        <f>IF(Table1[[#This Row],[Trashcan '#]]&gt;0,"Yes","No")</f>
        <v>No</v>
      </c>
      <c r="I1369" s="10">
        <v>0</v>
      </c>
      <c r="J1369" s="10">
        <v>0</v>
      </c>
      <c r="K1369" s="10">
        <v>0</v>
      </c>
      <c r="L1369" t="s">
        <v>192</v>
      </c>
    </row>
    <row r="1370" spans="1:12">
      <c r="A1370" s="14">
        <v>22830</v>
      </c>
      <c r="B1370" s="14" t="s">
        <v>1</v>
      </c>
      <c r="C1370" t="s">
        <v>207</v>
      </c>
      <c r="D1370" s="13">
        <v>33.125777999999997</v>
      </c>
      <c r="E1370" s="13">
        <v>-117.316135</v>
      </c>
      <c r="F1370" s="17" t="str">
        <f>IF(Table1[[#This Row],[Bench '#]]&gt;0,"Yes","No")</f>
        <v>No</v>
      </c>
      <c r="G1370" s="17" t="str">
        <f>IF(Table1[[#This Row],[Shelter '#]]&gt;0,"Yes","No")</f>
        <v>No</v>
      </c>
      <c r="H1370" s="17" t="str">
        <f>IF(Table1[[#This Row],[Trashcan '#]]&gt;0,"Yes","No")</f>
        <v>No</v>
      </c>
      <c r="I1370" s="10">
        <v>0</v>
      </c>
      <c r="J1370" s="10">
        <v>0</v>
      </c>
      <c r="K1370" s="10">
        <v>0</v>
      </c>
      <c r="L1370" t="s">
        <v>192</v>
      </c>
    </row>
    <row r="1371" spans="1:12">
      <c r="A1371" s="14">
        <v>22832</v>
      </c>
      <c r="B1371" s="14" t="s">
        <v>1</v>
      </c>
      <c r="C1371" t="s">
        <v>1160</v>
      </c>
      <c r="D1371" s="13">
        <v>33.116624000000002</v>
      </c>
      <c r="E1371" s="13">
        <v>-117.32207</v>
      </c>
      <c r="F1371" s="17" t="str">
        <f>IF(Table1[[#This Row],[Bench '#]]&gt;0,"Yes","No")</f>
        <v>No</v>
      </c>
      <c r="G1371" s="17" t="str">
        <f>IF(Table1[[#This Row],[Shelter '#]]&gt;0,"Yes","No")</f>
        <v>No</v>
      </c>
      <c r="H1371" s="17" t="str">
        <f>IF(Table1[[#This Row],[Trashcan '#]]&gt;0,"Yes","No")</f>
        <v>No</v>
      </c>
      <c r="I1371" s="10">
        <v>0</v>
      </c>
      <c r="J1371" s="10">
        <v>0</v>
      </c>
      <c r="K1371" s="10">
        <v>0</v>
      </c>
      <c r="L1371" t="s">
        <v>1058</v>
      </c>
    </row>
    <row r="1372" spans="1:12">
      <c r="A1372" s="14">
        <v>22833</v>
      </c>
      <c r="B1372" s="14" t="s">
        <v>1</v>
      </c>
      <c r="C1372" t="s">
        <v>1161</v>
      </c>
      <c r="D1372" s="13">
        <v>33.065148000000001</v>
      </c>
      <c r="E1372" s="13">
        <v>-117.28007700000001</v>
      </c>
      <c r="F1372" s="17" t="str">
        <f>IF(Table1[[#This Row],[Bench '#]]&gt;0,"Yes","No")</f>
        <v>Yes</v>
      </c>
      <c r="G1372" s="17" t="str">
        <f>IF(Table1[[#This Row],[Shelter '#]]&gt;0,"Yes","No")</f>
        <v>No</v>
      </c>
      <c r="H1372" s="17" t="str">
        <f>IF(Table1[[#This Row],[Trashcan '#]]&gt;0,"Yes","No")</f>
        <v>Yes</v>
      </c>
      <c r="I1372" s="10">
        <v>1</v>
      </c>
      <c r="J1372" s="10">
        <v>0</v>
      </c>
      <c r="K1372" s="10">
        <v>1</v>
      </c>
      <c r="L1372" t="s">
        <v>230</v>
      </c>
    </row>
    <row r="1373" spans="1:12">
      <c r="A1373" s="14">
        <v>22834</v>
      </c>
      <c r="B1373" s="14" t="s">
        <v>1</v>
      </c>
      <c r="C1373" t="s">
        <v>1161</v>
      </c>
      <c r="D1373" s="13">
        <v>33.065280000000001</v>
      </c>
      <c r="E1373" s="13">
        <v>-117.28143</v>
      </c>
      <c r="F1373" s="17" t="str">
        <f>IF(Table1[[#This Row],[Bench '#]]&gt;0,"Yes","No")</f>
        <v>No</v>
      </c>
      <c r="G1373" s="17" t="str">
        <f>IF(Table1[[#This Row],[Shelter '#]]&gt;0,"Yes","No")</f>
        <v>No</v>
      </c>
      <c r="H1373" s="17" t="str">
        <f>IF(Table1[[#This Row],[Trashcan '#]]&gt;0,"Yes","No")</f>
        <v>No</v>
      </c>
      <c r="I1373" s="10">
        <v>0</v>
      </c>
      <c r="J1373" s="10">
        <v>0</v>
      </c>
      <c r="K1373" s="10">
        <v>0</v>
      </c>
      <c r="L1373" t="s">
        <v>230</v>
      </c>
    </row>
    <row r="1374" spans="1:12">
      <c r="A1374" s="14">
        <v>22835</v>
      </c>
      <c r="B1374" s="14" t="s">
        <v>1</v>
      </c>
      <c r="C1374" t="s">
        <v>1162</v>
      </c>
      <c r="D1374" s="13">
        <v>33.067714000000002</v>
      </c>
      <c r="E1374" s="13">
        <v>-117.264256</v>
      </c>
      <c r="F1374" s="17" t="str">
        <f>IF(Table1[[#This Row],[Bench '#]]&gt;0,"Yes","No")</f>
        <v>Yes</v>
      </c>
      <c r="G1374" s="17" t="str">
        <f>IF(Table1[[#This Row],[Shelter '#]]&gt;0,"Yes","No")</f>
        <v>No</v>
      </c>
      <c r="H1374" s="17" t="str">
        <f>IF(Table1[[#This Row],[Trashcan '#]]&gt;0,"Yes","No")</f>
        <v>Yes</v>
      </c>
      <c r="I1374" s="10">
        <v>1</v>
      </c>
      <c r="J1374" s="10">
        <v>0</v>
      </c>
      <c r="K1374" s="10">
        <v>1</v>
      </c>
      <c r="L1374" t="s">
        <v>230</v>
      </c>
    </row>
    <row r="1375" spans="1:12">
      <c r="A1375" s="14">
        <v>22836</v>
      </c>
      <c r="B1375" s="14" t="s">
        <v>1</v>
      </c>
      <c r="C1375" t="s">
        <v>1162</v>
      </c>
      <c r="D1375" s="13">
        <v>33.068173999999999</v>
      </c>
      <c r="E1375" s="13">
        <v>-117.265344</v>
      </c>
      <c r="F1375" s="17" t="str">
        <f>IF(Table1[[#This Row],[Bench '#]]&gt;0,"Yes","No")</f>
        <v>Yes</v>
      </c>
      <c r="G1375" s="17" t="str">
        <f>IF(Table1[[#This Row],[Shelter '#]]&gt;0,"Yes","No")</f>
        <v>No</v>
      </c>
      <c r="H1375" s="17" t="str">
        <f>IF(Table1[[#This Row],[Trashcan '#]]&gt;0,"Yes","No")</f>
        <v>No</v>
      </c>
      <c r="I1375" s="10">
        <v>1</v>
      </c>
      <c r="J1375" s="10">
        <v>0</v>
      </c>
      <c r="K1375" s="10">
        <v>0</v>
      </c>
      <c r="L1375" t="s">
        <v>230</v>
      </c>
    </row>
    <row r="1376" spans="1:12">
      <c r="A1376" s="14">
        <v>22837</v>
      </c>
      <c r="B1376" s="14" t="s">
        <v>1</v>
      </c>
      <c r="C1376" t="s">
        <v>1158</v>
      </c>
      <c r="D1376" s="13">
        <v>33.067430000000002</v>
      </c>
      <c r="E1376" s="13">
        <v>-117.261681</v>
      </c>
      <c r="F1376" s="17" t="str">
        <f>IF(Table1[[#This Row],[Bench '#]]&gt;0,"Yes","No")</f>
        <v>Yes</v>
      </c>
      <c r="G1376" s="17" t="str">
        <f>IF(Table1[[#This Row],[Shelter '#]]&gt;0,"Yes","No")</f>
        <v>No</v>
      </c>
      <c r="H1376" s="17" t="str">
        <f>IF(Table1[[#This Row],[Trashcan '#]]&gt;0,"Yes","No")</f>
        <v>Yes</v>
      </c>
      <c r="I1376" s="10">
        <v>1</v>
      </c>
      <c r="J1376" s="10">
        <v>0</v>
      </c>
      <c r="K1376" s="10">
        <v>1</v>
      </c>
      <c r="L1376" t="s">
        <v>230</v>
      </c>
    </row>
    <row r="1377" spans="1:12">
      <c r="A1377" s="14">
        <v>22838</v>
      </c>
      <c r="B1377" s="14" t="s">
        <v>1</v>
      </c>
      <c r="C1377" t="s">
        <v>1157</v>
      </c>
      <c r="D1377" s="13">
        <v>33.066986999999997</v>
      </c>
      <c r="E1377" s="13">
        <v>-117.255495</v>
      </c>
      <c r="F1377" s="17" t="str">
        <f>IF(Table1[[#This Row],[Bench '#]]&gt;0,"Yes","No")</f>
        <v>Yes</v>
      </c>
      <c r="G1377" s="17" t="str">
        <f>IF(Table1[[#This Row],[Shelter '#]]&gt;0,"Yes","No")</f>
        <v>No</v>
      </c>
      <c r="H1377" s="17" t="str">
        <f>IF(Table1[[#This Row],[Trashcan '#]]&gt;0,"Yes","No")</f>
        <v>Yes</v>
      </c>
      <c r="I1377" s="10">
        <v>1</v>
      </c>
      <c r="J1377" s="10">
        <v>0</v>
      </c>
      <c r="K1377" s="10">
        <v>1</v>
      </c>
      <c r="L1377" t="s">
        <v>230</v>
      </c>
    </row>
    <row r="1378" spans="1:12">
      <c r="A1378" s="14">
        <v>22839</v>
      </c>
      <c r="B1378" s="14" t="s">
        <v>1</v>
      </c>
      <c r="C1378" t="s">
        <v>1163</v>
      </c>
      <c r="D1378" s="13">
        <v>33.036146891067197</v>
      </c>
      <c r="E1378" s="13">
        <v>-117.275944606851</v>
      </c>
      <c r="F1378" s="17" t="str">
        <f>IF(Table1[[#This Row],[Bench '#]]&gt;0,"Yes","No")</f>
        <v>Yes</v>
      </c>
      <c r="G1378" s="17" t="str">
        <f>IF(Table1[[#This Row],[Shelter '#]]&gt;0,"Yes","No")</f>
        <v>No</v>
      </c>
      <c r="H1378" s="17" t="str">
        <f>IF(Table1[[#This Row],[Trashcan '#]]&gt;0,"Yes","No")</f>
        <v>Yes</v>
      </c>
      <c r="I1378" s="10">
        <v>1</v>
      </c>
      <c r="J1378" s="10">
        <v>0</v>
      </c>
      <c r="K1378" s="10">
        <v>1</v>
      </c>
      <c r="L1378" t="s">
        <v>114</v>
      </c>
    </row>
    <row r="1379" spans="1:12">
      <c r="A1379" s="14">
        <v>22840</v>
      </c>
      <c r="B1379" s="14" t="s">
        <v>1</v>
      </c>
      <c r="C1379" t="s">
        <v>1164</v>
      </c>
      <c r="D1379" s="13">
        <v>33.036180000000002</v>
      </c>
      <c r="E1379" s="13">
        <v>-117.268672</v>
      </c>
      <c r="F1379" s="17" t="str">
        <f>IF(Table1[[#This Row],[Bench '#]]&gt;0,"Yes","No")</f>
        <v>No</v>
      </c>
      <c r="G1379" s="17" t="str">
        <f>IF(Table1[[#This Row],[Shelter '#]]&gt;0,"Yes","No")</f>
        <v>No</v>
      </c>
      <c r="H1379" s="17" t="str">
        <f>IF(Table1[[#This Row],[Trashcan '#]]&gt;0,"Yes","No")</f>
        <v>No</v>
      </c>
      <c r="I1379" s="10">
        <v>0</v>
      </c>
      <c r="J1379" s="10">
        <v>0</v>
      </c>
      <c r="K1379" s="10">
        <v>0</v>
      </c>
      <c r="L1379" t="s">
        <v>114</v>
      </c>
    </row>
    <row r="1380" spans="1:12">
      <c r="A1380" s="14">
        <v>22842</v>
      </c>
      <c r="B1380" s="14" t="s">
        <v>1</v>
      </c>
      <c r="C1380" t="s">
        <v>1165</v>
      </c>
      <c r="D1380" s="13">
        <v>33.036290000000001</v>
      </c>
      <c r="E1380" s="13">
        <v>-117.267</v>
      </c>
      <c r="F1380" s="17" t="str">
        <f>IF(Table1[[#This Row],[Bench '#]]&gt;0,"Yes","No")</f>
        <v>No</v>
      </c>
      <c r="G1380" s="17" t="str">
        <f>IF(Table1[[#This Row],[Shelter '#]]&gt;0,"Yes","No")</f>
        <v>No</v>
      </c>
      <c r="H1380" s="17" t="str">
        <f>IF(Table1[[#This Row],[Trashcan '#]]&gt;0,"Yes","No")</f>
        <v>No</v>
      </c>
      <c r="I1380" s="10">
        <v>0</v>
      </c>
      <c r="J1380" s="10">
        <v>0</v>
      </c>
      <c r="K1380" s="10">
        <v>0</v>
      </c>
      <c r="L1380" t="s">
        <v>114</v>
      </c>
    </row>
    <row r="1381" spans="1:12">
      <c r="A1381" s="14">
        <v>22843</v>
      </c>
      <c r="B1381" s="14" t="s">
        <v>1</v>
      </c>
      <c r="C1381" t="s">
        <v>1166</v>
      </c>
      <c r="D1381" s="13">
        <v>33.036340000000003</v>
      </c>
      <c r="E1381" s="13">
        <v>-117.274</v>
      </c>
      <c r="F1381" s="17" t="str">
        <f>IF(Table1[[#This Row],[Bench '#]]&gt;0,"Yes","No")</f>
        <v>No</v>
      </c>
      <c r="G1381" s="17" t="str">
        <f>IF(Table1[[#This Row],[Shelter '#]]&gt;0,"Yes","No")</f>
        <v>No</v>
      </c>
      <c r="H1381" s="17" t="str">
        <f>IF(Table1[[#This Row],[Trashcan '#]]&gt;0,"Yes","No")</f>
        <v>No</v>
      </c>
      <c r="I1381" s="10">
        <v>0</v>
      </c>
      <c r="J1381" s="10">
        <v>0</v>
      </c>
      <c r="K1381" s="10">
        <v>0</v>
      </c>
      <c r="L1381" t="s">
        <v>114</v>
      </c>
    </row>
    <row r="1382" spans="1:12">
      <c r="A1382" s="14">
        <v>22844</v>
      </c>
      <c r="B1382" s="14" t="s">
        <v>1</v>
      </c>
      <c r="C1382" t="s">
        <v>1167</v>
      </c>
      <c r="D1382" s="13">
        <v>33.036370947072697</v>
      </c>
      <c r="E1382" s="13">
        <v>-117.279664723978</v>
      </c>
      <c r="F1382" s="17" t="str">
        <f>IF(Table1[[#This Row],[Bench '#]]&gt;0,"Yes","No")</f>
        <v>Yes</v>
      </c>
      <c r="G1382" s="17" t="str">
        <f>IF(Table1[[#This Row],[Shelter '#]]&gt;0,"Yes","No")</f>
        <v>No</v>
      </c>
      <c r="H1382" s="17" t="str">
        <f>IF(Table1[[#This Row],[Trashcan '#]]&gt;0,"Yes","No")</f>
        <v>No</v>
      </c>
      <c r="I1382" s="10">
        <v>1</v>
      </c>
      <c r="J1382" s="10">
        <v>0</v>
      </c>
      <c r="K1382" s="10">
        <v>0</v>
      </c>
      <c r="L1382" t="s">
        <v>114</v>
      </c>
    </row>
    <row r="1383" spans="1:12">
      <c r="A1383" s="14">
        <v>22875</v>
      </c>
      <c r="B1383" s="14" t="s">
        <v>1</v>
      </c>
      <c r="C1383" t="s">
        <v>1168</v>
      </c>
      <c r="D1383" s="13">
        <v>33.191068000000001</v>
      </c>
      <c r="E1383" s="13">
        <v>-117.279448</v>
      </c>
      <c r="F1383" s="17" t="str">
        <f>IF(Table1[[#This Row],[Bench '#]]&gt;0,"Yes","No")</f>
        <v>No</v>
      </c>
      <c r="G1383" s="17" t="str">
        <f>IF(Table1[[#This Row],[Shelter '#]]&gt;0,"Yes","No")</f>
        <v>No</v>
      </c>
      <c r="H1383" s="17" t="str">
        <f>IF(Table1[[#This Row],[Trashcan '#]]&gt;0,"Yes","No")</f>
        <v>Yes</v>
      </c>
      <c r="I1383" s="10">
        <v>0</v>
      </c>
      <c r="J1383" s="10">
        <v>0</v>
      </c>
      <c r="K1383" s="10">
        <v>1</v>
      </c>
      <c r="L1383" t="s">
        <v>221</v>
      </c>
    </row>
    <row r="1384" spans="1:12">
      <c r="A1384" s="14">
        <v>22876</v>
      </c>
      <c r="B1384" s="14" t="s">
        <v>1</v>
      </c>
      <c r="C1384" t="s">
        <v>1168</v>
      </c>
      <c r="D1384" s="13">
        <v>33.190943867319099</v>
      </c>
      <c r="E1384" s="13">
        <v>-117.279674810838</v>
      </c>
      <c r="F1384" s="17" t="str">
        <f>IF(Table1[[#This Row],[Bench '#]]&gt;0,"Yes","No")</f>
        <v>No</v>
      </c>
      <c r="G1384" s="17" t="str">
        <f>IF(Table1[[#This Row],[Shelter '#]]&gt;0,"Yes","No")</f>
        <v>No</v>
      </c>
      <c r="H1384" s="17" t="str">
        <f>IF(Table1[[#This Row],[Trashcan '#]]&gt;0,"Yes","No")</f>
        <v>Yes</v>
      </c>
      <c r="I1384" s="10">
        <v>0</v>
      </c>
      <c r="J1384" s="10">
        <v>0</v>
      </c>
      <c r="K1384" s="10">
        <v>1</v>
      </c>
      <c r="L1384" t="s">
        <v>221</v>
      </c>
    </row>
    <row r="1385" spans="1:12">
      <c r="A1385" s="14">
        <v>22877</v>
      </c>
      <c r="B1385" s="14" t="s">
        <v>1</v>
      </c>
      <c r="C1385" t="s">
        <v>1169</v>
      </c>
      <c r="D1385" s="13">
        <v>33.194470927894599</v>
      </c>
      <c r="E1385" s="13">
        <v>-117.27941080656601</v>
      </c>
      <c r="F1385" s="17" t="str">
        <f>IF(Table1[[#This Row],[Bench '#]]&gt;0,"Yes","No")</f>
        <v>No</v>
      </c>
      <c r="G1385" s="17" t="str">
        <f>IF(Table1[[#This Row],[Shelter '#]]&gt;0,"Yes","No")</f>
        <v>No</v>
      </c>
      <c r="H1385" s="17" t="str">
        <f>IF(Table1[[#This Row],[Trashcan '#]]&gt;0,"Yes","No")</f>
        <v>No</v>
      </c>
      <c r="I1385" s="10">
        <v>0</v>
      </c>
      <c r="J1385" s="10">
        <v>0</v>
      </c>
      <c r="K1385" s="10">
        <v>0</v>
      </c>
      <c r="L1385" t="s">
        <v>221</v>
      </c>
    </row>
    <row r="1386" spans="1:12">
      <c r="A1386" s="14">
        <v>22895</v>
      </c>
      <c r="B1386" s="14" t="s">
        <v>1</v>
      </c>
      <c r="C1386" t="s">
        <v>1170</v>
      </c>
      <c r="D1386" s="13">
        <v>33.134737999999999</v>
      </c>
      <c r="E1386" s="13">
        <v>-117.188382</v>
      </c>
      <c r="F1386" s="17" t="str">
        <f>IF(Table1[[#This Row],[Bench '#]]&gt;0,"Yes","No")</f>
        <v>Yes</v>
      </c>
      <c r="G1386" s="17" t="str">
        <f>IF(Table1[[#This Row],[Shelter '#]]&gt;0,"Yes","No")</f>
        <v>No</v>
      </c>
      <c r="H1386" s="17" t="str">
        <f>IF(Table1[[#This Row],[Trashcan '#]]&gt;0,"Yes","No")</f>
        <v>No</v>
      </c>
      <c r="I1386" s="10">
        <v>1</v>
      </c>
      <c r="J1386" s="10">
        <v>0</v>
      </c>
      <c r="K1386" s="10">
        <v>0</v>
      </c>
      <c r="L1386" t="s">
        <v>280</v>
      </c>
    </row>
    <row r="1387" spans="1:12">
      <c r="A1387" s="14">
        <v>22896</v>
      </c>
      <c r="B1387" s="14" t="s">
        <v>1</v>
      </c>
      <c r="C1387" t="s">
        <v>1171</v>
      </c>
      <c r="D1387" s="13">
        <v>33.136121000000003</v>
      </c>
      <c r="E1387" s="13">
        <v>-117.183226</v>
      </c>
      <c r="F1387" s="17" t="str">
        <f>IF(Table1[[#This Row],[Bench '#]]&gt;0,"Yes","No")</f>
        <v>No</v>
      </c>
      <c r="G1387" s="17" t="str">
        <f>IF(Table1[[#This Row],[Shelter '#]]&gt;0,"Yes","No")</f>
        <v>No</v>
      </c>
      <c r="H1387" s="17" t="str">
        <f>IF(Table1[[#This Row],[Trashcan '#]]&gt;0,"Yes","No")</f>
        <v>No</v>
      </c>
      <c r="I1387" s="10">
        <v>0</v>
      </c>
      <c r="J1387" s="10">
        <v>0</v>
      </c>
      <c r="K1387" s="10">
        <v>0</v>
      </c>
      <c r="L1387" t="s">
        <v>280</v>
      </c>
    </row>
    <row r="1388" spans="1:12">
      <c r="A1388" s="14">
        <v>22905</v>
      </c>
      <c r="B1388" s="14" t="s">
        <v>1</v>
      </c>
      <c r="C1388" t="s">
        <v>1172</v>
      </c>
      <c r="D1388" s="13">
        <v>33.166499999999999</v>
      </c>
      <c r="E1388" s="13">
        <v>-117.33729700000001</v>
      </c>
      <c r="F1388" s="17" t="str">
        <f>IF(Table1[[#This Row],[Bench '#]]&gt;0,"Yes","No")</f>
        <v>Yes</v>
      </c>
      <c r="G1388" s="17" t="str">
        <f>IF(Table1[[#This Row],[Shelter '#]]&gt;0,"Yes","No")</f>
        <v>No</v>
      </c>
      <c r="H1388" s="17" t="str">
        <f>IF(Table1[[#This Row],[Trashcan '#]]&gt;0,"Yes","No")</f>
        <v>No</v>
      </c>
      <c r="I1388" s="10">
        <v>1</v>
      </c>
      <c r="J1388" s="10">
        <v>0</v>
      </c>
      <c r="K1388" s="10">
        <v>0</v>
      </c>
      <c r="L1388" t="s">
        <v>127</v>
      </c>
    </row>
    <row r="1389" spans="1:12">
      <c r="A1389" s="14">
        <v>22906</v>
      </c>
      <c r="B1389" s="14" t="s">
        <v>1</v>
      </c>
      <c r="C1389" t="s">
        <v>1173</v>
      </c>
      <c r="D1389" s="13">
        <v>33.195836</v>
      </c>
      <c r="E1389" s="13">
        <v>-117.27958599999999</v>
      </c>
      <c r="F1389" s="17" t="str">
        <f>IF(Table1[[#This Row],[Bench '#]]&gt;0,"Yes","No")</f>
        <v>No</v>
      </c>
      <c r="G1389" s="17" t="str">
        <f>IF(Table1[[#This Row],[Shelter '#]]&gt;0,"Yes","No")</f>
        <v>No</v>
      </c>
      <c r="H1389" s="17" t="str">
        <f>IF(Table1[[#This Row],[Trashcan '#]]&gt;0,"Yes","No")</f>
        <v>No</v>
      </c>
      <c r="I1389" s="10">
        <v>0</v>
      </c>
      <c r="J1389" s="10">
        <v>0</v>
      </c>
      <c r="K1389" s="10">
        <v>0</v>
      </c>
      <c r="L1389" t="s">
        <v>221</v>
      </c>
    </row>
    <row r="1390" spans="1:12">
      <c r="A1390" s="14">
        <v>22911</v>
      </c>
      <c r="B1390" s="14" t="s">
        <v>1</v>
      </c>
      <c r="C1390" t="s">
        <v>1072</v>
      </c>
      <c r="D1390" s="13">
        <v>33.132374330984497</v>
      </c>
      <c r="E1390" s="13">
        <v>-117.196575647242</v>
      </c>
      <c r="F1390" s="17" t="str">
        <f>IF(Table1[[#This Row],[Bench '#]]&gt;0,"Yes","No")</f>
        <v>No</v>
      </c>
      <c r="G1390" s="17" t="str">
        <f>IF(Table1[[#This Row],[Shelter '#]]&gt;0,"Yes","No")</f>
        <v>No</v>
      </c>
      <c r="H1390" s="17" t="str">
        <f>IF(Table1[[#This Row],[Trashcan '#]]&gt;0,"Yes","No")</f>
        <v>No</v>
      </c>
      <c r="I1390" s="10">
        <v>0</v>
      </c>
      <c r="J1390" s="10">
        <v>0</v>
      </c>
      <c r="K1390" s="10">
        <v>0</v>
      </c>
      <c r="L1390" t="s">
        <v>1174</v>
      </c>
    </row>
    <row r="1391" spans="1:12">
      <c r="A1391" s="14">
        <v>22914</v>
      </c>
      <c r="B1391" s="14" t="s">
        <v>1</v>
      </c>
      <c r="C1391" t="s">
        <v>1175</v>
      </c>
      <c r="D1391" s="13">
        <v>33.1433461823746</v>
      </c>
      <c r="E1391" s="13">
        <v>-117.191216623111</v>
      </c>
      <c r="F1391" s="17" t="str">
        <f>IF(Table1[[#This Row],[Bench '#]]&gt;0,"Yes","No")</f>
        <v>No</v>
      </c>
      <c r="G1391" s="17" t="str">
        <f>IF(Table1[[#This Row],[Shelter '#]]&gt;0,"Yes","No")</f>
        <v>No</v>
      </c>
      <c r="H1391" s="17" t="str">
        <f>IF(Table1[[#This Row],[Trashcan '#]]&gt;0,"Yes","No")</f>
        <v>No</v>
      </c>
      <c r="I1391" s="10">
        <v>0</v>
      </c>
      <c r="J1391" s="10">
        <v>0</v>
      </c>
      <c r="K1391" s="10">
        <v>0</v>
      </c>
      <c r="L1391" t="s">
        <v>199</v>
      </c>
    </row>
    <row r="1392" spans="1:12">
      <c r="A1392" s="14">
        <v>22915</v>
      </c>
      <c r="B1392" s="14" t="s">
        <v>1</v>
      </c>
      <c r="C1392" t="s">
        <v>1175</v>
      </c>
      <c r="D1392" s="13">
        <v>33.14255</v>
      </c>
      <c r="E1392" s="13">
        <v>-117.19199999999999</v>
      </c>
      <c r="F1392" s="17" t="str">
        <f>IF(Table1[[#This Row],[Bench '#]]&gt;0,"Yes","No")</f>
        <v>No</v>
      </c>
      <c r="G1392" s="17" t="str">
        <f>IF(Table1[[#This Row],[Shelter '#]]&gt;0,"Yes","No")</f>
        <v>No</v>
      </c>
      <c r="H1392" s="17" t="str">
        <f>IF(Table1[[#This Row],[Trashcan '#]]&gt;0,"Yes","No")</f>
        <v>No</v>
      </c>
      <c r="I1392" s="10">
        <v>0</v>
      </c>
      <c r="J1392" s="10">
        <v>0</v>
      </c>
      <c r="K1392" s="10">
        <v>0</v>
      </c>
      <c r="L1392" t="s">
        <v>199</v>
      </c>
    </row>
    <row r="1393" spans="1:12">
      <c r="A1393" s="14">
        <v>22916</v>
      </c>
      <c r="B1393" s="14" t="s">
        <v>1</v>
      </c>
      <c r="C1393" t="s">
        <v>1176</v>
      </c>
      <c r="D1393" s="13">
        <v>33.132083999999999</v>
      </c>
      <c r="E1393" s="13">
        <v>-117.221086</v>
      </c>
      <c r="F1393" s="17" t="str">
        <f>IF(Table1[[#This Row],[Bench '#]]&gt;0,"Yes","No")</f>
        <v>No</v>
      </c>
      <c r="G1393" s="17" t="str">
        <f>IF(Table1[[#This Row],[Shelter '#]]&gt;0,"Yes","No")</f>
        <v>No</v>
      </c>
      <c r="H1393" s="17" t="str">
        <f>IF(Table1[[#This Row],[Trashcan '#]]&gt;0,"Yes","No")</f>
        <v>No</v>
      </c>
      <c r="I1393" s="10">
        <v>0</v>
      </c>
      <c r="J1393" s="10">
        <v>0</v>
      </c>
      <c r="K1393" s="10">
        <v>0</v>
      </c>
      <c r="L1393" t="s">
        <v>43</v>
      </c>
    </row>
    <row r="1394" spans="1:12">
      <c r="A1394" s="14">
        <v>22917</v>
      </c>
      <c r="B1394" s="14" t="s">
        <v>1</v>
      </c>
      <c r="C1394" t="s">
        <v>1059</v>
      </c>
      <c r="D1394" s="13">
        <v>33.122101999999998</v>
      </c>
      <c r="E1394" s="13">
        <v>-117.31174300000001</v>
      </c>
      <c r="F1394" s="17" t="str">
        <f>IF(Table1[[#This Row],[Bench '#]]&gt;0,"Yes","No")</f>
        <v>No</v>
      </c>
      <c r="G1394" s="17" t="str">
        <f>IF(Table1[[#This Row],[Shelter '#]]&gt;0,"Yes","No")</f>
        <v>No</v>
      </c>
      <c r="H1394" s="17" t="str">
        <f>IF(Table1[[#This Row],[Trashcan '#]]&gt;0,"Yes","No")</f>
        <v>No</v>
      </c>
      <c r="I1394" s="10">
        <v>0</v>
      </c>
      <c r="J1394" s="10">
        <v>0</v>
      </c>
      <c r="K1394" s="10">
        <v>0</v>
      </c>
      <c r="L1394" t="s">
        <v>192</v>
      </c>
    </row>
    <row r="1395" spans="1:12">
      <c r="A1395" s="14">
        <v>22920</v>
      </c>
      <c r="B1395" s="14" t="s">
        <v>1</v>
      </c>
      <c r="C1395" t="s">
        <v>1177</v>
      </c>
      <c r="D1395" s="13">
        <v>33.126565999999997</v>
      </c>
      <c r="E1395" s="13">
        <v>-117.12145599999999</v>
      </c>
      <c r="F1395" s="17" t="str">
        <f>IF(Table1[[#This Row],[Bench '#]]&gt;0,"Yes","No")</f>
        <v>No</v>
      </c>
      <c r="G1395" s="17" t="str">
        <f>IF(Table1[[#This Row],[Shelter '#]]&gt;0,"Yes","No")</f>
        <v>No</v>
      </c>
      <c r="H1395" s="17" t="str">
        <f>IF(Table1[[#This Row],[Trashcan '#]]&gt;0,"Yes","No")</f>
        <v>No</v>
      </c>
      <c r="I1395" s="10">
        <v>0</v>
      </c>
      <c r="J1395" s="10">
        <v>0</v>
      </c>
      <c r="K1395" s="10">
        <v>0</v>
      </c>
      <c r="L1395" t="s">
        <v>188</v>
      </c>
    </row>
    <row r="1396" spans="1:12">
      <c r="A1396" s="14">
        <v>22922</v>
      </c>
      <c r="B1396" s="14" t="s">
        <v>1</v>
      </c>
      <c r="C1396" t="s">
        <v>1178</v>
      </c>
      <c r="D1396" s="13">
        <v>33.067259999999997</v>
      </c>
      <c r="E1396" s="13">
        <v>-117.245</v>
      </c>
      <c r="F1396" s="17" t="str">
        <f>IF(Table1[[#This Row],[Bench '#]]&gt;0,"Yes","No")</f>
        <v>No</v>
      </c>
      <c r="G1396" s="17" t="str">
        <f>IF(Table1[[#This Row],[Shelter '#]]&gt;0,"Yes","No")</f>
        <v>No</v>
      </c>
      <c r="H1396" s="17" t="str">
        <f>IF(Table1[[#This Row],[Trashcan '#]]&gt;0,"Yes","No")</f>
        <v>No</v>
      </c>
      <c r="I1396" s="10">
        <v>0</v>
      </c>
      <c r="J1396" s="10">
        <v>0</v>
      </c>
      <c r="K1396" s="10">
        <v>0</v>
      </c>
      <c r="L1396" t="s">
        <v>426</v>
      </c>
    </row>
    <row r="1397" spans="1:12">
      <c r="A1397" s="14">
        <v>22923</v>
      </c>
      <c r="B1397" s="14" t="s">
        <v>1</v>
      </c>
      <c r="C1397" t="s">
        <v>1179</v>
      </c>
      <c r="D1397" s="13">
        <v>33.127313999999998</v>
      </c>
      <c r="E1397" s="13">
        <v>-117.16745299999999</v>
      </c>
      <c r="F1397" s="17" t="str">
        <f>IF(Table1[[#This Row],[Bench '#]]&gt;0,"Yes","No")</f>
        <v>No</v>
      </c>
      <c r="G1397" s="17" t="str">
        <f>IF(Table1[[#This Row],[Shelter '#]]&gt;0,"Yes","No")</f>
        <v>No</v>
      </c>
      <c r="H1397" s="17" t="str">
        <f>IF(Table1[[#This Row],[Trashcan '#]]&gt;0,"Yes","No")</f>
        <v>No</v>
      </c>
      <c r="I1397" s="10">
        <v>0</v>
      </c>
      <c r="J1397" s="10">
        <v>0</v>
      </c>
      <c r="K1397" s="10">
        <v>0</v>
      </c>
      <c r="L1397" t="s">
        <v>280</v>
      </c>
    </row>
    <row r="1398" spans="1:12">
      <c r="A1398" s="14">
        <v>22925</v>
      </c>
      <c r="B1398" s="14" t="s">
        <v>1</v>
      </c>
      <c r="C1398" t="s">
        <v>1180</v>
      </c>
      <c r="D1398" s="13">
        <v>33.165666216122297</v>
      </c>
      <c r="E1398" s="13">
        <v>-117.329142829996</v>
      </c>
      <c r="F1398" s="17" t="str">
        <f>IF(Table1[[#This Row],[Bench '#]]&gt;0,"Yes","No")</f>
        <v>No</v>
      </c>
      <c r="G1398" s="17" t="str">
        <f>IF(Table1[[#This Row],[Shelter '#]]&gt;0,"Yes","No")</f>
        <v>No</v>
      </c>
      <c r="H1398" s="17" t="str">
        <f>IF(Table1[[#This Row],[Trashcan '#]]&gt;0,"Yes","No")</f>
        <v>No</v>
      </c>
      <c r="I1398" s="10">
        <v>0</v>
      </c>
      <c r="J1398" s="10">
        <v>0</v>
      </c>
      <c r="K1398" s="10">
        <v>0</v>
      </c>
      <c r="L1398" t="s">
        <v>591</v>
      </c>
    </row>
    <row r="1399" spans="1:12">
      <c r="A1399" s="14">
        <v>22929</v>
      </c>
      <c r="B1399" s="14" t="s">
        <v>1</v>
      </c>
      <c r="C1399" t="s">
        <v>1181</v>
      </c>
      <c r="D1399" s="13">
        <v>33.132277000000002</v>
      </c>
      <c r="E1399" s="13">
        <v>-117.289796</v>
      </c>
      <c r="F1399" s="17" t="str">
        <f>IF(Table1[[#This Row],[Bench '#]]&gt;0,"Yes","No")</f>
        <v>No</v>
      </c>
      <c r="G1399" s="17" t="str">
        <f>IF(Table1[[#This Row],[Shelter '#]]&gt;0,"Yes","No")</f>
        <v>No</v>
      </c>
      <c r="H1399" s="17" t="str">
        <f>IF(Table1[[#This Row],[Trashcan '#]]&gt;0,"Yes","No")</f>
        <v>No</v>
      </c>
      <c r="I1399" s="10">
        <v>0</v>
      </c>
      <c r="J1399" s="10">
        <v>0</v>
      </c>
      <c r="K1399" s="10">
        <v>0</v>
      </c>
      <c r="L1399" t="s">
        <v>192</v>
      </c>
    </row>
    <row r="1400" spans="1:12">
      <c r="A1400" s="14">
        <v>22930</v>
      </c>
      <c r="B1400" s="14" t="s">
        <v>1</v>
      </c>
      <c r="C1400" t="s">
        <v>1182</v>
      </c>
      <c r="D1400" s="13">
        <v>33.273007</v>
      </c>
      <c r="E1400" s="13">
        <v>-117.298309</v>
      </c>
      <c r="F1400" s="17" t="str">
        <f>IF(Table1[[#This Row],[Bench '#]]&gt;0,"Yes","No")</f>
        <v>Yes</v>
      </c>
      <c r="G1400" s="17" t="str">
        <f>IF(Table1[[#This Row],[Shelter '#]]&gt;0,"Yes","No")</f>
        <v>No</v>
      </c>
      <c r="H1400" s="17" t="str">
        <f>IF(Table1[[#This Row],[Trashcan '#]]&gt;0,"Yes","No")</f>
        <v>No</v>
      </c>
      <c r="I1400" s="10">
        <v>1</v>
      </c>
      <c r="J1400" s="10">
        <v>0</v>
      </c>
      <c r="K1400" s="10">
        <v>0</v>
      </c>
      <c r="L1400" t="s">
        <v>79</v>
      </c>
    </row>
    <row r="1401" spans="1:12">
      <c r="A1401" s="14">
        <v>22931</v>
      </c>
      <c r="B1401" s="14" t="s">
        <v>1</v>
      </c>
      <c r="C1401" t="s">
        <v>1183</v>
      </c>
      <c r="D1401" s="13">
        <v>33.125383999999997</v>
      </c>
      <c r="E1401" s="13">
        <v>-117.301085</v>
      </c>
      <c r="F1401" s="17" t="str">
        <f>IF(Table1[[#This Row],[Bench '#]]&gt;0,"Yes","No")</f>
        <v>No</v>
      </c>
      <c r="G1401" s="17" t="str">
        <f>IF(Table1[[#This Row],[Shelter '#]]&gt;0,"Yes","No")</f>
        <v>No</v>
      </c>
      <c r="H1401" s="17" t="str">
        <f>IF(Table1[[#This Row],[Trashcan '#]]&gt;0,"Yes","No")</f>
        <v>No</v>
      </c>
      <c r="I1401" s="10">
        <v>0</v>
      </c>
      <c r="J1401" s="10">
        <v>0</v>
      </c>
      <c r="K1401" s="10">
        <v>0</v>
      </c>
      <c r="L1401" t="s">
        <v>192</v>
      </c>
    </row>
    <row r="1402" spans="1:12">
      <c r="A1402" s="14">
        <v>22937</v>
      </c>
      <c r="B1402" s="14" t="s">
        <v>1</v>
      </c>
      <c r="C1402" t="s">
        <v>1184</v>
      </c>
      <c r="D1402" s="13">
        <v>33.239683999999997</v>
      </c>
      <c r="E1402" s="13">
        <v>-117.298986</v>
      </c>
      <c r="F1402" s="17" t="str">
        <f>IF(Table1[[#This Row],[Bench '#]]&gt;0,"Yes","No")</f>
        <v>No</v>
      </c>
      <c r="G1402" s="17" t="str">
        <f>IF(Table1[[#This Row],[Shelter '#]]&gt;0,"Yes","No")</f>
        <v>No</v>
      </c>
      <c r="H1402" s="17" t="str">
        <f>IF(Table1[[#This Row],[Trashcan '#]]&gt;0,"Yes","No")</f>
        <v>No</v>
      </c>
      <c r="I1402" s="10">
        <v>0</v>
      </c>
      <c r="J1402" s="10">
        <v>0</v>
      </c>
      <c r="K1402" s="10">
        <v>0</v>
      </c>
      <c r="L1402" t="s">
        <v>254</v>
      </c>
    </row>
    <row r="1403" spans="1:12">
      <c r="A1403" s="14">
        <v>22940</v>
      </c>
      <c r="B1403" s="14" t="s">
        <v>1</v>
      </c>
      <c r="C1403" t="s">
        <v>1185</v>
      </c>
      <c r="D1403" s="13">
        <v>33.229999999999997</v>
      </c>
      <c r="E1403" s="13">
        <v>-117.319791</v>
      </c>
      <c r="F1403" s="17" t="str">
        <f>IF(Table1[[#This Row],[Bench '#]]&gt;0,"Yes","No")</f>
        <v>Yes</v>
      </c>
      <c r="G1403" s="17" t="str">
        <f>IF(Table1[[#This Row],[Shelter '#]]&gt;0,"Yes","No")</f>
        <v>No</v>
      </c>
      <c r="H1403" s="17" t="str">
        <f>IF(Table1[[#This Row],[Trashcan '#]]&gt;0,"Yes","No")</f>
        <v>No</v>
      </c>
      <c r="I1403" s="10">
        <v>1</v>
      </c>
      <c r="J1403" s="10">
        <v>0</v>
      </c>
      <c r="K1403" s="10">
        <v>0</v>
      </c>
      <c r="L1403" t="s">
        <v>79</v>
      </c>
    </row>
    <row r="1404" spans="1:12">
      <c r="A1404" s="14">
        <v>22941</v>
      </c>
      <c r="B1404" s="14" t="s">
        <v>1</v>
      </c>
      <c r="C1404" t="s">
        <v>1186</v>
      </c>
      <c r="D1404" s="13">
        <v>33.219965000000002</v>
      </c>
      <c r="E1404" s="13">
        <v>-117.26047800000001</v>
      </c>
      <c r="F1404" s="17" t="str">
        <f>IF(Table1[[#This Row],[Bench '#]]&gt;0,"Yes","No")</f>
        <v>No</v>
      </c>
      <c r="G1404" s="17" t="str">
        <f>IF(Table1[[#This Row],[Shelter '#]]&gt;0,"Yes","No")</f>
        <v>No</v>
      </c>
      <c r="H1404" s="17" t="str">
        <f>IF(Table1[[#This Row],[Trashcan '#]]&gt;0,"Yes","No")</f>
        <v>No</v>
      </c>
      <c r="I1404" s="10">
        <v>0</v>
      </c>
      <c r="J1404" s="10">
        <v>0</v>
      </c>
      <c r="K1404" s="10">
        <v>0</v>
      </c>
      <c r="L1404" t="s">
        <v>29</v>
      </c>
    </row>
    <row r="1405" spans="1:12">
      <c r="A1405" s="14">
        <v>22942</v>
      </c>
      <c r="B1405" s="14" t="s">
        <v>1</v>
      </c>
      <c r="C1405" t="s">
        <v>1187</v>
      </c>
      <c r="D1405" s="13">
        <v>33.143357000000002</v>
      </c>
      <c r="E1405" s="13">
        <v>-117.216947</v>
      </c>
      <c r="F1405" s="17" t="str">
        <f>IF(Table1[[#This Row],[Bench '#]]&gt;0,"Yes","No")</f>
        <v>No</v>
      </c>
      <c r="G1405" s="17" t="str">
        <f>IF(Table1[[#This Row],[Shelter '#]]&gt;0,"Yes","No")</f>
        <v>No</v>
      </c>
      <c r="H1405" s="17" t="str">
        <f>IF(Table1[[#This Row],[Trashcan '#]]&gt;0,"Yes","No")</f>
        <v>No</v>
      </c>
      <c r="I1405" s="10">
        <v>0</v>
      </c>
      <c r="J1405" s="10">
        <v>0</v>
      </c>
      <c r="K1405" s="10">
        <v>0</v>
      </c>
      <c r="L1405" t="s">
        <v>137</v>
      </c>
    </row>
    <row r="1406" spans="1:12">
      <c r="A1406" s="14">
        <v>22943</v>
      </c>
      <c r="B1406" s="14" t="s">
        <v>1</v>
      </c>
      <c r="C1406" t="s">
        <v>1188</v>
      </c>
      <c r="D1406" s="13">
        <v>33.172152551723997</v>
      </c>
      <c r="E1406" s="13">
        <v>-117.252165620477</v>
      </c>
      <c r="F1406" s="17" t="str">
        <f>IF(Table1[[#This Row],[Bench '#]]&gt;0,"Yes","No")</f>
        <v>No</v>
      </c>
      <c r="G1406" s="17" t="str">
        <f>IF(Table1[[#This Row],[Shelter '#]]&gt;0,"Yes","No")</f>
        <v>No</v>
      </c>
      <c r="H1406" s="17" t="str">
        <f>IF(Table1[[#This Row],[Trashcan '#]]&gt;0,"Yes","No")</f>
        <v>Yes</v>
      </c>
      <c r="I1406" s="10">
        <v>0</v>
      </c>
      <c r="J1406" s="10">
        <v>0</v>
      </c>
      <c r="K1406" s="10">
        <v>1</v>
      </c>
      <c r="L1406" t="s">
        <v>271</v>
      </c>
    </row>
    <row r="1407" spans="1:12">
      <c r="A1407" s="14">
        <v>22955</v>
      </c>
      <c r="B1407" s="14" t="s">
        <v>1</v>
      </c>
      <c r="C1407" t="s">
        <v>1189</v>
      </c>
      <c r="D1407" s="13">
        <v>33.293425999999997</v>
      </c>
      <c r="E1407" s="13">
        <v>-116.969381</v>
      </c>
      <c r="F1407" s="17" t="str">
        <f>IF(Table1[[#This Row],[Bench '#]]&gt;0,"Yes","No")</f>
        <v>No</v>
      </c>
      <c r="G1407" s="17" t="str">
        <f>IF(Table1[[#This Row],[Shelter '#]]&gt;0,"Yes","No")</f>
        <v>No</v>
      </c>
      <c r="H1407" s="17" t="str">
        <f>IF(Table1[[#This Row],[Trashcan '#]]&gt;0,"Yes","No")</f>
        <v>No</v>
      </c>
      <c r="I1407" s="10">
        <v>0</v>
      </c>
      <c r="J1407" s="10">
        <v>0</v>
      </c>
      <c r="K1407" s="10">
        <v>0</v>
      </c>
      <c r="L1407" t="s">
        <v>165</v>
      </c>
    </row>
    <row r="1408" spans="1:12">
      <c r="A1408" s="14">
        <v>24000</v>
      </c>
      <c r="B1408" s="14" t="s">
        <v>1</v>
      </c>
      <c r="C1408" t="s">
        <v>1190</v>
      </c>
      <c r="D1408" s="13">
        <v>33.209105000000001</v>
      </c>
      <c r="E1408" s="13">
        <v>-117.293477</v>
      </c>
      <c r="F1408" s="17" t="str">
        <f>IF(Table1[[#This Row],[Bench '#]]&gt;0,"Yes","No")</f>
        <v>No</v>
      </c>
      <c r="G1408" s="17" t="str">
        <f>IF(Table1[[#This Row],[Shelter '#]]&gt;0,"Yes","No")</f>
        <v>No</v>
      </c>
      <c r="H1408" s="17" t="str">
        <f>IF(Table1[[#This Row],[Trashcan '#]]&gt;0,"Yes","No")</f>
        <v>No</v>
      </c>
      <c r="I1408" s="10">
        <v>0</v>
      </c>
      <c r="J1408" s="10">
        <v>0</v>
      </c>
      <c r="K1408" s="10">
        <v>0</v>
      </c>
      <c r="L1408" t="s">
        <v>127</v>
      </c>
    </row>
    <row r="1409" spans="1:12">
      <c r="A1409" s="14">
        <v>24001</v>
      </c>
      <c r="B1409" s="14" t="s">
        <v>1</v>
      </c>
      <c r="C1409" t="s">
        <v>1191</v>
      </c>
      <c r="D1409" s="13">
        <v>33.2083434114083</v>
      </c>
      <c r="E1409" s="13">
        <v>-117.293739193809</v>
      </c>
      <c r="F1409" s="17" t="str">
        <f>IF(Table1[[#This Row],[Bench '#]]&gt;0,"Yes","No")</f>
        <v>No</v>
      </c>
      <c r="G1409" s="17" t="str">
        <f>IF(Table1[[#This Row],[Shelter '#]]&gt;0,"Yes","No")</f>
        <v>No</v>
      </c>
      <c r="H1409" s="17" t="str">
        <f>IF(Table1[[#This Row],[Trashcan '#]]&gt;0,"Yes","No")</f>
        <v>No</v>
      </c>
      <c r="I1409" s="10">
        <v>0</v>
      </c>
      <c r="J1409" s="10">
        <v>0</v>
      </c>
      <c r="K1409" s="10">
        <v>0</v>
      </c>
      <c r="L1409" t="s">
        <v>1192</v>
      </c>
    </row>
    <row r="1410" spans="1:12">
      <c r="A1410" s="14">
        <v>24002</v>
      </c>
      <c r="B1410" s="14" t="s">
        <v>1</v>
      </c>
      <c r="C1410" t="s">
        <v>1193</v>
      </c>
      <c r="D1410" s="13">
        <v>33.211103999999999</v>
      </c>
      <c r="E1410" s="13">
        <v>-117.290656</v>
      </c>
      <c r="F1410" s="17" t="str">
        <f>IF(Table1[[#This Row],[Bench '#]]&gt;0,"Yes","No")</f>
        <v>No</v>
      </c>
      <c r="G1410" s="17" t="str">
        <f>IF(Table1[[#This Row],[Shelter '#]]&gt;0,"Yes","No")</f>
        <v>No</v>
      </c>
      <c r="H1410" s="17" t="str">
        <f>IF(Table1[[#This Row],[Trashcan '#]]&gt;0,"Yes","No")</f>
        <v>No</v>
      </c>
      <c r="I1410" s="10">
        <v>0</v>
      </c>
      <c r="J1410" s="10">
        <v>0</v>
      </c>
      <c r="K1410" s="10">
        <v>0</v>
      </c>
      <c r="L1410" t="s">
        <v>127</v>
      </c>
    </row>
    <row r="1411" spans="1:12">
      <c r="A1411" s="14">
        <v>24004</v>
      </c>
      <c r="B1411" s="14" t="s">
        <v>1</v>
      </c>
      <c r="C1411" t="s">
        <v>1194</v>
      </c>
      <c r="D1411" s="13">
        <v>33.213045000000001</v>
      </c>
      <c r="E1411" s="13">
        <v>-117.28877199999999</v>
      </c>
      <c r="F1411" s="17" t="str">
        <f>IF(Table1[[#This Row],[Bench '#]]&gt;0,"Yes","No")</f>
        <v>No</v>
      </c>
      <c r="G1411" s="17" t="str">
        <f>IF(Table1[[#This Row],[Shelter '#]]&gt;0,"Yes","No")</f>
        <v>No</v>
      </c>
      <c r="H1411" s="17" t="str">
        <f>IF(Table1[[#This Row],[Trashcan '#]]&gt;0,"Yes","No")</f>
        <v>No</v>
      </c>
      <c r="I1411" s="10">
        <v>0</v>
      </c>
      <c r="J1411" s="10">
        <v>0</v>
      </c>
      <c r="K1411" s="10">
        <v>0</v>
      </c>
      <c r="L1411" t="s">
        <v>127</v>
      </c>
    </row>
    <row r="1412" spans="1:12">
      <c r="A1412" s="14">
        <v>24006</v>
      </c>
      <c r="B1412" s="14" t="s">
        <v>1</v>
      </c>
      <c r="C1412" t="s">
        <v>213</v>
      </c>
      <c r="D1412" s="13">
        <v>33.217618999999999</v>
      </c>
      <c r="E1412" s="13">
        <v>-117.287631</v>
      </c>
      <c r="F1412" s="17" t="str">
        <f>IF(Table1[[#This Row],[Bench '#]]&gt;0,"Yes","No")</f>
        <v>No</v>
      </c>
      <c r="G1412" s="17" t="str">
        <f>IF(Table1[[#This Row],[Shelter '#]]&gt;0,"Yes","No")</f>
        <v>No</v>
      </c>
      <c r="H1412" s="17" t="str">
        <f>IF(Table1[[#This Row],[Trashcan '#]]&gt;0,"Yes","No")</f>
        <v>No</v>
      </c>
      <c r="I1412" s="10">
        <v>0</v>
      </c>
      <c r="J1412" s="10">
        <v>0</v>
      </c>
      <c r="K1412" s="10">
        <v>0</v>
      </c>
      <c r="L1412" t="s">
        <v>127</v>
      </c>
    </row>
    <row r="1413" spans="1:12">
      <c r="A1413" s="14">
        <v>24008</v>
      </c>
      <c r="B1413" s="14" t="s">
        <v>1</v>
      </c>
      <c r="C1413" t="s">
        <v>1195</v>
      </c>
      <c r="D1413" s="13">
        <v>33.222408999999999</v>
      </c>
      <c r="E1413" s="13">
        <v>-117.290643</v>
      </c>
      <c r="F1413" s="17" t="str">
        <f>IF(Table1[[#This Row],[Bench '#]]&gt;0,"Yes","No")</f>
        <v>No</v>
      </c>
      <c r="G1413" s="17" t="str">
        <f>IF(Table1[[#This Row],[Shelter '#]]&gt;0,"Yes","No")</f>
        <v>No</v>
      </c>
      <c r="H1413" s="17" t="str">
        <f>IF(Table1[[#This Row],[Trashcan '#]]&gt;0,"Yes","No")</f>
        <v>No</v>
      </c>
      <c r="I1413" s="10">
        <v>0</v>
      </c>
      <c r="J1413" s="10">
        <v>0</v>
      </c>
      <c r="K1413" s="10">
        <v>0</v>
      </c>
      <c r="L1413" t="s">
        <v>127</v>
      </c>
    </row>
    <row r="1414" spans="1:12">
      <c r="A1414" s="14">
        <v>24009</v>
      </c>
      <c r="B1414" s="14" t="s">
        <v>1</v>
      </c>
      <c r="C1414" t="s">
        <v>1195</v>
      </c>
      <c r="D1414" s="13">
        <v>33.221649999999997</v>
      </c>
      <c r="E1414" s="13">
        <v>-117.29034299999999</v>
      </c>
      <c r="F1414" s="17" t="str">
        <f>IF(Table1[[#This Row],[Bench '#]]&gt;0,"Yes","No")</f>
        <v>No</v>
      </c>
      <c r="G1414" s="17" t="str">
        <f>IF(Table1[[#This Row],[Shelter '#]]&gt;0,"Yes","No")</f>
        <v>No</v>
      </c>
      <c r="H1414" s="17" t="str">
        <f>IF(Table1[[#This Row],[Trashcan '#]]&gt;0,"Yes","No")</f>
        <v>No</v>
      </c>
      <c r="I1414" s="10">
        <v>0</v>
      </c>
      <c r="J1414" s="10">
        <v>0</v>
      </c>
      <c r="K1414" s="10">
        <v>0</v>
      </c>
      <c r="L1414" t="s">
        <v>127</v>
      </c>
    </row>
    <row r="1415" spans="1:12">
      <c r="A1415" s="14">
        <v>24010</v>
      </c>
      <c r="B1415" s="14" t="s">
        <v>1</v>
      </c>
      <c r="C1415" t="s">
        <v>1196</v>
      </c>
      <c r="D1415" s="13">
        <v>33.225493</v>
      </c>
      <c r="E1415" s="13">
        <v>-117.292564</v>
      </c>
      <c r="F1415" s="17" t="str">
        <f>IF(Table1[[#This Row],[Bench '#]]&gt;0,"Yes","No")</f>
        <v>No</v>
      </c>
      <c r="G1415" s="17" t="str">
        <f>IF(Table1[[#This Row],[Shelter '#]]&gt;0,"Yes","No")</f>
        <v>No</v>
      </c>
      <c r="H1415" s="17" t="str">
        <f>IF(Table1[[#This Row],[Trashcan '#]]&gt;0,"Yes","No")</f>
        <v>No</v>
      </c>
      <c r="I1415" s="10">
        <v>0</v>
      </c>
      <c r="J1415" s="10">
        <v>0</v>
      </c>
      <c r="K1415" s="10">
        <v>0</v>
      </c>
      <c r="L1415" t="s">
        <v>127</v>
      </c>
    </row>
    <row r="1416" spans="1:12">
      <c r="A1416" s="14">
        <v>24011</v>
      </c>
      <c r="B1416" s="14" t="s">
        <v>1</v>
      </c>
      <c r="C1416" t="s">
        <v>1196</v>
      </c>
      <c r="D1416" s="13">
        <v>33.224786000000002</v>
      </c>
      <c r="E1416" s="13">
        <v>-117.292287</v>
      </c>
      <c r="F1416" s="17" t="str">
        <f>IF(Table1[[#This Row],[Bench '#]]&gt;0,"Yes","No")</f>
        <v>No</v>
      </c>
      <c r="G1416" s="17" t="str">
        <f>IF(Table1[[#This Row],[Shelter '#]]&gt;0,"Yes","No")</f>
        <v>No</v>
      </c>
      <c r="H1416" s="17" t="str">
        <f>IF(Table1[[#This Row],[Trashcan '#]]&gt;0,"Yes","No")</f>
        <v>No</v>
      </c>
      <c r="I1416" s="10">
        <v>0</v>
      </c>
      <c r="J1416" s="10">
        <v>0</v>
      </c>
      <c r="K1416" s="10">
        <v>0</v>
      </c>
      <c r="L1416" t="s">
        <v>127</v>
      </c>
    </row>
    <row r="1417" spans="1:12">
      <c r="A1417" s="14">
        <v>24012</v>
      </c>
      <c r="B1417" s="14" t="s">
        <v>1</v>
      </c>
      <c r="C1417" t="s">
        <v>1197</v>
      </c>
      <c r="D1417" s="13">
        <v>33.234738999999998</v>
      </c>
      <c r="E1417" s="13">
        <v>-117.292517</v>
      </c>
      <c r="F1417" s="17" t="str">
        <f>IF(Table1[[#This Row],[Bench '#]]&gt;0,"Yes","No")</f>
        <v>No</v>
      </c>
      <c r="G1417" s="17" t="str">
        <f>IF(Table1[[#This Row],[Shelter '#]]&gt;0,"Yes","No")</f>
        <v>No</v>
      </c>
      <c r="H1417" s="17" t="str">
        <f>IF(Table1[[#This Row],[Trashcan '#]]&gt;0,"Yes","No")</f>
        <v>No</v>
      </c>
      <c r="I1417" s="10">
        <v>0</v>
      </c>
      <c r="J1417" s="10">
        <v>0</v>
      </c>
      <c r="K1417" s="10">
        <v>0</v>
      </c>
      <c r="L1417" t="s">
        <v>127</v>
      </c>
    </row>
    <row r="1418" spans="1:12">
      <c r="A1418" s="14">
        <v>24013</v>
      </c>
      <c r="B1418" s="14" t="s">
        <v>1</v>
      </c>
      <c r="C1418" t="s">
        <v>1197</v>
      </c>
      <c r="D1418" s="13">
        <v>33.236370999999998</v>
      </c>
      <c r="E1418" s="13">
        <v>-117.292935</v>
      </c>
      <c r="F1418" s="17" t="str">
        <f>IF(Table1[[#This Row],[Bench '#]]&gt;0,"Yes","No")</f>
        <v>No</v>
      </c>
      <c r="G1418" s="17" t="str">
        <f>IF(Table1[[#This Row],[Shelter '#]]&gt;0,"Yes","No")</f>
        <v>No</v>
      </c>
      <c r="H1418" s="17" t="str">
        <f>IF(Table1[[#This Row],[Trashcan '#]]&gt;0,"Yes","No")</f>
        <v>No</v>
      </c>
      <c r="I1418" s="10">
        <v>0</v>
      </c>
      <c r="J1418" s="10">
        <v>0</v>
      </c>
      <c r="K1418" s="10">
        <v>0</v>
      </c>
      <c r="L1418" t="s">
        <v>127</v>
      </c>
    </row>
    <row r="1419" spans="1:12">
      <c r="A1419" s="14">
        <v>24015</v>
      </c>
      <c r="B1419" s="14" t="s">
        <v>1</v>
      </c>
      <c r="C1419" t="s">
        <v>1198</v>
      </c>
      <c r="D1419" s="13">
        <v>33.206204384305899</v>
      </c>
      <c r="E1419" s="13">
        <v>-117.285118581774</v>
      </c>
      <c r="F1419" s="17" t="str">
        <f>IF(Table1[[#This Row],[Bench '#]]&gt;0,"Yes","No")</f>
        <v>No</v>
      </c>
      <c r="G1419" s="17" t="str">
        <f>IF(Table1[[#This Row],[Shelter '#]]&gt;0,"Yes","No")</f>
        <v>No</v>
      </c>
      <c r="H1419" s="17" t="str">
        <f>IF(Table1[[#This Row],[Trashcan '#]]&gt;0,"Yes","No")</f>
        <v>No</v>
      </c>
      <c r="I1419" s="10">
        <v>0</v>
      </c>
      <c r="J1419" s="10">
        <v>0</v>
      </c>
      <c r="K1419" s="10">
        <v>0</v>
      </c>
      <c r="L1419" t="s">
        <v>1199</v>
      </c>
    </row>
    <row r="1420" spans="1:12">
      <c r="A1420" s="14">
        <v>24025</v>
      </c>
      <c r="B1420" s="14" t="s">
        <v>1</v>
      </c>
      <c r="C1420" t="s">
        <v>1124</v>
      </c>
      <c r="D1420" s="13">
        <v>33.143911000000003</v>
      </c>
      <c r="E1420" s="13">
        <v>-117.077811</v>
      </c>
      <c r="F1420" s="17" t="str">
        <f>IF(Table1[[#This Row],[Bench '#]]&gt;0,"Yes","No")</f>
        <v>No</v>
      </c>
      <c r="G1420" s="17" t="str">
        <f>IF(Table1[[#This Row],[Shelter '#]]&gt;0,"Yes","No")</f>
        <v>No</v>
      </c>
      <c r="H1420" s="17" t="str">
        <f>IF(Table1[[#This Row],[Trashcan '#]]&gt;0,"Yes","No")</f>
        <v>No</v>
      </c>
      <c r="I1420" s="10">
        <v>0</v>
      </c>
      <c r="J1420" s="10">
        <v>0</v>
      </c>
      <c r="K1420" s="10">
        <v>0</v>
      </c>
      <c r="L1420" t="s">
        <v>1121</v>
      </c>
    </row>
    <row r="1421" spans="1:12">
      <c r="A1421" s="14">
        <v>24026</v>
      </c>
      <c r="B1421" s="14" t="s">
        <v>1</v>
      </c>
      <c r="C1421" t="s">
        <v>1200</v>
      </c>
      <c r="D1421" s="13">
        <v>33.146186999999998</v>
      </c>
      <c r="E1421" s="13">
        <v>-117.07291499999999</v>
      </c>
      <c r="F1421" s="17" t="str">
        <f>IF(Table1[[#This Row],[Bench '#]]&gt;0,"Yes","No")</f>
        <v>No</v>
      </c>
      <c r="G1421" s="17" t="str">
        <f>IF(Table1[[#This Row],[Shelter '#]]&gt;0,"Yes","No")</f>
        <v>No</v>
      </c>
      <c r="H1421" s="17" t="str">
        <f>IF(Table1[[#This Row],[Trashcan '#]]&gt;0,"Yes","No")</f>
        <v>No</v>
      </c>
      <c r="I1421" s="10">
        <v>0</v>
      </c>
      <c r="J1421" s="10">
        <v>0</v>
      </c>
      <c r="K1421" s="10">
        <v>0</v>
      </c>
      <c r="L1421" t="s">
        <v>1121</v>
      </c>
    </row>
    <row r="1422" spans="1:12">
      <c r="A1422" s="14">
        <v>24027</v>
      </c>
      <c r="B1422" s="14" t="s">
        <v>1</v>
      </c>
      <c r="C1422" t="s">
        <v>1201</v>
      </c>
      <c r="D1422" s="13">
        <v>33.147644</v>
      </c>
      <c r="E1422" s="13">
        <v>-117.069952</v>
      </c>
      <c r="F1422" s="17" t="str">
        <f>IF(Table1[[#This Row],[Bench '#]]&gt;0,"Yes","No")</f>
        <v>No</v>
      </c>
      <c r="G1422" s="17" t="str">
        <f>IF(Table1[[#This Row],[Shelter '#]]&gt;0,"Yes","No")</f>
        <v>No</v>
      </c>
      <c r="H1422" s="17" t="str">
        <f>IF(Table1[[#This Row],[Trashcan '#]]&gt;0,"Yes","No")</f>
        <v>No</v>
      </c>
      <c r="I1422" s="10">
        <v>0</v>
      </c>
      <c r="J1422" s="10">
        <v>0</v>
      </c>
      <c r="K1422" s="10">
        <v>0</v>
      </c>
      <c r="L1422" t="s">
        <v>1121</v>
      </c>
    </row>
    <row r="1423" spans="1:12">
      <c r="A1423" s="14">
        <v>24028</v>
      </c>
      <c r="B1423" s="14" t="s">
        <v>1</v>
      </c>
      <c r="C1423" t="s">
        <v>1202</v>
      </c>
      <c r="D1423" s="13">
        <v>33.149490999999998</v>
      </c>
      <c r="E1423" s="13">
        <v>-117.065696</v>
      </c>
      <c r="F1423" s="17" t="str">
        <f>IF(Table1[[#This Row],[Bench '#]]&gt;0,"Yes","No")</f>
        <v>No</v>
      </c>
      <c r="G1423" s="17" t="str">
        <f>IF(Table1[[#This Row],[Shelter '#]]&gt;0,"Yes","No")</f>
        <v>No</v>
      </c>
      <c r="H1423" s="17" t="str">
        <f>IF(Table1[[#This Row],[Trashcan '#]]&gt;0,"Yes","No")</f>
        <v>No</v>
      </c>
      <c r="I1423" s="10">
        <v>0</v>
      </c>
      <c r="J1423" s="10">
        <v>0</v>
      </c>
      <c r="K1423" s="10">
        <v>0</v>
      </c>
      <c r="L1423" t="s">
        <v>1121</v>
      </c>
    </row>
    <row r="1424" spans="1:12">
      <c r="A1424" s="14">
        <v>24043</v>
      </c>
      <c r="B1424" s="14" t="s">
        <v>1</v>
      </c>
      <c r="C1424" t="s">
        <v>1155</v>
      </c>
      <c r="D1424" s="13">
        <v>33.176717288173201</v>
      </c>
      <c r="E1424" s="13">
        <v>-117.32945060383901</v>
      </c>
      <c r="F1424" s="17" t="str">
        <f>IF(Table1[[#This Row],[Bench '#]]&gt;0,"Yes","No")</f>
        <v>No</v>
      </c>
      <c r="G1424" s="17" t="str">
        <f>IF(Table1[[#This Row],[Shelter '#]]&gt;0,"Yes","No")</f>
        <v>No</v>
      </c>
      <c r="H1424" s="17" t="str">
        <f>IF(Table1[[#This Row],[Trashcan '#]]&gt;0,"Yes","No")</f>
        <v>Yes</v>
      </c>
      <c r="I1424" s="10">
        <v>0</v>
      </c>
      <c r="J1424" s="10">
        <v>0</v>
      </c>
      <c r="K1424" s="10">
        <v>1</v>
      </c>
      <c r="L1424" t="s">
        <v>923</v>
      </c>
    </row>
    <row r="1425" spans="1:12">
      <c r="A1425" s="14">
        <v>24047</v>
      </c>
      <c r="B1425" s="14" t="s">
        <v>1</v>
      </c>
      <c r="C1425" t="s">
        <v>1203</v>
      </c>
      <c r="D1425" s="13">
        <v>33.171120000000002</v>
      </c>
      <c r="E1425" s="13">
        <v>-117.292987</v>
      </c>
      <c r="F1425" s="17" t="str">
        <f>IF(Table1[[#This Row],[Bench '#]]&gt;0,"Yes","No")</f>
        <v>Yes</v>
      </c>
      <c r="G1425" s="17" t="str">
        <f>IF(Table1[[#This Row],[Shelter '#]]&gt;0,"Yes","No")</f>
        <v>No</v>
      </c>
      <c r="H1425" s="17" t="str">
        <f>IF(Table1[[#This Row],[Trashcan '#]]&gt;0,"Yes","No")</f>
        <v>No</v>
      </c>
      <c r="I1425" s="10">
        <v>1</v>
      </c>
      <c r="J1425" s="10">
        <v>0</v>
      </c>
      <c r="K1425" s="10">
        <v>0</v>
      </c>
      <c r="L1425" t="s">
        <v>218</v>
      </c>
    </row>
    <row r="1426" spans="1:12">
      <c r="A1426" s="14">
        <v>24048</v>
      </c>
      <c r="B1426" s="14" t="s">
        <v>1</v>
      </c>
      <c r="C1426" t="s">
        <v>1204</v>
      </c>
      <c r="D1426" s="13">
        <v>33.174321999999997</v>
      </c>
      <c r="E1426" s="13">
        <v>-117.29186300000001</v>
      </c>
      <c r="F1426" s="17" t="str">
        <f>IF(Table1[[#This Row],[Bench '#]]&gt;0,"Yes","No")</f>
        <v>Yes</v>
      </c>
      <c r="G1426" s="17" t="str">
        <f>IF(Table1[[#This Row],[Shelter '#]]&gt;0,"Yes","No")</f>
        <v>No</v>
      </c>
      <c r="H1426" s="17" t="str">
        <f>IF(Table1[[#This Row],[Trashcan '#]]&gt;0,"Yes","No")</f>
        <v>No</v>
      </c>
      <c r="I1426" s="10">
        <v>1</v>
      </c>
      <c r="J1426" s="10">
        <v>0</v>
      </c>
      <c r="K1426" s="10">
        <v>0</v>
      </c>
      <c r="L1426" t="s">
        <v>327</v>
      </c>
    </row>
    <row r="1427" spans="1:12">
      <c r="A1427" s="14">
        <v>24049</v>
      </c>
      <c r="B1427" s="14" t="s">
        <v>1</v>
      </c>
      <c r="C1427" t="s">
        <v>1205</v>
      </c>
      <c r="D1427" s="13">
        <v>33.178744697438198</v>
      </c>
      <c r="E1427" s="13">
        <v>-117.293022801017</v>
      </c>
      <c r="F1427" s="17" t="str">
        <f>IF(Table1[[#This Row],[Bench '#]]&gt;0,"Yes","No")</f>
        <v>No</v>
      </c>
      <c r="G1427" s="17" t="str">
        <f>IF(Table1[[#This Row],[Shelter '#]]&gt;0,"Yes","No")</f>
        <v>No</v>
      </c>
      <c r="H1427" s="17" t="str">
        <f>IF(Table1[[#This Row],[Trashcan '#]]&gt;0,"Yes","No")</f>
        <v>No</v>
      </c>
      <c r="I1427" s="10">
        <v>0</v>
      </c>
      <c r="J1427" s="10">
        <v>0</v>
      </c>
      <c r="K1427" s="10">
        <v>0</v>
      </c>
      <c r="L1427" t="s">
        <v>221</v>
      </c>
    </row>
    <row r="1428" spans="1:12">
      <c r="A1428" s="14">
        <v>24050</v>
      </c>
      <c r="B1428" s="14" t="s">
        <v>1</v>
      </c>
      <c r="C1428" t="s">
        <v>1206</v>
      </c>
      <c r="D1428" s="13">
        <v>33.177894999999999</v>
      </c>
      <c r="E1428" s="13">
        <v>-117.293994</v>
      </c>
      <c r="F1428" s="17" t="str">
        <f>IF(Table1[[#This Row],[Bench '#]]&gt;0,"Yes","No")</f>
        <v>No</v>
      </c>
      <c r="G1428" s="17" t="str">
        <f>IF(Table1[[#This Row],[Shelter '#]]&gt;0,"Yes","No")</f>
        <v>No</v>
      </c>
      <c r="H1428" s="17" t="str">
        <f>IF(Table1[[#This Row],[Trashcan '#]]&gt;0,"Yes","No")</f>
        <v>No</v>
      </c>
      <c r="I1428" s="10">
        <v>0</v>
      </c>
      <c r="J1428" s="10">
        <v>0</v>
      </c>
      <c r="K1428" s="10">
        <v>0</v>
      </c>
      <c r="L1428" t="s">
        <v>327</v>
      </c>
    </row>
    <row r="1429" spans="1:12">
      <c r="A1429" s="14">
        <v>24051</v>
      </c>
      <c r="B1429" s="14" t="s">
        <v>1</v>
      </c>
      <c r="C1429" t="s">
        <v>1204</v>
      </c>
      <c r="D1429" s="13">
        <v>33.173310999999998</v>
      </c>
      <c r="E1429" s="13">
        <v>-117.29245</v>
      </c>
      <c r="F1429" s="17" t="str">
        <f>IF(Table1[[#This Row],[Bench '#]]&gt;0,"Yes","No")</f>
        <v>Yes</v>
      </c>
      <c r="G1429" s="17" t="str">
        <f>IF(Table1[[#This Row],[Shelter '#]]&gt;0,"Yes","No")</f>
        <v>No</v>
      </c>
      <c r="H1429" s="17" t="str">
        <f>IF(Table1[[#This Row],[Trashcan '#]]&gt;0,"Yes","No")</f>
        <v>No</v>
      </c>
      <c r="I1429" s="10">
        <v>1</v>
      </c>
      <c r="J1429" s="10">
        <v>0</v>
      </c>
      <c r="K1429" s="10">
        <v>0</v>
      </c>
      <c r="L1429" t="s">
        <v>327</v>
      </c>
    </row>
    <row r="1430" spans="1:12">
      <c r="A1430" s="14">
        <v>24052</v>
      </c>
      <c r="B1430" s="14" t="s">
        <v>1</v>
      </c>
      <c r="C1430" t="s">
        <v>1203</v>
      </c>
      <c r="D1430" s="13">
        <v>33.170290000000001</v>
      </c>
      <c r="E1430" s="13">
        <v>-117.293988</v>
      </c>
      <c r="F1430" s="17" t="str">
        <f>IF(Table1[[#This Row],[Bench '#]]&gt;0,"Yes","No")</f>
        <v>Yes</v>
      </c>
      <c r="G1430" s="17" t="str">
        <f>IF(Table1[[#This Row],[Shelter '#]]&gt;0,"Yes","No")</f>
        <v>No</v>
      </c>
      <c r="H1430" s="17" t="str">
        <f>IF(Table1[[#This Row],[Trashcan '#]]&gt;0,"Yes","No")</f>
        <v>No</v>
      </c>
      <c r="I1430" s="10">
        <v>1</v>
      </c>
      <c r="J1430" s="10">
        <v>0</v>
      </c>
      <c r="K1430" s="10">
        <v>0</v>
      </c>
      <c r="L1430" t="s">
        <v>327</v>
      </c>
    </row>
    <row r="1431" spans="1:12">
      <c r="A1431" s="14">
        <v>24053</v>
      </c>
      <c r="B1431" s="14" t="s">
        <v>1</v>
      </c>
      <c r="C1431" t="s">
        <v>1207</v>
      </c>
      <c r="D1431" s="13">
        <v>33.168225</v>
      </c>
      <c r="E1431" s="13">
        <v>-117.296356</v>
      </c>
      <c r="F1431" s="17" t="str">
        <f>IF(Table1[[#This Row],[Bench '#]]&gt;0,"Yes","No")</f>
        <v>No</v>
      </c>
      <c r="G1431" s="17" t="str">
        <f>IF(Table1[[#This Row],[Shelter '#]]&gt;0,"Yes","No")</f>
        <v>No</v>
      </c>
      <c r="H1431" s="17" t="str">
        <f>IF(Table1[[#This Row],[Trashcan '#]]&gt;0,"Yes","No")</f>
        <v>No</v>
      </c>
      <c r="I1431" s="10">
        <v>0</v>
      </c>
      <c r="J1431" s="10">
        <v>0</v>
      </c>
      <c r="K1431" s="10">
        <v>0</v>
      </c>
      <c r="L1431" t="s">
        <v>327</v>
      </c>
    </row>
    <row r="1432" spans="1:12">
      <c r="A1432" s="14">
        <v>24054</v>
      </c>
      <c r="B1432" s="14" t="s">
        <v>1</v>
      </c>
      <c r="C1432" t="s">
        <v>1208</v>
      </c>
      <c r="D1432" s="13">
        <v>33.167808000000001</v>
      </c>
      <c r="E1432" s="13">
        <v>-117.299261</v>
      </c>
      <c r="F1432" s="17" t="str">
        <f>IF(Table1[[#This Row],[Bench '#]]&gt;0,"Yes","No")</f>
        <v>No</v>
      </c>
      <c r="G1432" s="17" t="str">
        <f>IF(Table1[[#This Row],[Shelter '#]]&gt;0,"Yes","No")</f>
        <v>No</v>
      </c>
      <c r="H1432" s="17" t="str">
        <f>IF(Table1[[#This Row],[Trashcan '#]]&gt;0,"Yes","No")</f>
        <v>No</v>
      </c>
      <c r="I1432" s="10">
        <v>0</v>
      </c>
      <c r="J1432" s="10">
        <v>0</v>
      </c>
      <c r="K1432" s="10">
        <v>0</v>
      </c>
      <c r="L1432" t="s">
        <v>327</v>
      </c>
    </row>
    <row r="1433" spans="1:12">
      <c r="A1433" s="14">
        <v>24074</v>
      </c>
      <c r="B1433" s="14" t="s">
        <v>1</v>
      </c>
      <c r="C1433" t="s">
        <v>1209</v>
      </c>
      <c r="D1433" s="13">
        <v>33.157210999999997</v>
      </c>
      <c r="E1433" s="13">
        <v>-117.33188800000001</v>
      </c>
      <c r="F1433" s="17" t="str">
        <f>IF(Table1[[#This Row],[Bench '#]]&gt;0,"Yes","No")</f>
        <v>No</v>
      </c>
      <c r="G1433" s="17" t="str">
        <f>IF(Table1[[#This Row],[Shelter '#]]&gt;0,"Yes","No")</f>
        <v>No</v>
      </c>
      <c r="H1433" s="17" t="str">
        <f>IF(Table1[[#This Row],[Trashcan '#]]&gt;0,"Yes","No")</f>
        <v>No</v>
      </c>
      <c r="I1433" s="10">
        <v>0</v>
      </c>
      <c r="J1433" s="10">
        <v>0</v>
      </c>
      <c r="K1433" s="10">
        <v>0</v>
      </c>
      <c r="L1433" t="s">
        <v>324</v>
      </c>
    </row>
    <row r="1434" spans="1:12">
      <c r="A1434" s="14">
        <v>24075</v>
      </c>
      <c r="B1434" s="14" t="s">
        <v>1</v>
      </c>
      <c r="C1434" t="s">
        <v>1209</v>
      </c>
      <c r="D1434" s="13">
        <v>33.157176999999997</v>
      </c>
      <c r="E1434" s="13">
        <v>-117.33202799999999</v>
      </c>
      <c r="F1434" s="17" t="str">
        <f>IF(Table1[[#This Row],[Bench '#]]&gt;0,"Yes","No")</f>
        <v>No</v>
      </c>
      <c r="G1434" s="17" t="str">
        <f>IF(Table1[[#This Row],[Shelter '#]]&gt;0,"Yes","No")</f>
        <v>No</v>
      </c>
      <c r="H1434" s="17" t="str">
        <f>IF(Table1[[#This Row],[Trashcan '#]]&gt;0,"Yes","No")</f>
        <v>No</v>
      </c>
      <c r="I1434" s="10">
        <v>0</v>
      </c>
      <c r="J1434" s="10">
        <v>0</v>
      </c>
      <c r="K1434" s="10">
        <v>0</v>
      </c>
      <c r="L1434" t="s">
        <v>324</v>
      </c>
    </row>
    <row r="1435" spans="1:12">
      <c r="A1435" s="14">
        <v>24083</v>
      </c>
      <c r="B1435" s="14" t="s">
        <v>1</v>
      </c>
      <c r="C1435" t="s">
        <v>1210</v>
      </c>
      <c r="D1435" s="13">
        <v>33.127229</v>
      </c>
      <c r="E1435" s="13">
        <v>-117.164466</v>
      </c>
      <c r="F1435" s="17" t="str">
        <f>IF(Table1[[#This Row],[Bench '#]]&gt;0,"Yes","No")</f>
        <v>No</v>
      </c>
      <c r="G1435" s="17" t="str">
        <f>IF(Table1[[#This Row],[Shelter '#]]&gt;0,"Yes","No")</f>
        <v>No</v>
      </c>
      <c r="H1435" s="17" t="str">
        <f>IF(Table1[[#This Row],[Trashcan '#]]&gt;0,"Yes","No")</f>
        <v>No</v>
      </c>
      <c r="I1435" s="10">
        <v>0</v>
      </c>
      <c r="J1435" s="10">
        <v>0</v>
      </c>
      <c r="K1435" s="10">
        <v>0</v>
      </c>
      <c r="L1435" t="s">
        <v>280</v>
      </c>
    </row>
    <row r="1436" spans="1:12">
      <c r="A1436" s="14">
        <v>24084</v>
      </c>
      <c r="B1436" s="14" t="s">
        <v>1</v>
      </c>
      <c r="C1436" t="s">
        <v>1211</v>
      </c>
      <c r="D1436" s="13">
        <v>33.146162362460302</v>
      </c>
      <c r="E1436" s="13">
        <v>-117.189851203591</v>
      </c>
      <c r="F1436" s="17" t="str">
        <f>IF(Table1[[#This Row],[Bench '#]]&gt;0,"Yes","No")</f>
        <v>Yes</v>
      </c>
      <c r="G1436" s="17" t="str">
        <f>IF(Table1[[#This Row],[Shelter '#]]&gt;0,"Yes","No")</f>
        <v>No</v>
      </c>
      <c r="H1436" s="17" t="str">
        <f>IF(Table1[[#This Row],[Trashcan '#]]&gt;0,"Yes","No")</f>
        <v>No</v>
      </c>
      <c r="I1436" s="10">
        <v>1</v>
      </c>
      <c r="J1436" s="10">
        <v>0</v>
      </c>
      <c r="K1436" s="10">
        <v>0</v>
      </c>
      <c r="L1436" t="s">
        <v>199</v>
      </c>
    </row>
    <row r="1437" spans="1:12">
      <c r="A1437" s="14">
        <v>24086</v>
      </c>
      <c r="B1437" s="14" t="s">
        <v>1</v>
      </c>
      <c r="C1437" t="s">
        <v>1212</v>
      </c>
      <c r="D1437" s="13">
        <v>33.1403247113833</v>
      </c>
      <c r="E1437" s="13">
        <v>-117.04396999490901</v>
      </c>
      <c r="F1437" s="17" t="str">
        <f>IF(Table1[[#This Row],[Bench '#]]&gt;0,"Yes","No")</f>
        <v>No</v>
      </c>
      <c r="G1437" s="17" t="str">
        <f>IF(Table1[[#This Row],[Shelter '#]]&gt;0,"Yes","No")</f>
        <v>No</v>
      </c>
      <c r="H1437" s="17" t="str">
        <f>IF(Table1[[#This Row],[Trashcan '#]]&gt;0,"Yes","No")</f>
        <v>No</v>
      </c>
      <c r="I1437" s="10">
        <v>0</v>
      </c>
      <c r="J1437" s="10">
        <v>0</v>
      </c>
      <c r="K1437" s="10">
        <v>0</v>
      </c>
      <c r="L1437" t="s">
        <v>508</v>
      </c>
    </row>
    <row r="1438" spans="1:12">
      <c r="A1438" s="14">
        <v>24087</v>
      </c>
      <c r="B1438" s="14" t="s">
        <v>1</v>
      </c>
      <c r="C1438" t="s">
        <v>1142</v>
      </c>
      <c r="D1438" s="13">
        <v>33.104951999999997</v>
      </c>
      <c r="E1438" s="13">
        <v>-117.31967</v>
      </c>
      <c r="F1438" s="17" t="str">
        <f>IF(Table1[[#This Row],[Bench '#]]&gt;0,"Yes","No")</f>
        <v>No</v>
      </c>
      <c r="G1438" s="17" t="str">
        <f>IF(Table1[[#This Row],[Shelter '#]]&gt;0,"Yes","No")</f>
        <v>No</v>
      </c>
      <c r="H1438" s="17" t="str">
        <f>IF(Table1[[#This Row],[Trashcan '#]]&gt;0,"Yes","No")</f>
        <v>No</v>
      </c>
      <c r="I1438" s="10">
        <v>0</v>
      </c>
      <c r="J1438" s="10">
        <v>0</v>
      </c>
      <c r="K1438" s="10">
        <v>0</v>
      </c>
      <c r="L1438" t="s">
        <v>13</v>
      </c>
    </row>
    <row r="1439" spans="1:12">
      <c r="A1439" s="14">
        <v>24088</v>
      </c>
      <c r="B1439" s="14" t="s">
        <v>1</v>
      </c>
      <c r="C1439" t="s">
        <v>1213</v>
      </c>
      <c r="D1439" s="13">
        <v>33.087896999999998</v>
      </c>
      <c r="E1439" s="13">
        <v>-117.225504</v>
      </c>
      <c r="F1439" s="17" t="str">
        <f>IF(Table1[[#This Row],[Bench '#]]&gt;0,"Yes","No")</f>
        <v>Yes</v>
      </c>
      <c r="G1439" s="17" t="str">
        <f>IF(Table1[[#This Row],[Shelter '#]]&gt;0,"Yes","No")</f>
        <v>No</v>
      </c>
      <c r="H1439" s="17" t="str">
        <f>IF(Table1[[#This Row],[Trashcan '#]]&gt;0,"Yes","No")</f>
        <v>Yes</v>
      </c>
      <c r="I1439" s="10">
        <v>1</v>
      </c>
      <c r="J1439" s="10">
        <v>0</v>
      </c>
      <c r="K1439" s="10">
        <v>1</v>
      </c>
      <c r="L1439" t="s">
        <v>114</v>
      </c>
    </row>
    <row r="1440" spans="1:12">
      <c r="A1440" s="14">
        <v>24089</v>
      </c>
      <c r="B1440" s="14" t="s">
        <v>1</v>
      </c>
      <c r="C1440" t="s">
        <v>1213</v>
      </c>
      <c r="D1440" s="13">
        <v>33.087094</v>
      </c>
      <c r="E1440" s="13">
        <v>-117.22634100000001</v>
      </c>
      <c r="F1440" s="17" t="str">
        <f>IF(Table1[[#This Row],[Bench '#]]&gt;0,"Yes","No")</f>
        <v>No</v>
      </c>
      <c r="G1440" s="17" t="str">
        <f>IF(Table1[[#This Row],[Shelter '#]]&gt;0,"Yes","No")</f>
        <v>No</v>
      </c>
      <c r="H1440" s="17" t="str">
        <f>IF(Table1[[#This Row],[Trashcan '#]]&gt;0,"Yes","No")</f>
        <v>No</v>
      </c>
      <c r="I1440" s="10">
        <v>0</v>
      </c>
      <c r="J1440" s="10">
        <v>0</v>
      </c>
      <c r="K1440" s="10">
        <v>0</v>
      </c>
      <c r="L1440" t="s">
        <v>114</v>
      </c>
    </row>
    <row r="1441" spans="1:12">
      <c r="A1441" s="14">
        <v>24107</v>
      </c>
      <c r="B1441" s="14" t="s">
        <v>1</v>
      </c>
      <c r="C1441" t="s">
        <v>1214</v>
      </c>
      <c r="D1441" s="13">
        <v>33.138731</v>
      </c>
      <c r="E1441" s="13">
        <v>-117.306623</v>
      </c>
      <c r="F1441" s="17" t="str">
        <f>IF(Table1[[#This Row],[Bench '#]]&gt;0,"Yes","No")</f>
        <v>No</v>
      </c>
      <c r="G1441" s="17" t="str">
        <f>IF(Table1[[#This Row],[Shelter '#]]&gt;0,"Yes","No")</f>
        <v>No</v>
      </c>
      <c r="H1441" s="17" t="str">
        <f>IF(Table1[[#This Row],[Trashcan '#]]&gt;0,"Yes","No")</f>
        <v>No</v>
      </c>
      <c r="I1441" s="10">
        <v>0</v>
      </c>
      <c r="J1441" s="10">
        <v>0</v>
      </c>
      <c r="K1441" s="10">
        <v>0</v>
      </c>
      <c r="L1441" t="s">
        <v>192</v>
      </c>
    </row>
    <row r="1442" spans="1:12">
      <c r="A1442" s="14">
        <v>24108</v>
      </c>
      <c r="B1442" s="14" t="s">
        <v>1</v>
      </c>
      <c r="C1442" t="s">
        <v>1215</v>
      </c>
      <c r="D1442" s="13">
        <v>33.136082999999999</v>
      </c>
      <c r="E1442" s="13">
        <v>-117.295132</v>
      </c>
      <c r="F1442" s="17" t="str">
        <f>IF(Table1[[#This Row],[Bench '#]]&gt;0,"Yes","No")</f>
        <v>No</v>
      </c>
      <c r="G1442" s="17" t="str">
        <f>IF(Table1[[#This Row],[Shelter '#]]&gt;0,"Yes","No")</f>
        <v>No</v>
      </c>
      <c r="H1442" s="17" t="str">
        <f>IF(Table1[[#This Row],[Trashcan '#]]&gt;0,"Yes","No")</f>
        <v>No</v>
      </c>
      <c r="I1442" s="10">
        <v>0</v>
      </c>
      <c r="J1442" s="10">
        <v>0</v>
      </c>
      <c r="K1442" s="10">
        <v>0</v>
      </c>
      <c r="L1442" t="s">
        <v>192</v>
      </c>
    </row>
    <row r="1443" spans="1:12">
      <c r="A1443" s="14">
        <v>24109</v>
      </c>
      <c r="B1443" s="14" t="s">
        <v>1</v>
      </c>
      <c r="C1443" t="s">
        <v>1216</v>
      </c>
      <c r="D1443" s="13">
        <v>33.139321000000002</v>
      </c>
      <c r="E1443" s="13">
        <v>-117.29312400000001</v>
      </c>
      <c r="F1443" s="17" t="str">
        <f>IF(Table1[[#This Row],[Bench '#]]&gt;0,"Yes","No")</f>
        <v>No</v>
      </c>
      <c r="G1443" s="17" t="str">
        <f>IF(Table1[[#This Row],[Shelter '#]]&gt;0,"Yes","No")</f>
        <v>No</v>
      </c>
      <c r="H1443" s="17" t="str">
        <f>IF(Table1[[#This Row],[Trashcan '#]]&gt;0,"Yes","No")</f>
        <v>No</v>
      </c>
      <c r="I1443" s="10">
        <v>0</v>
      </c>
      <c r="J1443" s="10">
        <v>0</v>
      </c>
      <c r="K1443" s="10">
        <v>0</v>
      </c>
      <c r="L1443" t="s">
        <v>192</v>
      </c>
    </row>
    <row r="1444" spans="1:12">
      <c r="A1444" s="14">
        <v>24110</v>
      </c>
      <c r="B1444" s="14" t="s">
        <v>1</v>
      </c>
      <c r="C1444" t="s">
        <v>1217</v>
      </c>
      <c r="D1444" s="13">
        <v>33.137934999999999</v>
      </c>
      <c r="E1444" s="13">
        <v>-117.290576</v>
      </c>
      <c r="F1444" s="17" t="str">
        <f>IF(Table1[[#This Row],[Bench '#]]&gt;0,"Yes","No")</f>
        <v>No</v>
      </c>
      <c r="G1444" s="17" t="str">
        <f>IF(Table1[[#This Row],[Shelter '#]]&gt;0,"Yes","No")</f>
        <v>No</v>
      </c>
      <c r="H1444" s="17" t="str">
        <f>IF(Table1[[#This Row],[Trashcan '#]]&gt;0,"Yes","No")</f>
        <v>No</v>
      </c>
      <c r="I1444" s="10">
        <v>0</v>
      </c>
      <c r="J1444" s="10">
        <v>0</v>
      </c>
      <c r="K1444" s="10">
        <v>0</v>
      </c>
      <c r="L1444" t="s">
        <v>192</v>
      </c>
    </row>
    <row r="1445" spans="1:12">
      <c r="A1445" s="14">
        <v>24114</v>
      </c>
      <c r="B1445" s="14" t="s">
        <v>1</v>
      </c>
      <c r="C1445" t="s">
        <v>1218</v>
      </c>
      <c r="D1445" s="13">
        <v>33.135649000000001</v>
      </c>
      <c r="E1445" s="13">
        <v>-117.286145</v>
      </c>
      <c r="F1445" s="17" t="str">
        <f>IF(Table1[[#This Row],[Bench '#]]&gt;0,"Yes","No")</f>
        <v>No</v>
      </c>
      <c r="G1445" s="17" t="str">
        <f>IF(Table1[[#This Row],[Shelter '#]]&gt;0,"Yes","No")</f>
        <v>No</v>
      </c>
      <c r="H1445" s="17" t="str">
        <f>IF(Table1[[#This Row],[Trashcan '#]]&gt;0,"Yes","No")</f>
        <v>No</v>
      </c>
      <c r="I1445" s="10">
        <v>0</v>
      </c>
      <c r="J1445" s="10">
        <v>0</v>
      </c>
      <c r="K1445" s="10">
        <v>0</v>
      </c>
      <c r="L1445" t="s">
        <v>192</v>
      </c>
    </row>
    <row r="1446" spans="1:12">
      <c r="A1446" s="14">
        <v>24115</v>
      </c>
      <c r="B1446" s="14" t="s">
        <v>1</v>
      </c>
      <c r="C1446" t="s">
        <v>1219</v>
      </c>
      <c r="D1446" s="13">
        <v>33.138402999999997</v>
      </c>
      <c r="E1446" s="13">
        <v>-117.290764</v>
      </c>
      <c r="F1446" s="17" t="str">
        <f>IF(Table1[[#This Row],[Bench '#]]&gt;0,"Yes","No")</f>
        <v>No</v>
      </c>
      <c r="G1446" s="17" t="str">
        <f>IF(Table1[[#This Row],[Shelter '#]]&gt;0,"Yes","No")</f>
        <v>No</v>
      </c>
      <c r="H1446" s="17" t="str">
        <f>IF(Table1[[#This Row],[Trashcan '#]]&gt;0,"Yes","No")</f>
        <v>No</v>
      </c>
      <c r="I1446" s="10">
        <v>0</v>
      </c>
      <c r="J1446" s="10">
        <v>0</v>
      </c>
      <c r="K1446" s="10">
        <v>0</v>
      </c>
      <c r="L1446" t="s">
        <v>192</v>
      </c>
    </row>
    <row r="1447" spans="1:12">
      <c r="A1447" s="14">
        <v>24116</v>
      </c>
      <c r="B1447" s="14" t="s">
        <v>1</v>
      </c>
      <c r="C1447" t="s">
        <v>1220</v>
      </c>
      <c r="D1447" s="13">
        <v>33.139457999999998</v>
      </c>
      <c r="E1447" s="13">
        <v>-117.293132</v>
      </c>
      <c r="F1447" s="17" t="str">
        <f>IF(Table1[[#This Row],[Bench '#]]&gt;0,"Yes","No")</f>
        <v>No</v>
      </c>
      <c r="G1447" s="17" t="str">
        <f>IF(Table1[[#This Row],[Shelter '#]]&gt;0,"Yes","No")</f>
        <v>No</v>
      </c>
      <c r="H1447" s="17" t="str">
        <f>IF(Table1[[#This Row],[Trashcan '#]]&gt;0,"Yes","No")</f>
        <v>No</v>
      </c>
      <c r="I1447" s="10">
        <v>0</v>
      </c>
      <c r="J1447" s="10">
        <v>0</v>
      </c>
      <c r="K1447" s="10">
        <v>0</v>
      </c>
      <c r="L1447" t="s">
        <v>192</v>
      </c>
    </row>
    <row r="1448" spans="1:12">
      <c r="A1448" s="14">
        <v>24117</v>
      </c>
      <c r="B1448" s="14" t="s">
        <v>1</v>
      </c>
      <c r="C1448" t="s">
        <v>1221</v>
      </c>
      <c r="D1448" s="13">
        <v>33.136637</v>
      </c>
      <c r="E1448" s="13">
        <v>-117.295255</v>
      </c>
      <c r="F1448" s="17" t="str">
        <f>IF(Table1[[#This Row],[Bench '#]]&gt;0,"Yes","No")</f>
        <v>No</v>
      </c>
      <c r="G1448" s="17" t="str">
        <f>IF(Table1[[#This Row],[Shelter '#]]&gt;0,"Yes","No")</f>
        <v>No</v>
      </c>
      <c r="H1448" s="17" t="str">
        <f>IF(Table1[[#This Row],[Trashcan '#]]&gt;0,"Yes","No")</f>
        <v>No</v>
      </c>
      <c r="I1448" s="10">
        <v>0</v>
      </c>
      <c r="J1448" s="10">
        <v>0</v>
      </c>
      <c r="K1448" s="10">
        <v>0</v>
      </c>
      <c r="L1448" t="s">
        <v>192</v>
      </c>
    </row>
    <row r="1449" spans="1:12">
      <c r="A1449" s="14">
        <v>24118</v>
      </c>
      <c r="B1449" s="14" t="s">
        <v>1</v>
      </c>
      <c r="C1449" t="s">
        <v>1222</v>
      </c>
      <c r="D1449" s="13">
        <v>33.138348999999998</v>
      </c>
      <c r="E1449" s="13">
        <v>-117.30596799999999</v>
      </c>
      <c r="F1449" s="17" t="str">
        <f>IF(Table1[[#This Row],[Bench '#]]&gt;0,"Yes","No")</f>
        <v>No</v>
      </c>
      <c r="G1449" s="17" t="str">
        <f>IF(Table1[[#This Row],[Shelter '#]]&gt;0,"Yes","No")</f>
        <v>No</v>
      </c>
      <c r="H1449" s="17" t="str">
        <f>IF(Table1[[#This Row],[Trashcan '#]]&gt;0,"Yes","No")</f>
        <v>No</v>
      </c>
      <c r="I1449" s="10">
        <v>0</v>
      </c>
      <c r="J1449" s="10">
        <v>0</v>
      </c>
      <c r="K1449" s="10">
        <v>0</v>
      </c>
      <c r="L1449" t="s">
        <v>192</v>
      </c>
    </row>
    <row r="1450" spans="1:12">
      <c r="A1450" s="14">
        <v>24127</v>
      </c>
      <c r="B1450" s="14" t="s">
        <v>1</v>
      </c>
      <c r="C1450" t="s">
        <v>1223</v>
      </c>
      <c r="D1450" s="13">
        <v>33.119737999999998</v>
      </c>
      <c r="E1450" s="13">
        <v>-117.28161900000001</v>
      </c>
      <c r="F1450" s="17" t="str">
        <f>IF(Table1[[#This Row],[Bench '#]]&gt;0,"Yes","No")</f>
        <v>No</v>
      </c>
      <c r="G1450" s="17" t="str">
        <f>IF(Table1[[#This Row],[Shelter '#]]&gt;0,"Yes","No")</f>
        <v>No</v>
      </c>
      <c r="H1450" s="17" t="str">
        <f>IF(Table1[[#This Row],[Trashcan '#]]&gt;0,"Yes","No")</f>
        <v>No</v>
      </c>
      <c r="I1450" s="10">
        <v>0</v>
      </c>
      <c r="J1450" s="10">
        <v>0</v>
      </c>
      <c r="K1450" s="10">
        <v>0</v>
      </c>
      <c r="L1450" t="s">
        <v>43</v>
      </c>
    </row>
    <row r="1451" spans="1:12">
      <c r="A1451" s="14">
        <v>24128</v>
      </c>
      <c r="B1451" s="14" t="s">
        <v>1</v>
      </c>
      <c r="C1451" t="s">
        <v>1224</v>
      </c>
      <c r="D1451" s="13">
        <v>33.118312000000003</v>
      </c>
      <c r="E1451" s="13">
        <v>-117.279884</v>
      </c>
      <c r="F1451" s="17" t="str">
        <f>IF(Table1[[#This Row],[Bench '#]]&gt;0,"Yes","No")</f>
        <v>No</v>
      </c>
      <c r="G1451" s="17" t="str">
        <f>IF(Table1[[#This Row],[Shelter '#]]&gt;0,"Yes","No")</f>
        <v>No</v>
      </c>
      <c r="H1451" s="17" t="str">
        <f>IF(Table1[[#This Row],[Trashcan '#]]&gt;0,"Yes","No")</f>
        <v>No</v>
      </c>
      <c r="I1451" s="10">
        <v>0</v>
      </c>
      <c r="J1451" s="10">
        <v>0</v>
      </c>
      <c r="K1451" s="10">
        <v>0</v>
      </c>
      <c r="L1451" t="s">
        <v>43</v>
      </c>
    </row>
    <row r="1452" spans="1:12">
      <c r="A1452" s="14">
        <v>24129</v>
      </c>
      <c r="B1452" s="14" t="s">
        <v>1</v>
      </c>
      <c r="C1452" t="s">
        <v>1225</v>
      </c>
      <c r="D1452" s="13">
        <v>33.117803000000002</v>
      </c>
      <c r="E1452" s="13">
        <v>-117.276972</v>
      </c>
      <c r="F1452" s="17" t="str">
        <f>IF(Table1[[#This Row],[Bench '#]]&gt;0,"Yes","No")</f>
        <v>No</v>
      </c>
      <c r="G1452" s="17" t="str">
        <f>IF(Table1[[#This Row],[Shelter '#]]&gt;0,"Yes","No")</f>
        <v>No</v>
      </c>
      <c r="H1452" s="17" t="str">
        <f>IF(Table1[[#This Row],[Trashcan '#]]&gt;0,"Yes","No")</f>
        <v>No</v>
      </c>
      <c r="I1452" s="10">
        <v>0</v>
      </c>
      <c r="J1452" s="10">
        <v>0</v>
      </c>
      <c r="K1452" s="10">
        <v>0</v>
      </c>
      <c r="L1452" t="s">
        <v>43</v>
      </c>
    </row>
    <row r="1453" spans="1:12">
      <c r="A1453" s="14">
        <v>24130</v>
      </c>
      <c r="B1453" s="14" t="s">
        <v>1</v>
      </c>
      <c r="C1453" t="s">
        <v>1226</v>
      </c>
      <c r="D1453" s="13">
        <v>33.118282000000001</v>
      </c>
      <c r="E1453" s="13">
        <v>-117.276197</v>
      </c>
      <c r="F1453" s="17" t="str">
        <f>IF(Table1[[#This Row],[Bench '#]]&gt;0,"Yes","No")</f>
        <v>No</v>
      </c>
      <c r="G1453" s="17" t="str">
        <f>IF(Table1[[#This Row],[Shelter '#]]&gt;0,"Yes","No")</f>
        <v>No</v>
      </c>
      <c r="H1453" s="17" t="str">
        <f>IF(Table1[[#This Row],[Trashcan '#]]&gt;0,"Yes","No")</f>
        <v>No</v>
      </c>
      <c r="I1453" s="10">
        <v>0</v>
      </c>
      <c r="J1453" s="10">
        <v>0</v>
      </c>
      <c r="K1453" s="10">
        <v>0</v>
      </c>
      <c r="L1453" t="s">
        <v>43</v>
      </c>
    </row>
    <row r="1454" spans="1:12">
      <c r="A1454" s="14">
        <v>24131</v>
      </c>
      <c r="B1454" s="14" t="s">
        <v>1</v>
      </c>
      <c r="C1454" t="s">
        <v>1227</v>
      </c>
      <c r="D1454" s="13">
        <v>33.127364317541797</v>
      </c>
      <c r="E1454" s="13">
        <v>-117.26633450588599</v>
      </c>
      <c r="F1454" s="17" t="str">
        <f>IF(Table1[[#This Row],[Bench '#]]&gt;0,"Yes","No")</f>
        <v>No</v>
      </c>
      <c r="G1454" s="17" t="str">
        <f>IF(Table1[[#This Row],[Shelter '#]]&gt;0,"Yes","No")</f>
        <v>No</v>
      </c>
      <c r="H1454" s="17" t="str">
        <f>IF(Table1[[#This Row],[Trashcan '#]]&gt;0,"Yes","No")</f>
        <v>No</v>
      </c>
      <c r="I1454" s="10">
        <v>0</v>
      </c>
      <c r="J1454" s="10">
        <v>0</v>
      </c>
      <c r="K1454" s="10">
        <v>0</v>
      </c>
      <c r="L1454" t="s">
        <v>132</v>
      </c>
    </row>
    <row r="1455" spans="1:12">
      <c r="A1455" s="14">
        <v>24135</v>
      </c>
      <c r="B1455" s="14" t="s">
        <v>1</v>
      </c>
      <c r="C1455" t="s">
        <v>1032</v>
      </c>
      <c r="D1455" s="13">
        <v>33.131297000000004</v>
      </c>
      <c r="E1455" s="13">
        <v>-117.25939200000001</v>
      </c>
      <c r="F1455" s="17" t="str">
        <f>IF(Table1[[#This Row],[Bench '#]]&gt;0,"Yes","No")</f>
        <v>No</v>
      </c>
      <c r="G1455" s="17" t="str">
        <f>IF(Table1[[#This Row],[Shelter '#]]&gt;0,"Yes","No")</f>
        <v>No</v>
      </c>
      <c r="H1455" s="17" t="str">
        <f>IF(Table1[[#This Row],[Trashcan '#]]&gt;0,"Yes","No")</f>
        <v>No</v>
      </c>
      <c r="I1455" s="10">
        <v>0</v>
      </c>
      <c r="J1455" s="10">
        <v>0</v>
      </c>
      <c r="K1455" s="10">
        <v>0</v>
      </c>
      <c r="L1455" t="s">
        <v>43</v>
      </c>
    </row>
    <row r="1456" spans="1:12">
      <c r="A1456" s="14">
        <v>24136</v>
      </c>
      <c r="B1456" s="14" t="s">
        <v>1</v>
      </c>
      <c r="C1456" t="s">
        <v>1228</v>
      </c>
      <c r="D1456" s="13">
        <v>33.134132000000001</v>
      </c>
      <c r="E1456" s="13">
        <v>-117.257448</v>
      </c>
      <c r="F1456" s="17" t="str">
        <f>IF(Table1[[#This Row],[Bench '#]]&gt;0,"Yes","No")</f>
        <v>No</v>
      </c>
      <c r="G1456" s="17" t="str">
        <f>IF(Table1[[#This Row],[Shelter '#]]&gt;0,"Yes","No")</f>
        <v>No</v>
      </c>
      <c r="H1456" s="17" t="str">
        <f>IF(Table1[[#This Row],[Trashcan '#]]&gt;0,"Yes","No")</f>
        <v>No</v>
      </c>
      <c r="I1456" s="10">
        <v>0</v>
      </c>
      <c r="J1456" s="10">
        <v>0</v>
      </c>
      <c r="K1456" s="10">
        <v>0</v>
      </c>
      <c r="L1456" t="s">
        <v>43</v>
      </c>
    </row>
    <row r="1457" spans="1:12">
      <c r="A1457" s="14">
        <v>24137</v>
      </c>
      <c r="B1457" s="14" t="s">
        <v>1</v>
      </c>
      <c r="C1457" t="s">
        <v>1229</v>
      </c>
      <c r="D1457" s="13">
        <v>33.132764000000002</v>
      </c>
      <c r="E1457" s="13">
        <v>-117.255606</v>
      </c>
      <c r="F1457" s="17" t="str">
        <f>IF(Table1[[#This Row],[Bench '#]]&gt;0,"Yes","No")</f>
        <v>No</v>
      </c>
      <c r="G1457" s="17" t="str">
        <f>IF(Table1[[#This Row],[Shelter '#]]&gt;0,"Yes","No")</f>
        <v>No</v>
      </c>
      <c r="H1457" s="17" t="str">
        <f>IF(Table1[[#This Row],[Trashcan '#]]&gt;0,"Yes","No")</f>
        <v>No</v>
      </c>
      <c r="I1457" s="10">
        <v>0</v>
      </c>
      <c r="J1457" s="10">
        <v>0</v>
      </c>
      <c r="K1457" s="10">
        <v>0</v>
      </c>
      <c r="L1457" t="s">
        <v>43</v>
      </c>
    </row>
    <row r="1458" spans="1:12">
      <c r="A1458" s="14">
        <v>24138</v>
      </c>
      <c r="B1458" s="14" t="s">
        <v>1</v>
      </c>
      <c r="C1458" t="s">
        <v>1230</v>
      </c>
      <c r="D1458" s="13">
        <v>33.131352999999997</v>
      </c>
      <c r="E1458" s="13">
        <v>-117.253259</v>
      </c>
      <c r="F1458" s="17" t="str">
        <f>IF(Table1[[#This Row],[Bench '#]]&gt;0,"Yes","No")</f>
        <v>No</v>
      </c>
      <c r="G1458" s="17" t="str">
        <f>IF(Table1[[#This Row],[Shelter '#]]&gt;0,"Yes","No")</f>
        <v>No</v>
      </c>
      <c r="H1458" s="17" t="str">
        <f>IF(Table1[[#This Row],[Trashcan '#]]&gt;0,"Yes","No")</f>
        <v>No</v>
      </c>
      <c r="I1458" s="10">
        <v>0</v>
      </c>
      <c r="J1458" s="10">
        <v>0</v>
      </c>
      <c r="K1458" s="10">
        <v>0</v>
      </c>
      <c r="L1458" t="s">
        <v>43</v>
      </c>
    </row>
    <row r="1459" spans="1:12">
      <c r="A1459" s="14">
        <v>24144</v>
      </c>
      <c r="B1459" s="14" t="s">
        <v>1</v>
      </c>
      <c r="C1459" t="s">
        <v>1231</v>
      </c>
      <c r="D1459" s="13">
        <v>33.075847138301</v>
      </c>
      <c r="E1459" s="13">
        <v>-117.23942665288099</v>
      </c>
      <c r="F1459" s="17" t="str">
        <f>IF(Table1[[#This Row],[Bench '#]]&gt;0,"Yes","No")</f>
        <v>No</v>
      </c>
      <c r="G1459" s="17" t="str">
        <f>IF(Table1[[#This Row],[Shelter '#]]&gt;0,"Yes","No")</f>
        <v>No</v>
      </c>
      <c r="H1459" s="17" t="str">
        <f>IF(Table1[[#This Row],[Trashcan '#]]&gt;0,"Yes","No")</f>
        <v>No</v>
      </c>
      <c r="I1459" s="10">
        <v>0</v>
      </c>
      <c r="J1459" s="10">
        <v>0</v>
      </c>
      <c r="K1459" s="10">
        <v>0</v>
      </c>
      <c r="L1459" t="s">
        <v>114</v>
      </c>
    </row>
    <row r="1460" spans="1:12">
      <c r="A1460" s="14">
        <v>24145</v>
      </c>
      <c r="B1460" s="14" t="s">
        <v>1</v>
      </c>
      <c r="C1460" t="s">
        <v>1232</v>
      </c>
      <c r="D1460" s="13">
        <v>33.1006103408467</v>
      </c>
      <c r="E1460" s="13">
        <v>-117.221787045502</v>
      </c>
      <c r="F1460" s="17" t="str">
        <f>IF(Table1[[#This Row],[Bench '#]]&gt;0,"Yes","No")</f>
        <v>No</v>
      </c>
      <c r="G1460" s="17" t="str">
        <f>IF(Table1[[#This Row],[Shelter '#]]&gt;0,"Yes","No")</f>
        <v>No</v>
      </c>
      <c r="H1460" s="17" t="str">
        <f>IF(Table1[[#This Row],[Trashcan '#]]&gt;0,"Yes","No")</f>
        <v>Yes</v>
      </c>
      <c r="I1460" s="10">
        <v>0</v>
      </c>
      <c r="J1460" s="10">
        <v>0</v>
      </c>
      <c r="K1460" s="10">
        <v>1</v>
      </c>
      <c r="L1460" t="s">
        <v>114</v>
      </c>
    </row>
    <row r="1461" spans="1:12">
      <c r="A1461" s="14">
        <v>24146</v>
      </c>
      <c r="B1461" s="14" t="s">
        <v>1</v>
      </c>
      <c r="C1461" t="s">
        <v>729</v>
      </c>
      <c r="D1461" s="13">
        <v>33.108464020548197</v>
      </c>
      <c r="E1461" s="13">
        <v>-117.225201762704</v>
      </c>
      <c r="F1461" s="17" t="str">
        <f>IF(Table1[[#This Row],[Bench '#]]&gt;0,"Yes","No")</f>
        <v>No</v>
      </c>
      <c r="G1461" s="17" t="str">
        <f>IF(Table1[[#This Row],[Shelter '#]]&gt;0,"Yes","No")</f>
        <v>No</v>
      </c>
      <c r="H1461" s="17" t="str">
        <f>IF(Table1[[#This Row],[Trashcan '#]]&gt;0,"Yes","No")</f>
        <v>No</v>
      </c>
      <c r="I1461" s="10">
        <v>0</v>
      </c>
      <c r="J1461" s="10">
        <v>0</v>
      </c>
      <c r="K1461" s="10">
        <v>0</v>
      </c>
      <c r="L1461" t="s">
        <v>114</v>
      </c>
    </row>
    <row r="1462" spans="1:12">
      <c r="A1462" s="14">
        <v>24147</v>
      </c>
      <c r="B1462" s="14" t="s">
        <v>1</v>
      </c>
      <c r="C1462" t="s">
        <v>1233</v>
      </c>
      <c r="D1462" s="13">
        <v>33.109317912293598</v>
      </c>
      <c r="E1462" s="13">
        <v>-117.22557345841</v>
      </c>
      <c r="F1462" s="17" t="str">
        <f>IF(Table1[[#This Row],[Bench '#]]&gt;0,"Yes","No")</f>
        <v>No</v>
      </c>
      <c r="G1462" s="17" t="str">
        <f>IF(Table1[[#This Row],[Shelter '#]]&gt;0,"Yes","No")</f>
        <v>No</v>
      </c>
      <c r="H1462" s="17" t="str">
        <f>IF(Table1[[#This Row],[Trashcan '#]]&gt;0,"Yes","No")</f>
        <v>No</v>
      </c>
      <c r="I1462" s="10">
        <v>0</v>
      </c>
      <c r="J1462" s="10">
        <v>0</v>
      </c>
      <c r="K1462" s="10">
        <v>0</v>
      </c>
      <c r="L1462" t="s">
        <v>114</v>
      </c>
    </row>
    <row r="1463" spans="1:12">
      <c r="A1463" s="14">
        <v>24148</v>
      </c>
      <c r="B1463" s="14" t="s">
        <v>1</v>
      </c>
      <c r="C1463" t="s">
        <v>1231</v>
      </c>
      <c r="D1463" s="13">
        <v>33.0752673162864</v>
      </c>
      <c r="E1463" s="13">
        <v>-117.239960975304</v>
      </c>
      <c r="F1463" s="17" t="str">
        <f>IF(Table1[[#This Row],[Bench '#]]&gt;0,"Yes","No")</f>
        <v>No</v>
      </c>
      <c r="G1463" s="17" t="str">
        <f>IF(Table1[[#This Row],[Shelter '#]]&gt;0,"Yes","No")</f>
        <v>No</v>
      </c>
      <c r="H1463" s="17" t="str">
        <f>IF(Table1[[#This Row],[Trashcan '#]]&gt;0,"Yes","No")</f>
        <v>No</v>
      </c>
      <c r="I1463" s="10">
        <v>0</v>
      </c>
      <c r="J1463" s="10">
        <v>0</v>
      </c>
      <c r="K1463" s="10">
        <v>0</v>
      </c>
      <c r="L1463" t="s">
        <v>114</v>
      </c>
    </row>
    <row r="1464" spans="1:12">
      <c r="A1464" s="14">
        <v>24150</v>
      </c>
      <c r="B1464" s="14" t="s">
        <v>1</v>
      </c>
      <c r="C1464" t="s">
        <v>1234</v>
      </c>
      <c r="D1464" s="13">
        <v>32.872517000000002</v>
      </c>
      <c r="E1464" s="13">
        <v>-117.24140199999999</v>
      </c>
      <c r="F1464" s="17" t="str">
        <f>IF(Table1[[#This Row],[Bench '#]]&gt;0,"Yes","No")</f>
        <v>Yes</v>
      </c>
      <c r="G1464" s="17" t="str">
        <f>IF(Table1[[#This Row],[Shelter '#]]&gt;0,"Yes","No")</f>
        <v>No</v>
      </c>
      <c r="H1464" s="17" t="str">
        <f>IF(Table1[[#This Row],[Trashcan '#]]&gt;0,"Yes","No")</f>
        <v>No</v>
      </c>
      <c r="I1464" s="10">
        <v>2</v>
      </c>
      <c r="J1464" s="10">
        <v>0</v>
      </c>
      <c r="K1464" s="10">
        <v>0</v>
      </c>
      <c r="L1464" t="s">
        <v>230</v>
      </c>
    </row>
    <row r="1465" spans="1:12">
      <c r="A1465" s="14">
        <v>24151</v>
      </c>
      <c r="B1465" s="14" t="s">
        <v>1</v>
      </c>
      <c r="C1465" t="s">
        <v>1234</v>
      </c>
      <c r="D1465" s="13">
        <v>32.872661999999998</v>
      </c>
      <c r="E1465" s="13">
        <v>-117.241527</v>
      </c>
      <c r="F1465" s="17" t="str">
        <f>IF(Table1[[#This Row],[Bench '#]]&gt;0,"Yes","No")</f>
        <v>No</v>
      </c>
      <c r="G1465" s="17" t="str">
        <f>IF(Table1[[#This Row],[Shelter '#]]&gt;0,"Yes","No")</f>
        <v>No</v>
      </c>
      <c r="H1465" s="17" t="str">
        <f>IF(Table1[[#This Row],[Trashcan '#]]&gt;0,"Yes","No")</f>
        <v>No</v>
      </c>
      <c r="I1465" s="18">
        <v>0</v>
      </c>
      <c r="J1465" s="18">
        <v>0</v>
      </c>
      <c r="K1465" s="10">
        <v>0</v>
      </c>
      <c r="L1465" t="s">
        <v>13</v>
      </c>
    </row>
    <row r="1466" spans="1:12">
      <c r="A1466" s="14">
        <v>24156</v>
      </c>
      <c r="B1466" s="14" t="s">
        <v>1</v>
      </c>
      <c r="C1466" t="s">
        <v>1182</v>
      </c>
      <c r="D1466" s="13">
        <v>33.272956555642203</v>
      </c>
      <c r="E1466" s="13">
        <v>-117.299626772026</v>
      </c>
      <c r="F1466" s="17" t="str">
        <f>IF(Table1[[#This Row],[Bench '#]]&gt;0,"Yes","No")</f>
        <v>Yes</v>
      </c>
      <c r="G1466" s="17" t="str">
        <f>IF(Table1[[#This Row],[Shelter '#]]&gt;0,"Yes","No")</f>
        <v>No</v>
      </c>
      <c r="H1466" s="17" t="str">
        <f>IF(Table1[[#This Row],[Trashcan '#]]&gt;0,"Yes","No")</f>
        <v>No</v>
      </c>
      <c r="I1466" s="10">
        <v>1</v>
      </c>
      <c r="J1466" s="10">
        <v>0</v>
      </c>
      <c r="K1466" s="10">
        <v>0</v>
      </c>
      <c r="L1466" t="s">
        <v>79</v>
      </c>
    </row>
    <row r="1467" spans="1:12">
      <c r="A1467" s="14">
        <v>24157</v>
      </c>
      <c r="B1467" s="14" t="s">
        <v>1</v>
      </c>
      <c r="C1467" t="s">
        <v>1235</v>
      </c>
      <c r="D1467" s="13">
        <v>33.110027529771202</v>
      </c>
      <c r="E1467" s="13">
        <v>-117.269943249604</v>
      </c>
      <c r="F1467" s="17" t="str">
        <f>IF(Table1[[#This Row],[Bench '#]]&gt;0,"Yes","No")</f>
        <v>Yes</v>
      </c>
      <c r="G1467" s="17" t="str">
        <f>IF(Table1[[#This Row],[Shelter '#]]&gt;0,"Yes","No")</f>
        <v>No</v>
      </c>
      <c r="H1467" s="17" t="str">
        <f>IF(Table1[[#This Row],[Trashcan '#]]&gt;0,"Yes","No")</f>
        <v>Yes</v>
      </c>
      <c r="I1467" s="10">
        <v>1</v>
      </c>
      <c r="J1467" s="10">
        <v>0</v>
      </c>
      <c r="K1467" s="10">
        <v>1</v>
      </c>
      <c r="L1467" t="s">
        <v>132</v>
      </c>
    </row>
    <row r="1468" spans="1:12">
      <c r="A1468" s="14">
        <v>24158</v>
      </c>
      <c r="B1468" s="14" t="s">
        <v>1</v>
      </c>
      <c r="C1468" t="s">
        <v>1236</v>
      </c>
      <c r="D1468" s="13">
        <v>33.143531717634602</v>
      </c>
      <c r="E1468" s="13">
        <v>-117.283701327926</v>
      </c>
      <c r="F1468" s="17" t="str">
        <f>IF(Table1[[#This Row],[Bench '#]]&gt;0,"Yes","No")</f>
        <v>Yes</v>
      </c>
      <c r="G1468" s="17" t="str">
        <f>IF(Table1[[#This Row],[Shelter '#]]&gt;0,"Yes","No")</f>
        <v>No</v>
      </c>
      <c r="H1468" s="17" t="str">
        <f>IF(Table1[[#This Row],[Trashcan '#]]&gt;0,"Yes","No")</f>
        <v>Yes</v>
      </c>
      <c r="I1468" s="10">
        <v>1</v>
      </c>
      <c r="J1468" s="10">
        <v>0</v>
      </c>
      <c r="K1468" s="10">
        <v>1</v>
      </c>
      <c r="L1468" t="s">
        <v>132</v>
      </c>
    </row>
    <row r="1469" spans="1:12">
      <c r="A1469" s="14">
        <v>24159</v>
      </c>
      <c r="B1469" s="14" t="s">
        <v>1</v>
      </c>
      <c r="C1469" t="s">
        <v>1237</v>
      </c>
      <c r="D1469" s="13">
        <v>33.188564999999997</v>
      </c>
      <c r="E1469" s="13">
        <v>-117.328199</v>
      </c>
      <c r="F1469" s="17" t="str">
        <f>IF(Table1[[#This Row],[Bench '#]]&gt;0,"Yes","No")</f>
        <v>No</v>
      </c>
      <c r="G1469" s="17" t="str">
        <f>IF(Table1[[#This Row],[Shelter '#]]&gt;0,"Yes","No")</f>
        <v>No</v>
      </c>
      <c r="H1469" s="17" t="str">
        <f>IF(Table1[[#This Row],[Trashcan '#]]&gt;0,"Yes","No")</f>
        <v>No</v>
      </c>
      <c r="I1469" s="10">
        <v>0</v>
      </c>
      <c r="J1469" s="10">
        <v>0</v>
      </c>
      <c r="K1469" s="10">
        <v>0</v>
      </c>
      <c r="L1469" t="s">
        <v>37</v>
      </c>
    </row>
    <row r="1470" spans="1:12">
      <c r="A1470" s="14">
        <v>24161</v>
      </c>
      <c r="B1470" s="14" t="s">
        <v>1</v>
      </c>
      <c r="C1470" t="s">
        <v>1238</v>
      </c>
      <c r="D1470" s="13">
        <v>33.142665965031703</v>
      </c>
      <c r="E1470" s="13">
        <v>-117.141931702337</v>
      </c>
      <c r="F1470" s="17" t="str">
        <f>IF(Table1[[#This Row],[Bench '#]]&gt;0,"Yes","No")</f>
        <v>No</v>
      </c>
      <c r="G1470" s="17" t="str">
        <f>IF(Table1[[#This Row],[Shelter '#]]&gt;0,"Yes","No")</f>
        <v>No</v>
      </c>
      <c r="H1470" s="17" t="str">
        <f>IF(Table1[[#This Row],[Trashcan '#]]&gt;0,"Yes","No")</f>
        <v>No</v>
      </c>
      <c r="I1470" s="10">
        <v>0</v>
      </c>
      <c r="J1470" s="10">
        <v>0</v>
      </c>
      <c r="K1470" s="10">
        <v>0</v>
      </c>
      <c r="L1470" t="s">
        <v>21</v>
      </c>
    </row>
    <row r="1471" spans="1:12">
      <c r="A1471" s="14">
        <v>24162</v>
      </c>
      <c r="B1471" s="14" t="s">
        <v>1</v>
      </c>
      <c r="C1471" t="s">
        <v>109</v>
      </c>
      <c r="D1471" s="13">
        <v>32.988005041079902</v>
      </c>
      <c r="E1471" s="13">
        <v>-117.27065647031399</v>
      </c>
      <c r="F1471" s="17" t="str">
        <f>IF(Table1[[#This Row],[Bench '#]]&gt;0,"Yes","No")</f>
        <v>Yes</v>
      </c>
      <c r="G1471" s="17" t="str">
        <f>IF(Table1[[#This Row],[Shelter '#]]&gt;0,"Yes","No")</f>
        <v>No</v>
      </c>
      <c r="H1471" s="17" t="str">
        <f>IF(Table1[[#This Row],[Trashcan '#]]&gt;0,"Yes","No")</f>
        <v>Yes</v>
      </c>
      <c r="I1471" s="10">
        <v>1</v>
      </c>
      <c r="J1471" s="10">
        <v>0</v>
      </c>
      <c r="K1471" s="10">
        <v>1</v>
      </c>
      <c r="L1471" t="s">
        <v>13</v>
      </c>
    </row>
    <row r="1472" spans="1:12">
      <c r="A1472" s="14">
        <v>24165</v>
      </c>
      <c r="B1472" s="14" t="s">
        <v>1</v>
      </c>
      <c r="C1472" t="s">
        <v>440</v>
      </c>
      <c r="D1472" s="13">
        <v>33.155148997551201</v>
      </c>
      <c r="E1472" s="13">
        <v>-117.224655495365</v>
      </c>
      <c r="F1472" s="17" t="str">
        <f>IF(Table1[[#This Row],[Bench '#]]&gt;0,"Yes","No")</f>
        <v>No</v>
      </c>
      <c r="G1472" s="17" t="str">
        <f>IF(Table1[[#This Row],[Shelter '#]]&gt;0,"Yes","No")</f>
        <v>No</v>
      </c>
      <c r="H1472" s="17" t="str">
        <f>IF(Table1[[#This Row],[Trashcan '#]]&gt;0,"Yes","No")</f>
        <v>No</v>
      </c>
      <c r="I1472" s="10">
        <v>0</v>
      </c>
      <c r="J1472" s="10">
        <v>0</v>
      </c>
      <c r="K1472" s="10">
        <v>0</v>
      </c>
      <c r="L1472" t="s">
        <v>137</v>
      </c>
    </row>
    <row r="1473" spans="1:12">
      <c r="A1473" s="14">
        <v>24167</v>
      </c>
      <c r="B1473" s="14" t="s">
        <v>1</v>
      </c>
      <c r="C1473" t="s">
        <v>1239</v>
      </c>
      <c r="D1473" s="13">
        <v>33.135193999999998</v>
      </c>
      <c r="E1473" s="13">
        <v>-117.225089</v>
      </c>
      <c r="F1473" s="17" t="str">
        <f>IF(Table1[[#This Row],[Bench '#]]&gt;0,"Yes","No")</f>
        <v>No</v>
      </c>
      <c r="G1473" s="17" t="str">
        <f>IF(Table1[[#This Row],[Shelter '#]]&gt;0,"Yes","No")</f>
        <v>No</v>
      </c>
      <c r="H1473" s="17" t="str">
        <f>IF(Table1[[#This Row],[Trashcan '#]]&gt;0,"Yes","No")</f>
        <v>No</v>
      </c>
      <c r="I1473" s="10">
        <v>0</v>
      </c>
      <c r="J1473" s="10">
        <v>0</v>
      </c>
      <c r="K1473" s="10">
        <v>0</v>
      </c>
      <c r="L1473" t="s">
        <v>137</v>
      </c>
    </row>
    <row r="1474" spans="1:12">
      <c r="A1474" s="14">
        <v>24178</v>
      </c>
      <c r="B1474" s="14" t="s">
        <v>1</v>
      </c>
      <c r="C1474" t="s">
        <v>1240</v>
      </c>
      <c r="D1474" s="13">
        <v>33.173113999999998</v>
      </c>
      <c r="E1474" s="13">
        <v>-117.210007</v>
      </c>
      <c r="F1474" s="17" t="str">
        <f>IF(Table1[[#This Row],[Bench '#]]&gt;0,"Yes","No")</f>
        <v>No</v>
      </c>
      <c r="G1474" s="17" t="str">
        <f>IF(Table1[[#This Row],[Shelter '#]]&gt;0,"Yes","No")</f>
        <v>No</v>
      </c>
      <c r="H1474" s="17" t="str">
        <f>IF(Table1[[#This Row],[Trashcan '#]]&gt;0,"Yes","No")</f>
        <v>No</v>
      </c>
      <c r="I1474" s="10">
        <v>0</v>
      </c>
      <c r="J1474" s="10">
        <v>0</v>
      </c>
      <c r="K1474" s="10">
        <v>0</v>
      </c>
      <c r="L1474" t="s">
        <v>137</v>
      </c>
    </row>
    <row r="1475" spans="1:12">
      <c r="A1475" s="14">
        <v>24188</v>
      </c>
      <c r="B1475" s="14" t="s">
        <v>1</v>
      </c>
      <c r="C1475" t="s">
        <v>935</v>
      </c>
      <c r="D1475" s="13">
        <v>33.217303000000001</v>
      </c>
      <c r="E1475" s="13">
        <v>-117.225407</v>
      </c>
      <c r="F1475" s="17" t="str">
        <f>IF(Table1[[#This Row],[Bench '#]]&gt;0,"Yes","No")</f>
        <v>No</v>
      </c>
      <c r="G1475" s="17" t="str">
        <f>IF(Table1[[#This Row],[Shelter '#]]&gt;0,"Yes","No")</f>
        <v>No</v>
      </c>
      <c r="H1475" s="17" t="str">
        <f>IF(Table1[[#This Row],[Trashcan '#]]&gt;0,"Yes","No")</f>
        <v>No</v>
      </c>
      <c r="I1475" s="10">
        <v>0</v>
      </c>
      <c r="J1475" s="10">
        <v>0</v>
      </c>
      <c r="K1475" s="10">
        <v>0</v>
      </c>
      <c r="L1475" t="s">
        <v>137</v>
      </c>
    </row>
    <row r="1476" spans="1:12">
      <c r="A1476" s="14">
        <v>24189</v>
      </c>
      <c r="B1476" s="14" t="s">
        <v>1</v>
      </c>
      <c r="C1476" t="s">
        <v>637</v>
      </c>
      <c r="D1476" s="13">
        <v>33.216825</v>
      </c>
      <c r="E1476" s="13">
        <v>-117.221717</v>
      </c>
      <c r="F1476" s="17" t="str">
        <f>IF(Table1[[#This Row],[Bench '#]]&gt;0,"Yes","No")</f>
        <v>No</v>
      </c>
      <c r="G1476" s="17" t="str">
        <f>IF(Table1[[#This Row],[Shelter '#]]&gt;0,"Yes","No")</f>
        <v>No</v>
      </c>
      <c r="H1476" s="17" t="str">
        <f>IF(Table1[[#This Row],[Trashcan '#]]&gt;0,"Yes","No")</f>
        <v>Yes</v>
      </c>
      <c r="I1476" s="10">
        <v>0</v>
      </c>
      <c r="J1476" s="10">
        <v>0</v>
      </c>
      <c r="K1476" s="10">
        <v>1</v>
      </c>
      <c r="L1476" t="s">
        <v>29</v>
      </c>
    </row>
    <row r="1477" spans="1:12">
      <c r="A1477" s="14">
        <v>24190</v>
      </c>
      <c r="B1477" s="14" t="s">
        <v>1</v>
      </c>
      <c r="C1477" t="s">
        <v>734</v>
      </c>
      <c r="D1477" s="13">
        <v>33.219920000000002</v>
      </c>
      <c r="E1477" s="13">
        <v>-117.221745</v>
      </c>
      <c r="F1477" s="17" t="str">
        <f>IF(Table1[[#This Row],[Bench '#]]&gt;0,"Yes","No")</f>
        <v>No</v>
      </c>
      <c r="G1477" s="17" t="str">
        <f>IF(Table1[[#This Row],[Shelter '#]]&gt;0,"Yes","No")</f>
        <v>No</v>
      </c>
      <c r="H1477" s="17" t="str">
        <f>IF(Table1[[#This Row],[Trashcan '#]]&gt;0,"Yes","No")</f>
        <v>No</v>
      </c>
      <c r="I1477" s="10">
        <v>0</v>
      </c>
      <c r="J1477" s="10">
        <v>0</v>
      </c>
      <c r="K1477" s="10">
        <v>0</v>
      </c>
      <c r="L1477" t="s">
        <v>29</v>
      </c>
    </row>
    <row r="1478" spans="1:12">
      <c r="A1478" s="14">
        <v>24191</v>
      </c>
      <c r="B1478" s="14" t="s">
        <v>1</v>
      </c>
      <c r="C1478" t="s">
        <v>735</v>
      </c>
      <c r="D1478" s="13">
        <v>33.222797</v>
      </c>
      <c r="E1478" s="13">
        <v>-117.221771</v>
      </c>
      <c r="F1478" s="17" t="str">
        <f>IF(Table1[[#This Row],[Bench '#]]&gt;0,"Yes","No")</f>
        <v>No</v>
      </c>
      <c r="G1478" s="17" t="str">
        <f>IF(Table1[[#This Row],[Shelter '#]]&gt;0,"Yes","No")</f>
        <v>No</v>
      </c>
      <c r="H1478" s="17" t="str">
        <f>IF(Table1[[#This Row],[Trashcan '#]]&gt;0,"Yes","No")</f>
        <v>Yes</v>
      </c>
      <c r="I1478" s="10">
        <v>0</v>
      </c>
      <c r="J1478" s="10">
        <v>0</v>
      </c>
      <c r="K1478" s="10">
        <v>1</v>
      </c>
      <c r="L1478" t="s">
        <v>29</v>
      </c>
    </row>
    <row r="1479" spans="1:12">
      <c r="A1479" s="14">
        <v>24193</v>
      </c>
      <c r="B1479" s="14" t="s">
        <v>1</v>
      </c>
      <c r="C1479" t="s">
        <v>1241</v>
      </c>
      <c r="D1479" s="13">
        <v>33.221259000000003</v>
      </c>
      <c r="E1479" s="13">
        <v>-117.253803</v>
      </c>
      <c r="F1479" s="17" t="str">
        <f>IF(Table1[[#This Row],[Bench '#]]&gt;0,"Yes","No")</f>
        <v>No</v>
      </c>
      <c r="G1479" s="17" t="str">
        <f>IF(Table1[[#This Row],[Shelter '#]]&gt;0,"Yes","No")</f>
        <v>No</v>
      </c>
      <c r="H1479" s="17" t="str">
        <f>IF(Table1[[#This Row],[Trashcan '#]]&gt;0,"Yes","No")</f>
        <v>No</v>
      </c>
      <c r="I1479" s="10">
        <v>0</v>
      </c>
      <c r="J1479" s="10">
        <v>0</v>
      </c>
      <c r="K1479" s="10">
        <v>0</v>
      </c>
      <c r="L1479" t="s">
        <v>29</v>
      </c>
    </row>
    <row r="1480" spans="1:12">
      <c r="A1480" s="14">
        <v>24194</v>
      </c>
      <c r="B1480" s="14" t="s">
        <v>1</v>
      </c>
      <c r="C1480" t="s">
        <v>1241</v>
      </c>
      <c r="D1480" s="13">
        <v>33.221130000000002</v>
      </c>
      <c r="E1480" s="13">
        <v>-117.253102</v>
      </c>
      <c r="F1480" s="17" t="str">
        <f>IF(Table1[[#This Row],[Bench '#]]&gt;0,"Yes","No")</f>
        <v>No</v>
      </c>
      <c r="G1480" s="17" t="str">
        <f>IF(Table1[[#This Row],[Shelter '#]]&gt;0,"Yes","No")</f>
        <v>No</v>
      </c>
      <c r="H1480" s="17" t="str">
        <f>IF(Table1[[#This Row],[Trashcan '#]]&gt;0,"Yes","No")</f>
        <v>No</v>
      </c>
      <c r="I1480" s="10">
        <v>0</v>
      </c>
      <c r="J1480" s="10">
        <v>0</v>
      </c>
      <c r="K1480" s="10">
        <v>0</v>
      </c>
      <c r="L1480" t="s">
        <v>29</v>
      </c>
    </row>
    <row r="1481" spans="1:12">
      <c r="A1481" s="14">
        <v>24195</v>
      </c>
      <c r="B1481" s="14" t="s">
        <v>1</v>
      </c>
      <c r="C1481" t="s">
        <v>1242</v>
      </c>
      <c r="D1481" s="13">
        <v>33.217171999999998</v>
      </c>
      <c r="E1481" s="13">
        <v>-117.310599</v>
      </c>
      <c r="F1481" s="17" t="str">
        <f>IF(Table1[[#This Row],[Bench '#]]&gt;0,"Yes","No")</f>
        <v>No</v>
      </c>
      <c r="G1481" s="17" t="str">
        <f>IF(Table1[[#This Row],[Shelter '#]]&gt;0,"Yes","No")</f>
        <v>No</v>
      </c>
      <c r="H1481" s="17" t="str">
        <f>IF(Table1[[#This Row],[Trashcan '#]]&gt;0,"Yes","No")</f>
        <v>No</v>
      </c>
      <c r="I1481" s="10">
        <v>0</v>
      </c>
      <c r="J1481" s="10">
        <v>0</v>
      </c>
      <c r="K1481" s="10">
        <v>0</v>
      </c>
      <c r="L1481" t="s">
        <v>29</v>
      </c>
    </row>
    <row r="1482" spans="1:12">
      <c r="A1482" s="14">
        <v>24196</v>
      </c>
      <c r="B1482" s="14" t="s">
        <v>1</v>
      </c>
      <c r="C1482" t="s">
        <v>1243</v>
      </c>
      <c r="D1482" s="13">
        <v>33.214238999999999</v>
      </c>
      <c r="E1482" s="13">
        <v>-117.317685</v>
      </c>
      <c r="F1482" s="17" t="str">
        <f>IF(Table1[[#This Row],[Bench '#]]&gt;0,"Yes","No")</f>
        <v>No</v>
      </c>
      <c r="G1482" s="17" t="str">
        <f>IF(Table1[[#This Row],[Shelter '#]]&gt;0,"Yes","No")</f>
        <v>No</v>
      </c>
      <c r="H1482" s="17" t="str">
        <f>IF(Table1[[#This Row],[Trashcan '#]]&gt;0,"Yes","No")</f>
        <v>No</v>
      </c>
      <c r="I1482" s="10">
        <v>0</v>
      </c>
      <c r="J1482" s="10">
        <v>0</v>
      </c>
      <c r="K1482" s="10">
        <v>0</v>
      </c>
      <c r="L1482" t="s">
        <v>77</v>
      </c>
    </row>
    <row r="1483" spans="1:12">
      <c r="A1483" s="14">
        <v>24198</v>
      </c>
      <c r="B1483" s="14" t="s">
        <v>1</v>
      </c>
      <c r="C1483" t="s">
        <v>1244</v>
      </c>
      <c r="D1483" s="13">
        <v>33.209254999999999</v>
      </c>
      <c r="E1483" s="13">
        <v>-117.312697</v>
      </c>
      <c r="F1483" s="17" t="str">
        <f>IF(Table1[[#This Row],[Bench '#]]&gt;0,"Yes","No")</f>
        <v>No</v>
      </c>
      <c r="G1483" s="17" t="str">
        <f>IF(Table1[[#This Row],[Shelter '#]]&gt;0,"Yes","No")</f>
        <v>No</v>
      </c>
      <c r="H1483" s="17" t="str">
        <f>IF(Table1[[#This Row],[Trashcan '#]]&gt;0,"Yes","No")</f>
        <v>No</v>
      </c>
      <c r="I1483" s="10">
        <v>0</v>
      </c>
      <c r="J1483" s="10">
        <v>0</v>
      </c>
      <c r="K1483" s="10">
        <v>0</v>
      </c>
      <c r="L1483" t="s">
        <v>406</v>
      </c>
    </row>
    <row r="1484" spans="1:12">
      <c r="A1484" s="14">
        <v>24199</v>
      </c>
      <c r="B1484" s="14" t="s">
        <v>1</v>
      </c>
      <c r="C1484" t="s">
        <v>1244</v>
      </c>
      <c r="D1484" s="13">
        <v>33.2074369330292</v>
      </c>
      <c r="E1484" s="13">
        <v>-117.31155657793499</v>
      </c>
      <c r="F1484" s="17" t="str">
        <f>IF(Table1[[#This Row],[Bench '#]]&gt;0,"Yes","No")</f>
        <v>No</v>
      </c>
      <c r="G1484" s="17" t="str">
        <f>IF(Table1[[#This Row],[Shelter '#]]&gt;0,"Yes","No")</f>
        <v>No</v>
      </c>
      <c r="H1484" s="17" t="str">
        <f>IF(Table1[[#This Row],[Trashcan '#]]&gt;0,"Yes","No")</f>
        <v>No</v>
      </c>
      <c r="I1484" s="10">
        <v>0</v>
      </c>
      <c r="J1484" s="10">
        <v>0</v>
      </c>
      <c r="K1484" s="10">
        <v>0</v>
      </c>
      <c r="L1484" t="s">
        <v>209</v>
      </c>
    </row>
    <row r="1485" spans="1:12">
      <c r="A1485" s="14">
        <v>24201</v>
      </c>
      <c r="B1485" s="14" t="s">
        <v>1</v>
      </c>
      <c r="C1485" t="s">
        <v>1245</v>
      </c>
      <c r="D1485" s="13">
        <v>33.212251901667898</v>
      </c>
      <c r="E1485" s="13">
        <v>-117.303325777249</v>
      </c>
      <c r="F1485" s="17" t="str">
        <f>IF(Table1[[#This Row],[Bench '#]]&gt;0,"Yes","No")</f>
        <v>No</v>
      </c>
      <c r="G1485" s="17" t="str">
        <f>IF(Table1[[#This Row],[Shelter '#]]&gt;0,"Yes","No")</f>
        <v>No</v>
      </c>
      <c r="H1485" s="17" t="str">
        <f>IF(Table1[[#This Row],[Trashcan '#]]&gt;0,"Yes","No")</f>
        <v>No</v>
      </c>
      <c r="I1485" s="10">
        <v>0</v>
      </c>
      <c r="J1485" s="10">
        <v>0</v>
      </c>
      <c r="K1485" s="10">
        <v>0</v>
      </c>
      <c r="L1485" t="s">
        <v>29</v>
      </c>
    </row>
    <row r="1486" spans="1:12">
      <c r="A1486" s="14">
        <v>24202</v>
      </c>
      <c r="B1486" s="14" t="s">
        <v>1</v>
      </c>
      <c r="C1486" t="s">
        <v>1246</v>
      </c>
      <c r="D1486" s="13">
        <v>33.211728000000001</v>
      </c>
      <c r="E1486" s="13">
        <v>-117.302778</v>
      </c>
      <c r="F1486" s="17" t="str">
        <f>IF(Table1[[#This Row],[Bench '#]]&gt;0,"Yes","No")</f>
        <v>No</v>
      </c>
      <c r="G1486" s="17" t="str">
        <f>IF(Table1[[#This Row],[Shelter '#]]&gt;0,"Yes","No")</f>
        <v>No</v>
      </c>
      <c r="H1486" s="17" t="str">
        <f>IF(Table1[[#This Row],[Trashcan '#]]&gt;0,"Yes","No")</f>
        <v>No</v>
      </c>
      <c r="I1486" s="10">
        <v>0</v>
      </c>
      <c r="J1486" s="10">
        <v>0</v>
      </c>
      <c r="K1486" s="10">
        <v>0</v>
      </c>
      <c r="L1486" t="s">
        <v>77</v>
      </c>
    </row>
    <row r="1487" spans="1:12">
      <c r="A1487" s="14">
        <v>24204</v>
      </c>
      <c r="B1487" s="14" t="s">
        <v>1</v>
      </c>
      <c r="C1487" t="s">
        <v>1247</v>
      </c>
      <c r="D1487" s="13">
        <v>33.206060000000001</v>
      </c>
      <c r="E1487" s="13">
        <v>-117.305136</v>
      </c>
      <c r="F1487" s="17" t="str">
        <f>IF(Table1[[#This Row],[Bench '#]]&gt;0,"Yes","No")</f>
        <v>No</v>
      </c>
      <c r="G1487" s="17" t="str">
        <f>IF(Table1[[#This Row],[Shelter '#]]&gt;0,"Yes","No")</f>
        <v>No</v>
      </c>
      <c r="H1487" s="17" t="str">
        <f>IF(Table1[[#This Row],[Trashcan '#]]&gt;0,"Yes","No")</f>
        <v>No</v>
      </c>
      <c r="I1487" s="10">
        <v>0</v>
      </c>
      <c r="J1487" s="10">
        <v>0</v>
      </c>
      <c r="K1487" s="10">
        <v>0</v>
      </c>
      <c r="L1487" t="s">
        <v>77</v>
      </c>
    </row>
    <row r="1488" spans="1:12">
      <c r="A1488" s="14">
        <v>24207</v>
      </c>
      <c r="B1488" s="14" t="s">
        <v>1</v>
      </c>
      <c r="C1488" t="s">
        <v>1248</v>
      </c>
      <c r="D1488" s="13">
        <v>33.154530000000001</v>
      </c>
      <c r="E1488" s="13">
        <v>-117.331401</v>
      </c>
      <c r="F1488" s="17" t="str">
        <f>IF(Table1[[#This Row],[Bench '#]]&gt;0,"Yes","No")</f>
        <v>No</v>
      </c>
      <c r="G1488" s="17" t="str">
        <f>IF(Table1[[#This Row],[Shelter '#]]&gt;0,"Yes","No")</f>
        <v>No</v>
      </c>
      <c r="H1488" s="17" t="str">
        <f>IF(Table1[[#This Row],[Trashcan '#]]&gt;0,"Yes","No")</f>
        <v>No</v>
      </c>
      <c r="I1488" s="10">
        <v>0</v>
      </c>
      <c r="J1488" s="10">
        <v>0</v>
      </c>
      <c r="K1488" s="10">
        <v>0</v>
      </c>
      <c r="L1488" t="s">
        <v>324</v>
      </c>
    </row>
    <row r="1489" spans="1:12">
      <c r="A1489" s="14">
        <v>24246</v>
      </c>
      <c r="B1489" s="14" t="s">
        <v>1</v>
      </c>
      <c r="C1489" t="s">
        <v>1249</v>
      </c>
      <c r="D1489" s="13">
        <v>33.219323459711603</v>
      </c>
      <c r="E1489" s="13">
        <v>-117.29784170144799</v>
      </c>
      <c r="F1489" s="17" t="str">
        <f>IF(Table1[[#This Row],[Bench '#]]&gt;0,"Yes","No")</f>
        <v>No</v>
      </c>
      <c r="G1489" s="17" t="str">
        <f>IF(Table1[[#This Row],[Shelter '#]]&gt;0,"Yes","No")</f>
        <v>No</v>
      </c>
      <c r="H1489" s="17" t="str">
        <f>IF(Table1[[#This Row],[Trashcan '#]]&gt;0,"Yes","No")</f>
        <v>No</v>
      </c>
      <c r="I1489" s="10">
        <v>0</v>
      </c>
      <c r="J1489" s="10">
        <v>0</v>
      </c>
      <c r="K1489" s="10">
        <v>0</v>
      </c>
      <c r="L1489" t="s">
        <v>221</v>
      </c>
    </row>
    <row r="1490" spans="1:12">
      <c r="A1490" s="14">
        <v>24247</v>
      </c>
      <c r="B1490" s="14" t="s">
        <v>1</v>
      </c>
      <c r="C1490" t="s">
        <v>1250</v>
      </c>
      <c r="D1490" s="13">
        <v>33.216185963174397</v>
      </c>
      <c r="E1490" s="13">
        <v>-117.294167387058</v>
      </c>
      <c r="F1490" s="17" t="str">
        <f>IF(Table1[[#This Row],[Bench '#]]&gt;0,"Yes","No")</f>
        <v>Yes</v>
      </c>
      <c r="G1490" s="17" t="str">
        <f>IF(Table1[[#This Row],[Shelter '#]]&gt;0,"Yes","No")</f>
        <v>No</v>
      </c>
      <c r="H1490" s="17" t="str">
        <f>IF(Table1[[#This Row],[Trashcan '#]]&gt;0,"Yes","No")</f>
        <v>No</v>
      </c>
      <c r="I1490" s="10">
        <v>1</v>
      </c>
      <c r="J1490" s="10">
        <v>0</v>
      </c>
      <c r="K1490" s="10">
        <v>0</v>
      </c>
      <c r="L1490" t="s">
        <v>221</v>
      </c>
    </row>
    <row r="1491" spans="1:12">
      <c r="A1491" s="14">
        <v>24248</v>
      </c>
      <c r="B1491" s="14" t="s">
        <v>1</v>
      </c>
      <c r="C1491" t="s">
        <v>1251</v>
      </c>
      <c r="D1491" s="13">
        <v>33.210737420231901</v>
      </c>
      <c r="E1491" s="13">
        <v>-117.295217999789</v>
      </c>
      <c r="F1491" s="17" t="str">
        <f>IF(Table1[[#This Row],[Bench '#]]&gt;0,"Yes","No")</f>
        <v>No</v>
      </c>
      <c r="G1491" s="17" t="str">
        <f>IF(Table1[[#This Row],[Shelter '#]]&gt;0,"Yes","No")</f>
        <v>No</v>
      </c>
      <c r="H1491" s="17" t="str">
        <f>IF(Table1[[#This Row],[Trashcan '#]]&gt;0,"Yes","No")</f>
        <v>No</v>
      </c>
      <c r="I1491" s="10">
        <v>0</v>
      </c>
      <c r="J1491" s="10">
        <v>0</v>
      </c>
      <c r="K1491" s="10">
        <v>0</v>
      </c>
      <c r="L1491" t="s">
        <v>221</v>
      </c>
    </row>
    <row r="1492" spans="1:12">
      <c r="A1492" s="14">
        <v>24276</v>
      </c>
      <c r="B1492" s="14" t="s">
        <v>1</v>
      </c>
      <c r="C1492" t="s">
        <v>1252</v>
      </c>
      <c r="D1492" s="13">
        <v>33.170172000000001</v>
      </c>
      <c r="E1492" s="13">
        <v>-117.212256</v>
      </c>
      <c r="F1492" s="17" t="str">
        <f>IF(Table1[[#This Row],[Bench '#]]&gt;0,"Yes","No")</f>
        <v>No</v>
      </c>
      <c r="G1492" s="17" t="str">
        <f>IF(Table1[[#This Row],[Shelter '#]]&gt;0,"Yes","No")</f>
        <v>No</v>
      </c>
      <c r="H1492" s="17" t="str">
        <f>IF(Table1[[#This Row],[Trashcan '#]]&gt;0,"Yes","No")</f>
        <v>No</v>
      </c>
      <c r="I1492" s="10">
        <v>0</v>
      </c>
      <c r="J1492" s="10">
        <v>0</v>
      </c>
      <c r="K1492" s="10">
        <v>0</v>
      </c>
      <c r="L1492" t="s">
        <v>137</v>
      </c>
    </row>
    <row r="1493" spans="1:12">
      <c r="A1493" s="14">
        <v>24279</v>
      </c>
      <c r="B1493" s="14" t="s">
        <v>1</v>
      </c>
      <c r="C1493" t="s">
        <v>1253</v>
      </c>
      <c r="D1493" s="13">
        <v>33.219524999999997</v>
      </c>
      <c r="E1493" s="13">
        <v>-117.31809800000001</v>
      </c>
      <c r="F1493" s="17" t="str">
        <f>IF(Table1[[#This Row],[Bench '#]]&gt;0,"Yes","No")</f>
        <v>No</v>
      </c>
      <c r="G1493" s="17" t="str">
        <f>IF(Table1[[#This Row],[Shelter '#]]&gt;0,"Yes","No")</f>
        <v>No</v>
      </c>
      <c r="H1493" s="17" t="str">
        <f>IF(Table1[[#This Row],[Trashcan '#]]&gt;0,"Yes","No")</f>
        <v>No</v>
      </c>
      <c r="I1493" s="10">
        <v>0</v>
      </c>
      <c r="J1493" s="10">
        <v>0</v>
      </c>
      <c r="K1493" s="10">
        <v>0</v>
      </c>
      <c r="L1493" t="s">
        <v>77</v>
      </c>
    </row>
    <row r="1494" spans="1:12">
      <c r="A1494" s="14">
        <v>24280</v>
      </c>
      <c r="B1494" s="14" t="s">
        <v>1</v>
      </c>
      <c r="C1494" t="s">
        <v>1254</v>
      </c>
      <c r="D1494" s="13">
        <v>33.131377999999998</v>
      </c>
      <c r="E1494" s="13">
        <v>-117.12434</v>
      </c>
      <c r="F1494" s="17" t="str">
        <f>IF(Table1[[#This Row],[Bench '#]]&gt;0,"Yes","No")</f>
        <v>No</v>
      </c>
      <c r="G1494" s="17" t="str">
        <f>IF(Table1[[#This Row],[Shelter '#]]&gt;0,"Yes","No")</f>
        <v>No</v>
      </c>
      <c r="H1494" s="17" t="str">
        <f>IF(Table1[[#This Row],[Trashcan '#]]&gt;0,"Yes","No")</f>
        <v>No</v>
      </c>
      <c r="I1494" s="10">
        <v>0</v>
      </c>
      <c r="J1494" s="10">
        <v>0</v>
      </c>
      <c r="K1494" s="10">
        <v>0</v>
      </c>
      <c r="L1494" t="s">
        <v>21</v>
      </c>
    </row>
    <row r="1495" spans="1:12">
      <c r="A1495" s="14">
        <v>24327</v>
      </c>
      <c r="B1495" s="14" t="s">
        <v>1</v>
      </c>
      <c r="C1495" t="s">
        <v>1253</v>
      </c>
      <c r="D1495" s="13">
        <v>33.219923000000001</v>
      </c>
      <c r="E1495" s="13">
        <v>-117.31916200000001</v>
      </c>
      <c r="F1495" s="17" t="str">
        <f>IF(Table1[[#This Row],[Bench '#]]&gt;0,"Yes","No")</f>
        <v>No</v>
      </c>
      <c r="G1495" s="17" t="str">
        <f>IF(Table1[[#This Row],[Shelter '#]]&gt;0,"Yes","No")</f>
        <v>No</v>
      </c>
      <c r="H1495" s="17" t="str">
        <f>IF(Table1[[#This Row],[Trashcan '#]]&gt;0,"Yes","No")</f>
        <v>No</v>
      </c>
      <c r="I1495" s="10">
        <v>0</v>
      </c>
      <c r="J1495" s="10">
        <v>0</v>
      </c>
      <c r="K1495" s="10">
        <v>0</v>
      </c>
      <c r="L1495" t="s">
        <v>677</v>
      </c>
    </row>
    <row r="1496" spans="1:12">
      <c r="A1496" s="14">
        <v>24329</v>
      </c>
      <c r="B1496" s="14" t="s">
        <v>1</v>
      </c>
      <c r="C1496" t="s">
        <v>1255</v>
      </c>
      <c r="D1496" s="13">
        <v>33.214110625470497</v>
      </c>
      <c r="E1496" s="13">
        <v>-117.29405634706799</v>
      </c>
      <c r="F1496" s="17" t="str">
        <f>IF(Table1[[#This Row],[Bench '#]]&gt;0,"Yes","No")</f>
        <v>No</v>
      </c>
      <c r="G1496" s="17" t="str">
        <f>IF(Table1[[#This Row],[Shelter '#]]&gt;0,"Yes","No")</f>
        <v>No</v>
      </c>
      <c r="H1496" s="17" t="str">
        <f>IF(Table1[[#This Row],[Trashcan '#]]&gt;0,"Yes","No")</f>
        <v>No</v>
      </c>
      <c r="I1496" s="10">
        <v>0</v>
      </c>
      <c r="J1496" s="10">
        <v>0</v>
      </c>
      <c r="K1496" s="10">
        <v>0</v>
      </c>
      <c r="L1496" t="s">
        <v>221</v>
      </c>
    </row>
    <row r="1497" spans="1:12">
      <c r="A1497" s="14">
        <v>24331</v>
      </c>
      <c r="B1497" s="14" t="s">
        <v>1</v>
      </c>
      <c r="C1497" t="s">
        <v>1256</v>
      </c>
      <c r="D1497" s="13">
        <v>33.215516000000001</v>
      </c>
      <c r="E1497" s="13">
        <v>-117.25527099999999</v>
      </c>
      <c r="F1497" s="17" t="str">
        <f>IF(Table1[[#This Row],[Bench '#]]&gt;0,"Yes","No")</f>
        <v>No</v>
      </c>
      <c r="G1497" s="17" t="str">
        <f>IF(Table1[[#This Row],[Shelter '#]]&gt;0,"Yes","No")</f>
        <v>No</v>
      </c>
      <c r="H1497" s="17" t="str">
        <f>IF(Table1[[#This Row],[Trashcan '#]]&gt;0,"Yes","No")</f>
        <v>No</v>
      </c>
      <c r="I1497" s="10">
        <v>0</v>
      </c>
      <c r="J1497" s="10">
        <v>0</v>
      </c>
      <c r="K1497" s="10">
        <v>0</v>
      </c>
      <c r="L1497" t="s">
        <v>247</v>
      </c>
    </row>
    <row r="1498" spans="1:12">
      <c r="A1498" s="14">
        <v>24335</v>
      </c>
      <c r="B1498" s="14" t="s">
        <v>1</v>
      </c>
      <c r="C1498" t="s">
        <v>1232</v>
      </c>
      <c r="D1498" s="13">
        <v>33.099416303697502</v>
      </c>
      <c r="E1498" s="13">
        <v>-117.222116678457</v>
      </c>
      <c r="F1498" s="17" t="str">
        <f>IF(Table1[[#This Row],[Bench '#]]&gt;0,"Yes","No")</f>
        <v>No</v>
      </c>
      <c r="G1498" s="17" t="str">
        <f>IF(Table1[[#This Row],[Shelter '#]]&gt;0,"Yes","No")</f>
        <v>No</v>
      </c>
      <c r="H1498" s="17" t="str">
        <f>IF(Table1[[#This Row],[Trashcan '#]]&gt;0,"Yes","No")</f>
        <v>No</v>
      </c>
      <c r="I1498" s="10">
        <v>0</v>
      </c>
      <c r="J1498" s="10">
        <v>0</v>
      </c>
      <c r="K1498" s="10">
        <v>0</v>
      </c>
      <c r="L1498" t="s">
        <v>114</v>
      </c>
    </row>
    <row r="1499" spans="1:12">
      <c r="A1499" s="14">
        <v>24336</v>
      </c>
      <c r="B1499" s="14" t="s">
        <v>1</v>
      </c>
      <c r="C1499" t="s">
        <v>296</v>
      </c>
      <c r="D1499" s="13">
        <v>33.149583</v>
      </c>
      <c r="E1499" s="13">
        <v>-117.03448400000001</v>
      </c>
      <c r="F1499" s="17" t="str">
        <f>IF(Table1[[#This Row],[Bench '#]]&gt;0,"Yes","No")</f>
        <v>No</v>
      </c>
      <c r="G1499" s="17" t="str">
        <f>IF(Table1[[#This Row],[Shelter '#]]&gt;0,"Yes","No")</f>
        <v>No</v>
      </c>
      <c r="H1499" s="17" t="str">
        <f>IF(Table1[[#This Row],[Trashcan '#]]&gt;0,"Yes","No")</f>
        <v>No</v>
      </c>
      <c r="I1499" s="10">
        <v>0</v>
      </c>
      <c r="J1499" s="10">
        <v>0</v>
      </c>
      <c r="K1499" s="10">
        <v>0</v>
      </c>
      <c r="L1499" t="s">
        <v>1121</v>
      </c>
    </row>
    <row r="1500" spans="1:12">
      <c r="A1500" s="14">
        <v>24337</v>
      </c>
      <c r="B1500" s="14" t="s">
        <v>1</v>
      </c>
      <c r="C1500" t="s">
        <v>348</v>
      </c>
      <c r="D1500" s="13">
        <v>33.224913999999998</v>
      </c>
      <c r="E1500" s="13">
        <v>-117.22242799999999</v>
      </c>
      <c r="F1500" s="17" t="str">
        <f>IF(Table1[[#This Row],[Bench '#]]&gt;0,"Yes","No")</f>
        <v>No</v>
      </c>
      <c r="G1500" s="17" t="str">
        <f>IF(Table1[[#This Row],[Shelter '#]]&gt;0,"Yes","No")</f>
        <v>No</v>
      </c>
      <c r="H1500" s="17" t="str">
        <f>IF(Table1[[#This Row],[Trashcan '#]]&gt;0,"Yes","No")</f>
        <v>Yes</v>
      </c>
      <c r="I1500" s="10">
        <v>0</v>
      </c>
      <c r="J1500" s="10">
        <v>0</v>
      </c>
      <c r="K1500" s="10">
        <v>1</v>
      </c>
      <c r="L1500" t="s">
        <v>29</v>
      </c>
    </row>
    <row r="1501" spans="1:12">
      <c r="A1501" s="14">
        <v>24340</v>
      </c>
      <c r="B1501" s="14" t="s">
        <v>1</v>
      </c>
      <c r="C1501" t="s">
        <v>1257</v>
      </c>
      <c r="D1501" s="13">
        <v>33.120877</v>
      </c>
      <c r="E1501" s="13">
        <v>-117.32481</v>
      </c>
      <c r="F1501" s="17" t="str">
        <f>IF(Table1[[#This Row],[Bench '#]]&gt;0,"Yes","No")</f>
        <v>Yes</v>
      </c>
      <c r="G1501" s="17" t="str">
        <f>IF(Table1[[#This Row],[Shelter '#]]&gt;0,"Yes","No")</f>
        <v>No</v>
      </c>
      <c r="H1501" s="17" t="str">
        <f>IF(Table1[[#This Row],[Trashcan '#]]&gt;0,"Yes","No")</f>
        <v>Yes</v>
      </c>
      <c r="I1501" s="10">
        <v>1</v>
      </c>
      <c r="J1501" s="10">
        <v>0</v>
      </c>
      <c r="K1501" s="10">
        <v>1</v>
      </c>
      <c r="L1501" t="s">
        <v>1058</v>
      </c>
    </row>
    <row r="1502" spans="1:12">
      <c r="A1502" s="14">
        <v>24346</v>
      </c>
      <c r="B1502" s="14" t="s">
        <v>1</v>
      </c>
      <c r="C1502" t="s">
        <v>1186</v>
      </c>
      <c r="D1502" s="13">
        <v>33.220557999999997</v>
      </c>
      <c r="E1502" s="13">
        <v>-117.259933</v>
      </c>
      <c r="F1502" s="17" t="str">
        <f>IF(Table1[[#This Row],[Bench '#]]&gt;0,"Yes","No")</f>
        <v>No</v>
      </c>
      <c r="G1502" s="17" t="str">
        <f>IF(Table1[[#This Row],[Shelter '#]]&gt;0,"Yes","No")</f>
        <v>No</v>
      </c>
      <c r="H1502" s="17" t="str">
        <f>IF(Table1[[#This Row],[Trashcan '#]]&gt;0,"Yes","No")</f>
        <v>No</v>
      </c>
      <c r="I1502" s="10">
        <v>0</v>
      </c>
      <c r="J1502" s="10">
        <v>0</v>
      </c>
      <c r="K1502" s="10">
        <v>0</v>
      </c>
      <c r="L1502" t="s">
        <v>29</v>
      </c>
    </row>
    <row r="1503" spans="1:12">
      <c r="A1503" s="14">
        <v>24349</v>
      </c>
      <c r="B1503" s="14" t="s">
        <v>1</v>
      </c>
      <c r="C1503" t="s">
        <v>1258</v>
      </c>
      <c r="D1503" s="13">
        <v>33.0963210139425</v>
      </c>
      <c r="E1503" s="13">
        <v>-117.222962482687</v>
      </c>
      <c r="F1503" s="17" t="str">
        <f>IF(Table1[[#This Row],[Bench '#]]&gt;0,"Yes","No")</f>
        <v>Yes</v>
      </c>
      <c r="G1503" s="17" t="str">
        <f>IF(Table1[[#This Row],[Shelter '#]]&gt;0,"Yes","No")</f>
        <v>No</v>
      </c>
      <c r="H1503" s="17" t="str">
        <f>IF(Table1[[#This Row],[Trashcan '#]]&gt;0,"Yes","No")</f>
        <v>No</v>
      </c>
      <c r="I1503" s="10">
        <v>1</v>
      </c>
      <c r="J1503" s="10">
        <v>0</v>
      </c>
      <c r="K1503" s="10">
        <v>0</v>
      </c>
      <c r="L1503" t="s">
        <v>114</v>
      </c>
    </row>
    <row r="1504" spans="1:12">
      <c r="A1504" s="14">
        <v>24350</v>
      </c>
      <c r="B1504" s="14" t="s">
        <v>1</v>
      </c>
      <c r="C1504" t="s">
        <v>1258</v>
      </c>
      <c r="D1504" s="13">
        <v>33.095935527616099</v>
      </c>
      <c r="E1504" s="13">
        <v>-117.223809419829</v>
      </c>
      <c r="F1504" s="17" t="str">
        <f>IF(Table1[[#This Row],[Bench '#]]&gt;0,"Yes","No")</f>
        <v>Yes</v>
      </c>
      <c r="G1504" s="17" t="str">
        <f>IF(Table1[[#This Row],[Shelter '#]]&gt;0,"Yes","No")</f>
        <v>No</v>
      </c>
      <c r="H1504" s="17" t="str">
        <f>IF(Table1[[#This Row],[Trashcan '#]]&gt;0,"Yes","No")</f>
        <v>No</v>
      </c>
      <c r="I1504" s="10">
        <v>1</v>
      </c>
      <c r="J1504" s="10">
        <v>0</v>
      </c>
      <c r="K1504" s="10">
        <v>0</v>
      </c>
      <c r="L1504" t="s">
        <v>114</v>
      </c>
    </row>
    <row r="1505" spans="1:12">
      <c r="A1505" s="14">
        <v>24351</v>
      </c>
      <c r="B1505" s="14" t="s">
        <v>1</v>
      </c>
      <c r="C1505" t="s">
        <v>559</v>
      </c>
      <c r="D1505" s="13">
        <v>33.151616291158398</v>
      </c>
      <c r="E1505" s="13">
        <v>-117.19738890483499</v>
      </c>
      <c r="F1505" s="17" t="str">
        <f>IF(Table1[[#This Row],[Bench '#]]&gt;0,"Yes","No")</f>
        <v>No</v>
      </c>
      <c r="G1505" s="17" t="str">
        <f>IF(Table1[[#This Row],[Shelter '#]]&gt;0,"Yes","No")</f>
        <v>No</v>
      </c>
      <c r="H1505" s="17" t="str">
        <f>IF(Table1[[#This Row],[Trashcan '#]]&gt;0,"Yes","No")</f>
        <v>No</v>
      </c>
      <c r="I1505" s="10">
        <v>0</v>
      </c>
      <c r="J1505" s="10">
        <v>0</v>
      </c>
      <c r="K1505" s="10">
        <v>0</v>
      </c>
      <c r="L1505" t="s">
        <v>114</v>
      </c>
    </row>
    <row r="1506" spans="1:12">
      <c r="A1506" s="14">
        <v>24352</v>
      </c>
      <c r="B1506" s="14" t="s">
        <v>1</v>
      </c>
      <c r="C1506" t="s">
        <v>1259</v>
      </c>
      <c r="D1506" s="13">
        <v>33.173172000000001</v>
      </c>
      <c r="E1506" s="13">
        <v>-117.20786699999999</v>
      </c>
      <c r="F1506" s="17" t="str">
        <f>IF(Table1[[#This Row],[Bench '#]]&gt;0,"Yes","No")</f>
        <v>No</v>
      </c>
      <c r="G1506" s="17" t="str">
        <f>IF(Table1[[#This Row],[Shelter '#]]&gt;0,"Yes","No")</f>
        <v>No</v>
      </c>
      <c r="H1506" s="17" t="str">
        <f>IF(Table1[[#This Row],[Trashcan '#]]&gt;0,"Yes","No")</f>
        <v>No</v>
      </c>
      <c r="I1506" s="10">
        <v>0</v>
      </c>
      <c r="J1506" s="10">
        <v>0</v>
      </c>
      <c r="K1506" s="10">
        <v>0</v>
      </c>
      <c r="L1506" t="s">
        <v>21</v>
      </c>
    </row>
    <row r="1507" spans="1:12">
      <c r="A1507" s="14">
        <v>24353</v>
      </c>
      <c r="B1507" s="14" t="s">
        <v>1</v>
      </c>
      <c r="C1507" t="s">
        <v>1260</v>
      </c>
      <c r="D1507" s="13">
        <v>33.208728000000001</v>
      </c>
      <c r="E1507" s="13">
        <v>-117.301964</v>
      </c>
      <c r="F1507" s="17" t="str">
        <f>IF(Table1[[#This Row],[Bench '#]]&gt;0,"Yes","No")</f>
        <v>No</v>
      </c>
      <c r="G1507" s="17" t="str">
        <f>IF(Table1[[#This Row],[Shelter '#]]&gt;0,"Yes","No")</f>
        <v>No</v>
      </c>
      <c r="H1507" s="17" t="str">
        <f>IF(Table1[[#This Row],[Trashcan '#]]&gt;0,"Yes","No")</f>
        <v>No</v>
      </c>
      <c r="I1507" s="10">
        <v>0</v>
      </c>
      <c r="J1507" s="10">
        <v>0</v>
      </c>
      <c r="K1507" s="10">
        <v>0</v>
      </c>
      <c r="L1507" t="s">
        <v>406</v>
      </c>
    </row>
    <row r="1508" spans="1:12">
      <c r="A1508" s="14">
        <v>24361</v>
      </c>
      <c r="B1508" s="14" t="s">
        <v>1</v>
      </c>
      <c r="C1508" t="s">
        <v>1261</v>
      </c>
      <c r="D1508" s="13">
        <v>33.210765000000002</v>
      </c>
      <c r="E1508" s="13">
        <v>-117.277619</v>
      </c>
      <c r="F1508" s="17" t="str">
        <f>IF(Table1[[#This Row],[Bench '#]]&gt;0,"Yes","No")</f>
        <v>No</v>
      </c>
      <c r="G1508" s="17" t="str">
        <f>IF(Table1[[#This Row],[Shelter '#]]&gt;0,"Yes","No")</f>
        <v>No</v>
      </c>
      <c r="H1508" s="17" t="str">
        <f>IF(Table1[[#This Row],[Trashcan '#]]&gt;0,"Yes","No")</f>
        <v>Yes</v>
      </c>
      <c r="I1508" s="10">
        <v>0</v>
      </c>
      <c r="J1508" s="10">
        <v>0</v>
      </c>
      <c r="K1508" s="10">
        <v>1</v>
      </c>
      <c r="L1508" t="s">
        <v>29</v>
      </c>
    </row>
    <row r="1509" spans="1:12">
      <c r="A1509" s="14">
        <v>24362</v>
      </c>
      <c r="B1509" s="14" t="s">
        <v>1</v>
      </c>
      <c r="C1509" t="s">
        <v>1262</v>
      </c>
      <c r="D1509" s="13">
        <v>33.130130999999999</v>
      </c>
      <c r="E1509" s="13">
        <v>-117.12300399999999</v>
      </c>
      <c r="F1509" s="17" t="str">
        <f>IF(Table1[[#This Row],[Bench '#]]&gt;0,"Yes","No")</f>
        <v>No</v>
      </c>
      <c r="G1509" s="17" t="str">
        <f>IF(Table1[[#This Row],[Shelter '#]]&gt;0,"Yes","No")</f>
        <v>No</v>
      </c>
      <c r="H1509" s="17" t="str">
        <f>IF(Table1[[#This Row],[Trashcan '#]]&gt;0,"Yes","No")</f>
        <v>No</v>
      </c>
      <c r="I1509" s="10">
        <v>0</v>
      </c>
      <c r="J1509" s="10">
        <v>0</v>
      </c>
      <c r="K1509" s="10">
        <v>0</v>
      </c>
      <c r="L1509" t="s">
        <v>188</v>
      </c>
    </row>
    <row r="1510" spans="1:12">
      <c r="A1510" s="14">
        <v>24363</v>
      </c>
      <c r="B1510" s="14" t="s">
        <v>1</v>
      </c>
      <c r="C1510" t="s">
        <v>1263</v>
      </c>
      <c r="D1510" s="13">
        <v>33.135644999999997</v>
      </c>
      <c r="E1510" s="13">
        <v>-117.129521</v>
      </c>
      <c r="F1510" s="17" t="str">
        <f>IF(Table1[[#This Row],[Bench '#]]&gt;0,"Yes","No")</f>
        <v>No</v>
      </c>
      <c r="G1510" s="17" t="str">
        <f>IF(Table1[[#This Row],[Shelter '#]]&gt;0,"Yes","No")</f>
        <v>No</v>
      </c>
      <c r="H1510" s="17" t="str">
        <f>IF(Table1[[#This Row],[Trashcan '#]]&gt;0,"Yes","No")</f>
        <v>No</v>
      </c>
      <c r="I1510" s="10">
        <v>0</v>
      </c>
      <c r="J1510" s="10">
        <v>0</v>
      </c>
      <c r="K1510" s="10">
        <v>0</v>
      </c>
      <c r="L1510" t="s">
        <v>21</v>
      </c>
    </row>
    <row r="1511" spans="1:12">
      <c r="A1511" s="14">
        <v>24366</v>
      </c>
      <c r="B1511" s="14" t="s">
        <v>1</v>
      </c>
      <c r="C1511" t="s">
        <v>1264</v>
      </c>
      <c r="D1511" s="13">
        <v>33.1636930690157</v>
      </c>
      <c r="E1511" s="13">
        <v>-117.249864513909</v>
      </c>
      <c r="F1511" s="17" t="str">
        <f>IF(Table1[[#This Row],[Bench '#]]&gt;0,"Yes","No")</f>
        <v>No</v>
      </c>
      <c r="G1511" s="17" t="str">
        <f>IF(Table1[[#This Row],[Shelter '#]]&gt;0,"Yes","No")</f>
        <v>No</v>
      </c>
      <c r="H1511" s="17" t="str">
        <f>IF(Table1[[#This Row],[Trashcan '#]]&gt;0,"Yes","No")</f>
        <v>Yes</v>
      </c>
      <c r="I1511" s="10">
        <v>0</v>
      </c>
      <c r="J1511" s="10">
        <v>0</v>
      </c>
      <c r="K1511" s="10">
        <v>1</v>
      </c>
      <c r="L1511" t="s">
        <v>1265</v>
      </c>
    </row>
    <row r="1512" spans="1:12">
      <c r="A1512" s="14">
        <v>24367</v>
      </c>
      <c r="B1512" s="14" t="s">
        <v>1</v>
      </c>
      <c r="C1512" t="s">
        <v>1266</v>
      </c>
      <c r="D1512" s="13">
        <v>33.118268</v>
      </c>
      <c r="E1512" s="13">
        <v>-117.085613</v>
      </c>
      <c r="F1512" s="17" t="str">
        <f>IF(Table1[[#This Row],[Bench '#]]&gt;0,"Yes","No")</f>
        <v>Yes</v>
      </c>
      <c r="G1512" s="17" t="str">
        <f>IF(Table1[[#This Row],[Shelter '#]]&gt;0,"Yes","No")</f>
        <v>No</v>
      </c>
      <c r="H1512" s="17" t="str">
        <f>IF(Table1[[#This Row],[Trashcan '#]]&gt;0,"Yes","No")</f>
        <v>No</v>
      </c>
      <c r="I1512" s="10">
        <v>1</v>
      </c>
      <c r="J1512" s="10">
        <v>0</v>
      </c>
      <c r="K1512" s="10">
        <v>0</v>
      </c>
      <c r="L1512" t="s">
        <v>1267</v>
      </c>
    </row>
    <row r="1513" spans="1:12">
      <c r="A1513" s="14">
        <v>24369</v>
      </c>
      <c r="B1513" s="14" t="s">
        <v>1</v>
      </c>
      <c r="C1513" t="s">
        <v>1268</v>
      </c>
      <c r="D1513" s="13">
        <v>33.120412025044601</v>
      </c>
      <c r="E1513" s="13">
        <v>-117.266860332682</v>
      </c>
      <c r="F1513" s="17" t="str">
        <f>IF(Table1[[#This Row],[Bench '#]]&gt;0,"Yes","No")</f>
        <v>Yes</v>
      </c>
      <c r="G1513" s="17" t="str">
        <f>IF(Table1[[#This Row],[Shelter '#]]&gt;0,"Yes","No")</f>
        <v>No</v>
      </c>
      <c r="H1513" s="17" t="str">
        <f>IF(Table1[[#This Row],[Trashcan '#]]&gt;0,"Yes","No")</f>
        <v>No</v>
      </c>
      <c r="I1513" s="10">
        <v>1</v>
      </c>
      <c r="J1513" s="10">
        <v>0</v>
      </c>
      <c r="K1513" s="10">
        <v>0</v>
      </c>
      <c r="L1513" t="s">
        <v>132</v>
      </c>
    </row>
    <row r="1514" spans="1:12">
      <c r="A1514" s="14">
        <v>24373</v>
      </c>
      <c r="B1514" s="14" t="s">
        <v>1</v>
      </c>
      <c r="C1514" t="s">
        <v>529</v>
      </c>
      <c r="D1514" s="13">
        <v>33.214710515929298</v>
      </c>
      <c r="E1514" s="13">
        <v>-117.31705883361499</v>
      </c>
      <c r="F1514" s="17" t="str">
        <f>IF(Table1[[#This Row],[Bench '#]]&gt;0,"Yes","No")</f>
        <v>No</v>
      </c>
      <c r="G1514" s="17" t="str">
        <f>IF(Table1[[#This Row],[Shelter '#]]&gt;0,"Yes","No")</f>
        <v>No</v>
      </c>
      <c r="H1514" s="17" t="str">
        <f>IF(Table1[[#This Row],[Trashcan '#]]&gt;0,"Yes","No")</f>
        <v>No</v>
      </c>
      <c r="I1514" s="10">
        <v>0</v>
      </c>
      <c r="J1514" s="10">
        <v>0</v>
      </c>
      <c r="K1514" s="10">
        <v>0</v>
      </c>
      <c r="L1514" t="s">
        <v>1269</v>
      </c>
    </row>
    <row r="1515" spans="1:12">
      <c r="A1515" s="14">
        <v>24375</v>
      </c>
      <c r="B1515" s="14" t="s">
        <v>1</v>
      </c>
      <c r="C1515" t="s">
        <v>1270</v>
      </c>
      <c r="D1515" s="13">
        <v>33.218787339627497</v>
      </c>
      <c r="E1515" s="13">
        <v>-117.299764588801</v>
      </c>
      <c r="F1515" s="17" t="str">
        <f>IF(Table1[[#This Row],[Bench '#]]&gt;0,"Yes","No")</f>
        <v>No</v>
      </c>
      <c r="G1515" s="17" t="str">
        <f>IF(Table1[[#This Row],[Shelter '#]]&gt;0,"Yes","No")</f>
        <v>No</v>
      </c>
      <c r="H1515" s="17" t="str">
        <f>IF(Table1[[#This Row],[Trashcan '#]]&gt;0,"Yes","No")</f>
        <v>No</v>
      </c>
      <c r="I1515" s="10">
        <v>0</v>
      </c>
      <c r="J1515" s="10">
        <v>0</v>
      </c>
      <c r="K1515" s="10">
        <v>0</v>
      </c>
      <c r="L1515" t="s">
        <v>221</v>
      </c>
    </row>
    <row r="1516" spans="1:12">
      <c r="A1516" s="14">
        <v>24378</v>
      </c>
      <c r="B1516" s="14" t="s">
        <v>1</v>
      </c>
      <c r="C1516" t="s">
        <v>1271</v>
      </c>
      <c r="D1516" s="13">
        <v>33.134169999999997</v>
      </c>
      <c r="E1516" s="13">
        <v>-117.314414</v>
      </c>
      <c r="F1516" s="17" t="str">
        <f>IF(Table1[[#This Row],[Bench '#]]&gt;0,"Yes","No")</f>
        <v>No</v>
      </c>
      <c r="G1516" s="17" t="str">
        <f>IF(Table1[[#This Row],[Shelter '#]]&gt;0,"Yes","No")</f>
        <v>No</v>
      </c>
      <c r="H1516" s="17" t="str">
        <f>IF(Table1[[#This Row],[Trashcan '#]]&gt;0,"Yes","No")</f>
        <v>No</v>
      </c>
      <c r="I1516" s="10">
        <v>0</v>
      </c>
      <c r="J1516" s="10">
        <v>0</v>
      </c>
      <c r="K1516" s="10">
        <v>0</v>
      </c>
      <c r="L1516" t="s">
        <v>192</v>
      </c>
    </row>
    <row r="1517" spans="1:12">
      <c r="A1517" s="14">
        <v>24379</v>
      </c>
      <c r="B1517" s="14" t="s">
        <v>1</v>
      </c>
      <c r="C1517" t="s">
        <v>1271</v>
      </c>
      <c r="D1517" s="13">
        <v>33.134472000000002</v>
      </c>
      <c r="E1517" s="13">
        <v>-117.31420199999999</v>
      </c>
      <c r="F1517" s="17" t="str">
        <f>IF(Table1[[#This Row],[Bench '#]]&gt;0,"Yes","No")</f>
        <v>No</v>
      </c>
      <c r="G1517" s="17" t="str">
        <f>IF(Table1[[#This Row],[Shelter '#]]&gt;0,"Yes","No")</f>
        <v>No</v>
      </c>
      <c r="H1517" s="17" t="str">
        <f>IF(Table1[[#This Row],[Trashcan '#]]&gt;0,"Yes","No")</f>
        <v>No</v>
      </c>
      <c r="I1517" s="10">
        <v>0</v>
      </c>
      <c r="J1517" s="10">
        <v>0</v>
      </c>
      <c r="K1517" s="10">
        <v>0</v>
      </c>
      <c r="L1517" t="s">
        <v>192</v>
      </c>
    </row>
    <row r="1518" spans="1:12">
      <c r="A1518" s="14">
        <v>24382</v>
      </c>
      <c r="B1518" s="14" t="s">
        <v>1</v>
      </c>
      <c r="C1518" t="s">
        <v>1272</v>
      </c>
      <c r="D1518" s="13">
        <v>33.134734999999999</v>
      </c>
      <c r="E1518" s="13">
        <v>-117.15473</v>
      </c>
      <c r="F1518" s="17" t="str">
        <f>IF(Table1[[#This Row],[Bench '#]]&gt;0,"Yes","No")</f>
        <v>No</v>
      </c>
      <c r="G1518" s="17" t="str">
        <f>IF(Table1[[#This Row],[Shelter '#]]&gt;0,"Yes","No")</f>
        <v>No</v>
      </c>
      <c r="H1518" s="17" t="str">
        <f>IF(Table1[[#This Row],[Trashcan '#]]&gt;0,"Yes","No")</f>
        <v>No</v>
      </c>
      <c r="I1518" s="10">
        <v>0</v>
      </c>
      <c r="J1518" s="10">
        <v>0</v>
      </c>
      <c r="K1518" s="10">
        <v>0</v>
      </c>
      <c r="L1518" t="s">
        <v>280</v>
      </c>
    </row>
    <row r="1519" spans="1:12">
      <c r="A1519" s="14">
        <v>24383</v>
      </c>
      <c r="B1519" s="14" t="s">
        <v>1</v>
      </c>
      <c r="C1519" t="s">
        <v>1273</v>
      </c>
      <c r="D1519" s="13">
        <v>33.218940000000003</v>
      </c>
      <c r="E1519" s="13">
        <v>-116.972773</v>
      </c>
      <c r="F1519" s="17" t="str">
        <f>IF(Table1[[#This Row],[Bench '#]]&gt;0,"Yes","No")</f>
        <v>No</v>
      </c>
      <c r="G1519" s="17" t="str">
        <f>IF(Table1[[#This Row],[Shelter '#]]&gt;0,"Yes","No")</f>
        <v>No</v>
      </c>
      <c r="H1519" s="17" t="str">
        <f>IF(Table1[[#This Row],[Trashcan '#]]&gt;0,"Yes","No")</f>
        <v>No</v>
      </c>
      <c r="I1519" s="10">
        <v>0</v>
      </c>
      <c r="J1519" s="10">
        <v>0</v>
      </c>
      <c r="K1519" s="10">
        <v>0</v>
      </c>
      <c r="L1519" t="s">
        <v>165</v>
      </c>
    </row>
    <row r="1520" spans="1:12">
      <c r="A1520" s="14">
        <v>24386</v>
      </c>
      <c r="B1520" s="14" t="s">
        <v>1</v>
      </c>
      <c r="C1520" t="s">
        <v>1274</v>
      </c>
      <c r="D1520" s="13">
        <v>33.166815</v>
      </c>
      <c r="E1520" s="13">
        <v>-117.21742500000001</v>
      </c>
      <c r="F1520" s="17" t="str">
        <f>IF(Table1[[#This Row],[Bench '#]]&gt;0,"Yes","No")</f>
        <v>No</v>
      </c>
      <c r="G1520" s="17" t="str">
        <f>IF(Table1[[#This Row],[Shelter '#]]&gt;0,"Yes","No")</f>
        <v>No</v>
      </c>
      <c r="H1520" s="17" t="str">
        <f>IF(Table1[[#This Row],[Trashcan '#]]&gt;0,"Yes","No")</f>
        <v>Yes</v>
      </c>
      <c r="I1520" s="10">
        <v>0</v>
      </c>
      <c r="J1520" s="10">
        <v>0</v>
      </c>
      <c r="K1520" s="10">
        <v>1</v>
      </c>
      <c r="L1520" t="s">
        <v>137</v>
      </c>
    </row>
    <row r="1521" spans="1:12">
      <c r="A1521" s="14">
        <v>24837</v>
      </c>
      <c r="B1521" s="14" t="s">
        <v>1</v>
      </c>
      <c r="C1521" t="s">
        <v>1275</v>
      </c>
      <c r="D1521" s="13">
        <v>33.376046000000002</v>
      </c>
      <c r="E1521" s="13">
        <v>-117.253758</v>
      </c>
      <c r="F1521" s="17" t="str">
        <f>IF(Table1[[#This Row],[Bench '#]]&gt;0,"Yes","No")</f>
        <v>No</v>
      </c>
      <c r="G1521" s="17" t="str">
        <f>IF(Table1[[#This Row],[Shelter '#]]&gt;0,"Yes","No")</f>
        <v>No</v>
      </c>
      <c r="H1521" s="17" t="str">
        <f>IF(Table1[[#This Row],[Trashcan '#]]&gt;0,"Yes","No")</f>
        <v>No</v>
      </c>
      <c r="I1521" s="10">
        <v>0</v>
      </c>
      <c r="J1521" s="10">
        <v>0</v>
      </c>
      <c r="K1521" s="10">
        <v>0</v>
      </c>
      <c r="L1521" t="s">
        <v>46</v>
      </c>
    </row>
    <row r="1522" spans="1:12">
      <c r="A1522" s="14">
        <v>24840</v>
      </c>
      <c r="B1522" s="14" t="s">
        <v>1</v>
      </c>
      <c r="C1522" t="s">
        <v>879</v>
      </c>
      <c r="D1522" s="13">
        <v>33.210988999999998</v>
      </c>
      <c r="E1522" s="13">
        <v>-117.033478</v>
      </c>
      <c r="F1522" s="17" t="str">
        <f>IF(Table1[[#This Row],[Bench '#]]&gt;0,"Yes","No")</f>
        <v>Yes</v>
      </c>
      <c r="G1522" s="17" t="str">
        <f>IF(Table1[[#This Row],[Shelter '#]]&gt;0,"Yes","No")</f>
        <v>No</v>
      </c>
      <c r="H1522" s="17" t="str">
        <f>IF(Table1[[#This Row],[Trashcan '#]]&gt;0,"Yes","No")</f>
        <v>No</v>
      </c>
      <c r="I1522" s="10">
        <v>1</v>
      </c>
      <c r="J1522" s="10">
        <v>0</v>
      </c>
      <c r="K1522" s="10">
        <v>0</v>
      </c>
      <c r="L1522" t="s">
        <v>165</v>
      </c>
    </row>
    <row r="1523" spans="1:12">
      <c r="A1523" s="14">
        <v>24842</v>
      </c>
      <c r="B1523" s="14" t="s">
        <v>1</v>
      </c>
      <c r="C1523" t="s">
        <v>864</v>
      </c>
      <c r="D1523" s="13">
        <v>33.206021</v>
      </c>
      <c r="E1523" s="13">
        <v>-117.033371</v>
      </c>
      <c r="F1523" s="17" t="str">
        <f>IF(Table1[[#This Row],[Bench '#]]&gt;0,"Yes","No")</f>
        <v>Yes</v>
      </c>
      <c r="G1523" s="17" t="str">
        <f>IF(Table1[[#This Row],[Shelter '#]]&gt;0,"Yes","No")</f>
        <v>No</v>
      </c>
      <c r="H1523" s="17" t="str">
        <f>IF(Table1[[#This Row],[Trashcan '#]]&gt;0,"Yes","No")</f>
        <v>No</v>
      </c>
      <c r="I1523" s="10">
        <v>1</v>
      </c>
      <c r="J1523" s="10">
        <v>0</v>
      </c>
      <c r="K1523" s="10">
        <v>0</v>
      </c>
      <c r="L1523" t="s">
        <v>165</v>
      </c>
    </row>
    <row r="1524" spans="1:12">
      <c r="A1524" s="14">
        <v>24843</v>
      </c>
      <c r="B1524" s="14" t="s">
        <v>1</v>
      </c>
      <c r="C1524" t="s">
        <v>1276</v>
      </c>
      <c r="D1524" s="13">
        <v>33.129666194332302</v>
      </c>
      <c r="E1524" s="13">
        <v>-117.059607945783</v>
      </c>
      <c r="F1524" s="17" t="str">
        <f>IF(Table1[[#This Row],[Bench '#]]&gt;0,"Yes","No")</f>
        <v>No</v>
      </c>
      <c r="G1524" s="17" t="str">
        <f>IF(Table1[[#This Row],[Shelter '#]]&gt;0,"Yes","No")</f>
        <v>No</v>
      </c>
      <c r="H1524" s="17" t="str">
        <f>IF(Table1[[#This Row],[Trashcan '#]]&gt;0,"Yes","No")</f>
        <v>No</v>
      </c>
      <c r="I1524" s="10">
        <v>0</v>
      </c>
      <c r="J1524" s="10">
        <v>0</v>
      </c>
      <c r="K1524" s="10">
        <v>0</v>
      </c>
      <c r="L1524" t="s">
        <v>463</v>
      </c>
    </row>
    <row r="1525" spans="1:12">
      <c r="A1525" s="14">
        <v>24845</v>
      </c>
      <c r="B1525" s="14" t="s">
        <v>1</v>
      </c>
      <c r="C1525" t="s">
        <v>1277</v>
      </c>
      <c r="D1525" s="13">
        <v>33.371600000000001</v>
      </c>
      <c r="E1525" s="13">
        <v>-117.251211</v>
      </c>
      <c r="F1525" s="17" t="str">
        <f>IF(Table1[[#This Row],[Bench '#]]&gt;0,"Yes","No")</f>
        <v>No</v>
      </c>
      <c r="G1525" s="17" t="str">
        <f>IF(Table1[[#This Row],[Shelter '#]]&gt;0,"Yes","No")</f>
        <v>No</v>
      </c>
      <c r="H1525" s="17" t="str">
        <f>IF(Table1[[#This Row],[Trashcan '#]]&gt;0,"Yes","No")</f>
        <v>No</v>
      </c>
      <c r="I1525" s="10">
        <v>0</v>
      </c>
      <c r="J1525" s="10">
        <v>0</v>
      </c>
      <c r="K1525" s="10">
        <v>0</v>
      </c>
      <c r="L1525" t="s">
        <v>46</v>
      </c>
    </row>
    <row r="1526" spans="1:12">
      <c r="A1526" s="14">
        <v>24847</v>
      </c>
      <c r="B1526" s="14" t="s">
        <v>1</v>
      </c>
      <c r="C1526" t="s">
        <v>1278</v>
      </c>
      <c r="D1526" s="13">
        <v>33.170614</v>
      </c>
      <c r="E1526" s="13">
        <v>-117.20774400000001</v>
      </c>
      <c r="F1526" s="17" t="str">
        <f>IF(Table1[[#This Row],[Bench '#]]&gt;0,"Yes","No")</f>
        <v>No</v>
      </c>
      <c r="G1526" s="17" t="str">
        <f>IF(Table1[[#This Row],[Shelter '#]]&gt;0,"Yes","No")</f>
        <v>No</v>
      </c>
      <c r="H1526" s="17" t="str">
        <f>IF(Table1[[#This Row],[Trashcan '#]]&gt;0,"Yes","No")</f>
        <v>No</v>
      </c>
      <c r="I1526" s="10">
        <v>0</v>
      </c>
      <c r="J1526" s="10">
        <v>0</v>
      </c>
      <c r="K1526" s="10">
        <v>0</v>
      </c>
      <c r="L1526" t="s">
        <v>137</v>
      </c>
    </row>
    <row r="1527" spans="1:12">
      <c r="A1527" s="14">
        <v>24849</v>
      </c>
      <c r="B1527" s="14" t="s">
        <v>1</v>
      </c>
      <c r="C1527" t="s">
        <v>1279</v>
      </c>
      <c r="D1527" s="13">
        <v>33.141973999999998</v>
      </c>
      <c r="E1527" s="13">
        <v>-117.156933</v>
      </c>
      <c r="F1527" s="17" t="str">
        <f>IF(Table1[[#This Row],[Bench '#]]&gt;0,"Yes","No")</f>
        <v>No</v>
      </c>
      <c r="G1527" s="17" t="str">
        <f>IF(Table1[[#This Row],[Shelter '#]]&gt;0,"Yes","No")</f>
        <v>No</v>
      </c>
      <c r="H1527" s="17" t="str">
        <f>IF(Table1[[#This Row],[Trashcan '#]]&gt;0,"Yes","No")</f>
        <v>No</v>
      </c>
      <c r="I1527" s="10">
        <v>0</v>
      </c>
      <c r="J1527" s="10">
        <v>0</v>
      </c>
      <c r="K1527" s="10">
        <v>0</v>
      </c>
      <c r="L1527" t="s">
        <v>21</v>
      </c>
    </row>
    <row r="1528" spans="1:12">
      <c r="A1528" s="14">
        <v>24850</v>
      </c>
      <c r="B1528" s="14" t="s">
        <v>1</v>
      </c>
      <c r="C1528" t="s">
        <v>1280</v>
      </c>
      <c r="D1528" s="13">
        <v>33.169482000000002</v>
      </c>
      <c r="E1528" s="13">
        <v>-117.212349</v>
      </c>
      <c r="F1528" s="17" t="str">
        <f>IF(Table1[[#This Row],[Bench '#]]&gt;0,"Yes","No")</f>
        <v>No</v>
      </c>
      <c r="G1528" s="17" t="str">
        <f>IF(Table1[[#This Row],[Shelter '#]]&gt;0,"Yes","No")</f>
        <v>No</v>
      </c>
      <c r="H1528" s="17" t="str">
        <f>IF(Table1[[#This Row],[Trashcan '#]]&gt;0,"Yes","No")</f>
        <v>No</v>
      </c>
      <c r="I1528" s="10">
        <v>0</v>
      </c>
      <c r="J1528" s="10">
        <v>0</v>
      </c>
      <c r="K1528" s="10">
        <v>0</v>
      </c>
      <c r="L1528" t="s">
        <v>137</v>
      </c>
    </row>
    <row r="1529" spans="1:12">
      <c r="A1529" s="14">
        <v>24851</v>
      </c>
      <c r="B1529" s="14" t="s">
        <v>1</v>
      </c>
      <c r="C1529" t="s">
        <v>1281</v>
      </c>
      <c r="D1529" s="13">
        <v>33.209591000000003</v>
      </c>
      <c r="E1529" s="13">
        <v>-117.312639</v>
      </c>
      <c r="F1529" s="17" t="str">
        <f>IF(Table1[[#This Row],[Bench '#]]&gt;0,"Yes","No")</f>
        <v>No</v>
      </c>
      <c r="G1529" s="17" t="str">
        <f>IF(Table1[[#This Row],[Shelter '#]]&gt;0,"Yes","No")</f>
        <v>No</v>
      </c>
      <c r="H1529" s="17" t="str">
        <f>IF(Table1[[#This Row],[Trashcan '#]]&gt;0,"Yes","No")</f>
        <v>No</v>
      </c>
      <c r="I1529" s="10">
        <v>0</v>
      </c>
      <c r="J1529" s="10">
        <v>0</v>
      </c>
      <c r="K1529" s="10">
        <v>0</v>
      </c>
      <c r="L1529" t="s">
        <v>29</v>
      </c>
    </row>
    <row r="1530" spans="1:12">
      <c r="A1530" s="14">
        <v>24854</v>
      </c>
      <c r="B1530" s="14" t="s">
        <v>1</v>
      </c>
      <c r="C1530" t="s">
        <v>229</v>
      </c>
      <c r="D1530" s="13">
        <v>33.081394000000003</v>
      </c>
      <c r="E1530" s="13">
        <v>-117.23718700000001</v>
      </c>
      <c r="F1530" s="17" t="str">
        <f>IF(Table1[[#This Row],[Bench '#]]&gt;0,"Yes","No")</f>
        <v>No</v>
      </c>
      <c r="G1530" s="17" t="str">
        <f>IF(Table1[[#This Row],[Shelter '#]]&gt;0,"Yes","No")</f>
        <v>No</v>
      </c>
      <c r="H1530" s="17" t="str">
        <f>IF(Table1[[#This Row],[Trashcan '#]]&gt;0,"Yes","No")</f>
        <v>No</v>
      </c>
      <c r="I1530" s="10">
        <v>0</v>
      </c>
      <c r="J1530" s="10">
        <v>0</v>
      </c>
      <c r="K1530" s="10">
        <v>0</v>
      </c>
      <c r="L1530" t="s">
        <v>230</v>
      </c>
    </row>
    <row r="1531" spans="1:12">
      <c r="A1531" s="14">
        <v>24856</v>
      </c>
      <c r="B1531" s="14" t="s">
        <v>1</v>
      </c>
      <c r="C1531" t="s">
        <v>1282</v>
      </c>
      <c r="D1531" s="13">
        <v>33.342815000000002</v>
      </c>
      <c r="E1531" s="13">
        <v>-117.40961299999999</v>
      </c>
      <c r="F1531" s="17" t="str">
        <f>IF(Table1[[#This Row],[Bench '#]]&gt;0,"Yes","No")</f>
        <v>No</v>
      </c>
      <c r="G1531" s="17" t="str">
        <f>IF(Table1[[#This Row],[Shelter '#]]&gt;0,"Yes","No")</f>
        <v>No</v>
      </c>
      <c r="H1531" s="17" t="str">
        <f>IF(Table1[[#This Row],[Trashcan '#]]&gt;0,"Yes","No")</f>
        <v>No</v>
      </c>
      <c r="I1531" s="10">
        <v>0</v>
      </c>
      <c r="J1531" s="10">
        <v>0</v>
      </c>
      <c r="K1531" s="10">
        <v>0</v>
      </c>
      <c r="L1531" t="s">
        <v>154</v>
      </c>
    </row>
    <row r="1532" spans="1:12">
      <c r="A1532" s="14">
        <v>24857</v>
      </c>
      <c r="B1532" s="14" t="s">
        <v>1</v>
      </c>
      <c r="C1532" t="s">
        <v>1283</v>
      </c>
      <c r="D1532" s="13">
        <v>33.345391999999997</v>
      </c>
      <c r="E1532" s="13">
        <v>-117.407948</v>
      </c>
      <c r="F1532" s="17" t="str">
        <f>IF(Table1[[#This Row],[Bench '#]]&gt;0,"Yes","No")</f>
        <v>No</v>
      </c>
      <c r="G1532" s="17" t="str">
        <f>IF(Table1[[#This Row],[Shelter '#]]&gt;0,"Yes","No")</f>
        <v>No</v>
      </c>
      <c r="H1532" s="17" t="str">
        <f>IF(Table1[[#This Row],[Trashcan '#]]&gt;0,"Yes","No")</f>
        <v>No</v>
      </c>
      <c r="I1532" s="10">
        <v>0</v>
      </c>
      <c r="J1532" s="10">
        <v>0</v>
      </c>
      <c r="K1532" s="10">
        <v>0</v>
      </c>
      <c r="L1532" t="s">
        <v>154</v>
      </c>
    </row>
    <row r="1533" spans="1:12">
      <c r="A1533" s="14">
        <v>24858</v>
      </c>
      <c r="B1533" s="14" t="s">
        <v>1</v>
      </c>
      <c r="C1533" t="s">
        <v>1284</v>
      </c>
      <c r="D1533" s="13">
        <v>33.125290745237898</v>
      </c>
      <c r="E1533" s="13">
        <v>-117.266068668271</v>
      </c>
      <c r="F1533" s="17" t="str">
        <f>IF(Table1[[#This Row],[Bench '#]]&gt;0,"Yes","No")</f>
        <v>No</v>
      </c>
      <c r="G1533" s="17" t="str">
        <f>IF(Table1[[#This Row],[Shelter '#]]&gt;0,"Yes","No")</f>
        <v>No</v>
      </c>
      <c r="H1533" s="17" t="str">
        <f>IF(Table1[[#This Row],[Trashcan '#]]&gt;0,"Yes","No")</f>
        <v>No</v>
      </c>
      <c r="I1533" s="10">
        <v>0</v>
      </c>
      <c r="J1533" s="10">
        <v>0</v>
      </c>
      <c r="K1533" s="10">
        <v>0</v>
      </c>
      <c r="L1533" t="s">
        <v>132</v>
      </c>
    </row>
    <row r="1534" spans="1:12">
      <c r="A1534" s="14">
        <v>24859</v>
      </c>
      <c r="B1534" s="14" t="s">
        <v>1</v>
      </c>
      <c r="C1534" t="s">
        <v>1285</v>
      </c>
      <c r="D1534" s="13">
        <v>33.122770091679499</v>
      </c>
      <c r="E1534" s="13">
        <v>-117.266870194934</v>
      </c>
      <c r="F1534" s="17" t="str">
        <f>IF(Table1[[#This Row],[Bench '#]]&gt;0,"Yes","No")</f>
        <v>No</v>
      </c>
      <c r="G1534" s="17" t="str">
        <f>IF(Table1[[#This Row],[Shelter '#]]&gt;0,"Yes","No")</f>
        <v>No</v>
      </c>
      <c r="H1534" s="17" t="str">
        <f>IF(Table1[[#This Row],[Trashcan '#]]&gt;0,"Yes","No")</f>
        <v>No</v>
      </c>
      <c r="I1534" s="10">
        <v>0</v>
      </c>
      <c r="J1534" s="10">
        <v>0</v>
      </c>
      <c r="K1534" s="10">
        <v>0</v>
      </c>
      <c r="L1534" t="s">
        <v>132</v>
      </c>
    </row>
    <row r="1535" spans="1:12">
      <c r="A1535" s="14">
        <v>24861</v>
      </c>
      <c r="B1535" s="14" t="s">
        <v>1</v>
      </c>
      <c r="C1535" t="s">
        <v>58</v>
      </c>
      <c r="D1535" s="13">
        <v>33.384712999999998</v>
      </c>
      <c r="E1535" s="13">
        <v>-117.252832</v>
      </c>
      <c r="F1535" s="17" t="str">
        <f>IF(Table1[[#This Row],[Bench '#]]&gt;0,"Yes","No")</f>
        <v>No</v>
      </c>
      <c r="G1535" s="17" t="str">
        <f>IF(Table1[[#This Row],[Shelter '#]]&gt;0,"Yes","No")</f>
        <v>No</v>
      </c>
      <c r="H1535" s="17" t="str">
        <f>IF(Table1[[#This Row],[Trashcan '#]]&gt;0,"Yes","No")</f>
        <v>No</v>
      </c>
      <c r="I1535" s="10">
        <v>0</v>
      </c>
      <c r="J1535" s="10">
        <v>0</v>
      </c>
      <c r="K1535" s="10">
        <v>0</v>
      </c>
      <c r="L1535" t="s">
        <v>46</v>
      </c>
    </row>
    <row r="1536" spans="1:12">
      <c r="A1536" s="14">
        <v>24862</v>
      </c>
      <c r="B1536" s="14" t="s">
        <v>1</v>
      </c>
      <c r="C1536" t="s">
        <v>1286</v>
      </c>
      <c r="D1536" s="13">
        <v>33.126133415817797</v>
      </c>
      <c r="E1536" s="13">
        <v>-117.065127550822</v>
      </c>
      <c r="F1536" s="17" t="str">
        <f>IF(Table1[[#This Row],[Bench '#]]&gt;0,"Yes","No")</f>
        <v>No</v>
      </c>
      <c r="G1536" s="17" t="str">
        <f>IF(Table1[[#This Row],[Shelter '#]]&gt;0,"Yes","No")</f>
        <v>No</v>
      </c>
      <c r="H1536" s="17" t="str">
        <f>IF(Table1[[#This Row],[Trashcan '#]]&gt;0,"Yes","No")</f>
        <v>No</v>
      </c>
      <c r="I1536" s="10">
        <v>0</v>
      </c>
      <c r="J1536" s="10">
        <v>0</v>
      </c>
      <c r="K1536" s="10">
        <v>0</v>
      </c>
      <c r="L1536" t="s">
        <v>205</v>
      </c>
    </row>
    <row r="1537" spans="1:12">
      <c r="A1537" s="14">
        <v>24863</v>
      </c>
      <c r="B1537" s="14" t="s">
        <v>1</v>
      </c>
      <c r="C1537" t="s">
        <v>1286</v>
      </c>
      <c r="D1537" s="13">
        <v>33.126950999999998</v>
      </c>
      <c r="E1537" s="13">
        <v>-117.065333</v>
      </c>
      <c r="F1537" s="17" t="str">
        <f>IF(Table1[[#This Row],[Bench '#]]&gt;0,"Yes","No")</f>
        <v>No</v>
      </c>
      <c r="G1537" s="17" t="str">
        <f>IF(Table1[[#This Row],[Shelter '#]]&gt;0,"Yes","No")</f>
        <v>No</v>
      </c>
      <c r="H1537" s="17" t="str">
        <f>IF(Table1[[#This Row],[Trashcan '#]]&gt;0,"Yes","No")</f>
        <v>No</v>
      </c>
      <c r="I1537" s="10">
        <v>0</v>
      </c>
      <c r="J1537" s="10">
        <v>0</v>
      </c>
      <c r="K1537" s="10">
        <v>0</v>
      </c>
      <c r="L1537" t="s">
        <v>205</v>
      </c>
    </row>
    <row r="1538" spans="1:12">
      <c r="A1538" s="14">
        <v>24864</v>
      </c>
      <c r="B1538" s="14" t="s">
        <v>1</v>
      </c>
      <c r="C1538" t="s">
        <v>1287</v>
      </c>
      <c r="D1538" s="13">
        <v>33.240648999999998</v>
      </c>
      <c r="E1538" s="13">
        <v>-117.292162</v>
      </c>
      <c r="F1538" s="17" t="str">
        <f>IF(Table1[[#This Row],[Bench '#]]&gt;0,"Yes","No")</f>
        <v>Yes</v>
      </c>
      <c r="G1538" s="17" t="str">
        <f>IF(Table1[[#This Row],[Shelter '#]]&gt;0,"Yes","No")</f>
        <v>No</v>
      </c>
      <c r="H1538" s="17" t="str">
        <f>IF(Table1[[#This Row],[Trashcan '#]]&gt;0,"Yes","No")</f>
        <v>No</v>
      </c>
      <c r="I1538" s="10">
        <v>1</v>
      </c>
      <c r="J1538" s="10">
        <v>0</v>
      </c>
      <c r="K1538" s="10">
        <v>0</v>
      </c>
      <c r="L1538" t="s">
        <v>127</v>
      </c>
    </row>
    <row r="1539" spans="1:12">
      <c r="A1539" s="14">
        <v>24865</v>
      </c>
      <c r="B1539" s="14" t="s">
        <v>1</v>
      </c>
      <c r="C1539" t="s">
        <v>1288</v>
      </c>
      <c r="D1539" s="13">
        <v>33.383771000000003</v>
      </c>
      <c r="E1539" s="13">
        <v>-117.25067199999999</v>
      </c>
      <c r="F1539" s="17" t="str">
        <f>IF(Table1[[#This Row],[Bench '#]]&gt;0,"Yes","No")</f>
        <v>No</v>
      </c>
      <c r="G1539" s="17" t="str">
        <f>IF(Table1[[#This Row],[Shelter '#]]&gt;0,"Yes","No")</f>
        <v>No</v>
      </c>
      <c r="H1539" s="17" t="str">
        <f>IF(Table1[[#This Row],[Trashcan '#]]&gt;0,"Yes","No")</f>
        <v>No</v>
      </c>
      <c r="I1539" s="10">
        <v>0</v>
      </c>
      <c r="J1539" s="10">
        <v>0</v>
      </c>
      <c r="K1539" s="10">
        <v>0</v>
      </c>
      <c r="L1539" t="s">
        <v>46</v>
      </c>
    </row>
    <row r="1540" spans="1:12">
      <c r="A1540" s="14">
        <v>24866</v>
      </c>
      <c r="B1540" s="14" t="s">
        <v>1</v>
      </c>
      <c r="C1540" t="s">
        <v>1289</v>
      </c>
      <c r="D1540" s="13">
        <v>33.375821999999999</v>
      </c>
      <c r="E1540" s="13">
        <v>-117.251362</v>
      </c>
      <c r="F1540" s="17" t="str">
        <f>IF(Table1[[#This Row],[Bench '#]]&gt;0,"Yes","No")</f>
        <v>No</v>
      </c>
      <c r="G1540" s="17" t="str">
        <f>IF(Table1[[#This Row],[Shelter '#]]&gt;0,"Yes","No")</f>
        <v>No</v>
      </c>
      <c r="H1540" s="17" t="str">
        <f>IF(Table1[[#This Row],[Trashcan '#]]&gt;0,"Yes","No")</f>
        <v>No</v>
      </c>
      <c r="I1540" s="10">
        <v>0</v>
      </c>
      <c r="J1540" s="10">
        <v>0</v>
      </c>
      <c r="K1540" s="10">
        <v>0</v>
      </c>
      <c r="L1540" t="s">
        <v>46</v>
      </c>
    </row>
    <row r="1541" spans="1:12">
      <c r="A1541" s="14">
        <v>24867</v>
      </c>
      <c r="B1541" s="14" t="s">
        <v>1</v>
      </c>
      <c r="C1541" t="s">
        <v>1290</v>
      </c>
      <c r="D1541" s="13">
        <v>33.379787999999998</v>
      </c>
      <c r="E1541" s="13">
        <v>-117.251265</v>
      </c>
      <c r="F1541" s="17" t="str">
        <f>IF(Table1[[#This Row],[Bench '#]]&gt;0,"Yes","No")</f>
        <v>Yes</v>
      </c>
      <c r="G1541" s="17" t="str">
        <f>IF(Table1[[#This Row],[Shelter '#]]&gt;0,"Yes","No")</f>
        <v>No</v>
      </c>
      <c r="H1541" s="17" t="str">
        <f>IF(Table1[[#This Row],[Trashcan '#]]&gt;0,"Yes","No")</f>
        <v>No</v>
      </c>
      <c r="I1541" s="10">
        <v>1</v>
      </c>
      <c r="J1541" s="10">
        <v>0</v>
      </c>
      <c r="K1541" s="10">
        <v>0</v>
      </c>
      <c r="L1541" t="s">
        <v>46</v>
      </c>
    </row>
    <row r="1542" spans="1:12">
      <c r="A1542" s="14">
        <v>24868</v>
      </c>
      <c r="B1542" s="14" t="s">
        <v>1</v>
      </c>
      <c r="C1542" t="s">
        <v>1291</v>
      </c>
      <c r="D1542" s="13">
        <v>33.378560999999998</v>
      </c>
      <c r="E1542" s="13">
        <v>-117.253708</v>
      </c>
      <c r="F1542" s="17" t="str">
        <f>IF(Table1[[#This Row],[Bench '#]]&gt;0,"Yes","No")</f>
        <v>No</v>
      </c>
      <c r="G1542" s="17" t="str">
        <f>IF(Table1[[#This Row],[Shelter '#]]&gt;0,"Yes","No")</f>
        <v>No</v>
      </c>
      <c r="H1542" s="17" t="str">
        <f>IF(Table1[[#This Row],[Trashcan '#]]&gt;0,"Yes","No")</f>
        <v>No</v>
      </c>
      <c r="I1542" s="10">
        <v>0</v>
      </c>
      <c r="J1542" s="10">
        <v>0</v>
      </c>
      <c r="K1542" s="10">
        <v>0</v>
      </c>
      <c r="L1542" t="s">
        <v>46</v>
      </c>
    </row>
    <row r="1543" spans="1:12">
      <c r="A1543" s="14">
        <v>24869</v>
      </c>
      <c r="B1543" s="14" t="s">
        <v>1</v>
      </c>
      <c r="C1543" t="s">
        <v>1292</v>
      </c>
      <c r="D1543" s="13">
        <v>33.207240200000001</v>
      </c>
      <c r="E1543" s="13">
        <v>-117.2921419</v>
      </c>
      <c r="F1543" s="17" t="str">
        <f>IF(Table1[[#This Row],[Bench '#]]&gt;0,"Yes","No")</f>
        <v>No</v>
      </c>
      <c r="G1543" s="17" t="str">
        <f>IF(Table1[[#This Row],[Shelter '#]]&gt;0,"Yes","No")</f>
        <v>No</v>
      </c>
      <c r="H1543" s="17" t="str">
        <f>IF(Table1[[#This Row],[Trashcan '#]]&gt;0,"Yes","No")</f>
        <v>No</v>
      </c>
      <c r="I1543" s="10">
        <v>0</v>
      </c>
      <c r="J1543" s="10">
        <v>0</v>
      </c>
      <c r="K1543" s="10">
        <v>0</v>
      </c>
      <c r="L1543" t="s">
        <v>324</v>
      </c>
    </row>
    <row r="1544" spans="1:12">
      <c r="A1544" s="14">
        <v>24870</v>
      </c>
      <c r="B1544" s="14" t="s">
        <v>1</v>
      </c>
      <c r="C1544" t="s">
        <v>1293</v>
      </c>
      <c r="D1544" s="13">
        <v>33.134269586610003</v>
      </c>
      <c r="E1544" s="13">
        <v>-117.283311796756</v>
      </c>
      <c r="F1544" s="17" t="str">
        <f>IF(Table1[[#This Row],[Bench '#]]&gt;0,"Yes","No")</f>
        <v>No</v>
      </c>
      <c r="G1544" s="17" t="str">
        <f>IF(Table1[[#This Row],[Shelter '#]]&gt;0,"Yes","No")</f>
        <v>No</v>
      </c>
      <c r="H1544" s="17" t="str">
        <f>IF(Table1[[#This Row],[Trashcan '#]]&gt;0,"Yes","No")</f>
        <v>No</v>
      </c>
      <c r="I1544" s="10">
        <v>0</v>
      </c>
      <c r="J1544" s="10">
        <v>0</v>
      </c>
      <c r="K1544" s="10">
        <v>0</v>
      </c>
      <c r="L1544" t="s">
        <v>1294</v>
      </c>
    </row>
    <row r="1545" spans="1:12">
      <c r="A1545" s="14">
        <v>24871</v>
      </c>
      <c r="B1545" s="14" t="s">
        <v>1</v>
      </c>
      <c r="C1545" t="s">
        <v>1295</v>
      </c>
      <c r="D1545" s="13">
        <v>33.1341605711741</v>
      </c>
      <c r="E1545" s="13">
        <v>-117.27818647471</v>
      </c>
      <c r="F1545" s="17" t="str">
        <f>IF(Table1[[#This Row],[Bench '#]]&gt;0,"Yes","No")</f>
        <v>No</v>
      </c>
      <c r="G1545" s="17" t="str">
        <f>IF(Table1[[#This Row],[Shelter '#]]&gt;0,"Yes","No")</f>
        <v>No</v>
      </c>
      <c r="H1545" s="17" t="str">
        <f>IF(Table1[[#This Row],[Trashcan '#]]&gt;0,"Yes","No")</f>
        <v>No</v>
      </c>
      <c r="I1545" s="10">
        <v>0</v>
      </c>
      <c r="J1545" s="10">
        <v>0</v>
      </c>
      <c r="K1545" s="10">
        <v>0</v>
      </c>
      <c r="L1545" t="s">
        <v>1294</v>
      </c>
    </row>
    <row r="1546" spans="1:12">
      <c r="A1546" s="14">
        <v>24872</v>
      </c>
      <c r="B1546" s="14" t="s">
        <v>1</v>
      </c>
      <c r="C1546" t="s">
        <v>1296</v>
      </c>
      <c r="D1546" s="13">
        <v>33.134172693220002</v>
      </c>
      <c r="E1546" s="13">
        <v>-117.278879297771</v>
      </c>
      <c r="F1546" s="17" t="str">
        <f>IF(Table1[[#This Row],[Bench '#]]&gt;0,"Yes","No")</f>
        <v>No</v>
      </c>
      <c r="G1546" s="17" t="str">
        <f>IF(Table1[[#This Row],[Shelter '#]]&gt;0,"Yes","No")</f>
        <v>No</v>
      </c>
      <c r="H1546" s="17" t="str">
        <f>IF(Table1[[#This Row],[Trashcan '#]]&gt;0,"Yes","No")</f>
        <v>No</v>
      </c>
      <c r="I1546" s="10">
        <v>0</v>
      </c>
      <c r="J1546" s="10">
        <v>0</v>
      </c>
      <c r="K1546" s="10">
        <v>0</v>
      </c>
      <c r="L1546" t="s">
        <v>1294</v>
      </c>
    </row>
    <row r="1547" spans="1:12">
      <c r="A1547" s="14">
        <v>24873</v>
      </c>
      <c r="B1547" s="14" t="s">
        <v>1</v>
      </c>
      <c r="C1547" t="s">
        <v>1297</v>
      </c>
      <c r="D1547" s="13">
        <v>33.134465029017001</v>
      </c>
      <c r="E1547" s="13">
        <v>-117.282645613189</v>
      </c>
      <c r="F1547" s="17" t="str">
        <f>IF(Table1[[#This Row],[Bench '#]]&gt;0,"Yes","No")</f>
        <v>No</v>
      </c>
      <c r="G1547" s="17" t="str">
        <f>IF(Table1[[#This Row],[Shelter '#]]&gt;0,"Yes","No")</f>
        <v>No</v>
      </c>
      <c r="H1547" s="17" t="str">
        <f>IF(Table1[[#This Row],[Trashcan '#]]&gt;0,"Yes","No")</f>
        <v>No</v>
      </c>
      <c r="I1547" s="10">
        <v>0</v>
      </c>
      <c r="J1547" s="10">
        <v>0</v>
      </c>
      <c r="K1547" s="10">
        <v>0</v>
      </c>
      <c r="L1547" t="s">
        <v>1298</v>
      </c>
    </row>
    <row r="1548" spans="1:12">
      <c r="A1548" s="14">
        <v>24876</v>
      </c>
      <c r="B1548" s="14" t="s">
        <v>1</v>
      </c>
      <c r="C1548" t="s">
        <v>1299</v>
      </c>
      <c r="D1548" s="13">
        <v>33.199280517665798</v>
      </c>
      <c r="E1548" s="13">
        <v>-117.279377740863</v>
      </c>
      <c r="F1548" s="17" t="str">
        <f>IF(Table1[[#This Row],[Bench '#]]&gt;0,"Yes","No")</f>
        <v>No</v>
      </c>
      <c r="G1548" s="17" t="str">
        <f>IF(Table1[[#This Row],[Shelter '#]]&gt;0,"Yes","No")</f>
        <v>No</v>
      </c>
      <c r="H1548" s="17" t="str">
        <f>IF(Table1[[#This Row],[Trashcan '#]]&gt;0,"Yes","No")</f>
        <v>No</v>
      </c>
      <c r="I1548" s="10">
        <v>0</v>
      </c>
      <c r="J1548" s="10">
        <v>0</v>
      </c>
      <c r="K1548" s="10">
        <v>0</v>
      </c>
      <c r="L1548" t="s">
        <v>221</v>
      </c>
    </row>
    <row r="1549" spans="1:12">
      <c r="A1549" s="14">
        <v>24877</v>
      </c>
      <c r="B1549" s="14" t="s">
        <v>1</v>
      </c>
      <c r="C1549" t="s">
        <v>1300</v>
      </c>
      <c r="D1549" s="13">
        <v>33.199530000000003</v>
      </c>
      <c r="E1549" s="13">
        <v>-117.279583</v>
      </c>
      <c r="F1549" s="17" t="str">
        <f>IF(Table1[[#This Row],[Bench '#]]&gt;0,"Yes","No")</f>
        <v>No</v>
      </c>
      <c r="G1549" s="17" t="str">
        <f>IF(Table1[[#This Row],[Shelter '#]]&gt;0,"Yes","No")</f>
        <v>No</v>
      </c>
      <c r="H1549" s="17" t="str">
        <f>IF(Table1[[#This Row],[Trashcan '#]]&gt;0,"Yes","No")</f>
        <v>No</v>
      </c>
      <c r="I1549" s="10">
        <v>0</v>
      </c>
      <c r="J1549" s="10">
        <v>0</v>
      </c>
      <c r="K1549" s="10">
        <v>0</v>
      </c>
      <c r="L1549" t="s">
        <v>221</v>
      </c>
    </row>
    <row r="1550" spans="1:12">
      <c r="A1550" s="14">
        <v>24878</v>
      </c>
      <c r="B1550" s="14" t="s">
        <v>1</v>
      </c>
      <c r="C1550" t="s">
        <v>1301</v>
      </c>
      <c r="D1550" s="13">
        <v>33.207163000000001</v>
      </c>
      <c r="E1550" s="13">
        <v>-117.31078599999999</v>
      </c>
      <c r="F1550" s="17" t="str">
        <f>IF(Table1[[#This Row],[Bench '#]]&gt;0,"Yes","No")</f>
        <v>No</v>
      </c>
      <c r="G1550" s="17" t="str">
        <f>IF(Table1[[#This Row],[Shelter '#]]&gt;0,"Yes","No")</f>
        <v>No</v>
      </c>
      <c r="H1550" s="17" t="str">
        <f>IF(Table1[[#This Row],[Trashcan '#]]&gt;0,"Yes","No")</f>
        <v>No</v>
      </c>
      <c r="I1550" s="10">
        <v>0</v>
      </c>
      <c r="J1550" s="10">
        <v>0</v>
      </c>
      <c r="K1550" s="10">
        <v>0</v>
      </c>
      <c r="L1550" t="s">
        <v>29</v>
      </c>
    </row>
    <row r="1551" spans="1:12">
      <c r="A1551" s="14">
        <v>24881</v>
      </c>
      <c r="B1551" s="14" t="s">
        <v>1</v>
      </c>
      <c r="C1551" t="s">
        <v>810</v>
      </c>
      <c r="D1551" s="13">
        <v>33.203649283969199</v>
      </c>
      <c r="E1551" s="13">
        <v>-117.279605787801</v>
      </c>
      <c r="F1551" s="17" t="str">
        <f>IF(Table1[[#This Row],[Bench '#]]&gt;0,"Yes","No")</f>
        <v>No</v>
      </c>
      <c r="G1551" s="17" t="str">
        <f>IF(Table1[[#This Row],[Shelter '#]]&gt;0,"Yes","No")</f>
        <v>No</v>
      </c>
      <c r="H1551" s="17" t="str">
        <f>IF(Table1[[#This Row],[Trashcan '#]]&gt;0,"Yes","No")</f>
        <v>No</v>
      </c>
      <c r="I1551" s="10">
        <v>0</v>
      </c>
      <c r="J1551" s="10">
        <v>0</v>
      </c>
      <c r="K1551" s="10">
        <v>0</v>
      </c>
      <c r="L1551" t="s">
        <v>221</v>
      </c>
    </row>
    <row r="1552" spans="1:12">
      <c r="A1552" s="14">
        <v>24882</v>
      </c>
      <c r="B1552" s="14" t="s">
        <v>1</v>
      </c>
      <c r="C1552" t="s">
        <v>1302</v>
      </c>
      <c r="D1552" s="13">
        <v>33.168494000000003</v>
      </c>
      <c r="E1552" s="13">
        <v>-117.221626</v>
      </c>
      <c r="F1552" s="17" t="str">
        <f>IF(Table1[[#This Row],[Bench '#]]&gt;0,"Yes","No")</f>
        <v>No</v>
      </c>
      <c r="G1552" s="17" t="str">
        <f>IF(Table1[[#This Row],[Shelter '#]]&gt;0,"Yes","No")</f>
        <v>No</v>
      </c>
      <c r="H1552" s="17" t="str">
        <f>IF(Table1[[#This Row],[Trashcan '#]]&gt;0,"Yes","No")</f>
        <v>No</v>
      </c>
      <c r="I1552" s="10">
        <v>0</v>
      </c>
      <c r="J1552" s="10">
        <v>0</v>
      </c>
      <c r="K1552" s="10">
        <v>0</v>
      </c>
      <c r="L1552" t="s">
        <v>137</v>
      </c>
    </row>
    <row r="1553" spans="1:12">
      <c r="A1553" s="14">
        <v>24883</v>
      </c>
      <c r="B1553" s="14" t="s">
        <v>1</v>
      </c>
      <c r="C1553" t="s">
        <v>1302</v>
      </c>
      <c r="D1553" s="13">
        <v>33.168435000000002</v>
      </c>
      <c r="E1553" s="13">
        <v>-117.221773</v>
      </c>
      <c r="F1553" s="17" t="str">
        <f>IF(Table1[[#This Row],[Bench '#]]&gt;0,"Yes","No")</f>
        <v>No</v>
      </c>
      <c r="G1553" s="17" t="str">
        <f>IF(Table1[[#This Row],[Shelter '#]]&gt;0,"Yes","No")</f>
        <v>No</v>
      </c>
      <c r="H1553" s="17" t="str">
        <f>IF(Table1[[#This Row],[Trashcan '#]]&gt;0,"Yes","No")</f>
        <v>No</v>
      </c>
      <c r="I1553" s="10">
        <v>0</v>
      </c>
      <c r="J1553" s="10">
        <v>0</v>
      </c>
      <c r="K1553" s="10">
        <v>0</v>
      </c>
      <c r="L1553" t="s">
        <v>137</v>
      </c>
    </row>
    <row r="1554" spans="1:12">
      <c r="A1554" s="14">
        <v>24884</v>
      </c>
      <c r="B1554" s="14" t="s">
        <v>1</v>
      </c>
      <c r="C1554" t="s">
        <v>1303</v>
      </c>
      <c r="D1554" s="13">
        <v>33.166865000000001</v>
      </c>
      <c r="E1554" s="13">
        <v>-117.217294</v>
      </c>
      <c r="F1554" s="17" t="str">
        <f>IF(Table1[[#This Row],[Bench '#]]&gt;0,"Yes","No")</f>
        <v>No</v>
      </c>
      <c r="G1554" s="17" t="str">
        <f>IF(Table1[[#This Row],[Shelter '#]]&gt;0,"Yes","No")</f>
        <v>No</v>
      </c>
      <c r="H1554" s="17" t="str">
        <f>IF(Table1[[#This Row],[Trashcan '#]]&gt;0,"Yes","No")</f>
        <v>No</v>
      </c>
      <c r="I1554" s="10">
        <v>0</v>
      </c>
      <c r="J1554" s="10">
        <v>0</v>
      </c>
      <c r="K1554" s="10">
        <v>0</v>
      </c>
      <c r="L1554" t="s">
        <v>137</v>
      </c>
    </row>
    <row r="1555" spans="1:12">
      <c r="A1555" s="14">
        <v>24885</v>
      </c>
      <c r="B1555" s="14" t="s">
        <v>1</v>
      </c>
      <c r="C1555" t="s">
        <v>1304</v>
      </c>
      <c r="D1555" s="13">
        <v>33.165967999999999</v>
      </c>
      <c r="E1555" s="13">
        <v>-117.21599999999999</v>
      </c>
      <c r="F1555" s="17" t="str">
        <f>IF(Table1[[#This Row],[Bench '#]]&gt;0,"Yes","No")</f>
        <v>No</v>
      </c>
      <c r="G1555" s="17" t="str">
        <f>IF(Table1[[#This Row],[Shelter '#]]&gt;0,"Yes","No")</f>
        <v>No</v>
      </c>
      <c r="H1555" s="17" t="str">
        <f>IF(Table1[[#This Row],[Trashcan '#]]&gt;0,"Yes","No")</f>
        <v>No</v>
      </c>
      <c r="I1555" s="10">
        <v>0</v>
      </c>
      <c r="J1555" s="10">
        <v>0</v>
      </c>
      <c r="K1555" s="10">
        <v>0</v>
      </c>
      <c r="L1555" t="s">
        <v>137</v>
      </c>
    </row>
    <row r="1556" spans="1:12">
      <c r="A1556" s="14">
        <v>24886</v>
      </c>
      <c r="B1556" s="14" t="s">
        <v>1</v>
      </c>
      <c r="C1556" t="s">
        <v>1304</v>
      </c>
      <c r="D1556" s="13">
        <v>33.166043000000002</v>
      </c>
      <c r="E1556" s="13">
        <v>-117.215932</v>
      </c>
      <c r="F1556" s="17" t="str">
        <f>IF(Table1[[#This Row],[Bench '#]]&gt;0,"Yes","No")</f>
        <v>No</v>
      </c>
      <c r="G1556" s="17" t="str">
        <f>IF(Table1[[#This Row],[Shelter '#]]&gt;0,"Yes","No")</f>
        <v>No</v>
      </c>
      <c r="H1556" s="17" t="str">
        <f>IF(Table1[[#This Row],[Trashcan '#]]&gt;0,"Yes","No")</f>
        <v>No</v>
      </c>
      <c r="I1556" s="10">
        <v>0</v>
      </c>
      <c r="J1556" s="10">
        <v>0</v>
      </c>
      <c r="K1556" s="10">
        <v>0</v>
      </c>
      <c r="L1556" t="s">
        <v>137</v>
      </c>
    </row>
    <row r="1557" spans="1:12">
      <c r="A1557" s="14">
        <v>24887</v>
      </c>
      <c r="B1557" s="14" t="s">
        <v>1</v>
      </c>
      <c r="C1557" t="s">
        <v>1305</v>
      </c>
      <c r="D1557" s="13">
        <v>33.037894999999999</v>
      </c>
      <c r="E1557" s="13">
        <v>-117.163053</v>
      </c>
      <c r="F1557" s="17" t="str">
        <f>IF(Table1[[#This Row],[Bench '#]]&gt;0,"Yes","No")</f>
        <v>No</v>
      </c>
      <c r="G1557" s="17" t="str">
        <f>IF(Table1[[#This Row],[Shelter '#]]&gt;0,"Yes","No")</f>
        <v>No</v>
      </c>
      <c r="H1557" s="17" t="str">
        <f>IF(Table1[[#This Row],[Trashcan '#]]&gt;0,"Yes","No")</f>
        <v>No</v>
      </c>
      <c r="I1557" s="10">
        <v>0</v>
      </c>
      <c r="J1557" s="10">
        <v>0</v>
      </c>
      <c r="K1557" s="10">
        <v>0</v>
      </c>
      <c r="L1557" t="s">
        <v>54</v>
      </c>
    </row>
    <row r="1558" spans="1:12">
      <c r="A1558" s="14">
        <v>24888</v>
      </c>
      <c r="B1558" s="14" t="s">
        <v>1</v>
      </c>
      <c r="C1558" t="s">
        <v>1305</v>
      </c>
      <c r="D1558" s="13">
        <v>33.037922000000002</v>
      </c>
      <c r="E1558" s="13">
        <v>-117.162639</v>
      </c>
      <c r="F1558" s="17" t="str">
        <f>IF(Table1[[#This Row],[Bench '#]]&gt;0,"Yes","No")</f>
        <v>No</v>
      </c>
      <c r="G1558" s="17" t="str">
        <f>IF(Table1[[#This Row],[Shelter '#]]&gt;0,"Yes","No")</f>
        <v>No</v>
      </c>
      <c r="H1558" s="17" t="str">
        <f>IF(Table1[[#This Row],[Trashcan '#]]&gt;0,"Yes","No")</f>
        <v>No</v>
      </c>
      <c r="I1558" s="10">
        <v>0</v>
      </c>
      <c r="J1558" s="10">
        <v>0</v>
      </c>
      <c r="K1558" s="10">
        <v>0</v>
      </c>
      <c r="L1558" t="s">
        <v>54</v>
      </c>
    </row>
    <row r="1559" spans="1:12">
      <c r="A1559" s="14">
        <v>24889</v>
      </c>
      <c r="B1559" s="14" t="s">
        <v>1</v>
      </c>
      <c r="C1559" t="s">
        <v>1281</v>
      </c>
      <c r="D1559" s="13">
        <v>33.209891886360701</v>
      </c>
      <c r="E1559" s="13">
        <v>-117.31305976558799</v>
      </c>
      <c r="F1559" s="17" t="str">
        <f>IF(Table1[[#This Row],[Bench '#]]&gt;0,"Yes","No")</f>
        <v>No</v>
      </c>
      <c r="G1559" s="17" t="str">
        <f>IF(Table1[[#This Row],[Shelter '#]]&gt;0,"Yes","No")</f>
        <v>No</v>
      </c>
      <c r="H1559" s="17" t="str">
        <f>IF(Table1[[#This Row],[Trashcan '#]]&gt;0,"Yes","No")</f>
        <v>No</v>
      </c>
      <c r="I1559" s="10">
        <v>0</v>
      </c>
      <c r="J1559" s="10">
        <v>0</v>
      </c>
      <c r="K1559" s="10">
        <v>0</v>
      </c>
      <c r="L1559" t="s">
        <v>1306</v>
      </c>
    </row>
    <row r="1560" spans="1:12">
      <c r="A1560" s="14">
        <v>24890</v>
      </c>
      <c r="B1560" s="14" t="s">
        <v>1</v>
      </c>
      <c r="C1560" t="s">
        <v>1307</v>
      </c>
      <c r="D1560" s="13">
        <v>33.228330999999997</v>
      </c>
      <c r="E1560" s="13">
        <v>-117.318207</v>
      </c>
      <c r="F1560" s="17" t="str">
        <f>IF(Table1[[#This Row],[Bench '#]]&gt;0,"Yes","No")</f>
        <v>No</v>
      </c>
      <c r="G1560" s="17" t="str">
        <f>IF(Table1[[#This Row],[Shelter '#]]&gt;0,"Yes","No")</f>
        <v>No</v>
      </c>
      <c r="H1560" s="17" t="str">
        <f>IF(Table1[[#This Row],[Trashcan '#]]&gt;0,"Yes","No")</f>
        <v>No</v>
      </c>
      <c r="I1560" s="10">
        <v>0</v>
      </c>
      <c r="J1560" s="10">
        <v>0</v>
      </c>
      <c r="K1560" s="10">
        <v>0</v>
      </c>
      <c r="L1560" t="s">
        <v>77</v>
      </c>
    </row>
    <row r="1561" spans="1:12">
      <c r="A1561" s="14">
        <v>24891</v>
      </c>
      <c r="B1561" s="14" t="s">
        <v>1</v>
      </c>
      <c r="C1561" t="s">
        <v>1308</v>
      </c>
      <c r="D1561" s="13">
        <v>33.2333</v>
      </c>
      <c r="E1561" s="13">
        <v>-117.337552</v>
      </c>
      <c r="F1561" s="17" t="str">
        <f>IF(Table1[[#This Row],[Bench '#]]&gt;0,"Yes","No")</f>
        <v>No</v>
      </c>
      <c r="G1561" s="17" t="str">
        <f>IF(Table1[[#This Row],[Shelter '#]]&gt;0,"Yes","No")</f>
        <v>No</v>
      </c>
      <c r="H1561" s="17" t="str">
        <f>IF(Table1[[#This Row],[Trashcan '#]]&gt;0,"Yes","No")</f>
        <v>No</v>
      </c>
      <c r="I1561" s="10">
        <v>0</v>
      </c>
      <c r="J1561" s="10">
        <v>0</v>
      </c>
      <c r="K1561" s="10">
        <v>0</v>
      </c>
      <c r="L1561" t="s">
        <v>77</v>
      </c>
    </row>
    <row r="1562" spans="1:12">
      <c r="A1562" s="14">
        <v>24893</v>
      </c>
      <c r="B1562" s="14" t="s">
        <v>1</v>
      </c>
      <c r="C1562" t="s">
        <v>1309</v>
      </c>
      <c r="D1562" s="13">
        <v>33.236190000000001</v>
      </c>
      <c r="E1562" s="13">
        <v>-117.33551900000001</v>
      </c>
      <c r="F1562" s="17" t="str">
        <f>IF(Table1[[#This Row],[Bench '#]]&gt;0,"Yes","No")</f>
        <v>No</v>
      </c>
      <c r="G1562" s="17" t="str">
        <f>IF(Table1[[#This Row],[Shelter '#]]&gt;0,"Yes","No")</f>
        <v>No</v>
      </c>
      <c r="H1562" s="17" t="str">
        <f>IF(Table1[[#This Row],[Trashcan '#]]&gt;0,"Yes","No")</f>
        <v>Yes</v>
      </c>
      <c r="I1562" s="10">
        <v>0</v>
      </c>
      <c r="J1562" s="10">
        <v>0</v>
      </c>
      <c r="K1562" s="10">
        <v>1</v>
      </c>
      <c r="L1562" t="s">
        <v>77</v>
      </c>
    </row>
    <row r="1563" spans="1:12">
      <c r="A1563" s="14">
        <v>24895</v>
      </c>
      <c r="B1563" s="14" t="s">
        <v>1</v>
      </c>
      <c r="C1563" t="s">
        <v>1310</v>
      </c>
      <c r="D1563" s="13">
        <v>33.237633000000002</v>
      </c>
      <c r="E1563" s="13">
        <v>-117.329843</v>
      </c>
      <c r="F1563" s="17" t="str">
        <f>IF(Table1[[#This Row],[Bench '#]]&gt;0,"Yes","No")</f>
        <v>No</v>
      </c>
      <c r="G1563" s="17" t="str">
        <f>IF(Table1[[#This Row],[Shelter '#]]&gt;0,"Yes","No")</f>
        <v>No</v>
      </c>
      <c r="H1563" s="17" t="str">
        <f>IF(Table1[[#This Row],[Trashcan '#]]&gt;0,"Yes","No")</f>
        <v>Yes</v>
      </c>
      <c r="I1563" s="10">
        <v>0</v>
      </c>
      <c r="J1563" s="10">
        <v>0</v>
      </c>
      <c r="K1563" s="10">
        <v>1</v>
      </c>
      <c r="L1563" t="s">
        <v>77</v>
      </c>
    </row>
    <row r="1564" spans="1:12">
      <c r="A1564" s="14">
        <v>24896</v>
      </c>
      <c r="B1564" s="14" t="s">
        <v>1</v>
      </c>
      <c r="C1564" t="s">
        <v>1311</v>
      </c>
      <c r="D1564" s="13">
        <v>33.238003999999997</v>
      </c>
      <c r="E1564" s="13">
        <v>-117.325063</v>
      </c>
      <c r="F1564" s="17" t="str">
        <f>IF(Table1[[#This Row],[Bench '#]]&gt;0,"Yes","No")</f>
        <v>No</v>
      </c>
      <c r="G1564" s="17" t="str">
        <f>IF(Table1[[#This Row],[Shelter '#]]&gt;0,"Yes","No")</f>
        <v>No</v>
      </c>
      <c r="H1564" s="17" t="str">
        <f>IF(Table1[[#This Row],[Trashcan '#]]&gt;0,"Yes","No")</f>
        <v>Yes</v>
      </c>
      <c r="I1564" s="10">
        <v>0</v>
      </c>
      <c r="J1564" s="10">
        <v>0</v>
      </c>
      <c r="K1564" s="10">
        <v>1</v>
      </c>
      <c r="L1564" t="s">
        <v>77</v>
      </c>
    </row>
    <row r="1565" spans="1:12">
      <c r="A1565" s="14">
        <v>24897</v>
      </c>
      <c r="B1565" s="14" t="s">
        <v>1</v>
      </c>
      <c r="C1565" t="s">
        <v>1312</v>
      </c>
      <c r="D1565" s="13">
        <v>33.238089000000002</v>
      </c>
      <c r="E1565" s="13">
        <v>-117.322985</v>
      </c>
      <c r="F1565" s="17" t="str">
        <f>IF(Table1[[#This Row],[Bench '#]]&gt;0,"Yes","No")</f>
        <v>No</v>
      </c>
      <c r="G1565" s="17" t="str">
        <f>IF(Table1[[#This Row],[Shelter '#]]&gt;0,"Yes","No")</f>
        <v>No</v>
      </c>
      <c r="H1565" s="17" t="str">
        <f>IF(Table1[[#This Row],[Trashcan '#]]&gt;0,"Yes","No")</f>
        <v>Yes</v>
      </c>
      <c r="I1565" s="10">
        <v>0</v>
      </c>
      <c r="J1565" s="10">
        <v>0</v>
      </c>
      <c r="K1565" s="10">
        <v>1</v>
      </c>
      <c r="L1565" t="s">
        <v>77</v>
      </c>
    </row>
    <row r="1566" spans="1:12">
      <c r="A1566" s="14">
        <v>24898</v>
      </c>
      <c r="B1566" s="14" t="s">
        <v>1</v>
      </c>
      <c r="C1566" t="s">
        <v>1311</v>
      </c>
      <c r="D1566" s="13">
        <v>33.238104</v>
      </c>
      <c r="E1566" s="13">
        <v>-117.325577</v>
      </c>
      <c r="F1566" s="17" t="str">
        <f>IF(Table1[[#This Row],[Bench '#]]&gt;0,"Yes","No")</f>
        <v>No</v>
      </c>
      <c r="G1566" s="17" t="str">
        <f>IF(Table1[[#This Row],[Shelter '#]]&gt;0,"Yes","No")</f>
        <v>No</v>
      </c>
      <c r="H1566" s="17" t="str">
        <f>IF(Table1[[#This Row],[Trashcan '#]]&gt;0,"Yes","No")</f>
        <v>Yes</v>
      </c>
      <c r="I1566" s="10">
        <v>0</v>
      </c>
      <c r="J1566" s="10">
        <v>0</v>
      </c>
      <c r="K1566" s="10">
        <v>1</v>
      </c>
      <c r="L1566" t="s">
        <v>77</v>
      </c>
    </row>
    <row r="1567" spans="1:12">
      <c r="A1567" s="14">
        <v>24899</v>
      </c>
      <c r="B1567" s="14" t="s">
        <v>1</v>
      </c>
      <c r="C1567" t="s">
        <v>1313</v>
      </c>
      <c r="D1567" s="13">
        <v>33.238048999999997</v>
      </c>
      <c r="E1567" s="13">
        <v>-117.329075</v>
      </c>
      <c r="F1567" s="17" t="str">
        <f>IF(Table1[[#This Row],[Bench '#]]&gt;0,"Yes","No")</f>
        <v>No</v>
      </c>
      <c r="G1567" s="17" t="str">
        <f>IF(Table1[[#This Row],[Shelter '#]]&gt;0,"Yes","No")</f>
        <v>No</v>
      </c>
      <c r="H1567" s="17" t="str">
        <f>IF(Table1[[#This Row],[Trashcan '#]]&gt;0,"Yes","No")</f>
        <v>Yes</v>
      </c>
      <c r="I1567" s="10">
        <v>0</v>
      </c>
      <c r="J1567" s="10">
        <v>0</v>
      </c>
      <c r="K1567" s="10">
        <v>1</v>
      </c>
      <c r="L1567" t="s">
        <v>77</v>
      </c>
    </row>
    <row r="1568" spans="1:12">
      <c r="A1568" s="14">
        <v>24901</v>
      </c>
      <c r="B1568" s="14" t="s">
        <v>1</v>
      </c>
      <c r="C1568" t="s">
        <v>1314</v>
      </c>
      <c r="D1568" s="13">
        <v>33.236302000000002</v>
      </c>
      <c r="E1568" s="13">
        <v>-117.334628</v>
      </c>
      <c r="F1568" s="17" t="str">
        <f>IF(Table1[[#This Row],[Bench '#]]&gt;0,"Yes","No")</f>
        <v>No</v>
      </c>
      <c r="G1568" s="17" t="str">
        <f>IF(Table1[[#This Row],[Shelter '#]]&gt;0,"Yes","No")</f>
        <v>No</v>
      </c>
      <c r="H1568" s="17" t="str">
        <f>IF(Table1[[#This Row],[Trashcan '#]]&gt;0,"Yes","No")</f>
        <v>Yes</v>
      </c>
      <c r="I1568" s="10">
        <v>0</v>
      </c>
      <c r="J1568" s="10">
        <v>0</v>
      </c>
      <c r="K1568" s="10">
        <v>1</v>
      </c>
      <c r="L1568" t="s">
        <v>77</v>
      </c>
    </row>
    <row r="1569" spans="1:12">
      <c r="A1569" s="14">
        <v>24904</v>
      </c>
      <c r="B1569" s="14" t="s">
        <v>1</v>
      </c>
      <c r="C1569" t="s">
        <v>1315</v>
      </c>
      <c r="D1569" s="13">
        <v>33.233055</v>
      </c>
      <c r="E1569" s="13">
        <v>-117.337746</v>
      </c>
      <c r="F1569" s="17" t="str">
        <f>IF(Table1[[#This Row],[Bench '#]]&gt;0,"Yes","No")</f>
        <v>No</v>
      </c>
      <c r="G1569" s="17" t="str">
        <f>IF(Table1[[#This Row],[Shelter '#]]&gt;0,"Yes","No")</f>
        <v>No</v>
      </c>
      <c r="H1569" s="17" t="str">
        <f>IF(Table1[[#This Row],[Trashcan '#]]&gt;0,"Yes","No")</f>
        <v>No</v>
      </c>
      <c r="I1569" s="10">
        <v>0</v>
      </c>
      <c r="J1569" s="10">
        <v>0</v>
      </c>
      <c r="K1569" s="10">
        <v>0</v>
      </c>
      <c r="L1569" t="s">
        <v>77</v>
      </c>
    </row>
    <row r="1570" spans="1:12">
      <c r="A1570" s="14">
        <v>24905</v>
      </c>
      <c r="B1570" s="14" t="s">
        <v>1</v>
      </c>
      <c r="C1570" t="s">
        <v>1316</v>
      </c>
      <c r="D1570" s="13">
        <v>33.211296499288402</v>
      </c>
      <c r="E1570" s="13">
        <v>-117.244562793824</v>
      </c>
      <c r="F1570" s="17" t="str">
        <f>IF(Table1[[#This Row],[Bench '#]]&gt;0,"Yes","No")</f>
        <v>No</v>
      </c>
      <c r="G1570" s="17" t="str">
        <f>IF(Table1[[#This Row],[Shelter '#]]&gt;0,"Yes","No")</f>
        <v>No</v>
      </c>
      <c r="H1570" s="17" t="str">
        <f>IF(Table1[[#This Row],[Trashcan '#]]&gt;0,"Yes","No")</f>
        <v>No</v>
      </c>
      <c r="I1570" s="10">
        <v>0</v>
      </c>
      <c r="J1570" s="10">
        <v>0</v>
      </c>
      <c r="K1570" s="10">
        <v>0</v>
      </c>
      <c r="L1570" t="s">
        <v>347</v>
      </c>
    </row>
    <row r="1571" spans="1:12">
      <c r="A1571" s="14">
        <v>24906</v>
      </c>
      <c r="B1571" s="14" t="s">
        <v>1</v>
      </c>
      <c r="C1571" t="s">
        <v>1317</v>
      </c>
      <c r="D1571" s="13">
        <v>33.211510991420298</v>
      </c>
      <c r="E1571" s="13">
        <v>-117.242295099383</v>
      </c>
      <c r="F1571" s="17" t="str">
        <f>IF(Table1[[#This Row],[Bench '#]]&gt;0,"Yes","No")</f>
        <v>No</v>
      </c>
      <c r="G1571" s="17" t="str">
        <f>IF(Table1[[#This Row],[Shelter '#]]&gt;0,"Yes","No")</f>
        <v>No</v>
      </c>
      <c r="H1571" s="17" t="str">
        <f>IF(Table1[[#This Row],[Trashcan '#]]&gt;0,"Yes","No")</f>
        <v>No</v>
      </c>
      <c r="I1571" s="10">
        <v>0</v>
      </c>
      <c r="J1571" s="10">
        <v>0</v>
      </c>
      <c r="K1571" s="10">
        <v>0</v>
      </c>
      <c r="L1571" t="s">
        <v>347</v>
      </c>
    </row>
    <row r="1572" spans="1:12">
      <c r="A1572" s="14">
        <v>24907</v>
      </c>
      <c r="B1572" s="14" t="s">
        <v>1</v>
      </c>
      <c r="C1572" t="s">
        <v>1318</v>
      </c>
      <c r="D1572" s="13">
        <v>33.212356</v>
      </c>
      <c r="E1572" s="13">
        <v>-117.23840199999999</v>
      </c>
      <c r="F1572" s="17" t="str">
        <f>IF(Table1[[#This Row],[Bench '#]]&gt;0,"Yes","No")</f>
        <v>No</v>
      </c>
      <c r="G1572" s="17" t="str">
        <f>IF(Table1[[#This Row],[Shelter '#]]&gt;0,"Yes","No")</f>
        <v>No</v>
      </c>
      <c r="H1572" s="17" t="str">
        <f>IF(Table1[[#This Row],[Trashcan '#]]&gt;0,"Yes","No")</f>
        <v>No</v>
      </c>
      <c r="I1572" s="10">
        <v>0</v>
      </c>
      <c r="J1572" s="10">
        <v>0</v>
      </c>
      <c r="K1572" s="10">
        <v>0</v>
      </c>
      <c r="L1572" t="s">
        <v>347</v>
      </c>
    </row>
    <row r="1573" spans="1:12">
      <c r="A1573" s="14">
        <v>24908</v>
      </c>
      <c r="B1573" s="14" t="s">
        <v>1</v>
      </c>
      <c r="C1573" t="s">
        <v>1319</v>
      </c>
      <c r="D1573" s="13">
        <v>33.200766000000002</v>
      </c>
      <c r="E1573" s="13">
        <v>-117.240426</v>
      </c>
      <c r="F1573" s="17" t="str">
        <f>IF(Table1[[#This Row],[Bench '#]]&gt;0,"Yes","No")</f>
        <v>No</v>
      </c>
      <c r="G1573" s="17" t="str">
        <f>IF(Table1[[#This Row],[Shelter '#]]&gt;0,"Yes","No")</f>
        <v>No</v>
      </c>
      <c r="H1573" s="17" t="str">
        <f>IF(Table1[[#This Row],[Trashcan '#]]&gt;0,"Yes","No")</f>
        <v>No</v>
      </c>
      <c r="I1573" s="10">
        <v>0</v>
      </c>
      <c r="J1573" s="10">
        <v>0</v>
      </c>
      <c r="K1573" s="10">
        <v>0</v>
      </c>
      <c r="L1573" t="s">
        <v>247</v>
      </c>
    </row>
    <row r="1574" spans="1:12">
      <c r="A1574" s="14">
        <v>24911</v>
      </c>
      <c r="B1574" s="14" t="s">
        <v>1</v>
      </c>
      <c r="C1574" t="s">
        <v>1320</v>
      </c>
      <c r="D1574" s="13">
        <v>33.211084675350499</v>
      </c>
      <c r="E1574" s="13">
        <v>-117.235727508946</v>
      </c>
      <c r="F1574" s="17" t="str">
        <f>IF(Table1[[#This Row],[Bench '#]]&gt;0,"Yes","No")</f>
        <v>No</v>
      </c>
      <c r="G1574" s="17" t="str">
        <f>IF(Table1[[#This Row],[Shelter '#]]&gt;0,"Yes","No")</f>
        <v>No</v>
      </c>
      <c r="H1574" s="17" t="str">
        <f>IF(Table1[[#This Row],[Trashcan '#]]&gt;0,"Yes","No")</f>
        <v>No</v>
      </c>
      <c r="I1574" s="10">
        <v>0</v>
      </c>
      <c r="J1574" s="10">
        <v>0</v>
      </c>
      <c r="K1574" s="10">
        <v>0</v>
      </c>
      <c r="L1574" t="s">
        <v>495</v>
      </c>
    </row>
    <row r="1575" spans="1:12">
      <c r="A1575" s="14">
        <v>24912</v>
      </c>
      <c r="B1575" s="14" t="s">
        <v>1</v>
      </c>
      <c r="C1575" t="s">
        <v>1321</v>
      </c>
      <c r="D1575" s="13">
        <v>33.212686801412303</v>
      </c>
      <c r="E1575" s="13">
        <v>-117.239867935014</v>
      </c>
      <c r="F1575" s="17" t="str">
        <f>IF(Table1[[#This Row],[Bench '#]]&gt;0,"Yes","No")</f>
        <v>No</v>
      </c>
      <c r="G1575" s="17" t="str">
        <f>IF(Table1[[#This Row],[Shelter '#]]&gt;0,"Yes","No")</f>
        <v>No</v>
      </c>
      <c r="H1575" s="17" t="str">
        <f>IF(Table1[[#This Row],[Trashcan '#]]&gt;0,"Yes","No")</f>
        <v>No</v>
      </c>
      <c r="I1575" s="10">
        <v>0</v>
      </c>
      <c r="J1575" s="10">
        <v>0</v>
      </c>
      <c r="K1575" s="10">
        <v>0</v>
      </c>
      <c r="L1575" t="s">
        <v>495</v>
      </c>
    </row>
    <row r="1576" spans="1:12">
      <c r="A1576" s="14">
        <v>24913</v>
      </c>
      <c r="B1576" s="14" t="s">
        <v>1</v>
      </c>
      <c r="C1576" t="s">
        <v>1317</v>
      </c>
      <c r="D1576" s="13">
        <v>33.211860938689703</v>
      </c>
      <c r="E1576" s="13">
        <v>-117.2419064269</v>
      </c>
      <c r="F1576" s="17" t="str">
        <f>IF(Table1[[#This Row],[Bench '#]]&gt;0,"Yes","No")</f>
        <v>No</v>
      </c>
      <c r="G1576" s="17" t="str">
        <f>IF(Table1[[#This Row],[Shelter '#]]&gt;0,"Yes","No")</f>
        <v>No</v>
      </c>
      <c r="H1576" s="17" t="str">
        <f>IF(Table1[[#This Row],[Trashcan '#]]&gt;0,"Yes","No")</f>
        <v>No</v>
      </c>
      <c r="I1576" s="10">
        <v>0</v>
      </c>
      <c r="J1576" s="10">
        <v>0</v>
      </c>
      <c r="K1576" s="10">
        <v>0</v>
      </c>
      <c r="L1576" t="s">
        <v>495</v>
      </c>
    </row>
    <row r="1577" spans="1:12">
      <c r="A1577" s="14">
        <v>24915</v>
      </c>
      <c r="B1577" s="14" t="s">
        <v>1</v>
      </c>
      <c r="C1577" t="s">
        <v>1322</v>
      </c>
      <c r="D1577" s="13">
        <v>33.123649999999998</v>
      </c>
      <c r="E1577" s="13">
        <v>-117.118324</v>
      </c>
      <c r="F1577" s="17" t="str">
        <f>IF(Table1[[#This Row],[Bench '#]]&gt;0,"Yes","No")</f>
        <v>No</v>
      </c>
      <c r="G1577" s="17" t="str">
        <f>IF(Table1[[#This Row],[Shelter '#]]&gt;0,"Yes","No")</f>
        <v>No</v>
      </c>
      <c r="H1577" s="17" t="str">
        <f>IF(Table1[[#This Row],[Trashcan '#]]&gt;0,"Yes","No")</f>
        <v>No</v>
      </c>
      <c r="I1577" s="10">
        <v>0</v>
      </c>
      <c r="J1577" s="10">
        <v>0</v>
      </c>
      <c r="K1577" s="10">
        <v>0</v>
      </c>
      <c r="L1577" t="s">
        <v>188</v>
      </c>
    </row>
    <row r="1578" spans="1:12">
      <c r="A1578" s="14">
        <v>24916</v>
      </c>
      <c r="B1578" s="14" t="s">
        <v>1</v>
      </c>
      <c r="C1578" t="s">
        <v>1323</v>
      </c>
      <c r="D1578" s="13">
        <v>33.116216999999999</v>
      </c>
      <c r="E1578" s="13">
        <v>-117.11933500000001</v>
      </c>
      <c r="F1578" s="17" t="str">
        <f>IF(Table1[[#This Row],[Bench '#]]&gt;0,"Yes","No")</f>
        <v>No</v>
      </c>
      <c r="G1578" s="17" t="str">
        <f>IF(Table1[[#This Row],[Shelter '#]]&gt;0,"Yes","No")</f>
        <v>No</v>
      </c>
      <c r="H1578" s="17" t="str">
        <f>IF(Table1[[#This Row],[Trashcan '#]]&gt;0,"Yes","No")</f>
        <v>No</v>
      </c>
      <c r="I1578" s="10">
        <v>0</v>
      </c>
      <c r="J1578" s="10">
        <v>0</v>
      </c>
      <c r="K1578" s="10">
        <v>0</v>
      </c>
      <c r="L1578" t="s">
        <v>188</v>
      </c>
    </row>
    <row r="1579" spans="1:12">
      <c r="A1579" s="14">
        <v>24917</v>
      </c>
      <c r="B1579" s="14" t="s">
        <v>1</v>
      </c>
      <c r="C1579" t="s">
        <v>1324</v>
      </c>
      <c r="D1579" s="13">
        <v>33.112488999999997</v>
      </c>
      <c r="E1579" s="13">
        <v>-117.120242</v>
      </c>
      <c r="F1579" s="17" t="str">
        <f>IF(Table1[[#This Row],[Bench '#]]&gt;0,"Yes","No")</f>
        <v>No</v>
      </c>
      <c r="G1579" s="17" t="str">
        <f>IF(Table1[[#This Row],[Shelter '#]]&gt;0,"Yes","No")</f>
        <v>No</v>
      </c>
      <c r="H1579" s="17" t="str">
        <f>IF(Table1[[#This Row],[Trashcan '#]]&gt;0,"Yes","No")</f>
        <v>No</v>
      </c>
      <c r="I1579" s="10">
        <v>0</v>
      </c>
      <c r="J1579" s="10">
        <v>0</v>
      </c>
      <c r="K1579" s="10">
        <v>0</v>
      </c>
      <c r="L1579" t="s">
        <v>188</v>
      </c>
    </row>
    <row r="1580" spans="1:12">
      <c r="A1580" s="14">
        <v>24918</v>
      </c>
      <c r="B1580" s="14" t="s">
        <v>1</v>
      </c>
      <c r="C1580" t="s">
        <v>1325</v>
      </c>
      <c r="D1580" s="13">
        <v>33.11103</v>
      </c>
      <c r="E1580" s="13">
        <v>-117.118256</v>
      </c>
      <c r="F1580" s="17" t="str">
        <f>IF(Table1[[#This Row],[Bench '#]]&gt;0,"Yes","No")</f>
        <v>No</v>
      </c>
      <c r="G1580" s="17" t="str">
        <f>IF(Table1[[#This Row],[Shelter '#]]&gt;0,"Yes","No")</f>
        <v>No</v>
      </c>
      <c r="H1580" s="17" t="str">
        <f>IF(Table1[[#This Row],[Trashcan '#]]&gt;0,"Yes","No")</f>
        <v>No</v>
      </c>
      <c r="I1580" s="10">
        <v>0</v>
      </c>
      <c r="J1580" s="10">
        <v>0</v>
      </c>
      <c r="K1580" s="10">
        <v>0</v>
      </c>
      <c r="L1580" t="s">
        <v>188</v>
      </c>
    </row>
    <row r="1581" spans="1:12">
      <c r="A1581" s="14">
        <v>24919</v>
      </c>
      <c r="B1581" s="14" t="s">
        <v>1</v>
      </c>
      <c r="C1581" t="s">
        <v>1326</v>
      </c>
      <c r="D1581" s="13">
        <v>33.111983000000002</v>
      </c>
      <c r="E1581" s="13">
        <v>-117.11591799999999</v>
      </c>
      <c r="F1581" s="17" t="str">
        <f>IF(Table1[[#This Row],[Bench '#]]&gt;0,"Yes","No")</f>
        <v>No</v>
      </c>
      <c r="G1581" s="17" t="str">
        <f>IF(Table1[[#This Row],[Shelter '#]]&gt;0,"Yes","No")</f>
        <v>No</v>
      </c>
      <c r="H1581" s="17" t="str">
        <f>IF(Table1[[#This Row],[Trashcan '#]]&gt;0,"Yes","No")</f>
        <v>No</v>
      </c>
      <c r="I1581" s="10">
        <v>0</v>
      </c>
      <c r="J1581" s="10">
        <v>0</v>
      </c>
      <c r="K1581" s="10">
        <v>0</v>
      </c>
      <c r="L1581" t="s">
        <v>188</v>
      </c>
    </row>
    <row r="1582" spans="1:12">
      <c r="A1582" s="14">
        <v>24920</v>
      </c>
      <c r="B1582" s="14" t="s">
        <v>1</v>
      </c>
      <c r="C1582" t="s">
        <v>1327</v>
      </c>
      <c r="D1582" s="13">
        <v>33.108986000000002</v>
      </c>
      <c r="E1582" s="13">
        <v>-117.110923</v>
      </c>
      <c r="F1582" s="17" t="str">
        <f>IF(Table1[[#This Row],[Bench '#]]&gt;0,"Yes","No")</f>
        <v>No</v>
      </c>
      <c r="G1582" s="17" t="str">
        <f>IF(Table1[[#This Row],[Shelter '#]]&gt;0,"Yes","No")</f>
        <v>No</v>
      </c>
      <c r="H1582" s="17" t="str">
        <f>IF(Table1[[#This Row],[Trashcan '#]]&gt;0,"Yes","No")</f>
        <v>No</v>
      </c>
      <c r="I1582" s="10">
        <v>0</v>
      </c>
      <c r="J1582" s="10">
        <v>0</v>
      </c>
      <c r="K1582" s="10">
        <v>0</v>
      </c>
      <c r="L1582" t="s">
        <v>188</v>
      </c>
    </row>
    <row r="1583" spans="1:12">
      <c r="A1583" s="14">
        <v>24922</v>
      </c>
      <c r="B1583" s="14" t="s">
        <v>1</v>
      </c>
      <c r="C1583" t="s">
        <v>1328</v>
      </c>
      <c r="D1583" s="13">
        <v>33.111224999999997</v>
      </c>
      <c r="E1583" s="13">
        <v>-117.118084</v>
      </c>
      <c r="F1583" s="17" t="str">
        <f>IF(Table1[[#This Row],[Bench '#]]&gt;0,"Yes","No")</f>
        <v>No</v>
      </c>
      <c r="G1583" s="17" t="str">
        <f>IF(Table1[[#This Row],[Shelter '#]]&gt;0,"Yes","No")</f>
        <v>No</v>
      </c>
      <c r="H1583" s="17" t="str">
        <f>IF(Table1[[#This Row],[Trashcan '#]]&gt;0,"Yes","No")</f>
        <v>No</v>
      </c>
      <c r="I1583" s="10">
        <v>0</v>
      </c>
      <c r="J1583" s="10">
        <v>0</v>
      </c>
      <c r="K1583" s="10">
        <v>0</v>
      </c>
      <c r="L1583" t="s">
        <v>188</v>
      </c>
    </row>
    <row r="1584" spans="1:12">
      <c r="A1584" s="14">
        <v>24923</v>
      </c>
      <c r="B1584" s="14" t="s">
        <v>1</v>
      </c>
      <c r="C1584" t="s">
        <v>1324</v>
      </c>
      <c r="D1584" s="13">
        <v>33.112662999999998</v>
      </c>
      <c r="E1584" s="13">
        <v>-117.120045</v>
      </c>
      <c r="F1584" s="17" t="str">
        <f>IF(Table1[[#This Row],[Bench '#]]&gt;0,"Yes","No")</f>
        <v>No</v>
      </c>
      <c r="G1584" s="17" t="str">
        <f>IF(Table1[[#This Row],[Shelter '#]]&gt;0,"Yes","No")</f>
        <v>No</v>
      </c>
      <c r="H1584" s="17" t="str">
        <f>IF(Table1[[#This Row],[Trashcan '#]]&gt;0,"Yes","No")</f>
        <v>No</v>
      </c>
      <c r="I1584" s="10">
        <v>0</v>
      </c>
      <c r="J1584" s="10">
        <v>0</v>
      </c>
      <c r="K1584" s="10">
        <v>0</v>
      </c>
      <c r="L1584" t="s">
        <v>188</v>
      </c>
    </row>
    <row r="1585" spans="1:12">
      <c r="A1585" s="14">
        <v>24924</v>
      </c>
      <c r="B1585" s="14" t="s">
        <v>1</v>
      </c>
      <c r="C1585" t="s">
        <v>1329</v>
      </c>
      <c r="D1585" s="13">
        <v>33.116379999999999</v>
      </c>
      <c r="E1585" s="13">
        <v>-117.119209</v>
      </c>
      <c r="F1585" s="17" t="str">
        <f>IF(Table1[[#This Row],[Bench '#]]&gt;0,"Yes","No")</f>
        <v>No</v>
      </c>
      <c r="G1585" s="17" t="str">
        <f>IF(Table1[[#This Row],[Shelter '#]]&gt;0,"Yes","No")</f>
        <v>No</v>
      </c>
      <c r="H1585" s="17" t="str">
        <f>IF(Table1[[#This Row],[Trashcan '#]]&gt;0,"Yes","No")</f>
        <v>No</v>
      </c>
      <c r="I1585" s="10">
        <v>0</v>
      </c>
      <c r="J1585" s="10">
        <v>0</v>
      </c>
      <c r="K1585" s="10">
        <v>0</v>
      </c>
      <c r="L1585" t="s">
        <v>188</v>
      </c>
    </row>
    <row r="1586" spans="1:12">
      <c r="A1586" s="14">
        <v>24926</v>
      </c>
      <c r="B1586" s="14" t="s">
        <v>1</v>
      </c>
      <c r="C1586" t="s">
        <v>1120</v>
      </c>
      <c r="D1586" s="13">
        <v>33.150551999999998</v>
      </c>
      <c r="E1586" s="13">
        <v>-117.04375899999999</v>
      </c>
      <c r="F1586" s="17" t="str">
        <f>IF(Table1[[#This Row],[Bench '#]]&gt;0,"Yes","No")</f>
        <v>No</v>
      </c>
      <c r="G1586" s="17" t="str">
        <f>IF(Table1[[#This Row],[Shelter '#]]&gt;0,"Yes","No")</f>
        <v>No</v>
      </c>
      <c r="H1586" s="17" t="str">
        <f>IF(Table1[[#This Row],[Trashcan '#]]&gt;0,"Yes","No")</f>
        <v>No</v>
      </c>
      <c r="I1586" s="10">
        <v>0</v>
      </c>
      <c r="J1586" s="10">
        <v>0</v>
      </c>
      <c r="K1586" s="10">
        <v>0</v>
      </c>
      <c r="L1586" t="s">
        <v>297</v>
      </c>
    </row>
    <row r="1587" spans="1:12">
      <c r="A1587" s="14">
        <v>24927</v>
      </c>
      <c r="B1587" s="14" t="s">
        <v>1</v>
      </c>
      <c r="C1587" t="s">
        <v>1330</v>
      </c>
      <c r="D1587" s="13">
        <v>33.149797</v>
      </c>
      <c r="E1587" s="13">
        <v>-117.051734</v>
      </c>
      <c r="F1587" s="17" t="str">
        <f>IF(Table1[[#This Row],[Bench '#]]&gt;0,"Yes","No")</f>
        <v>No</v>
      </c>
      <c r="G1587" s="17" t="str">
        <f>IF(Table1[[#This Row],[Shelter '#]]&gt;0,"Yes","No")</f>
        <v>No</v>
      </c>
      <c r="H1587" s="17" t="str">
        <f>IF(Table1[[#This Row],[Trashcan '#]]&gt;0,"Yes","No")</f>
        <v>No</v>
      </c>
      <c r="I1587" s="10">
        <v>0</v>
      </c>
      <c r="J1587" s="10">
        <v>0</v>
      </c>
      <c r="K1587" s="10">
        <v>0</v>
      </c>
      <c r="L1587" t="s">
        <v>297</v>
      </c>
    </row>
    <row r="1588" spans="1:12">
      <c r="A1588" s="14">
        <v>24928</v>
      </c>
      <c r="B1588" s="14" t="s">
        <v>1</v>
      </c>
      <c r="C1588" t="s">
        <v>1331</v>
      </c>
      <c r="D1588" s="13">
        <v>33.151513999999999</v>
      </c>
      <c r="E1588" s="13">
        <v>-117.054812</v>
      </c>
      <c r="F1588" s="17" t="str">
        <f>IF(Table1[[#This Row],[Bench '#]]&gt;0,"Yes","No")</f>
        <v>No</v>
      </c>
      <c r="G1588" s="17" t="str">
        <f>IF(Table1[[#This Row],[Shelter '#]]&gt;0,"Yes","No")</f>
        <v>No</v>
      </c>
      <c r="H1588" s="17" t="str">
        <f>IF(Table1[[#This Row],[Trashcan '#]]&gt;0,"Yes","No")</f>
        <v>No</v>
      </c>
      <c r="I1588" s="10">
        <v>0</v>
      </c>
      <c r="J1588" s="10">
        <v>0</v>
      </c>
      <c r="K1588" s="10">
        <v>0</v>
      </c>
      <c r="L1588" t="s">
        <v>297</v>
      </c>
    </row>
    <row r="1589" spans="1:12">
      <c r="A1589" s="14">
        <v>24929</v>
      </c>
      <c r="B1589" s="14" t="s">
        <v>1</v>
      </c>
      <c r="C1589" t="s">
        <v>1332</v>
      </c>
      <c r="D1589" s="13">
        <v>33.152000000000001</v>
      </c>
      <c r="E1589" s="13">
        <v>-117.05788099999999</v>
      </c>
      <c r="F1589" s="17" t="str">
        <f>IF(Table1[[#This Row],[Bench '#]]&gt;0,"Yes","No")</f>
        <v>No</v>
      </c>
      <c r="G1589" s="17" t="str">
        <f>IF(Table1[[#This Row],[Shelter '#]]&gt;0,"Yes","No")</f>
        <v>No</v>
      </c>
      <c r="H1589" s="17" t="str">
        <f>IF(Table1[[#This Row],[Trashcan '#]]&gt;0,"Yes","No")</f>
        <v>No</v>
      </c>
      <c r="I1589" s="10">
        <v>0</v>
      </c>
      <c r="J1589" s="10">
        <v>0</v>
      </c>
      <c r="K1589" s="10">
        <v>0</v>
      </c>
      <c r="L1589" t="s">
        <v>297</v>
      </c>
    </row>
    <row r="1590" spans="1:12">
      <c r="A1590" s="14">
        <v>24930</v>
      </c>
      <c r="B1590" s="14" t="s">
        <v>1</v>
      </c>
      <c r="C1590" t="s">
        <v>1333</v>
      </c>
      <c r="D1590" s="13">
        <v>33.151035999999998</v>
      </c>
      <c r="E1590" s="13">
        <v>-117.062286</v>
      </c>
      <c r="F1590" s="17" t="str">
        <f>IF(Table1[[#This Row],[Bench '#]]&gt;0,"Yes","No")</f>
        <v>Yes</v>
      </c>
      <c r="G1590" s="17" t="str">
        <f>IF(Table1[[#This Row],[Shelter '#]]&gt;0,"Yes","No")</f>
        <v>No</v>
      </c>
      <c r="H1590" s="17" t="str">
        <f>IF(Table1[[#This Row],[Trashcan '#]]&gt;0,"Yes","No")</f>
        <v>No</v>
      </c>
      <c r="I1590" s="10">
        <v>1</v>
      </c>
      <c r="J1590" s="10">
        <v>0</v>
      </c>
      <c r="K1590" s="10">
        <v>0</v>
      </c>
      <c r="L1590" t="s">
        <v>297</v>
      </c>
    </row>
    <row r="1591" spans="1:12">
      <c r="A1591" s="14">
        <v>24931</v>
      </c>
      <c r="B1591" s="14" t="s">
        <v>1</v>
      </c>
      <c r="C1591" t="s">
        <v>1334</v>
      </c>
      <c r="D1591" s="13">
        <v>33.142383000000002</v>
      </c>
      <c r="E1591" s="13">
        <v>-117.081187</v>
      </c>
      <c r="F1591" s="17" t="str">
        <f>IF(Table1[[#This Row],[Bench '#]]&gt;0,"Yes","No")</f>
        <v>No</v>
      </c>
      <c r="G1591" s="17" t="str">
        <f>IF(Table1[[#This Row],[Shelter '#]]&gt;0,"Yes","No")</f>
        <v>No</v>
      </c>
      <c r="H1591" s="17" t="str">
        <f>IF(Table1[[#This Row],[Trashcan '#]]&gt;0,"Yes","No")</f>
        <v>No</v>
      </c>
      <c r="I1591" s="10">
        <v>0</v>
      </c>
      <c r="J1591" s="10">
        <v>0</v>
      </c>
      <c r="K1591" s="10">
        <v>0</v>
      </c>
      <c r="L1591" t="s">
        <v>297</v>
      </c>
    </row>
    <row r="1592" spans="1:12">
      <c r="A1592" s="14">
        <v>24932</v>
      </c>
      <c r="B1592" s="14" t="s">
        <v>1</v>
      </c>
      <c r="C1592" t="s">
        <v>856</v>
      </c>
      <c r="D1592" s="13">
        <v>33.128005999999999</v>
      </c>
      <c r="E1592" s="13">
        <v>-117.084408</v>
      </c>
      <c r="F1592" s="17" t="str">
        <f>IF(Table1[[#This Row],[Bench '#]]&gt;0,"Yes","No")</f>
        <v>No</v>
      </c>
      <c r="G1592" s="17" t="str">
        <f>IF(Table1[[#This Row],[Shelter '#]]&gt;0,"Yes","No")</f>
        <v>No</v>
      </c>
      <c r="H1592" s="17" t="str">
        <f>IF(Table1[[#This Row],[Trashcan '#]]&gt;0,"Yes","No")</f>
        <v>No</v>
      </c>
      <c r="I1592" s="10">
        <v>0</v>
      </c>
      <c r="J1592" s="10">
        <v>0</v>
      </c>
      <c r="K1592" s="10">
        <v>0</v>
      </c>
      <c r="L1592" t="s">
        <v>855</v>
      </c>
    </row>
    <row r="1593" spans="1:12">
      <c r="A1593" s="14">
        <v>24933</v>
      </c>
      <c r="B1593" s="14" t="s">
        <v>1</v>
      </c>
      <c r="C1593" t="s">
        <v>1335</v>
      </c>
      <c r="D1593" s="13">
        <v>33.126050999999997</v>
      </c>
      <c r="E1593" s="13">
        <v>-117.086912</v>
      </c>
      <c r="F1593" s="17" t="str">
        <f>IF(Table1[[#This Row],[Bench '#]]&gt;0,"Yes","No")</f>
        <v>No</v>
      </c>
      <c r="G1593" s="17" t="str">
        <f>IF(Table1[[#This Row],[Shelter '#]]&gt;0,"Yes","No")</f>
        <v>No</v>
      </c>
      <c r="H1593" s="17" t="str">
        <f>IF(Table1[[#This Row],[Trashcan '#]]&gt;0,"Yes","No")</f>
        <v>No</v>
      </c>
      <c r="I1593" s="10">
        <v>0</v>
      </c>
      <c r="J1593" s="10">
        <v>0</v>
      </c>
      <c r="K1593" s="10">
        <v>0</v>
      </c>
      <c r="L1593" t="s">
        <v>297</v>
      </c>
    </row>
    <row r="1594" spans="1:12">
      <c r="A1594" s="14">
        <v>24934</v>
      </c>
      <c r="B1594" s="14" t="s">
        <v>1</v>
      </c>
      <c r="C1594" t="s">
        <v>1336</v>
      </c>
      <c r="D1594" s="13">
        <v>33.124777999999999</v>
      </c>
      <c r="E1594" s="13">
        <v>-117.090681</v>
      </c>
      <c r="F1594" s="17" t="str">
        <f>IF(Table1[[#This Row],[Bench '#]]&gt;0,"Yes","No")</f>
        <v>No</v>
      </c>
      <c r="G1594" s="17" t="str">
        <f>IF(Table1[[#This Row],[Shelter '#]]&gt;0,"Yes","No")</f>
        <v>No</v>
      </c>
      <c r="H1594" s="17" t="str">
        <f>IF(Table1[[#This Row],[Trashcan '#]]&gt;0,"Yes","No")</f>
        <v>Yes</v>
      </c>
      <c r="I1594" s="10">
        <v>0</v>
      </c>
      <c r="J1594" s="10">
        <v>0</v>
      </c>
      <c r="K1594" s="10">
        <v>1</v>
      </c>
      <c r="L1594" t="s">
        <v>1337</v>
      </c>
    </row>
    <row r="1595" spans="1:12">
      <c r="A1595" s="14">
        <v>24935</v>
      </c>
      <c r="B1595" s="14" t="s">
        <v>1</v>
      </c>
      <c r="C1595" t="s">
        <v>1338</v>
      </c>
      <c r="D1595" s="13">
        <v>33.125911499269499</v>
      </c>
      <c r="E1595" s="13">
        <v>-117.086935146634</v>
      </c>
      <c r="F1595" s="17" t="str">
        <f>IF(Table1[[#This Row],[Bench '#]]&gt;0,"Yes","No")</f>
        <v>No</v>
      </c>
      <c r="G1595" s="17" t="str">
        <f>IF(Table1[[#This Row],[Shelter '#]]&gt;0,"Yes","No")</f>
        <v>No</v>
      </c>
      <c r="H1595" s="17" t="str">
        <f>IF(Table1[[#This Row],[Trashcan '#]]&gt;0,"Yes","No")</f>
        <v>No</v>
      </c>
      <c r="I1595" s="10">
        <v>0</v>
      </c>
      <c r="J1595" s="10">
        <v>0</v>
      </c>
      <c r="K1595" s="10">
        <v>0</v>
      </c>
      <c r="L1595" t="s">
        <v>1337</v>
      </c>
    </row>
    <row r="1596" spans="1:12">
      <c r="A1596" s="14">
        <v>24936</v>
      </c>
      <c r="B1596" s="14" t="s">
        <v>1</v>
      </c>
      <c r="C1596" t="s">
        <v>567</v>
      </c>
      <c r="D1596" s="13">
        <v>33.139789</v>
      </c>
      <c r="E1596" s="13">
        <v>-117.089248</v>
      </c>
      <c r="F1596" s="17" t="str">
        <f>IF(Table1[[#This Row],[Bench '#]]&gt;0,"Yes","No")</f>
        <v>No</v>
      </c>
      <c r="G1596" s="17" t="str">
        <f>IF(Table1[[#This Row],[Shelter '#]]&gt;0,"Yes","No")</f>
        <v>No</v>
      </c>
      <c r="H1596" s="17" t="str">
        <f>IF(Table1[[#This Row],[Trashcan '#]]&gt;0,"Yes","No")</f>
        <v>No</v>
      </c>
      <c r="I1596" s="10">
        <v>0</v>
      </c>
      <c r="J1596" s="10">
        <v>0</v>
      </c>
      <c r="K1596" s="10">
        <v>0</v>
      </c>
      <c r="L1596" t="s">
        <v>1121</v>
      </c>
    </row>
    <row r="1597" spans="1:12">
      <c r="A1597" s="14">
        <v>24937</v>
      </c>
      <c r="B1597" s="14" t="s">
        <v>1</v>
      </c>
      <c r="C1597" t="s">
        <v>1125</v>
      </c>
      <c r="D1597" s="13">
        <v>33.140833000000001</v>
      </c>
      <c r="E1597" s="13">
        <v>-117.085662</v>
      </c>
      <c r="F1597" s="17" t="str">
        <f>IF(Table1[[#This Row],[Bench '#]]&gt;0,"Yes","No")</f>
        <v>No</v>
      </c>
      <c r="G1597" s="17" t="str">
        <f>IF(Table1[[#This Row],[Shelter '#]]&gt;0,"Yes","No")</f>
        <v>No</v>
      </c>
      <c r="H1597" s="17" t="str">
        <f>IF(Table1[[#This Row],[Trashcan '#]]&gt;0,"Yes","No")</f>
        <v>No</v>
      </c>
      <c r="I1597" s="10">
        <v>0</v>
      </c>
      <c r="J1597" s="10">
        <v>0</v>
      </c>
      <c r="K1597" s="10">
        <v>0</v>
      </c>
      <c r="L1597" t="s">
        <v>1121</v>
      </c>
    </row>
    <row r="1598" spans="1:12">
      <c r="A1598" s="14">
        <v>24938</v>
      </c>
      <c r="B1598" s="14" t="s">
        <v>1</v>
      </c>
      <c r="C1598" t="s">
        <v>1334</v>
      </c>
      <c r="D1598" s="13">
        <v>33.142245000000003</v>
      </c>
      <c r="E1598" s="13">
        <v>-117.081183</v>
      </c>
      <c r="F1598" s="17" t="str">
        <f>IF(Table1[[#This Row],[Bench '#]]&gt;0,"Yes","No")</f>
        <v>No</v>
      </c>
      <c r="G1598" s="17" t="str">
        <f>IF(Table1[[#This Row],[Shelter '#]]&gt;0,"Yes","No")</f>
        <v>No</v>
      </c>
      <c r="H1598" s="17" t="str">
        <f>IF(Table1[[#This Row],[Trashcan '#]]&gt;0,"Yes","No")</f>
        <v>No</v>
      </c>
      <c r="I1598" s="10">
        <v>0</v>
      </c>
      <c r="J1598" s="10">
        <v>0</v>
      </c>
      <c r="K1598" s="10">
        <v>0</v>
      </c>
      <c r="L1598" t="s">
        <v>1121</v>
      </c>
    </row>
    <row r="1599" spans="1:12">
      <c r="A1599" s="14">
        <v>24939</v>
      </c>
      <c r="B1599" s="14" t="s">
        <v>1</v>
      </c>
      <c r="C1599" t="s">
        <v>1333</v>
      </c>
      <c r="D1599" s="13">
        <v>33.151083999999997</v>
      </c>
      <c r="E1599" s="13">
        <v>-117.06178300000001</v>
      </c>
      <c r="F1599" s="17" t="str">
        <f>IF(Table1[[#This Row],[Bench '#]]&gt;0,"Yes","No")</f>
        <v>No</v>
      </c>
      <c r="G1599" s="17" t="str">
        <f>IF(Table1[[#This Row],[Shelter '#]]&gt;0,"Yes","No")</f>
        <v>No</v>
      </c>
      <c r="H1599" s="17" t="str">
        <f>IF(Table1[[#This Row],[Trashcan '#]]&gt;0,"Yes","No")</f>
        <v>No</v>
      </c>
      <c r="I1599" s="10">
        <v>0</v>
      </c>
      <c r="J1599" s="10">
        <v>0</v>
      </c>
      <c r="K1599" s="10">
        <v>0</v>
      </c>
      <c r="L1599" t="s">
        <v>1121</v>
      </c>
    </row>
    <row r="1600" spans="1:12">
      <c r="A1600" s="14">
        <v>24940</v>
      </c>
      <c r="B1600" s="14" t="s">
        <v>1</v>
      </c>
      <c r="C1600" t="s">
        <v>1339</v>
      </c>
      <c r="D1600" s="13">
        <v>33.151701000000003</v>
      </c>
      <c r="E1600" s="13">
        <v>-117.056434</v>
      </c>
      <c r="F1600" s="17" t="str">
        <f>IF(Table1[[#This Row],[Bench '#]]&gt;0,"Yes","No")</f>
        <v>No</v>
      </c>
      <c r="G1600" s="17" t="str">
        <f>IF(Table1[[#This Row],[Shelter '#]]&gt;0,"Yes","No")</f>
        <v>No</v>
      </c>
      <c r="H1600" s="17" t="str">
        <f>IF(Table1[[#This Row],[Trashcan '#]]&gt;0,"Yes","No")</f>
        <v>No</v>
      </c>
      <c r="I1600" s="10">
        <v>0</v>
      </c>
      <c r="J1600" s="10">
        <v>0</v>
      </c>
      <c r="K1600" s="10">
        <v>0</v>
      </c>
      <c r="L1600" t="s">
        <v>1121</v>
      </c>
    </row>
    <row r="1601" spans="1:12">
      <c r="A1601" s="14">
        <v>24941</v>
      </c>
      <c r="B1601" s="14" t="s">
        <v>1</v>
      </c>
      <c r="C1601" t="s">
        <v>1331</v>
      </c>
      <c r="D1601" s="13">
        <v>33.151150999999999</v>
      </c>
      <c r="E1601" s="13">
        <v>-117.05438700000001</v>
      </c>
      <c r="F1601" s="17" t="str">
        <f>IF(Table1[[#This Row],[Bench '#]]&gt;0,"Yes","No")</f>
        <v>No</v>
      </c>
      <c r="G1601" s="17" t="str">
        <f>IF(Table1[[#This Row],[Shelter '#]]&gt;0,"Yes","No")</f>
        <v>No</v>
      </c>
      <c r="H1601" s="17" t="str">
        <f>IF(Table1[[#This Row],[Trashcan '#]]&gt;0,"Yes","No")</f>
        <v>No</v>
      </c>
      <c r="I1601" s="10">
        <v>0</v>
      </c>
      <c r="J1601" s="10">
        <v>0</v>
      </c>
      <c r="K1601" s="10">
        <v>0</v>
      </c>
      <c r="L1601" t="s">
        <v>1121</v>
      </c>
    </row>
    <row r="1602" spans="1:12">
      <c r="A1602" s="14">
        <v>24942</v>
      </c>
      <c r="B1602" s="14" t="s">
        <v>1</v>
      </c>
      <c r="C1602" t="s">
        <v>1340</v>
      </c>
      <c r="D1602" s="13">
        <v>33.149681000000001</v>
      </c>
      <c r="E1602" s="13">
        <v>-117.051782</v>
      </c>
      <c r="F1602" s="17" t="str">
        <f>IF(Table1[[#This Row],[Bench '#]]&gt;0,"Yes","No")</f>
        <v>No</v>
      </c>
      <c r="G1602" s="17" t="str">
        <f>IF(Table1[[#This Row],[Shelter '#]]&gt;0,"Yes","No")</f>
        <v>No</v>
      </c>
      <c r="H1602" s="17" t="str">
        <f>IF(Table1[[#This Row],[Trashcan '#]]&gt;0,"Yes","No")</f>
        <v>No</v>
      </c>
      <c r="I1602" s="10">
        <v>0</v>
      </c>
      <c r="J1602" s="10">
        <v>0</v>
      </c>
      <c r="K1602" s="10">
        <v>0</v>
      </c>
      <c r="L1602" t="s">
        <v>1121</v>
      </c>
    </row>
    <row r="1603" spans="1:12">
      <c r="A1603" s="14">
        <v>24943</v>
      </c>
      <c r="B1603" s="14" t="s">
        <v>1</v>
      </c>
      <c r="C1603" t="s">
        <v>1341</v>
      </c>
      <c r="D1603" s="13">
        <v>33.229905000000002</v>
      </c>
      <c r="E1603" s="13">
        <v>-117.31126</v>
      </c>
      <c r="F1603" s="17" t="str">
        <f>IF(Table1[[#This Row],[Bench '#]]&gt;0,"Yes","No")</f>
        <v>Yes</v>
      </c>
      <c r="G1603" s="17" t="str">
        <f>IF(Table1[[#This Row],[Shelter '#]]&gt;0,"Yes","No")</f>
        <v>No</v>
      </c>
      <c r="H1603" s="17" t="str">
        <f>IF(Table1[[#This Row],[Trashcan '#]]&gt;0,"Yes","No")</f>
        <v>Yes</v>
      </c>
      <c r="I1603" s="10">
        <v>1</v>
      </c>
      <c r="J1603" s="10">
        <v>0</v>
      </c>
      <c r="K1603" s="10">
        <v>1</v>
      </c>
      <c r="L1603" t="s">
        <v>37</v>
      </c>
    </row>
    <row r="1604" spans="1:12">
      <c r="A1604" s="14">
        <v>24957</v>
      </c>
      <c r="B1604" s="14" t="s">
        <v>1</v>
      </c>
      <c r="C1604" t="s">
        <v>1342</v>
      </c>
      <c r="D1604" s="13">
        <v>33.121079999999999</v>
      </c>
      <c r="E1604" s="13">
        <v>-117.120113</v>
      </c>
      <c r="F1604" s="17" t="str">
        <f>IF(Table1[[#This Row],[Bench '#]]&gt;0,"Yes","No")</f>
        <v>No</v>
      </c>
      <c r="G1604" s="17" t="str">
        <f>IF(Table1[[#This Row],[Shelter '#]]&gt;0,"Yes","No")</f>
        <v>No</v>
      </c>
      <c r="H1604" s="17" t="str">
        <f>IF(Table1[[#This Row],[Trashcan '#]]&gt;0,"Yes","No")</f>
        <v>No</v>
      </c>
      <c r="I1604" s="10">
        <v>0</v>
      </c>
      <c r="J1604" s="10">
        <v>0</v>
      </c>
      <c r="K1604" s="10">
        <v>0</v>
      </c>
      <c r="L1604" t="s">
        <v>188</v>
      </c>
    </row>
    <row r="1605" spans="1:12">
      <c r="A1605" s="14">
        <v>24960</v>
      </c>
      <c r="B1605" s="14" t="s">
        <v>1</v>
      </c>
      <c r="C1605" t="s">
        <v>748</v>
      </c>
      <c r="D1605" s="13">
        <v>33.141812000000002</v>
      </c>
      <c r="E1605" s="13">
        <v>-117.054007</v>
      </c>
      <c r="F1605" s="17" t="str">
        <f>IF(Table1[[#This Row],[Bench '#]]&gt;0,"Yes","No")</f>
        <v>No</v>
      </c>
      <c r="G1605" s="17" t="str">
        <f>IF(Table1[[#This Row],[Shelter '#]]&gt;0,"Yes","No")</f>
        <v>No</v>
      </c>
      <c r="H1605" s="17" t="str">
        <f>IF(Table1[[#This Row],[Trashcan '#]]&gt;0,"Yes","No")</f>
        <v>No</v>
      </c>
      <c r="I1605" s="10">
        <v>0</v>
      </c>
      <c r="J1605" s="10">
        <v>0</v>
      </c>
      <c r="K1605" s="10">
        <v>0</v>
      </c>
      <c r="L1605" t="s">
        <v>195</v>
      </c>
    </row>
    <row r="1606" spans="1:12">
      <c r="A1606" s="14">
        <v>24965</v>
      </c>
      <c r="B1606" s="14" t="s">
        <v>1</v>
      </c>
      <c r="C1606" t="s">
        <v>1343</v>
      </c>
      <c r="D1606" s="13">
        <v>33.203488999999998</v>
      </c>
      <c r="E1606" s="13">
        <v>-117.311071</v>
      </c>
      <c r="F1606" s="17" t="str">
        <f>IF(Table1[[#This Row],[Bench '#]]&gt;0,"Yes","No")</f>
        <v>No</v>
      </c>
      <c r="G1606" s="17" t="str">
        <f>IF(Table1[[#This Row],[Shelter '#]]&gt;0,"Yes","No")</f>
        <v>No</v>
      </c>
      <c r="H1606" s="17" t="str">
        <f>IF(Table1[[#This Row],[Trashcan '#]]&gt;0,"Yes","No")</f>
        <v>No</v>
      </c>
      <c r="I1606" s="10">
        <v>0</v>
      </c>
      <c r="J1606" s="10">
        <v>0</v>
      </c>
      <c r="K1606" s="10">
        <v>0</v>
      </c>
      <c r="L1606" t="s">
        <v>29</v>
      </c>
    </row>
    <row r="1607" spans="1:12">
      <c r="A1607" s="14">
        <v>24967</v>
      </c>
      <c r="B1607" s="14" t="s">
        <v>1</v>
      </c>
      <c r="C1607" t="s">
        <v>1344</v>
      </c>
      <c r="D1607" s="13">
        <v>33.094962000000002</v>
      </c>
      <c r="E1607" s="13">
        <v>-117.112369</v>
      </c>
      <c r="F1607" s="17" t="str">
        <f>IF(Table1[[#This Row],[Bench '#]]&gt;0,"Yes","No")</f>
        <v>No</v>
      </c>
      <c r="G1607" s="17" t="str">
        <f>IF(Table1[[#This Row],[Shelter '#]]&gt;0,"Yes","No")</f>
        <v>No</v>
      </c>
      <c r="H1607" s="17" t="str">
        <f>IF(Table1[[#This Row],[Trashcan '#]]&gt;0,"Yes","No")</f>
        <v>No</v>
      </c>
      <c r="I1607" s="10">
        <v>0</v>
      </c>
      <c r="J1607" s="10">
        <v>0</v>
      </c>
      <c r="K1607" s="10">
        <v>0</v>
      </c>
      <c r="L1607" t="s">
        <v>54</v>
      </c>
    </row>
    <row r="1608" spans="1:12">
      <c r="A1608" s="14">
        <v>24968</v>
      </c>
      <c r="B1608" s="14" t="s">
        <v>1</v>
      </c>
      <c r="C1608" t="s">
        <v>1344</v>
      </c>
      <c r="D1608" s="13">
        <v>33.094915999999998</v>
      </c>
      <c r="E1608" s="13">
        <v>-117.112222</v>
      </c>
      <c r="F1608" s="17" t="str">
        <f>IF(Table1[[#This Row],[Bench '#]]&gt;0,"Yes","No")</f>
        <v>No</v>
      </c>
      <c r="G1608" s="17" t="str">
        <f>IF(Table1[[#This Row],[Shelter '#]]&gt;0,"Yes","No")</f>
        <v>No</v>
      </c>
      <c r="H1608" s="17" t="str">
        <f>IF(Table1[[#This Row],[Trashcan '#]]&gt;0,"Yes","No")</f>
        <v>No</v>
      </c>
      <c r="I1608" s="10">
        <v>0</v>
      </c>
      <c r="J1608" s="10">
        <v>0</v>
      </c>
      <c r="K1608" s="10">
        <v>0</v>
      </c>
      <c r="L1608" t="s">
        <v>54</v>
      </c>
    </row>
    <row r="1609" spans="1:12">
      <c r="A1609" s="14">
        <v>24969</v>
      </c>
      <c r="B1609" s="14" t="s">
        <v>1</v>
      </c>
      <c r="C1609" t="s">
        <v>1345</v>
      </c>
      <c r="D1609" s="13">
        <v>33.134721999999996</v>
      </c>
      <c r="E1609" s="13">
        <v>-117.049937</v>
      </c>
      <c r="F1609" s="17" t="str">
        <f>IF(Table1[[#This Row],[Bench '#]]&gt;0,"Yes","No")</f>
        <v>No</v>
      </c>
      <c r="G1609" s="17" t="str">
        <f>IF(Table1[[#This Row],[Shelter '#]]&gt;0,"Yes","No")</f>
        <v>No</v>
      </c>
      <c r="H1609" s="17" t="str">
        <f>IF(Table1[[#This Row],[Trashcan '#]]&gt;0,"Yes","No")</f>
        <v>No</v>
      </c>
      <c r="I1609" s="10">
        <v>0</v>
      </c>
      <c r="J1609" s="10">
        <v>0</v>
      </c>
      <c r="K1609" s="10">
        <v>0</v>
      </c>
      <c r="L1609" t="s">
        <v>1115</v>
      </c>
    </row>
    <row r="1610" spans="1:12">
      <c r="A1610" s="14">
        <v>24970</v>
      </c>
      <c r="B1610" s="14" t="s">
        <v>1</v>
      </c>
      <c r="C1610" t="s">
        <v>1346</v>
      </c>
      <c r="D1610" s="13">
        <v>33.130730079323399</v>
      </c>
      <c r="E1610" s="13">
        <v>-117.05783222338</v>
      </c>
      <c r="F1610" s="17" t="str">
        <f>IF(Table1[[#This Row],[Bench '#]]&gt;0,"Yes","No")</f>
        <v>No</v>
      </c>
      <c r="G1610" s="17" t="str">
        <f>IF(Table1[[#This Row],[Shelter '#]]&gt;0,"Yes","No")</f>
        <v>No</v>
      </c>
      <c r="H1610" s="17" t="str">
        <f>IF(Table1[[#This Row],[Trashcan '#]]&gt;0,"Yes","No")</f>
        <v>No</v>
      </c>
      <c r="I1610" s="10">
        <v>0</v>
      </c>
      <c r="J1610" s="10">
        <v>0</v>
      </c>
      <c r="K1610" s="10">
        <v>0</v>
      </c>
      <c r="L1610" t="s">
        <v>99</v>
      </c>
    </row>
    <row r="1611" spans="1:12">
      <c r="A1611" s="14">
        <v>24971</v>
      </c>
      <c r="B1611" s="14" t="s">
        <v>1</v>
      </c>
      <c r="C1611" t="s">
        <v>1347</v>
      </c>
      <c r="D1611" s="13">
        <v>33.363846000000002</v>
      </c>
      <c r="E1611" s="13">
        <v>-117.060086</v>
      </c>
      <c r="F1611" s="17" t="str">
        <f>IF(Table1[[#This Row],[Bench '#]]&gt;0,"Yes","No")</f>
        <v>No</v>
      </c>
      <c r="G1611" s="17" t="str">
        <f>IF(Table1[[#This Row],[Shelter '#]]&gt;0,"Yes","No")</f>
        <v>No</v>
      </c>
      <c r="H1611" s="17" t="str">
        <f>IF(Table1[[#This Row],[Trashcan '#]]&gt;0,"Yes","No")</f>
        <v>No</v>
      </c>
      <c r="I1611" s="10">
        <v>0</v>
      </c>
      <c r="J1611" s="10">
        <v>0</v>
      </c>
      <c r="K1611" s="10">
        <v>0</v>
      </c>
      <c r="L1611" t="s">
        <v>165</v>
      </c>
    </row>
    <row r="1612" spans="1:12">
      <c r="A1612" s="14">
        <v>24974</v>
      </c>
      <c r="B1612" s="14" t="s">
        <v>1</v>
      </c>
      <c r="C1612" t="s">
        <v>1348</v>
      </c>
      <c r="D1612" s="13">
        <v>33.132255000000001</v>
      </c>
      <c r="E1612" s="13">
        <v>-117.045067</v>
      </c>
      <c r="F1612" s="17" t="str">
        <f>IF(Table1[[#This Row],[Bench '#]]&gt;0,"Yes","No")</f>
        <v>No</v>
      </c>
      <c r="G1612" s="17" t="str">
        <f>IF(Table1[[#This Row],[Shelter '#]]&gt;0,"Yes","No")</f>
        <v>No</v>
      </c>
      <c r="H1612" s="17" t="str">
        <f>IF(Table1[[#This Row],[Trashcan '#]]&gt;0,"Yes","No")</f>
        <v>No</v>
      </c>
      <c r="I1612" s="10">
        <v>0</v>
      </c>
      <c r="J1612" s="10">
        <v>0</v>
      </c>
      <c r="K1612" s="10">
        <v>0</v>
      </c>
      <c r="L1612" t="s">
        <v>195</v>
      </c>
    </row>
    <row r="1613" spans="1:12">
      <c r="A1613" s="14">
        <v>24978</v>
      </c>
      <c r="B1613" s="14" t="s">
        <v>1</v>
      </c>
      <c r="C1613" t="s">
        <v>226</v>
      </c>
      <c r="D1613" s="13">
        <v>33.180658000000001</v>
      </c>
      <c r="E1613" s="13">
        <v>-117.31352800000001</v>
      </c>
      <c r="F1613" s="17" t="str">
        <f>IF(Table1[[#This Row],[Bench '#]]&gt;0,"Yes","No")</f>
        <v>No</v>
      </c>
      <c r="G1613" s="17" t="str">
        <f>IF(Table1[[#This Row],[Shelter '#]]&gt;0,"Yes","No")</f>
        <v>No</v>
      </c>
      <c r="H1613" s="17" t="str">
        <f>IF(Table1[[#This Row],[Trashcan '#]]&gt;0,"Yes","No")</f>
        <v>No</v>
      </c>
      <c r="I1613" s="10">
        <v>0</v>
      </c>
      <c r="J1613" s="10">
        <v>0</v>
      </c>
      <c r="K1613" s="10">
        <v>0</v>
      </c>
      <c r="L1613" t="s">
        <v>83</v>
      </c>
    </row>
    <row r="1614" spans="1:12">
      <c r="A1614" s="14">
        <v>24981</v>
      </c>
      <c r="B1614" s="14" t="s">
        <v>1</v>
      </c>
      <c r="C1614" s="11" t="s">
        <v>1349</v>
      </c>
      <c r="D1614" s="13">
        <v>33.2088593</v>
      </c>
      <c r="E1614" s="13">
        <v>-117.2965533</v>
      </c>
      <c r="F1614" s="17" t="str">
        <f>IF(Table1[[#This Row],[Bench '#]]&gt;0,"Yes","No")</f>
        <v>No</v>
      </c>
      <c r="G1614" s="17" t="str">
        <f>IF(Table1[[#This Row],[Shelter '#]]&gt;0,"Yes","No")</f>
        <v>No</v>
      </c>
      <c r="H1614" s="17" t="str">
        <f>IF(Table1[[#This Row],[Trashcan '#]]&gt;0,"Yes","No")</f>
        <v>No</v>
      </c>
      <c r="I1614" s="10">
        <v>0</v>
      </c>
      <c r="J1614" s="10">
        <v>0</v>
      </c>
      <c r="K1614" s="10">
        <v>0</v>
      </c>
      <c r="L1614" t="s">
        <v>29</v>
      </c>
    </row>
    <row r="1615" spans="1:12">
      <c r="A1615" s="14">
        <v>24982</v>
      </c>
      <c r="B1615" s="14" t="s">
        <v>1</v>
      </c>
      <c r="C1615" t="s">
        <v>1350</v>
      </c>
      <c r="D1615" s="13">
        <v>33.061593000000002</v>
      </c>
      <c r="E1615" s="13">
        <v>-117.12453600000001</v>
      </c>
      <c r="F1615" s="17" t="str">
        <f>IF(Table1[[#This Row],[Bench '#]]&gt;0,"Yes","No")</f>
        <v>No</v>
      </c>
      <c r="G1615" s="17" t="str">
        <f>IF(Table1[[#This Row],[Shelter '#]]&gt;0,"Yes","No")</f>
        <v>No</v>
      </c>
      <c r="H1615" s="17" t="str">
        <f>IF(Table1[[#This Row],[Trashcan '#]]&gt;0,"Yes","No")</f>
        <v>No</v>
      </c>
      <c r="I1615" s="10">
        <v>0</v>
      </c>
      <c r="J1615" s="10">
        <v>0</v>
      </c>
      <c r="K1615" s="10">
        <v>0</v>
      </c>
      <c r="L1615" t="s">
        <v>54</v>
      </c>
    </row>
    <row r="1616" spans="1:12">
      <c r="A1616" s="14">
        <v>24983</v>
      </c>
      <c r="B1616" s="14" t="s">
        <v>1</v>
      </c>
      <c r="C1616" t="s">
        <v>1351</v>
      </c>
      <c r="D1616" s="13">
        <v>33.062795999999999</v>
      </c>
      <c r="E1616" s="13">
        <v>-117.124241</v>
      </c>
      <c r="F1616" s="17" t="str">
        <f>IF(Table1[[#This Row],[Bench '#]]&gt;0,"Yes","No")</f>
        <v>No</v>
      </c>
      <c r="G1616" s="17" t="str">
        <f>IF(Table1[[#This Row],[Shelter '#]]&gt;0,"Yes","No")</f>
        <v>No</v>
      </c>
      <c r="H1616" s="17" t="str">
        <f>IF(Table1[[#This Row],[Trashcan '#]]&gt;0,"Yes","No")</f>
        <v>No</v>
      </c>
      <c r="I1616" s="10">
        <v>0</v>
      </c>
      <c r="J1616" s="10">
        <v>0</v>
      </c>
      <c r="K1616" s="10">
        <v>0</v>
      </c>
      <c r="L1616" t="s">
        <v>54</v>
      </c>
    </row>
    <row r="1617" spans="1:12">
      <c r="A1617" s="14">
        <v>24986</v>
      </c>
      <c r="B1617" s="14" t="s">
        <v>1</v>
      </c>
      <c r="C1617" t="s">
        <v>1352</v>
      </c>
      <c r="D1617" s="13">
        <v>33.096657</v>
      </c>
      <c r="E1617" s="13">
        <v>-117.10290500000001</v>
      </c>
      <c r="F1617" s="17" t="str">
        <f>IF(Table1[[#This Row],[Bench '#]]&gt;0,"Yes","No")</f>
        <v>No</v>
      </c>
      <c r="G1617" s="17" t="str">
        <f>IF(Table1[[#This Row],[Shelter '#]]&gt;0,"Yes","No")</f>
        <v>No</v>
      </c>
      <c r="H1617" s="17" t="str">
        <f>IF(Table1[[#This Row],[Trashcan '#]]&gt;0,"Yes","No")</f>
        <v>No</v>
      </c>
      <c r="I1617" s="10">
        <v>0</v>
      </c>
      <c r="J1617" s="10">
        <v>0</v>
      </c>
      <c r="K1617" s="10">
        <v>0</v>
      </c>
      <c r="L1617" t="s">
        <v>54</v>
      </c>
    </row>
    <row r="1618" spans="1:12">
      <c r="A1618" s="14">
        <v>24989</v>
      </c>
      <c r="B1618" s="14" t="s">
        <v>1</v>
      </c>
      <c r="C1618" t="s">
        <v>1353</v>
      </c>
      <c r="D1618" s="13">
        <v>33.130171505785299</v>
      </c>
      <c r="E1618" s="13">
        <v>-117.26691566353</v>
      </c>
      <c r="F1618" s="17" t="str">
        <f>IF(Table1[[#This Row],[Bench '#]]&gt;0,"Yes","No")</f>
        <v>No</v>
      </c>
      <c r="G1618" s="17" t="str">
        <f>IF(Table1[[#This Row],[Shelter '#]]&gt;0,"Yes","No")</f>
        <v>No</v>
      </c>
      <c r="H1618" s="17" t="str">
        <f>IF(Table1[[#This Row],[Trashcan '#]]&gt;0,"Yes","No")</f>
        <v>No</v>
      </c>
      <c r="I1618" s="10">
        <v>0</v>
      </c>
      <c r="J1618" s="10">
        <v>0</v>
      </c>
      <c r="K1618" s="10">
        <v>0</v>
      </c>
      <c r="L1618" t="s">
        <v>132</v>
      </c>
    </row>
    <row r="1619" spans="1:12">
      <c r="A1619" s="14">
        <v>24993</v>
      </c>
      <c r="B1619" s="14" t="s">
        <v>1</v>
      </c>
      <c r="C1619" t="s">
        <v>552</v>
      </c>
      <c r="D1619" s="13">
        <v>33.224831000000002</v>
      </c>
      <c r="E1619" s="13">
        <v>-117.225273</v>
      </c>
      <c r="F1619" s="17" t="str">
        <f>IF(Table1[[#This Row],[Bench '#]]&gt;0,"Yes","No")</f>
        <v>No</v>
      </c>
      <c r="G1619" s="17" t="str">
        <f>IF(Table1[[#This Row],[Shelter '#]]&gt;0,"Yes","No")</f>
        <v>No</v>
      </c>
      <c r="H1619" s="17" t="str">
        <f>IF(Table1[[#This Row],[Trashcan '#]]&gt;0,"Yes","No")</f>
        <v>Yes</v>
      </c>
      <c r="I1619" s="10">
        <v>0</v>
      </c>
      <c r="J1619" s="10">
        <v>0</v>
      </c>
      <c r="K1619" s="10">
        <v>1</v>
      </c>
      <c r="L1619" t="s">
        <v>29</v>
      </c>
    </row>
    <row r="1620" spans="1:12">
      <c r="A1620" s="14">
        <v>24996</v>
      </c>
      <c r="B1620" s="14" t="s">
        <v>1</v>
      </c>
      <c r="C1620" t="s">
        <v>57</v>
      </c>
      <c r="D1620" s="13">
        <v>33.144647999999997</v>
      </c>
      <c r="E1620" s="13">
        <v>-117.170486</v>
      </c>
      <c r="F1620" s="17" t="str">
        <f>IF(Table1[[#This Row],[Bench '#]]&gt;0,"Yes","No")</f>
        <v>Yes</v>
      </c>
      <c r="G1620" s="17" t="str">
        <f>IF(Table1[[#This Row],[Shelter '#]]&gt;0,"Yes","No")</f>
        <v>No</v>
      </c>
      <c r="H1620" s="17" t="str">
        <f>IF(Table1[[#This Row],[Trashcan '#]]&gt;0,"Yes","No")</f>
        <v>Yes</v>
      </c>
      <c r="I1620" s="10">
        <v>1</v>
      </c>
      <c r="J1620" s="10">
        <v>0</v>
      </c>
      <c r="K1620" s="10">
        <v>1</v>
      </c>
      <c r="L1620" t="s">
        <v>21</v>
      </c>
    </row>
    <row r="1621" spans="1:12">
      <c r="A1621" s="14">
        <v>24997</v>
      </c>
      <c r="B1621" s="14" t="s">
        <v>1</v>
      </c>
      <c r="C1621" t="s">
        <v>1354</v>
      </c>
      <c r="D1621" s="13">
        <v>33.204832000000003</v>
      </c>
      <c r="E1621" s="13">
        <v>-117.250967</v>
      </c>
      <c r="F1621" s="17" t="str">
        <f>IF(Table1[[#This Row],[Bench '#]]&gt;0,"Yes","No")</f>
        <v>No</v>
      </c>
      <c r="G1621" s="17" t="str">
        <f>IF(Table1[[#This Row],[Shelter '#]]&gt;0,"Yes","No")</f>
        <v>No</v>
      </c>
      <c r="H1621" s="17" t="str">
        <f>IF(Table1[[#This Row],[Trashcan '#]]&gt;0,"Yes","No")</f>
        <v>Yes</v>
      </c>
      <c r="I1621" s="10">
        <v>0</v>
      </c>
      <c r="J1621" s="10">
        <v>0</v>
      </c>
      <c r="K1621" s="10">
        <v>1</v>
      </c>
      <c r="L1621" t="s">
        <v>247</v>
      </c>
    </row>
    <row r="1622" spans="1:12">
      <c r="A1622" s="14">
        <v>25013</v>
      </c>
      <c r="B1622" s="14" t="s">
        <v>1</v>
      </c>
      <c r="C1622" t="s">
        <v>175</v>
      </c>
      <c r="D1622" s="13">
        <v>33.151434627633598</v>
      </c>
      <c r="E1622" s="13">
        <v>-117.30365763041701</v>
      </c>
      <c r="F1622" s="17" t="str">
        <f>IF(Table1[[#This Row],[Bench '#]]&gt;0,"Yes","No")</f>
        <v>Yes</v>
      </c>
      <c r="G1622" s="17" t="str">
        <f>IF(Table1[[#This Row],[Shelter '#]]&gt;0,"Yes","No")</f>
        <v>No</v>
      </c>
      <c r="H1622" s="17" t="str">
        <f>IF(Table1[[#This Row],[Trashcan '#]]&gt;0,"Yes","No")</f>
        <v>Yes</v>
      </c>
      <c r="I1622" s="10">
        <v>1</v>
      </c>
      <c r="J1622" s="10">
        <v>0</v>
      </c>
      <c r="K1622" s="10">
        <v>1</v>
      </c>
      <c r="L1622" t="s">
        <v>242</v>
      </c>
    </row>
    <row r="1623" spans="1:12">
      <c r="A1623" s="14">
        <v>25014</v>
      </c>
      <c r="B1623" s="14" t="s">
        <v>1</v>
      </c>
      <c r="C1623" t="s">
        <v>1355</v>
      </c>
      <c r="D1623" s="13">
        <v>33.112043</v>
      </c>
      <c r="E1623" s="13">
        <v>-117.116096</v>
      </c>
      <c r="F1623" s="17" t="str">
        <f>IF(Table1[[#This Row],[Bench '#]]&gt;0,"Yes","No")</f>
        <v>No</v>
      </c>
      <c r="G1623" s="17" t="str">
        <f>IF(Table1[[#This Row],[Shelter '#]]&gt;0,"Yes","No")</f>
        <v>No</v>
      </c>
      <c r="H1623" s="17" t="str">
        <f>IF(Table1[[#This Row],[Trashcan '#]]&gt;0,"Yes","No")</f>
        <v>No</v>
      </c>
      <c r="I1623" s="10">
        <v>0</v>
      </c>
      <c r="J1623" s="10">
        <v>0</v>
      </c>
      <c r="K1623" s="10">
        <v>0</v>
      </c>
      <c r="L1623" t="s">
        <v>188</v>
      </c>
    </row>
    <row r="1624" spans="1:12">
      <c r="A1624" s="14">
        <v>25016</v>
      </c>
      <c r="B1624" s="14" t="s">
        <v>1</v>
      </c>
      <c r="C1624" t="s">
        <v>1356</v>
      </c>
      <c r="D1624" s="13">
        <v>33.363768</v>
      </c>
      <c r="E1624" s="13">
        <v>-117.056951</v>
      </c>
      <c r="F1624" s="17" t="str">
        <f>IF(Table1[[#This Row],[Bench '#]]&gt;0,"Yes","No")</f>
        <v>No</v>
      </c>
      <c r="G1624" s="17" t="str">
        <f>IF(Table1[[#This Row],[Shelter '#]]&gt;0,"Yes","No")</f>
        <v>No</v>
      </c>
      <c r="H1624" s="17" t="str">
        <f>IF(Table1[[#This Row],[Trashcan '#]]&gt;0,"Yes","No")</f>
        <v>No</v>
      </c>
      <c r="I1624" s="10">
        <v>0</v>
      </c>
      <c r="J1624" s="10">
        <v>0</v>
      </c>
      <c r="K1624" s="10">
        <v>0</v>
      </c>
      <c r="L1624" t="s">
        <v>165</v>
      </c>
    </row>
    <row r="1625" spans="1:12">
      <c r="A1625" s="14">
        <v>25043</v>
      </c>
      <c r="B1625" s="14" t="s">
        <v>1</v>
      </c>
      <c r="C1625" t="s">
        <v>1357</v>
      </c>
      <c r="D1625" s="13">
        <v>33.269486000000001</v>
      </c>
      <c r="E1625" s="13">
        <v>-117.296573</v>
      </c>
      <c r="F1625" s="17" t="str">
        <f>IF(Table1[[#This Row],[Bench '#]]&gt;0,"Yes","No")</f>
        <v>No</v>
      </c>
      <c r="G1625" s="17" t="str">
        <f>IF(Table1[[#This Row],[Shelter '#]]&gt;0,"Yes","No")</f>
        <v>No</v>
      </c>
      <c r="H1625" s="17" t="str">
        <f>IF(Table1[[#This Row],[Trashcan '#]]&gt;0,"Yes","No")</f>
        <v>No</v>
      </c>
      <c r="I1625" s="10">
        <v>0</v>
      </c>
      <c r="J1625" s="10">
        <v>0</v>
      </c>
      <c r="K1625" s="10">
        <v>0</v>
      </c>
      <c r="L1625" t="s">
        <v>127</v>
      </c>
    </row>
    <row r="1626" spans="1:12">
      <c r="A1626" s="14">
        <v>25044</v>
      </c>
      <c r="B1626" s="14" t="s">
        <v>1</v>
      </c>
      <c r="C1626" t="s">
        <v>1358</v>
      </c>
      <c r="D1626" s="13">
        <v>33.098598000000003</v>
      </c>
      <c r="E1626" s="13">
        <v>-117.317046</v>
      </c>
      <c r="F1626" s="17" t="str">
        <f>IF(Table1[[#This Row],[Bench '#]]&gt;0,"Yes","No")</f>
        <v>No</v>
      </c>
      <c r="G1626" s="17" t="str">
        <f>IF(Table1[[#This Row],[Shelter '#]]&gt;0,"Yes","No")</f>
        <v>No</v>
      </c>
      <c r="H1626" s="17" t="str">
        <f>IF(Table1[[#This Row],[Trashcan '#]]&gt;0,"Yes","No")</f>
        <v>No</v>
      </c>
      <c r="I1626" s="10">
        <v>0</v>
      </c>
      <c r="J1626" s="10">
        <v>0</v>
      </c>
      <c r="K1626" s="10">
        <v>0</v>
      </c>
      <c r="L1626" t="s">
        <v>13</v>
      </c>
    </row>
    <row r="1627" spans="1:12">
      <c r="A1627" s="14">
        <v>25045</v>
      </c>
      <c r="B1627" s="14" t="s">
        <v>1</v>
      </c>
      <c r="C1627" t="s">
        <v>1359</v>
      </c>
      <c r="D1627" s="13">
        <v>33.136617000000001</v>
      </c>
      <c r="E1627" s="13">
        <v>-117.287902</v>
      </c>
      <c r="F1627" s="17" t="str">
        <f>IF(Table1[[#This Row],[Bench '#]]&gt;0,"Yes","No")</f>
        <v>No</v>
      </c>
      <c r="G1627" s="17" t="str">
        <f>IF(Table1[[#This Row],[Shelter '#]]&gt;0,"Yes","No")</f>
        <v>No</v>
      </c>
      <c r="H1627" s="17" t="str">
        <f>IF(Table1[[#This Row],[Trashcan '#]]&gt;0,"Yes","No")</f>
        <v>No</v>
      </c>
      <c r="I1627" s="10">
        <v>0</v>
      </c>
      <c r="J1627" s="10">
        <v>0</v>
      </c>
      <c r="K1627" s="10">
        <v>0</v>
      </c>
      <c r="L1627" t="s">
        <v>192</v>
      </c>
    </row>
    <row r="1628" spans="1:12">
      <c r="A1628" s="14">
        <v>25050</v>
      </c>
      <c r="B1628" s="14" t="s">
        <v>1</v>
      </c>
      <c r="C1628" t="s">
        <v>1360</v>
      </c>
      <c r="D1628" s="13">
        <v>33.135563532715501</v>
      </c>
      <c r="E1628" s="13">
        <v>-117.285601231383</v>
      </c>
      <c r="F1628" s="17" t="str">
        <f>IF(Table1[[#This Row],[Bench '#]]&gt;0,"Yes","No")</f>
        <v>No</v>
      </c>
      <c r="G1628" s="17" t="str">
        <f>IF(Table1[[#This Row],[Shelter '#]]&gt;0,"Yes","No")</f>
        <v>No</v>
      </c>
      <c r="H1628" s="17" t="str">
        <f>IF(Table1[[#This Row],[Trashcan '#]]&gt;0,"Yes","No")</f>
        <v>No</v>
      </c>
      <c r="I1628" s="10">
        <v>0</v>
      </c>
      <c r="J1628" s="10">
        <v>0</v>
      </c>
      <c r="K1628" s="10">
        <v>0</v>
      </c>
      <c r="L1628" t="s">
        <v>132</v>
      </c>
    </row>
    <row r="1629" spans="1:12">
      <c r="A1629" s="14">
        <v>25051</v>
      </c>
      <c r="B1629" s="14" t="s">
        <v>1</v>
      </c>
      <c r="C1629" t="s">
        <v>1361</v>
      </c>
      <c r="D1629" s="13">
        <v>33.205844014839997</v>
      </c>
      <c r="E1629" s="13">
        <v>-117.311400628074</v>
      </c>
      <c r="F1629" s="17" t="str">
        <f>IF(Table1[[#This Row],[Bench '#]]&gt;0,"Yes","No")</f>
        <v>No</v>
      </c>
      <c r="G1629" s="17" t="str">
        <f>IF(Table1[[#This Row],[Shelter '#]]&gt;0,"Yes","No")</f>
        <v>No</v>
      </c>
      <c r="H1629" s="17" t="str">
        <f>IF(Table1[[#This Row],[Trashcan '#]]&gt;0,"Yes","No")</f>
        <v>No</v>
      </c>
      <c r="I1629" s="10">
        <v>0</v>
      </c>
      <c r="J1629" s="10">
        <v>0</v>
      </c>
      <c r="K1629" s="10">
        <v>0</v>
      </c>
      <c r="L1629" t="s">
        <v>209</v>
      </c>
    </row>
    <row r="1630" spans="1:12">
      <c r="A1630" s="14">
        <v>25053</v>
      </c>
      <c r="B1630" s="14" t="s">
        <v>1</v>
      </c>
      <c r="C1630" t="s">
        <v>1190</v>
      </c>
      <c r="D1630" s="13">
        <v>33.208634000000004</v>
      </c>
      <c r="E1630" s="13">
        <v>-117.295056</v>
      </c>
      <c r="F1630" s="17" t="str">
        <f>IF(Table1[[#This Row],[Bench '#]]&gt;0,"Yes","No")</f>
        <v>No</v>
      </c>
      <c r="G1630" s="17" t="str">
        <f>IF(Table1[[#This Row],[Shelter '#]]&gt;0,"Yes","No")</f>
        <v>No</v>
      </c>
      <c r="H1630" s="17" t="str">
        <f>IF(Table1[[#This Row],[Trashcan '#]]&gt;0,"Yes","No")</f>
        <v>No</v>
      </c>
      <c r="I1630" s="10">
        <v>0</v>
      </c>
      <c r="J1630" s="10">
        <v>0</v>
      </c>
      <c r="K1630" s="10">
        <v>0</v>
      </c>
      <c r="L1630" t="s">
        <v>29</v>
      </c>
    </row>
    <row r="1631" spans="1:12">
      <c r="A1631" s="14">
        <v>25054</v>
      </c>
      <c r="B1631" s="14" t="s">
        <v>1</v>
      </c>
      <c r="C1631" t="s">
        <v>1362</v>
      </c>
      <c r="D1631" s="13">
        <v>32.870621</v>
      </c>
      <c r="E1631" s="13">
        <v>-117.223923</v>
      </c>
      <c r="F1631" s="17" t="str">
        <f>IF(Table1[[#This Row],[Bench '#]]&gt;0,"Yes","No")</f>
        <v>No</v>
      </c>
      <c r="G1631" s="17" t="str">
        <f>IF(Table1[[#This Row],[Shelter '#]]&gt;0,"Yes","No")</f>
        <v>No</v>
      </c>
      <c r="H1631" s="17" t="str">
        <f>IF(Table1[[#This Row],[Trashcan '#]]&gt;0,"Yes","No")</f>
        <v>No</v>
      </c>
      <c r="I1631" s="10">
        <v>0</v>
      </c>
      <c r="J1631" s="10">
        <v>0</v>
      </c>
      <c r="K1631" s="10">
        <v>0</v>
      </c>
      <c r="L1631" t="s">
        <v>13</v>
      </c>
    </row>
    <row r="1632" spans="1:12">
      <c r="A1632" s="14">
        <v>25055</v>
      </c>
      <c r="B1632" s="14" t="s">
        <v>1</v>
      </c>
      <c r="C1632" t="s">
        <v>261</v>
      </c>
      <c r="D1632" s="13">
        <v>33.200654999999998</v>
      </c>
      <c r="E1632" s="13">
        <v>-117.24266799999999</v>
      </c>
      <c r="F1632" s="17" t="str">
        <f>IF(Table1[[#This Row],[Bench '#]]&gt;0,"Yes","No")</f>
        <v>Yes</v>
      </c>
      <c r="G1632" s="17" t="str">
        <f>IF(Table1[[#This Row],[Shelter '#]]&gt;0,"Yes","No")</f>
        <v>No</v>
      </c>
      <c r="H1632" s="17" t="str">
        <f>IF(Table1[[#This Row],[Trashcan '#]]&gt;0,"Yes","No")</f>
        <v>No</v>
      </c>
      <c r="I1632" s="10">
        <v>1</v>
      </c>
      <c r="J1632" s="10">
        <v>0</v>
      </c>
      <c r="K1632" s="10">
        <v>0</v>
      </c>
      <c r="L1632" t="s">
        <v>50</v>
      </c>
    </row>
    <row r="1633" spans="1:12">
      <c r="A1633" s="14">
        <v>25057</v>
      </c>
      <c r="B1633" s="14" t="s">
        <v>1</v>
      </c>
      <c r="C1633" t="s">
        <v>1363</v>
      </c>
      <c r="D1633" s="13">
        <v>33.144930000000002</v>
      </c>
      <c r="E1633" s="13">
        <v>-117.20099999999999</v>
      </c>
      <c r="F1633" s="17" t="str">
        <f>IF(Table1[[#This Row],[Bench '#]]&gt;0,"Yes","No")</f>
        <v>Yes</v>
      </c>
      <c r="G1633" s="17" t="str">
        <f>IF(Table1[[#This Row],[Shelter '#]]&gt;0,"Yes","No")</f>
        <v>No</v>
      </c>
      <c r="H1633" s="17" t="str">
        <f>IF(Table1[[#This Row],[Trashcan '#]]&gt;0,"Yes","No")</f>
        <v>Yes</v>
      </c>
      <c r="I1633" s="10">
        <v>1</v>
      </c>
      <c r="J1633" s="10">
        <v>0</v>
      </c>
      <c r="K1633" s="10">
        <v>1</v>
      </c>
      <c r="L1633" t="s">
        <v>114</v>
      </c>
    </row>
    <row r="1634" spans="1:12">
      <c r="A1634" s="14">
        <v>25058</v>
      </c>
      <c r="B1634" s="14" t="s">
        <v>1</v>
      </c>
      <c r="C1634" t="s">
        <v>1364</v>
      </c>
      <c r="D1634" s="13">
        <v>32.868778634566603</v>
      </c>
      <c r="E1634" s="13">
        <v>-117.224715480985</v>
      </c>
      <c r="F1634" s="17" t="str">
        <f>IF(Table1[[#This Row],[Bench '#]]&gt;0,"Yes","No")</f>
        <v>No</v>
      </c>
      <c r="G1634" s="17" t="str">
        <f>IF(Table1[[#This Row],[Shelter '#]]&gt;0,"Yes","No")</f>
        <v>No</v>
      </c>
      <c r="H1634" s="17" t="str">
        <f>IF(Table1[[#This Row],[Trashcan '#]]&gt;0,"Yes","No")</f>
        <v>No</v>
      </c>
      <c r="I1634" s="10">
        <v>0</v>
      </c>
      <c r="J1634" s="10">
        <v>0</v>
      </c>
      <c r="K1634" s="10">
        <v>0</v>
      </c>
      <c r="L1634" t="s">
        <v>13</v>
      </c>
    </row>
    <row r="1635" spans="1:12">
      <c r="A1635" s="14">
        <v>25060</v>
      </c>
      <c r="B1635" s="14" t="s">
        <v>1</v>
      </c>
      <c r="C1635" t="s">
        <v>1365</v>
      </c>
      <c r="D1635" s="13">
        <v>33.228968000000002</v>
      </c>
      <c r="E1635" s="13">
        <v>-117.247975</v>
      </c>
      <c r="F1635" s="17" t="str">
        <f>IF(Table1[[#This Row],[Bench '#]]&gt;0,"Yes","No")</f>
        <v>Yes</v>
      </c>
      <c r="G1635" s="17" t="str">
        <f>IF(Table1[[#This Row],[Shelter '#]]&gt;0,"Yes","No")</f>
        <v>No</v>
      </c>
      <c r="H1635" s="17" t="str">
        <f>IF(Table1[[#This Row],[Trashcan '#]]&gt;0,"Yes","No")</f>
        <v>Yes</v>
      </c>
      <c r="I1635" s="10">
        <v>1</v>
      </c>
      <c r="J1635" s="10">
        <v>0</v>
      </c>
      <c r="K1635" s="10">
        <v>1</v>
      </c>
      <c r="L1635" t="s">
        <v>23</v>
      </c>
    </row>
    <row r="1636" spans="1:12">
      <c r="A1636" s="14">
        <v>25074</v>
      </c>
      <c r="B1636" s="14" t="s">
        <v>1</v>
      </c>
      <c r="C1636" t="s">
        <v>1366</v>
      </c>
      <c r="D1636" s="13">
        <v>33.151584999999997</v>
      </c>
      <c r="E1636" s="13">
        <v>-117.29612</v>
      </c>
      <c r="F1636" s="17" t="str">
        <f>IF(Table1[[#This Row],[Bench '#]]&gt;0,"Yes","No")</f>
        <v>Yes</v>
      </c>
      <c r="G1636" s="17" t="str">
        <f>IF(Table1[[#This Row],[Shelter '#]]&gt;0,"Yes","No")</f>
        <v>No</v>
      </c>
      <c r="H1636" s="17" t="str">
        <f>IF(Table1[[#This Row],[Trashcan '#]]&gt;0,"Yes","No")</f>
        <v>Yes</v>
      </c>
      <c r="I1636" s="10">
        <v>1</v>
      </c>
      <c r="J1636" s="10">
        <v>0</v>
      </c>
      <c r="K1636" s="10">
        <v>1</v>
      </c>
      <c r="L1636" t="s">
        <v>1367</v>
      </c>
    </row>
    <row r="1637" spans="1:12">
      <c r="A1637" s="14">
        <v>92020</v>
      </c>
      <c r="B1637" s="14" t="s">
        <v>1</v>
      </c>
      <c r="C1637" t="s">
        <v>652</v>
      </c>
      <c r="D1637" s="13">
        <v>33.197516</v>
      </c>
      <c r="E1637" s="13">
        <v>-117.380805</v>
      </c>
      <c r="F1637" s="17" t="str">
        <f>IF(Table1[[#This Row],[Bench '#]]&gt;0,"Yes","No")</f>
        <v>Yes</v>
      </c>
      <c r="G1637" s="17" t="str">
        <f>IF(Table1[[#This Row],[Shelter '#]]&gt;0,"Yes","No")</f>
        <v>No</v>
      </c>
      <c r="H1637" s="17" t="str">
        <f>IF(Table1[[#This Row],[Trashcan '#]]&gt;0,"Yes","No")</f>
        <v>Yes</v>
      </c>
      <c r="I1637" s="10">
        <v>1</v>
      </c>
      <c r="J1637" s="10">
        <v>0</v>
      </c>
      <c r="K1637" s="10">
        <v>1</v>
      </c>
      <c r="L1637" t="s">
        <v>19</v>
      </c>
    </row>
    <row r="1638" spans="1:12">
      <c r="A1638" s="14">
        <v>92090</v>
      </c>
      <c r="B1638" s="14" t="s">
        <v>1</v>
      </c>
      <c r="C1638" t="s">
        <v>1368</v>
      </c>
      <c r="D1638" s="13">
        <v>33.133499</v>
      </c>
      <c r="E1638" s="13">
        <v>-117.067187</v>
      </c>
      <c r="F1638" s="17" t="str">
        <f>IF(Table1[[#This Row],[Bench '#]]&gt;0,"Yes","No")</f>
        <v>No</v>
      </c>
      <c r="G1638" s="17" t="str">
        <f>IF(Table1[[#This Row],[Shelter '#]]&gt;0,"Yes","No")</f>
        <v>No</v>
      </c>
      <c r="H1638" s="17" t="str">
        <f>IF(Table1[[#This Row],[Trashcan '#]]&gt;0,"Yes","No")</f>
        <v>No</v>
      </c>
      <c r="I1638" s="10">
        <v>0</v>
      </c>
      <c r="J1638" s="10">
        <v>0</v>
      </c>
      <c r="K1638" s="10">
        <v>0</v>
      </c>
      <c r="L1638" t="s">
        <v>99</v>
      </c>
    </row>
    <row r="1639" spans="1:12">
      <c r="A1639" s="14">
        <v>92100</v>
      </c>
      <c r="B1639" s="14" t="s">
        <v>1</v>
      </c>
      <c r="C1639" t="s">
        <v>1369</v>
      </c>
      <c r="D1639" s="13">
        <v>33.249612999999997</v>
      </c>
      <c r="E1639" s="13">
        <v>-116.963172</v>
      </c>
      <c r="F1639" s="17" t="str">
        <f>IF(Table1[[#This Row],[Bench '#]]&gt;0,"Yes","No")</f>
        <v>Yes</v>
      </c>
      <c r="G1639" s="17" t="str">
        <f>IF(Table1[[#This Row],[Shelter '#]]&gt;0,"Yes","No")</f>
        <v>No</v>
      </c>
      <c r="H1639" s="17" t="str">
        <f>IF(Table1[[#This Row],[Trashcan '#]]&gt;0,"Yes","No")</f>
        <v>Yes</v>
      </c>
      <c r="I1639" s="10">
        <v>1</v>
      </c>
      <c r="J1639" s="10">
        <v>0</v>
      </c>
      <c r="K1639" s="10">
        <v>1</v>
      </c>
      <c r="L1639" t="s">
        <v>165</v>
      </c>
    </row>
    <row r="1640" spans="1:12">
      <c r="A1640" s="14">
        <v>92102</v>
      </c>
      <c r="B1640" s="14" t="s">
        <v>1</v>
      </c>
      <c r="C1640" t="s">
        <v>1370</v>
      </c>
      <c r="D1640" s="13">
        <v>33.120140999999997</v>
      </c>
      <c r="E1640" s="13">
        <v>-117.273717</v>
      </c>
      <c r="F1640" s="17" t="str">
        <f>IF(Table1[[#This Row],[Bench '#]]&gt;0,"Yes","No")</f>
        <v>No</v>
      </c>
      <c r="G1640" s="17" t="str">
        <f>IF(Table1[[#This Row],[Shelter '#]]&gt;0,"Yes","No")</f>
        <v>No</v>
      </c>
      <c r="H1640" s="17" t="str">
        <f>IF(Table1[[#This Row],[Trashcan '#]]&gt;0,"Yes","No")</f>
        <v>No</v>
      </c>
      <c r="I1640" s="10">
        <v>0</v>
      </c>
      <c r="J1640" s="10">
        <v>0</v>
      </c>
      <c r="K1640" s="10">
        <v>0</v>
      </c>
      <c r="L1640" t="s">
        <v>43</v>
      </c>
    </row>
    <row r="1641" spans="1:12">
      <c r="A1641" s="14">
        <v>93235</v>
      </c>
      <c r="B1641" s="14" t="s">
        <v>1</v>
      </c>
      <c r="C1641" t="s">
        <v>1201</v>
      </c>
      <c r="D1641" s="13">
        <v>33.147919999999999</v>
      </c>
      <c r="E1641" s="13">
        <v>-117.0697</v>
      </c>
      <c r="F1641" s="17" t="str">
        <f>IF(Table1[[#This Row],[Bench '#]]&gt;0,"Yes","No")</f>
        <v>No</v>
      </c>
      <c r="G1641" s="17" t="str">
        <f>IF(Table1[[#This Row],[Shelter '#]]&gt;0,"Yes","No")</f>
        <v>No</v>
      </c>
      <c r="H1641" s="17" t="str">
        <f>IF(Table1[[#This Row],[Trashcan '#]]&gt;0,"Yes","No")</f>
        <v>No</v>
      </c>
      <c r="I1641" s="10">
        <v>0</v>
      </c>
      <c r="J1641" s="10">
        <v>0</v>
      </c>
      <c r="K1641" s="10">
        <v>0</v>
      </c>
      <c r="L1641" t="s">
        <v>297</v>
      </c>
    </row>
    <row r="1642" spans="1:12">
      <c r="A1642" s="14">
        <v>93244</v>
      </c>
      <c r="B1642" s="14" t="s">
        <v>1</v>
      </c>
      <c r="C1642" t="s">
        <v>1242</v>
      </c>
      <c r="D1642" s="13">
        <v>33.217129</v>
      </c>
      <c r="E1642" s="13">
        <v>-117.310475</v>
      </c>
      <c r="F1642" s="17" t="str">
        <f>IF(Table1[[#This Row],[Bench '#]]&gt;0,"Yes","No")</f>
        <v>No</v>
      </c>
      <c r="G1642" s="17" t="str">
        <f>IF(Table1[[#This Row],[Shelter '#]]&gt;0,"Yes","No")</f>
        <v>No</v>
      </c>
      <c r="H1642" s="17" t="str">
        <f>IF(Table1[[#This Row],[Trashcan '#]]&gt;0,"Yes","No")</f>
        <v>No</v>
      </c>
      <c r="I1642" s="10">
        <v>0</v>
      </c>
      <c r="J1642" s="10">
        <v>0</v>
      </c>
      <c r="K1642" s="10">
        <v>0</v>
      </c>
      <c r="L1642" t="s">
        <v>77</v>
      </c>
    </row>
    <row r="1643" spans="1:12">
      <c r="A1643" s="14">
        <v>93248</v>
      </c>
      <c r="B1643" s="14" t="s">
        <v>1</v>
      </c>
      <c r="C1643" t="s">
        <v>288</v>
      </c>
      <c r="D1643" s="13">
        <v>33.130201</v>
      </c>
      <c r="E1643" s="13">
        <v>-117.08619400000001</v>
      </c>
      <c r="F1643" s="17" t="str">
        <f>IF(Table1[[#This Row],[Bench '#]]&gt;0,"Yes","No")</f>
        <v>No</v>
      </c>
      <c r="G1643" s="17" t="str">
        <f>IF(Table1[[#This Row],[Shelter '#]]&gt;0,"Yes","No")</f>
        <v>No</v>
      </c>
      <c r="H1643" s="17" t="str">
        <f>IF(Table1[[#This Row],[Trashcan '#]]&gt;0,"Yes","No")</f>
        <v>Yes</v>
      </c>
      <c r="I1643" s="10">
        <v>0</v>
      </c>
      <c r="J1643" s="10">
        <v>0</v>
      </c>
      <c r="K1643" s="10">
        <v>1</v>
      </c>
      <c r="L1643" t="s">
        <v>195</v>
      </c>
    </row>
    <row r="1644" spans="1:12">
      <c r="A1644" s="14">
        <v>93254</v>
      </c>
      <c r="B1644" s="14" t="s">
        <v>1</v>
      </c>
      <c r="C1644" t="s">
        <v>1371</v>
      </c>
      <c r="D1644" s="13">
        <v>33.052419999999998</v>
      </c>
      <c r="E1644" s="13">
        <v>-117.233</v>
      </c>
      <c r="F1644" s="17" t="str">
        <f>IF(Table1[[#This Row],[Bench '#]]&gt;0,"Yes","No")</f>
        <v>No</v>
      </c>
      <c r="G1644" s="17" t="str">
        <f>IF(Table1[[#This Row],[Shelter '#]]&gt;0,"Yes","No")</f>
        <v>No</v>
      </c>
      <c r="H1644" s="17" t="str">
        <f>IF(Table1[[#This Row],[Trashcan '#]]&gt;0,"Yes","No")</f>
        <v>No</v>
      </c>
      <c r="I1644" s="10">
        <v>0</v>
      </c>
      <c r="J1644" s="10">
        <v>0</v>
      </c>
      <c r="K1644" s="10">
        <v>0</v>
      </c>
      <c r="L1644" t="s">
        <v>426</v>
      </c>
    </row>
    <row r="1645" spans="1:12">
      <c r="A1645" s="14">
        <v>93255</v>
      </c>
      <c r="B1645" s="14" t="s">
        <v>1</v>
      </c>
      <c r="C1645" t="s">
        <v>1372</v>
      </c>
      <c r="D1645" s="13">
        <v>33.135593058328901</v>
      </c>
      <c r="E1645" s="13">
        <v>-117.20551404742299</v>
      </c>
      <c r="F1645" s="17" t="str">
        <f>IF(Table1[[#This Row],[Bench '#]]&gt;0,"Yes","No")</f>
        <v>Yes</v>
      </c>
      <c r="G1645" s="17" t="str">
        <f>IF(Table1[[#This Row],[Shelter '#]]&gt;0,"Yes","No")</f>
        <v>No</v>
      </c>
      <c r="H1645" s="17" t="str">
        <f>IF(Table1[[#This Row],[Trashcan '#]]&gt;0,"Yes","No")</f>
        <v>No</v>
      </c>
      <c r="I1645" s="10">
        <v>1</v>
      </c>
      <c r="J1645" s="10">
        <v>0</v>
      </c>
      <c r="K1645" s="10">
        <v>0</v>
      </c>
      <c r="L1645" t="s">
        <v>114</v>
      </c>
    </row>
    <row r="1646" spans="1:12">
      <c r="A1646" s="14">
        <v>93274</v>
      </c>
      <c r="B1646" s="14" t="s">
        <v>1</v>
      </c>
      <c r="C1646" t="s">
        <v>356</v>
      </c>
      <c r="D1646" s="13">
        <v>33.117675773527502</v>
      </c>
      <c r="E1646" s="13">
        <v>-117.09363939505199</v>
      </c>
      <c r="F1646" s="17" t="str">
        <f>IF(Table1[[#This Row],[Bench '#]]&gt;0,"Yes","No")</f>
        <v>No</v>
      </c>
      <c r="G1646" s="17" t="str">
        <f>IF(Table1[[#This Row],[Shelter '#]]&gt;0,"Yes","No")</f>
        <v>No</v>
      </c>
      <c r="H1646" s="17" t="str">
        <f>IF(Table1[[#This Row],[Trashcan '#]]&gt;0,"Yes","No")</f>
        <v>No</v>
      </c>
      <c r="I1646" s="10">
        <v>0</v>
      </c>
      <c r="J1646" s="10">
        <v>0</v>
      </c>
      <c r="K1646" s="10">
        <v>0</v>
      </c>
      <c r="L1646" t="s">
        <v>357</v>
      </c>
    </row>
    <row r="1647" spans="1:12">
      <c r="A1647" s="14">
        <v>96011</v>
      </c>
      <c r="B1647" s="14" t="s">
        <v>1</v>
      </c>
      <c r="C1647" t="s">
        <v>618</v>
      </c>
      <c r="D1647" s="13">
        <v>33.0448186259568</v>
      </c>
      <c r="E1647" s="13">
        <v>-117.25941621298099</v>
      </c>
      <c r="F1647" s="17" t="str">
        <f>IF(Table1[[#This Row],[Bench '#]]&gt;0,"Yes","No")</f>
        <v>Yes</v>
      </c>
      <c r="G1647" s="17" t="str">
        <f>IF(Table1[[#This Row],[Shelter '#]]&gt;0,"Yes","No")</f>
        <v>No</v>
      </c>
      <c r="H1647" s="17" t="str">
        <f>IF(Table1[[#This Row],[Trashcan '#]]&gt;0,"Yes","No")</f>
        <v>No</v>
      </c>
      <c r="I1647" s="10">
        <v>1</v>
      </c>
      <c r="J1647" s="10">
        <v>0</v>
      </c>
      <c r="K1647" s="10">
        <v>0</v>
      </c>
      <c r="L1647" t="s">
        <v>114</v>
      </c>
    </row>
    <row r="1648" spans="1:12">
      <c r="A1648" s="14">
        <v>96023</v>
      </c>
      <c r="B1648" s="14" t="s">
        <v>1</v>
      </c>
      <c r="C1648" t="s">
        <v>1373</v>
      </c>
      <c r="D1648" s="13">
        <v>33.230657000000001</v>
      </c>
      <c r="E1648" s="13">
        <v>-117.326706</v>
      </c>
      <c r="F1648" s="17" t="str">
        <f>IF(Table1[[#This Row],[Bench '#]]&gt;0,"Yes","No")</f>
        <v>No</v>
      </c>
      <c r="G1648" s="17" t="str">
        <f>IF(Table1[[#This Row],[Shelter '#]]&gt;0,"Yes","No")</f>
        <v>No</v>
      </c>
      <c r="H1648" s="17" t="str">
        <f>IF(Table1[[#This Row],[Trashcan '#]]&gt;0,"Yes","No")</f>
        <v>No</v>
      </c>
      <c r="I1648" s="10">
        <v>0</v>
      </c>
      <c r="J1648" s="10">
        <v>0</v>
      </c>
      <c r="K1648" s="10">
        <v>0</v>
      </c>
      <c r="L1648" t="s">
        <v>79</v>
      </c>
    </row>
    <row r="1649" spans="1:12">
      <c r="A1649" s="14">
        <v>96030</v>
      </c>
      <c r="B1649" s="14" t="s">
        <v>1</v>
      </c>
      <c r="C1649" t="s">
        <v>618</v>
      </c>
      <c r="D1649" s="13">
        <v>33.047424289516798</v>
      </c>
      <c r="E1649" s="13">
        <v>-117.259799631913</v>
      </c>
      <c r="F1649" s="17" t="str">
        <f>IF(Table1[[#This Row],[Bench '#]]&gt;0,"Yes","No")</f>
        <v>No</v>
      </c>
      <c r="G1649" s="17" t="str">
        <f>IF(Table1[[#This Row],[Shelter '#]]&gt;0,"Yes","No")</f>
        <v>No</v>
      </c>
      <c r="H1649" s="17" t="str">
        <f>IF(Table1[[#This Row],[Trashcan '#]]&gt;0,"Yes","No")</f>
        <v>No</v>
      </c>
      <c r="I1649" s="10">
        <v>0</v>
      </c>
      <c r="J1649" s="10">
        <v>0</v>
      </c>
      <c r="K1649" s="10">
        <v>0</v>
      </c>
      <c r="L1649" t="s">
        <v>534</v>
      </c>
    </row>
    <row r="1650" spans="1:12">
      <c r="A1650" s="14">
        <v>99931</v>
      </c>
      <c r="B1650" s="14" t="s">
        <v>1</v>
      </c>
      <c r="C1650" t="s">
        <v>1374</v>
      </c>
      <c r="D1650" s="13">
        <v>32.872489000000002</v>
      </c>
      <c r="E1650" s="13">
        <v>-117.233946</v>
      </c>
      <c r="F1650" s="17" t="str">
        <f>IF(Table1[[#This Row],[Bench '#]]&gt;0,"Yes","No")</f>
        <v>Yes</v>
      </c>
      <c r="G1650" s="17" t="str">
        <f>IF(Table1[[#This Row],[Shelter '#]]&gt;0,"Yes","No")</f>
        <v>No</v>
      </c>
      <c r="H1650" s="17" t="str">
        <f>IF(Table1[[#This Row],[Trashcan '#]]&gt;0,"Yes","No")</f>
        <v>No</v>
      </c>
      <c r="I1650" s="10">
        <v>1</v>
      </c>
      <c r="J1650" s="10">
        <v>0</v>
      </c>
      <c r="K1650" s="10">
        <v>0</v>
      </c>
      <c r="L1650" t="s">
        <v>13</v>
      </c>
    </row>
    <row r="1651" spans="1:12">
      <c r="A1651" s="14">
        <v>99990</v>
      </c>
      <c r="B1651" s="14" t="s">
        <v>1</v>
      </c>
      <c r="C1651" t="s">
        <v>1375</v>
      </c>
      <c r="D1651" s="13">
        <v>33.142352092739202</v>
      </c>
      <c r="E1651" s="13">
        <v>-117.283780283681</v>
      </c>
      <c r="F1651" s="17" t="str">
        <f>IF(Table1[[#This Row],[Bench '#]]&gt;0,"Yes","No")</f>
        <v>No</v>
      </c>
      <c r="G1651" s="17" t="str">
        <f>IF(Table1[[#This Row],[Shelter '#]]&gt;0,"Yes","No")</f>
        <v>No</v>
      </c>
      <c r="H1651" s="17" t="str">
        <f>IF(Table1[[#This Row],[Trashcan '#]]&gt;0,"Yes","No")</f>
        <v>No</v>
      </c>
      <c r="I1651" s="10">
        <v>0</v>
      </c>
      <c r="J1651" s="10">
        <v>0</v>
      </c>
      <c r="K1651" s="10">
        <v>0</v>
      </c>
      <c r="L1651" t="s">
        <v>132</v>
      </c>
    </row>
    <row r="1652" spans="1:12">
      <c r="A1652" s="14">
        <v>99991</v>
      </c>
      <c r="B1652" s="14" t="s">
        <v>1</v>
      </c>
      <c r="C1652" t="s">
        <v>1376</v>
      </c>
      <c r="D1652" s="13">
        <v>33.129494603351702</v>
      </c>
      <c r="E1652" s="13">
        <v>-117.251942887007</v>
      </c>
      <c r="F1652" s="17" t="str">
        <f>IF(Table1[[#This Row],[Bench '#]]&gt;0,"Yes","No")</f>
        <v>No</v>
      </c>
      <c r="G1652" s="17" t="str">
        <f>IF(Table1[[#This Row],[Shelter '#]]&gt;0,"Yes","No")</f>
        <v>No</v>
      </c>
      <c r="H1652" s="17" t="str">
        <f>IF(Table1[[#This Row],[Trashcan '#]]&gt;0,"Yes","No")</f>
        <v>No</v>
      </c>
      <c r="I1652" s="10">
        <v>0</v>
      </c>
      <c r="J1652" s="10">
        <v>0</v>
      </c>
      <c r="K1652" s="10">
        <v>0</v>
      </c>
      <c r="L1652" t="s">
        <v>43</v>
      </c>
    </row>
  </sheetData>
  <phoneticPr fontId="4" type="noConversion"/>
  <pageMargins left="0" right="0" top="0" bottom="0" header="0" footer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BE96-684F-416E-BF83-6DAA1E90E673}">
  <dimension ref="A1:B1774"/>
  <sheetViews>
    <sheetView workbookViewId="0">
      <selection activeCell="F5" sqref="F5"/>
    </sheetView>
  </sheetViews>
  <sheetFormatPr defaultRowHeight="15"/>
  <cols>
    <col min="1" max="1" width="20.5703125" bestFit="1" customWidth="1"/>
  </cols>
  <sheetData>
    <row r="1" spans="1:2">
      <c r="A1" s="6" t="s">
        <v>1377</v>
      </c>
      <c r="B1" t="s">
        <v>1378</v>
      </c>
    </row>
    <row r="2" spans="1:2">
      <c r="A2" s="4">
        <v>10374</v>
      </c>
      <c r="B2" s="9" t="str">
        <f t="shared" ref="B2:B65" si="0">"Yes"</f>
        <v>Yes</v>
      </c>
    </row>
    <row r="3" spans="1:2">
      <c r="A3" s="4">
        <v>10391</v>
      </c>
      <c r="B3" s="7" t="str">
        <f t="shared" si="0"/>
        <v>Yes</v>
      </c>
    </row>
    <row r="4" spans="1:2">
      <c r="A4" s="4">
        <v>10400</v>
      </c>
      <c r="B4" s="7" t="str">
        <f t="shared" si="0"/>
        <v>Yes</v>
      </c>
    </row>
    <row r="5" spans="1:2">
      <c r="A5" s="4">
        <v>10772</v>
      </c>
      <c r="B5" s="7" t="str">
        <f t="shared" si="0"/>
        <v>Yes</v>
      </c>
    </row>
    <row r="6" spans="1:2">
      <c r="A6" s="4">
        <v>10793</v>
      </c>
      <c r="B6" s="7" t="str">
        <f t="shared" si="0"/>
        <v>Yes</v>
      </c>
    </row>
    <row r="7" spans="1:2">
      <c r="A7" s="4">
        <v>11151</v>
      </c>
      <c r="B7" s="7" t="str">
        <f t="shared" si="0"/>
        <v>Yes</v>
      </c>
    </row>
    <row r="8" spans="1:2">
      <c r="A8" s="4">
        <v>11538</v>
      </c>
      <c r="B8" s="7" t="str">
        <f t="shared" si="0"/>
        <v>Yes</v>
      </c>
    </row>
    <row r="9" spans="1:2">
      <c r="A9" s="4">
        <v>11539</v>
      </c>
      <c r="B9" s="7" t="str">
        <f t="shared" si="0"/>
        <v>Yes</v>
      </c>
    </row>
    <row r="10" spans="1:2">
      <c r="A10" s="4">
        <v>11541</v>
      </c>
      <c r="B10" s="7" t="str">
        <f t="shared" si="0"/>
        <v>Yes</v>
      </c>
    </row>
    <row r="11" spans="1:2">
      <c r="A11" s="4">
        <v>11548</v>
      </c>
      <c r="B11" s="7" t="str">
        <f t="shared" si="0"/>
        <v>Yes</v>
      </c>
    </row>
    <row r="12" spans="1:2">
      <c r="A12" s="4">
        <v>11875</v>
      </c>
      <c r="B12" s="7" t="str">
        <f t="shared" si="0"/>
        <v>Yes</v>
      </c>
    </row>
    <row r="13" spans="1:2">
      <c r="A13" s="4">
        <v>11876</v>
      </c>
      <c r="B13" s="7" t="str">
        <f t="shared" si="0"/>
        <v>Yes</v>
      </c>
    </row>
    <row r="14" spans="1:2">
      <c r="A14" s="4">
        <v>11877</v>
      </c>
      <c r="B14" s="7" t="str">
        <f t="shared" si="0"/>
        <v>Yes</v>
      </c>
    </row>
    <row r="15" spans="1:2">
      <c r="A15" s="4">
        <v>11882</v>
      </c>
      <c r="B15" s="7" t="str">
        <f t="shared" si="0"/>
        <v>Yes</v>
      </c>
    </row>
    <row r="16" spans="1:2">
      <c r="A16" s="4">
        <v>11885</v>
      </c>
      <c r="B16" s="7" t="str">
        <f t="shared" si="0"/>
        <v>Yes</v>
      </c>
    </row>
    <row r="17" spans="1:2">
      <c r="A17" s="4">
        <v>11923</v>
      </c>
      <c r="B17" s="7" t="str">
        <f t="shared" si="0"/>
        <v>Yes</v>
      </c>
    </row>
    <row r="18" spans="1:2">
      <c r="A18" s="4">
        <v>12310</v>
      </c>
      <c r="B18" s="7" t="str">
        <f t="shared" si="0"/>
        <v>Yes</v>
      </c>
    </row>
    <row r="19" spans="1:2">
      <c r="A19" s="4">
        <v>12311</v>
      </c>
      <c r="B19" s="7" t="str">
        <f t="shared" si="0"/>
        <v>Yes</v>
      </c>
    </row>
    <row r="20" spans="1:2">
      <c r="A20" s="4">
        <v>12316</v>
      </c>
      <c r="B20" s="7" t="str">
        <f t="shared" si="0"/>
        <v>Yes</v>
      </c>
    </row>
    <row r="21" spans="1:2">
      <c r="A21" s="4">
        <v>12320</v>
      </c>
      <c r="B21" s="7" t="str">
        <f t="shared" si="0"/>
        <v>Yes</v>
      </c>
    </row>
    <row r="22" spans="1:2">
      <c r="A22" s="4">
        <v>12631</v>
      </c>
      <c r="B22" s="7" t="str">
        <f t="shared" si="0"/>
        <v>Yes</v>
      </c>
    </row>
    <row r="23" spans="1:2">
      <c r="A23" s="4">
        <v>12634</v>
      </c>
      <c r="B23" s="7" t="str">
        <f t="shared" si="0"/>
        <v>Yes</v>
      </c>
    </row>
    <row r="24" spans="1:2">
      <c r="A24" s="4">
        <v>12639</v>
      </c>
      <c r="B24" s="7" t="str">
        <f t="shared" si="0"/>
        <v>Yes</v>
      </c>
    </row>
    <row r="25" spans="1:2">
      <c r="A25" s="4">
        <v>13024</v>
      </c>
      <c r="B25" s="7" t="str">
        <f t="shared" si="0"/>
        <v>Yes</v>
      </c>
    </row>
    <row r="26" spans="1:2">
      <c r="A26" s="4">
        <v>13058</v>
      </c>
      <c r="B26" s="7" t="str">
        <f t="shared" si="0"/>
        <v>Yes</v>
      </c>
    </row>
    <row r="27" spans="1:2">
      <c r="A27" s="4">
        <v>13141</v>
      </c>
      <c r="B27" s="7" t="str">
        <f t="shared" si="0"/>
        <v>Yes</v>
      </c>
    </row>
    <row r="28" spans="1:2">
      <c r="A28" s="4">
        <v>13171</v>
      </c>
      <c r="B28" s="7" t="str">
        <f t="shared" si="0"/>
        <v>Yes</v>
      </c>
    </row>
    <row r="29" spans="1:2">
      <c r="A29" s="4">
        <v>20001</v>
      </c>
      <c r="B29" s="7" t="str">
        <f t="shared" si="0"/>
        <v>Yes</v>
      </c>
    </row>
    <row r="30" spans="1:2">
      <c r="A30" s="4">
        <v>20004</v>
      </c>
      <c r="B30" s="7" t="str">
        <f t="shared" si="0"/>
        <v>Yes</v>
      </c>
    </row>
    <row r="31" spans="1:2">
      <c r="A31" s="4">
        <v>20006</v>
      </c>
      <c r="B31" s="7" t="str">
        <f t="shared" si="0"/>
        <v>Yes</v>
      </c>
    </row>
    <row r="32" spans="1:2">
      <c r="A32" s="4">
        <v>20007</v>
      </c>
      <c r="B32" s="7" t="str">
        <f t="shared" si="0"/>
        <v>Yes</v>
      </c>
    </row>
    <row r="33" spans="1:2">
      <c r="A33" s="4">
        <v>20018</v>
      </c>
      <c r="B33" s="7" t="str">
        <f t="shared" si="0"/>
        <v>Yes</v>
      </c>
    </row>
    <row r="34" spans="1:2">
      <c r="A34" s="4">
        <v>20020</v>
      </c>
      <c r="B34" s="7" t="str">
        <f t="shared" si="0"/>
        <v>Yes</v>
      </c>
    </row>
    <row r="35" spans="1:2">
      <c r="A35" s="4">
        <v>20024</v>
      </c>
      <c r="B35" s="7" t="str">
        <f t="shared" si="0"/>
        <v>Yes</v>
      </c>
    </row>
    <row r="36" spans="1:2">
      <c r="A36" s="4">
        <v>20025</v>
      </c>
      <c r="B36" s="7" t="str">
        <f t="shared" si="0"/>
        <v>Yes</v>
      </c>
    </row>
    <row r="37" spans="1:2">
      <c r="A37" s="4">
        <v>20026</v>
      </c>
      <c r="B37" s="7" t="str">
        <f t="shared" si="0"/>
        <v>Yes</v>
      </c>
    </row>
    <row r="38" spans="1:2">
      <c r="A38" s="4">
        <v>20027</v>
      </c>
      <c r="B38" s="7" t="str">
        <f t="shared" si="0"/>
        <v>Yes</v>
      </c>
    </row>
    <row r="39" spans="1:2">
      <c r="A39" s="4">
        <v>20030</v>
      </c>
      <c r="B39" s="7" t="str">
        <f t="shared" si="0"/>
        <v>Yes</v>
      </c>
    </row>
    <row r="40" spans="1:2">
      <c r="A40" s="4">
        <v>20032</v>
      </c>
      <c r="B40" s="7" t="str">
        <f t="shared" si="0"/>
        <v>Yes</v>
      </c>
    </row>
    <row r="41" spans="1:2">
      <c r="A41" s="4">
        <v>20038</v>
      </c>
      <c r="B41" s="7" t="str">
        <f t="shared" si="0"/>
        <v>Yes</v>
      </c>
    </row>
    <row r="42" spans="1:2">
      <c r="A42" s="4">
        <v>20039</v>
      </c>
      <c r="B42" s="7" t="str">
        <f t="shared" si="0"/>
        <v>Yes</v>
      </c>
    </row>
    <row r="43" spans="1:2">
      <c r="A43" s="4">
        <v>20041</v>
      </c>
      <c r="B43" s="7" t="str">
        <f t="shared" si="0"/>
        <v>Yes</v>
      </c>
    </row>
    <row r="44" spans="1:2">
      <c r="A44" s="4">
        <v>20045</v>
      </c>
      <c r="B44" s="7" t="str">
        <f t="shared" si="0"/>
        <v>Yes</v>
      </c>
    </row>
    <row r="45" spans="1:2">
      <c r="A45" s="4">
        <v>20047</v>
      </c>
      <c r="B45" s="7" t="str">
        <f t="shared" si="0"/>
        <v>Yes</v>
      </c>
    </row>
    <row r="46" spans="1:2">
      <c r="A46" s="4">
        <v>20049</v>
      </c>
      <c r="B46" s="7" t="str">
        <f t="shared" si="0"/>
        <v>Yes</v>
      </c>
    </row>
    <row r="47" spans="1:2">
      <c r="A47" s="4">
        <v>20051</v>
      </c>
      <c r="B47" s="7" t="str">
        <f t="shared" si="0"/>
        <v>Yes</v>
      </c>
    </row>
    <row r="48" spans="1:2">
      <c r="A48" s="4">
        <v>20054</v>
      </c>
      <c r="B48" s="7" t="str">
        <f t="shared" si="0"/>
        <v>Yes</v>
      </c>
    </row>
    <row r="49" spans="1:2">
      <c r="A49" s="4">
        <v>20059</v>
      </c>
      <c r="B49" s="7" t="str">
        <f t="shared" si="0"/>
        <v>Yes</v>
      </c>
    </row>
    <row r="50" spans="1:2">
      <c r="A50" s="4">
        <v>20061</v>
      </c>
      <c r="B50" s="7" t="str">
        <f t="shared" si="0"/>
        <v>Yes</v>
      </c>
    </row>
    <row r="51" spans="1:2">
      <c r="A51" s="4">
        <v>20063</v>
      </c>
      <c r="B51" s="7" t="str">
        <f t="shared" si="0"/>
        <v>Yes</v>
      </c>
    </row>
    <row r="52" spans="1:2">
      <c r="A52" s="4">
        <v>20066</v>
      </c>
      <c r="B52" s="7" t="str">
        <f t="shared" si="0"/>
        <v>Yes</v>
      </c>
    </row>
    <row r="53" spans="1:2">
      <c r="A53" s="4">
        <v>20067</v>
      </c>
      <c r="B53" s="7" t="str">
        <f t="shared" si="0"/>
        <v>Yes</v>
      </c>
    </row>
    <row r="54" spans="1:2">
      <c r="A54" s="4">
        <v>20068</v>
      </c>
      <c r="B54" s="7" t="str">
        <f t="shared" si="0"/>
        <v>Yes</v>
      </c>
    </row>
    <row r="55" spans="1:2">
      <c r="A55" s="4">
        <v>20069</v>
      </c>
      <c r="B55" s="7" t="str">
        <f t="shared" si="0"/>
        <v>Yes</v>
      </c>
    </row>
    <row r="56" spans="1:2">
      <c r="A56" s="4">
        <v>20070</v>
      </c>
      <c r="B56" s="7" t="str">
        <f t="shared" si="0"/>
        <v>Yes</v>
      </c>
    </row>
    <row r="57" spans="1:2">
      <c r="A57" s="4">
        <v>20071</v>
      </c>
      <c r="B57" s="7" t="str">
        <f t="shared" si="0"/>
        <v>Yes</v>
      </c>
    </row>
    <row r="58" spans="1:2">
      <c r="A58" s="4">
        <v>20075</v>
      </c>
      <c r="B58" s="7" t="str">
        <f t="shared" si="0"/>
        <v>Yes</v>
      </c>
    </row>
    <row r="59" spans="1:2">
      <c r="A59" s="4">
        <v>20077</v>
      </c>
      <c r="B59" s="7" t="str">
        <f t="shared" si="0"/>
        <v>Yes</v>
      </c>
    </row>
    <row r="60" spans="1:2">
      <c r="A60" s="4">
        <v>20081</v>
      </c>
      <c r="B60" s="7" t="str">
        <f t="shared" si="0"/>
        <v>Yes</v>
      </c>
    </row>
    <row r="61" spans="1:2">
      <c r="A61" s="4">
        <v>20085</v>
      </c>
      <c r="B61" s="7" t="str">
        <f t="shared" si="0"/>
        <v>Yes</v>
      </c>
    </row>
    <row r="62" spans="1:2">
      <c r="A62" s="4">
        <v>20088</v>
      </c>
      <c r="B62" s="7" t="str">
        <f t="shared" si="0"/>
        <v>Yes</v>
      </c>
    </row>
    <row r="63" spans="1:2">
      <c r="A63" s="4">
        <v>20090</v>
      </c>
      <c r="B63" s="7" t="str">
        <f t="shared" si="0"/>
        <v>Yes</v>
      </c>
    </row>
    <row r="64" spans="1:2">
      <c r="A64" s="4">
        <v>20092</v>
      </c>
      <c r="B64" s="7" t="str">
        <f t="shared" si="0"/>
        <v>Yes</v>
      </c>
    </row>
    <row r="65" spans="1:2">
      <c r="A65" s="4">
        <v>20094</v>
      </c>
      <c r="B65" s="7" t="str">
        <f t="shared" si="0"/>
        <v>Yes</v>
      </c>
    </row>
    <row r="66" spans="1:2">
      <c r="A66" s="4">
        <v>20096</v>
      </c>
      <c r="B66" s="7" t="str">
        <f t="shared" ref="B66:B129" si="1">"Yes"</f>
        <v>Yes</v>
      </c>
    </row>
    <row r="67" spans="1:2">
      <c r="A67" s="4">
        <v>20097</v>
      </c>
      <c r="B67" s="7" t="str">
        <f t="shared" si="1"/>
        <v>Yes</v>
      </c>
    </row>
    <row r="68" spans="1:2">
      <c r="A68" s="4">
        <v>20105</v>
      </c>
      <c r="B68" s="7" t="str">
        <f t="shared" si="1"/>
        <v>Yes</v>
      </c>
    </row>
    <row r="69" spans="1:2">
      <c r="A69" s="4">
        <v>20106</v>
      </c>
      <c r="B69" s="7" t="str">
        <f t="shared" si="1"/>
        <v>Yes</v>
      </c>
    </row>
    <row r="70" spans="1:2">
      <c r="A70" s="4">
        <v>20109</v>
      </c>
      <c r="B70" s="7" t="str">
        <f t="shared" si="1"/>
        <v>Yes</v>
      </c>
    </row>
    <row r="71" spans="1:2">
      <c r="A71" s="4">
        <v>20110</v>
      </c>
      <c r="B71" s="7" t="str">
        <f t="shared" si="1"/>
        <v>Yes</v>
      </c>
    </row>
    <row r="72" spans="1:2">
      <c r="A72" s="4">
        <v>20111</v>
      </c>
      <c r="B72" s="7" t="str">
        <f t="shared" si="1"/>
        <v>Yes</v>
      </c>
    </row>
    <row r="73" spans="1:2">
      <c r="A73" s="4">
        <v>20113</v>
      </c>
      <c r="B73" s="7" t="str">
        <f t="shared" si="1"/>
        <v>Yes</v>
      </c>
    </row>
    <row r="74" spans="1:2">
      <c r="A74" s="4">
        <v>20115</v>
      </c>
      <c r="B74" s="7" t="str">
        <f t="shared" si="1"/>
        <v>Yes</v>
      </c>
    </row>
    <row r="75" spans="1:2">
      <c r="A75" s="4">
        <v>20116</v>
      </c>
      <c r="B75" s="7" t="str">
        <f t="shared" si="1"/>
        <v>Yes</v>
      </c>
    </row>
    <row r="76" spans="1:2">
      <c r="A76" s="4">
        <v>20121</v>
      </c>
      <c r="B76" s="7" t="str">
        <f t="shared" si="1"/>
        <v>Yes</v>
      </c>
    </row>
    <row r="77" spans="1:2">
      <c r="A77" s="4">
        <v>20122</v>
      </c>
      <c r="B77" s="7" t="str">
        <f t="shared" si="1"/>
        <v>Yes</v>
      </c>
    </row>
    <row r="78" spans="1:2">
      <c r="A78" s="4">
        <v>20123</v>
      </c>
      <c r="B78" s="7" t="str">
        <f t="shared" si="1"/>
        <v>Yes</v>
      </c>
    </row>
    <row r="79" spans="1:2">
      <c r="A79" s="4">
        <v>20127</v>
      </c>
      <c r="B79" s="7" t="str">
        <f t="shared" si="1"/>
        <v>Yes</v>
      </c>
    </row>
    <row r="80" spans="1:2">
      <c r="A80" s="4">
        <v>20129</v>
      </c>
      <c r="B80" s="7" t="str">
        <f t="shared" si="1"/>
        <v>Yes</v>
      </c>
    </row>
    <row r="81" spans="1:2">
      <c r="A81" s="4">
        <v>20130</v>
      </c>
      <c r="B81" s="7" t="str">
        <f t="shared" si="1"/>
        <v>Yes</v>
      </c>
    </row>
    <row r="82" spans="1:2">
      <c r="A82" s="4">
        <v>20131</v>
      </c>
      <c r="B82" s="7" t="str">
        <f t="shared" si="1"/>
        <v>Yes</v>
      </c>
    </row>
    <row r="83" spans="1:2">
      <c r="A83" s="4">
        <v>20133</v>
      </c>
      <c r="B83" s="7" t="str">
        <f t="shared" si="1"/>
        <v>Yes</v>
      </c>
    </row>
    <row r="84" spans="1:2">
      <c r="A84" s="4">
        <v>20134</v>
      </c>
      <c r="B84" s="7" t="str">
        <f t="shared" si="1"/>
        <v>Yes</v>
      </c>
    </row>
    <row r="85" spans="1:2">
      <c r="A85" s="4">
        <v>20135</v>
      </c>
      <c r="B85" s="7" t="str">
        <f t="shared" si="1"/>
        <v>Yes</v>
      </c>
    </row>
    <row r="86" spans="1:2">
      <c r="A86" s="4">
        <v>20136</v>
      </c>
      <c r="B86" s="7" t="str">
        <f t="shared" si="1"/>
        <v>Yes</v>
      </c>
    </row>
    <row r="87" spans="1:2">
      <c r="A87" s="4">
        <v>20137</v>
      </c>
      <c r="B87" s="7" t="str">
        <f t="shared" si="1"/>
        <v>Yes</v>
      </c>
    </row>
    <row r="88" spans="1:2">
      <c r="A88" s="4">
        <v>20138</v>
      </c>
      <c r="B88" s="7" t="str">
        <f t="shared" si="1"/>
        <v>Yes</v>
      </c>
    </row>
    <row r="89" spans="1:2">
      <c r="A89" s="4">
        <v>20139</v>
      </c>
      <c r="B89" s="7" t="str">
        <f t="shared" si="1"/>
        <v>Yes</v>
      </c>
    </row>
    <row r="90" spans="1:2">
      <c r="A90" s="4">
        <v>20140</v>
      </c>
      <c r="B90" s="7" t="str">
        <f t="shared" si="1"/>
        <v>Yes</v>
      </c>
    </row>
    <row r="91" spans="1:2">
      <c r="A91" s="4">
        <v>20141</v>
      </c>
      <c r="B91" s="7" t="str">
        <f t="shared" si="1"/>
        <v>Yes</v>
      </c>
    </row>
    <row r="92" spans="1:2">
      <c r="A92" s="4">
        <v>20142</v>
      </c>
      <c r="B92" s="7" t="str">
        <f t="shared" si="1"/>
        <v>Yes</v>
      </c>
    </row>
    <row r="93" spans="1:2">
      <c r="A93" s="4">
        <v>20155</v>
      </c>
      <c r="B93" s="7" t="str">
        <f t="shared" si="1"/>
        <v>Yes</v>
      </c>
    </row>
    <row r="94" spans="1:2">
      <c r="A94" s="4">
        <v>20157</v>
      </c>
      <c r="B94" s="7" t="str">
        <f t="shared" si="1"/>
        <v>Yes</v>
      </c>
    </row>
    <row r="95" spans="1:2">
      <c r="A95" s="4">
        <v>20160</v>
      </c>
      <c r="B95" s="7" t="str">
        <f t="shared" si="1"/>
        <v>Yes</v>
      </c>
    </row>
    <row r="96" spans="1:2">
      <c r="A96" s="4">
        <v>20161</v>
      </c>
      <c r="B96" s="7" t="str">
        <f t="shared" si="1"/>
        <v>Yes</v>
      </c>
    </row>
    <row r="97" spans="1:2">
      <c r="A97" s="4">
        <v>20162</v>
      </c>
      <c r="B97" s="7" t="str">
        <f t="shared" si="1"/>
        <v>Yes</v>
      </c>
    </row>
    <row r="98" spans="1:2">
      <c r="A98" s="4">
        <v>20164</v>
      </c>
      <c r="B98" s="7" t="str">
        <f t="shared" si="1"/>
        <v>Yes</v>
      </c>
    </row>
    <row r="99" spans="1:2">
      <c r="A99" s="4">
        <v>20166</v>
      </c>
      <c r="B99" s="7" t="str">
        <f t="shared" si="1"/>
        <v>Yes</v>
      </c>
    </row>
    <row r="100" spans="1:2">
      <c r="A100" s="4">
        <v>20167</v>
      </c>
      <c r="B100" s="7" t="str">
        <f t="shared" si="1"/>
        <v>Yes</v>
      </c>
    </row>
    <row r="101" spans="1:2">
      <c r="A101" s="4">
        <v>20169</v>
      </c>
      <c r="B101" s="7" t="str">
        <f t="shared" si="1"/>
        <v>Yes</v>
      </c>
    </row>
    <row r="102" spans="1:2">
      <c r="A102" s="4">
        <v>20170</v>
      </c>
      <c r="B102" s="7" t="str">
        <f t="shared" si="1"/>
        <v>Yes</v>
      </c>
    </row>
    <row r="103" spans="1:2">
      <c r="A103" s="4">
        <v>20171</v>
      </c>
      <c r="B103" s="7" t="str">
        <f t="shared" si="1"/>
        <v>Yes</v>
      </c>
    </row>
    <row r="104" spans="1:2">
      <c r="A104" s="4">
        <v>20176</v>
      </c>
      <c r="B104" s="7" t="str">
        <f t="shared" si="1"/>
        <v>Yes</v>
      </c>
    </row>
    <row r="105" spans="1:2">
      <c r="A105" s="4">
        <v>20177</v>
      </c>
      <c r="B105" s="7" t="str">
        <f t="shared" si="1"/>
        <v>Yes</v>
      </c>
    </row>
    <row r="106" spans="1:2">
      <c r="A106" s="4">
        <v>20178</v>
      </c>
      <c r="B106" s="7" t="str">
        <f t="shared" si="1"/>
        <v>Yes</v>
      </c>
    </row>
    <row r="107" spans="1:2">
      <c r="A107" s="4">
        <v>20180</v>
      </c>
      <c r="B107" s="7" t="str">
        <f t="shared" si="1"/>
        <v>Yes</v>
      </c>
    </row>
    <row r="108" spans="1:2">
      <c r="A108" s="4">
        <v>20181</v>
      </c>
      <c r="B108" s="7" t="str">
        <f t="shared" si="1"/>
        <v>Yes</v>
      </c>
    </row>
    <row r="109" spans="1:2">
      <c r="A109" s="4">
        <v>20182</v>
      </c>
      <c r="B109" s="7" t="str">
        <f t="shared" si="1"/>
        <v>Yes</v>
      </c>
    </row>
    <row r="110" spans="1:2">
      <c r="A110" s="4">
        <v>20183</v>
      </c>
      <c r="B110" s="7" t="str">
        <f t="shared" si="1"/>
        <v>Yes</v>
      </c>
    </row>
    <row r="111" spans="1:2">
      <c r="A111" s="4">
        <v>20184</v>
      </c>
      <c r="B111" s="7" t="str">
        <f t="shared" si="1"/>
        <v>Yes</v>
      </c>
    </row>
    <row r="112" spans="1:2">
      <c r="A112" s="4">
        <v>20185</v>
      </c>
      <c r="B112" s="7" t="str">
        <f t="shared" si="1"/>
        <v>Yes</v>
      </c>
    </row>
    <row r="113" spans="1:2">
      <c r="A113" s="4">
        <v>20186</v>
      </c>
      <c r="B113" s="7" t="str">
        <f t="shared" si="1"/>
        <v>Yes</v>
      </c>
    </row>
    <row r="114" spans="1:2">
      <c r="A114" s="4">
        <v>20189</v>
      </c>
      <c r="B114" s="7" t="str">
        <f t="shared" si="1"/>
        <v>Yes</v>
      </c>
    </row>
    <row r="115" spans="1:2">
      <c r="A115" s="4">
        <v>20190</v>
      </c>
      <c r="B115" s="7" t="str">
        <f t="shared" si="1"/>
        <v>Yes</v>
      </c>
    </row>
    <row r="116" spans="1:2">
      <c r="A116" s="4">
        <v>20191</v>
      </c>
      <c r="B116" s="7" t="str">
        <f t="shared" si="1"/>
        <v>Yes</v>
      </c>
    </row>
    <row r="117" spans="1:2">
      <c r="A117" s="4">
        <v>20192</v>
      </c>
      <c r="B117" s="7" t="str">
        <f t="shared" si="1"/>
        <v>Yes</v>
      </c>
    </row>
    <row r="118" spans="1:2">
      <c r="A118" s="4">
        <v>20193</v>
      </c>
      <c r="B118" s="7" t="str">
        <f t="shared" si="1"/>
        <v>Yes</v>
      </c>
    </row>
    <row r="119" spans="1:2">
      <c r="A119" s="4">
        <v>20194</v>
      </c>
      <c r="B119" s="7" t="str">
        <f t="shared" si="1"/>
        <v>Yes</v>
      </c>
    </row>
    <row r="120" spans="1:2">
      <c r="A120" s="4">
        <v>20195</v>
      </c>
      <c r="B120" s="7" t="str">
        <f t="shared" si="1"/>
        <v>Yes</v>
      </c>
    </row>
    <row r="121" spans="1:2">
      <c r="A121" s="4">
        <v>20196</v>
      </c>
      <c r="B121" s="7" t="str">
        <f t="shared" si="1"/>
        <v>Yes</v>
      </c>
    </row>
    <row r="122" spans="1:2">
      <c r="A122" s="4">
        <v>20197</v>
      </c>
      <c r="B122" s="7" t="str">
        <f t="shared" si="1"/>
        <v>Yes</v>
      </c>
    </row>
    <row r="123" spans="1:2">
      <c r="A123" s="4">
        <v>20199</v>
      </c>
      <c r="B123" s="7" t="str">
        <f t="shared" si="1"/>
        <v>Yes</v>
      </c>
    </row>
    <row r="124" spans="1:2">
      <c r="A124" s="4">
        <v>20200</v>
      </c>
      <c r="B124" s="7" t="str">
        <f t="shared" si="1"/>
        <v>Yes</v>
      </c>
    </row>
    <row r="125" spans="1:2">
      <c r="A125" s="4">
        <v>20201</v>
      </c>
      <c r="B125" s="7" t="str">
        <f t="shared" si="1"/>
        <v>Yes</v>
      </c>
    </row>
    <row r="126" spans="1:2">
      <c r="A126" s="4">
        <v>20202</v>
      </c>
      <c r="B126" s="7" t="str">
        <f t="shared" si="1"/>
        <v>Yes</v>
      </c>
    </row>
    <row r="127" spans="1:2">
      <c r="A127" s="4">
        <v>20203</v>
      </c>
      <c r="B127" s="7" t="str">
        <f t="shared" si="1"/>
        <v>Yes</v>
      </c>
    </row>
    <row r="128" spans="1:2">
      <c r="A128" s="4">
        <v>20204</v>
      </c>
      <c r="B128" s="7" t="str">
        <f t="shared" si="1"/>
        <v>Yes</v>
      </c>
    </row>
    <row r="129" spans="1:2">
      <c r="A129" s="4">
        <v>20206</v>
      </c>
      <c r="B129" s="7" t="str">
        <f t="shared" si="1"/>
        <v>Yes</v>
      </c>
    </row>
    <row r="130" spans="1:2">
      <c r="A130" s="4">
        <v>20207</v>
      </c>
      <c r="B130" s="7" t="str">
        <f t="shared" ref="B130:B193" si="2">"Yes"</f>
        <v>Yes</v>
      </c>
    </row>
    <row r="131" spans="1:2">
      <c r="A131" s="4">
        <v>20210</v>
      </c>
      <c r="B131" s="7" t="str">
        <f t="shared" si="2"/>
        <v>Yes</v>
      </c>
    </row>
    <row r="132" spans="1:2">
      <c r="A132" s="4">
        <v>20211</v>
      </c>
      <c r="B132" s="7" t="str">
        <f t="shared" si="2"/>
        <v>Yes</v>
      </c>
    </row>
    <row r="133" spans="1:2">
      <c r="A133" s="4">
        <v>20212</v>
      </c>
      <c r="B133" s="7" t="str">
        <f t="shared" si="2"/>
        <v>Yes</v>
      </c>
    </row>
    <row r="134" spans="1:2">
      <c r="A134" s="4">
        <v>20213</v>
      </c>
      <c r="B134" s="7" t="str">
        <f t="shared" si="2"/>
        <v>Yes</v>
      </c>
    </row>
    <row r="135" spans="1:2">
      <c r="A135" s="4">
        <v>20216</v>
      </c>
      <c r="B135" s="7" t="str">
        <f t="shared" si="2"/>
        <v>Yes</v>
      </c>
    </row>
    <row r="136" spans="1:2">
      <c r="A136" s="4">
        <v>20217</v>
      </c>
      <c r="B136" s="7" t="str">
        <f t="shared" si="2"/>
        <v>Yes</v>
      </c>
    </row>
    <row r="137" spans="1:2">
      <c r="A137" s="4">
        <v>20218</v>
      </c>
      <c r="B137" s="7" t="str">
        <f t="shared" si="2"/>
        <v>Yes</v>
      </c>
    </row>
    <row r="138" spans="1:2">
      <c r="A138" s="4">
        <v>20219</v>
      </c>
      <c r="B138" s="7" t="str">
        <f t="shared" si="2"/>
        <v>Yes</v>
      </c>
    </row>
    <row r="139" spans="1:2">
      <c r="A139" s="4">
        <v>20220</v>
      </c>
      <c r="B139" s="7" t="str">
        <f t="shared" si="2"/>
        <v>Yes</v>
      </c>
    </row>
    <row r="140" spans="1:2">
      <c r="A140" s="4">
        <v>20222</v>
      </c>
      <c r="B140" s="7" t="str">
        <f t="shared" si="2"/>
        <v>Yes</v>
      </c>
    </row>
    <row r="141" spans="1:2">
      <c r="A141" s="4">
        <v>20226</v>
      </c>
      <c r="B141" s="7" t="str">
        <f t="shared" si="2"/>
        <v>Yes</v>
      </c>
    </row>
    <row r="142" spans="1:2">
      <c r="A142" s="4">
        <v>20227</v>
      </c>
      <c r="B142" s="7" t="str">
        <f t="shared" si="2"/>
        <v>Yes</v>
      </c>
    </row>
    <row r="143" spans="1:2">
      <c r="A143" s="4">
        <v>20228</v>
      </c>
      <c r="B143" s="7" t="str">
        <f t="shared" si="2"/>
        <v>Yes</v>
      </c>
    </row>
    <row r="144" spans="1:2">
      <c r="A144" s="4">
        <v>20229</v>
      </c>
      <c r="B144" s="7" t="str">
        <f t="shared" si="2"/>
        <v>Yes</v>
      </c>
    </row>
    <row r="145" spans="1:2">
      <c r="A145" s="4">
        <v>20230</v>
      </c>
      <c r="B145" s="7" t="str">
        <f t="shared" si="2"/>
        <v>Yes</v>
      </c>
    </row>
    <row r="146" spans="1:2">
      <c r="A146" s="4">
        <v>20232</v>
      </c>
      <c r="B146" s="7" t="str">
        <f t="shared" si="2"/>
        <v>Yes</v>
      </c>
    </row>
    <row r="147" spans="1:2">
      <c r="A147" s="4">
        <v>20233</v>
      </c>
      <c r="B147" s="7" t="str">
        <f t="shared" si="2"/>
        <v>Yes</v>
      </c>
    </row>
    <row r="148" spans="1:2">
      <c r="A148" s="4">
        <v>20236</v>
      </c>
      <c r="B148" s="7" t="str">
        <f t="shared" si="2"/>
        <v>Yes</v>
      </c>
    </row>
    <row r="149" spans="1:2">
      <c r="A149" s="4">
        <v>20238</v>
      </c>
      <c r="B149" s="7" t="str">
        <f t="shared" si="2"/>
        <v>Yes</v>
      </c>
    </row>
    <row r="150" spans="1:2">
      <c r="A150" s="4">
        <v>20240</v>
      </c>
      <c r="B150" s="7" t="str">
        <f t="shared" si="2"/>
        <v>Yes</v>
      </c>
    </row>
    <row r="151" spans="1:2">
      <c r="A151" s="4">
        <v>20242</v>
      </c>
      <c r="B151" s="7" t="str">
        <f t="shared" si="2"/>
        <v>Yes</v>
      </c>
    </row>
    <row r="152" spans="1:2">
      <c r="A152" s="4">
        <v>20244</v>
      </c>
      <c r="B152" s="7" t="str">
        <f t="shared" si="2"/>
        <v>Yes</v>
      </c>
    </row>
    <row r="153" spans="1:2">
      <c r="A153" s="4">
        <v>20245</v>
      </c>
      <c r="B153" s="7" t="str">
        <f t="shared" si="2"/>
        <v>Yes</v>
      </c>
    </row>
    <row r="154" spans="1:2">
      <c r="A154" s="4">
        <v>20248</v>
      </c>
      <c r="B154" s="7" t="str">
        <f t="shared" si="2"/>
        <v>Yes</v>
      </c>
    </row>
    <row r="155" spans="1:2">
      <c r="A155" s="4">
        <v>20251</v>
      </c>
      <c r="B155" s="7" t="str">
        <f t="shared" si="2"/>
        <v>Yes</v>
      </c>
    </row>
    <row r="156" spans="1:2">
      <c r="A156" s="4">
        <v>20252</v>
      </c>
      <c r="B156" s="7" t="str">
        <f t="shared" si="2"/>
        <v>Yes</v>
      </c>
    </row>
    <row r="157" spans="1:2">
      <c r="A157" s="4">
        <v>20253</v>
      </c>
      <c r="B157" s="7" t="str">
        <f t="shared" si="2"/>
        <v>Yes</v>
      </c>
    </row>
    <row r="158" spans="1:2">
      <c r="A158" s="4">
        <v>20254</v>
      </c>
      <c r="B158" s="7" t="str">
        <f t="shared" si="2"/>
        <v>Yes</v>
      </c>
    </row>
    <row r="159" spans="1:2">
      <c r="A159" s="4">
        <v>20255</v>
      </c>
      <c r="B159" s="7" t="str">
        <f t="shared" si="2"/>
        <v>Yes</v>
      </c>
    </row>
    <row r="160" spans="1:2">
      <c r="A160" s="4">
        <v>20258</v>
      </c>
      <c r="B160" s="7" t="str">
        <f t="shared" si="2"/>
        <v>Yes</v>
      </c>
    </row>
    <row r="161" spans="1:2">
      <c r="A161" s="4">
        <v>20262</v>
      </c>
      <c r="B161" s="7" t="str">
        <f t="shared" si="2"/>
        <v>Yes</v>
      </c>
    </row>
    <row r="162" spans="1:2">
      <c r="A162" s="4">
        <v>20267</v>
      </c>
      <c r="B162" s="7" t="str">
        <f t="shared" si="2"/>
        <v>Yes</v>
      </c>
    </row>
    <row r="163" spans="1:2">
      <c r="A163" s="4">
        <v>20268</v>
      </c>
      <c r="B163" s="7" t="str">
        <f t="shared" si="2"/>
        <v>Yes</v>
      </c>
    </row>
    <row r="164" spans="1:2">
      <c r="A164" s="4">
        <v>20271</v>
      </c>
      <c r="B164" s="7" t="str">
        <f t="shared" si="2"/>
        <v>Yes</v>
      </c>
    </row>
    <row r="165" spans="1:2">
      <c r="A165" s="4">
        <v>20273</v>
      </c>
      <c r="B165" s="7" t="str">
        <f t="shared" si="2"/>
        <v>Yes</v>
      </c>
    </row>
    <row r="166" spans="1:2">
      <c r="A166" s="4">
        <v>20280</v>
      </c>
      <c r="B166" s="7" t="str">
        <f t="shared" si="2"/>
        <v>Yes</v>
      </c>
    </row>
    <row r="167" spans="1:2">
      <c r="A167" s="4">
        <v>20281</v>
      </c>
      <c r="B167" s="7" t="str">
        <f t="shared" si="2"/>
        <v>Yes</v>
      </c>
    </row>
    <row r="168" spans="1:2">
      <c r="A168" s="4">
        <v>20285</v>
      </c>
      <c r="B168" s="7" t="str">
        <f t="shared" si="2"/>
        <v>Yes</v>
      </c>
    </row>
    <row r="169" spans="1:2">
      <c r="A169" s="4">
        <v>20287</v>
      </c>
      <c r="B169" s="7" t="str">
        <f t="shared" si="2"/>
        <v>Yes</v>
      </c>
    </row>
    <row r="170" spans="1:2">
      <c r="A170" s="4">
        <v>20288</v>
      </c>
      <c r="B170" s="7" t="str">
        <f t="shared" si="2"/>
        <v>Yes</v>
      </c>
    </row>
    <row r="171" spans="1:2">
      <c r="A171" s="4">
        <v>20289</v>
      </c>
      <c r="B171" s="7" t="str">
        <f t="shared" si="2"/>
        <v>Yes</v>
      </c>
    </row>
    <row r="172" spans="1:2">
      <c r="A172" s="4">
        <v>20291</v>
      </c>
      <c r="B172" s="7" t="str">
        <f t="shared" si="2"/>
        <v>Yes</v>
      </c>
    </row>
    <row r="173" spans="1:2">
      <c r="A173" s="4">
        <v>20292</v>
      </c>
      <c r="B173" s="7" t="str">
        <f t="shared" si="2"/>
        <v>Yes</v>
      </c>
    </row>
    <row r="174" spans="1:2">
      <c r="A174" s="4">
        <v>20295</v>
      </c>
      <c r="B174" s="7" t="str">
        <f t="shared" si="2"/>
        <v>Yes</v>
      </c>
    </row>
    <row r="175" spans="1:2">
      <c r="A175" s="4">
        <v>20298</v>
      </c>
      <c r="B175" s="7" t="str">
        <f t="shared" si="2"/>
        <v>Yes</v>
      </c>
    </row>
    <row r="176" spans="1:2">
      <c r="A176" s="4">
        <v>20299</v>
      </c>
      <c r="B176" s="7" t="str">
        <f t="shared" si="2"/>
        <v>Yes</v>
      </c>
    </row>
    <row r="177" spans="1:2">
      <c r="A177" s="4">
        <v>20300</v>
      </c>
      <c r="B177" s="7" t="str">
        <f t="shared" si="2"/>
        <v>Yes</v>
      </c>
    </row>
    <row r="178" spans="1:2">
      <c r="A178" s="4">
        <v>20302</v>
      </c>
      <c r="B178" s="7" t="str">
        <f t="shared" si="2"/>
        <v>Yes</v>
      </c>
    </row>
    <row r="179" spans="1:2">
      <c r="A179" s="4">
        <v>20305</v>
      </c>
      <c r="B179" s="7" t="str">
        <f t="shared" si="2"/>
        <v>Yes</v>
      </c>
    </row>
    <row r="180" spans="1:2">
      <c r="A180" s="4">
        <v>20306</v>
      </c>
      <c r="B180" s="7" t="str">
        <f t="shared" si="2"/>
        <v>Yes</v>
      </c>
    </row>
    <row r="181" spans="1:2">
      <c r="A181" s="4">
        <v>20307</v>
      </c>
      <c r="B181" s="7" t="str">
        <f t="shared" si="2"/>
        <v>Yes</v>
      </c>
    </row>
    <row r="182" spans="1:2">
      <c r="A182" s="4">
        <v>20309</v>
      </c>
      <c r="B182" s="7" t="str">
        <f t="shared" si="2"/>
        <v>Yes</v>
      </c>
    </row>
    <row r="183" spans="1:2">
      <c r="A183" s="4">
        <v>20311</v>
      </c>
      <c r="B183" s="7" t="str">
        <f t="shared" si="2"/>
        <v>Yes</v>
      </c>
    </row>
    <row r="184" spans="1:2">
      <c r="A184" s="4">
        <v>20312</v>
      </c>
      <c r="B184" s="7" t="str">
        <f t="shared" si="2"/>
        <v>Yes</v>
      </c>
    </row>
    <row r="185" spans="1:2">
      <c r="A185" s="4">
        <v>20314</v>
      </c>
      <c r="B185" s="7" t="str">
        <f t="shared" si="2"/>
        <v>Yes</v>
      </c>
    </row>
    <row r="186" spans="1:2">
      <c r="A186" s="4">
        <v>20315</v>
      </c>
      <c r="B186" s="7" t="str">
        <f t="shared" si="2"/>
        <v>Yes</v>
      </c>
    </row>
    <row r="187" spans="1:2">
      <c r="A187" s="4">
        <v>20316</v>
      </c>
      <c r="B187" s="7" t="str">
        <f t="shared" si="2"/>
        <v>Yes</v>
      </c>
    </row>
    <row r="188" spans="1:2">
      <c r="A188" s="4">
        <v>20318</v>
      </c>
      <c r="B188" s="7" t="str">
        <f t="shared" si="2"/>
        <v>Yes</v>
      </c>
    </row>
    <row r="189" spans="1:2">
      <c r="A189" s="4">
        <v>20321</v>
      </c>
      <c r="B189" s="7" t="str">
        <f t="shared" si="2"/>
        <v>Yes</v>
      </c>
    </row>
    <row r="190" spans="1:2">
      <c r="A190" s="4">
        <v>20322</v>
      </c>
      <c r="B190" s="7" t="str">
        <f t="shared" si="2"/>
        <v>Yes</v>
      </c>
    </row>
    <row r="191" spans="1:2">
      <c r="A191" s="4">
        <v>20323</v>
      </c>
      <c r="B191" s="7" t="str">
        <f t="shared" si="2"/>
        <v>Yes</v>
      </c>
    </row>
    <row r="192" spans="1:2">
      <c r="A192" s="4">
        <v>20324</v>
      </c>
      <c r="B192" s="7" t="str">
        <f t="shared" si="2"/>
        <v>Yes</v>
      </c>
    </row>
    <row r="193" spans="1:2">
      <c r="A193" s="4">
        <v>20328</v>
      </c>
      <c r="B193" s="7" t="str">
        <f t="shared" si="2"/>
        <v>Yes</v>
      </c>
    </row>
    <row r="194" spans="1:2">
      <c r="A194" s="4">
        <v>20329</v>
      </c>
      <c r="B194" s="7" t="str">
        <f t="shared" ref="B194:B257" si="3">"Yes"</f>
        <v>Yes</v>
      </c>
    </row>
    <row r="195" spans="1:2">
      <c r="A195" s="4">
        <v>20331</v>
      </c>
      <c r="B195" s="7" t="str">
        <f t="shared" si="3"/>
        <v>Yes</v>
      </c>
    </row>
    <row r="196" spans="1:2">
      <c r="A196" s="4">
        <v>20332</v>
      </c>
      <c r="B196" s="7" t="str">
        <f t="shared" si="3"/>
        <v>Yes</v>
      </c>
    </row>
    <row r="197" spans="1:2">
      <c r="A197" s="4">
        <v>20333</v>
      </c>
      <c r="B197" s="7" t="str">
        <f t="shared" si="3"/>
        <v>Yes</v>
      </c>
    </row>
    <row r="198" spans="1:2">
      <c r="A198" s="4">
        <v>20336</v>
      </c>
      <c r="B198" s="7" t="str">
        <f t="shared" si="3"/>
        <v>Yes</v>
      </c>
    </row>
    <row r="199" spans="1:2">
      <c r="A199" s="4">
        <v>20337</v>
      </c>
      <c r="B199" s="7" t="str">
        <f t="shared" si="3"/>
        <v>Yes</v>
      </c>
    </row>
    <row r="200" spans="1:2">
      <c r="A200" s="4">
        <v>20338</v>
      </c>
      <c r="B200" s="7" t="str">
        <f t="shared" si="3"/>
        <v>Yes</v>
      </c>
    </row>
    <row r="201" spans="1:2">
      <c r="A201" s="4">
        <v>20339</v>
      </c>
      <c r="B201" s="7" t="str">
        <f t="shared" si="3"/>
        <v>Yes</v>
      </c>
    </row>
    <row r="202" spans="1:2">
      <c r="A202" s="4">
        <v>20340</v>
      </c>
      <c r="B202" s="7" t="str">
        <f t="shared" si="3"/>
        <v>Yes</v>
      </c>
    </row>
    <row r="203" spans="1:2">
      <c r="A203" s="4">
        <v>20343</v>
      </c>
      <c r="B203" s="7" t="str">
        <f t="shared" si="3"/>
        <v>Yes</v>
      </c>
    </row>
    <row r="204" spans="1:2">
      <c r="A204" s="4">
        <v>20344</v>
      </c>
      <c r="B204" s="7" t="str">
        <f t="shared" si="3"/>
        <v>Yes</v>
      </c>
    </row>
    <row r="205" spans="1:2">
      <c r="A205" s="4">
        <v>20345</v>
      </c>
      <c r="B205" s="7" t="str">
        <f t="shared" si="3"/>
        <v>Yes</v>
      </c>
    </row>
    <row r="206" spans="1:2">
      <c r="A206" s="4">
        <v>20346</v>
      </c>
      <c r="B206" s="7" t="str">
        <f t="shared" si="3"/>
        <v>Yes</v>
      </c>
    </row>
    <row r="207" spans="1:2">
      <c r="A207" s="4">
        <v>20348</v>
      </c>
      <c r="B207" s="7" t="str">
        <f t="shared" si="3"/>
        <v>Yes</v>
      </c>
    </row>
    <row r="208" spans="1:2">
      <c r="A208" s="4">
        <v>20349</v>
      </c>
      <c r="B208" s="7" t="str">
        <f t="shared" si="3"/>
        <v>Yes</v>
      </c>
    </row>
    <row r="209" spans="1:2">
      <c r="A209" s="4">
        <v>20353</v>
      </c>
      <c r="B209" s="7" t="str">
        <f t="shared" si="3"/>
        <v>Yes</v>
      </c>
    </row>
    <row r="210" spans="1:2">
      <c r="A210" s="4">
        <v>20355</v>
      </c>
      <c r="B210" s="7" t="str">
        <f t="shared" si="3"/>
        <v>Yes</v>
      </c>
    </row>
    <row r="211" spans="1:2">
      <c r="A211" s="4">
        <v>20357</v>
      </c>
      <c r="B211" s="7" t="str">
        <f t="shared" si="3"/>
        <v>Yes</v>
      </c>
    </row>
    <row r="212" spans="1:2">
      <c r="A212" s="4">
        <v>20360</v>
      </c>
      <c r="B212" s="7" t="str">
        <f t="shared" si="3"/>
        <v>Yes</v>
      </c>
    </row>
    <row r="213" spans="1:2">
      <c r="A213" s="4">
        <v>20361</v>
      </c>
      <c r="B213" s="7" t="str">
        <f t="shared" si="3"/>
        <v>Yes</v>
      </c>
    </row>
    <row r="214" spans="1:2">
      <c r="A214" s="4">
        <v>20365</v>
      </c>
      <c r="B214" s="7" t="str">
        <f t="shared" si="3"/>
        <v>Yes</v>
      </c>
    </row>
    <row r="215" spans="1:2">
      <c r="A215" s="4">
        <v>20367</v>
      </c>
      <c r="B215" s="7" t="str">
        <f t="shared" si="3"/>
        <v>Yes</v>
      </c>
    </row>
    <row r="216" spans="1:2">
      <c r="A216" s="4">
        <v>20368</v>
      </c>
      <c r="B216" s="7" t="str">
        <f t="shared" si="3"/>
        <v>Yes</v>
      </c>
    </row>
    <row r="217" spans="1:2">
      <c r="A217" s="4">
        <v>20372</v>
      </c>
      <c r="B217" s="7" t="str">
        <f t="shared" si="3"/>
        <v>Yes</v>
      </c>
    </row>
    <row r="218" spans="1:2">
      <c r="A218" s="4">
        <v>20375</v>
      </c>
      <c r="B218" s="7" t="str">
        <f t="shared" si="3"/>
        <v>Yes</v>
      </c>
    </row>
    <row r="219" spans="1:2">
      <c r="A219" s="4">
        <v>20376</v>
      </c>
      <c r="B219" s="7" t="str">
        <f t="shared" si="3"/>
        <v>Yes</v>
      </c>
    </row>
    <row r="220" spans="1:2">
      <c r="A220" s="4">
        <v>20377</v>
      </c>
      <c r="B220" s="7" t="str">
        <f t="shared" si="3"/>
        <v>Yes</v>
      </c>
    </row>
    <row r="221" spans="1:2">
      <c r="A221" s="4">
        <v>20378</v>
      </c>
      <c r="B221" s="7" t="str">
        <f t="shared" si="3"/>
        <v>Yes</v>
      </c>
    </row>
    <row r="222" spans="1:2">
      <c r="A222" s="4">
        <v>20379</v>
      </c>
      <c r="B222" s="7" t="str">
        <f t="shared" si="3"/>
        <v>Yes</v>
      </c>
    </row>
    <row r="223" spans="1:2">
      <c r="A223" s="4">
        <v>20380</v>
      </c>
      <c r="B223" s="7" t="str">
        <f t="shared" si="3"/>
        <v>Yes</v>
      </c>
    </row>
    <row r="224" spans="1:2">
      <c r="A224" s="4">
        <v>20383</v>
      </c>
      <c r="B224" s="7" t="str">
        <f t="shared" si="3"/>
        <v>Yes</v>
      </c>
    </row>
    <row r="225" spans="1:2">
      <c r="A225" s="4">
        <v>20384</v>
      </c>
      <c r="B225" s="7" t="str">
        <f t="shared" si="3"/>
        <v>Yes</v>
      </c>
    </row>
    <row r="226" spans="1:2">
      <c r="A226" s="4">
        <v>20385</v>
      </c>
      <c r="B226" s="7" t="str">
        <f t="shared" si="3"/>
        <v>Yes</v>
      </c>
    </row>
    <row r="227" spans="1:2">
      <c r="A227" s="4">
        <v>20386</v>
      </c>
      <c r="B227" s="7" t="str">
        <f t="shared" si="3"/>
        <v>Yes</v>
      </c>
    </row>
    <row r="228" spans="1:2">
      <c r="A228" s="4">
        <v>20387</v>
      </c>
      <c r="B228" s="7" t="str">
        <f t="shared" si="3"/>
        <v>Yes</v>
      </c>
    </row>
    <row r="229" spans="1:2">
      <c r="A229" s="4">
        <v>20388</v>
      </c>
      <c r="B229" s="7" t="str">
        <f t="shared" si="3"/>
        <v>Yes</v>
      </c>
    </row>
    <row r="230" spans="1:2">
      <c r="A230" s="4">
        <v>20389</v>
      </c>
      <c r="B230" s="7" t="str">
        <f t="shared" si="3"/>
        <v>Yes</v>
      </c>
    </row>
    <row r="231" spans="1:2">
      <c r="A231" s="4">
        <v>20393</v>
      </c>
      <c r="B231" s="7" t="str">
        <f t="shared" si="3"/>
        <v>Yes</v>
      </c>
    </row>
    <row r="232" spans="1:2">
      <c r="A232" s="4">
        <v>20399</v>
      </c>
      <c r="B232" s="7" t="str">
        <f t="shared" si="3"/>
        <v>Yes</v>
      </c>
    </row>
    <row r="233" spans="1:2">
      <c r="A233" s="4">
        <v>20402</v>
      </c>
      <c r="B233" s="7" t="str">
        <f t="shared" si="3"/>
        <v>Yes</v>
      </c>
    </row>
    <row r="234" spans="1:2">
      <c r="A234" s="4">
        <v>20404</v>
      </c>
      <c r="B234" s="7" t="str">
        <f t="shared" si="3"/>
        <v>Yes</v>
      </c>
    </row>
    <row r="235" spans="1:2">
      <c r="A235" s="4">
        <v>20406</v>
      </c>
      <c r="B235" s="7" t="str">
        <f t="shared" si="3"/>
        <v>Yes</v>
      </c>
    </row>
    <row r="236" spans="1:2">
      <c r="A236" s="4">
        <v>20409</v>
      </c>
      <c r="B236" s="7" t="str">
        <f t="shared" si="3"/>
        <v>Yes</v>
      </c>
    </row>
    <row r="237" spans="1:2">
      <c r="A237" s="4">
        <v>20413</v>
      </c>
      <c r="B237" s="7" t="str">
        <f t="shared" si="3"/>
        <v>Yes</v>
      </c>
    </row>
    <row r="238" spans="1:2">
      <c r="A238" s="4">
        <v>20416</v>
      </c>
      <c r="B238" s="7" t="str">
        <f t="shared" si="3"/>
        <v>Yes</v>
      </c>
    </row>
    <row r="239" spans="1:2">
      <c r="A239" s="4">
        <v>20417</v>
      </c>
      <c r="B239" s="7" t="str">
        <f t="shared" si="3"/>
        <v>Yes</v>
      </c>
    </row>
    <row r="240" spans="1:2">
      <c r="A240" s="4">
        <v>20419</v>
      </c>
      <c r="B240" s="7" t="str">
        <f t="shared" si="3"/>
        <v>Yes</v>
      </c>
    </row>
    <row r="241" spans="1:2">
      <c r="A241" s="4">
        <v>20421</v>
      </c>
      <c r="B241" s="7" t="str">
        <f t="shared" si="3"/>
        <v>Yes</v>
      </c>
    </row>
    <row r="242" spans="1:2">
      <c r="A242" s="4">
        <v>20422</v>
      </c>
      <c r="B242" s="7" t="str">
        <f t="shared" si="3"/>
        <v>Yes</v>
      </c>
    </row>
    <row r="243" spans="1:2">
      <c r="A243" s="4">
        <v>20425</v>
      </c>
      <c r="B243" s="7" t="str">
        <f t="shared" si="3"/>
        <v>Yes</v>
      </c>
    </row>
    <row r="244" spans="1:2">
      <c r="A244" s="4">
        <v>20426</v>
      </c>
      <c r="B244" s="7" t="str">
        <f t="shared" si="3"/>
        <v>Yes</v>
      </c>
    </row>
    <row r="245" spans="1:2">
      <c r="A245" s="4">
        <v>20431</v>
      </c>
      <c r="B245" s="7" t="str">
        <f t="shared" si="3"/>
        <v>Yes</v>
      </c>
    </row>
    <row r="246" spans="1:2">
      <c r="A246" s="4">
        <v>20432</v>
      </c>
      <c r="B246" s="7" t="str">
        <f t="shared" si="3"/>
        <v>Yes</v>
      </c>
    </row>
    <row r="247" spans="1:2">
      <c r="A247" s="4">
        <v>20433</v>
      </c>
      <c r="B247" s="7" t="str">
        <f t="shared" si="3"/>
        <v>Yes</v>
      </c>
    </row>
    <row r="248" spans="1:2">
      <c r="A248" s="4">
        <v>20434</v>
      </c>
      <c r="B248" s="7" t="str">
        <f t="shared" si="3"/>
        <v>Yes</v>
      </c>
    </row>
    <row r="249" spans="1:2">
      <c r="A249" s="4">
        <v>20441</v>
      </c>
      <c r="B249" s="7" t="str">
        <f t="shared" si="3"/>
        <v>Yes</v>
      </c>
    </row>
    <row r="250" spans="1:2">
      <c r="A250" s="4">
        <v>20448</v>
      </c>
      <c r="B250" s="7" t="str">
        <f t="shared" si="3"/>
        <v>Yes</v>
      </c>
    </row>
    <row r="251" spans="1:2">
      <c r="A251" s="4">
        <v>20451</v>
      </c>
      <c r="B251" s="7" t="str">
        <f t="shared" si="3"/>
        <v>Yes</v>
      </c>
    </row>
    <row r="252" spans="1:2">
      <c r="A252" s="4">
        <v>20452</v>
      </c>
      <c r="B252" s="7" t="str">
        <f t="shared" si="3"/>
        <v>Yes</v>
      </c>
    </row>
    <row r="253" spans="1:2">
      <c r="A253" s="4">
        <v>20453</v>
      </c>
      <c r="B253" s="7" t="str">
        <f t="shared" si="3"/>
        <v>Yes</v>
      </c>
    </row>
    <row r="254" spans="1:2">
      <c r="A254" s="4">
        <v>20454</v>
      </c>
      <c r="B254" s="7" t="str">
        <f t="shared" si="3"/>
        <v>Yes</v>
      </c>
    </row>
    <row r="255" spans="1:2">
      <c r="A255" s="4">
        <v>20455</v>
      </c>
      <c r="B255" s="7" t="str">
        <f t="shared" si="3"/>
        <v>Yes</v>
      </c>
    </row>
    <row r="256" spans="1:2">
      <c r="A256" s="4">
        <v>20459</v>
      </c>
      <c r="B256" s="7" t="str">
        <f t="shared" si="3"/>
        <v>Yes</v>
      </c>
    </row>
    <row r="257" spans="1:2">
      <c r="A257" s="4">
        <v>20463</v>
      </c>
      <c r="B257" s="7" t="str">
        <f t="shared" si="3"/>
        <v>Yes</v>
      </c>
    </row>
    <row r="258" spans="1:2">
      <c r="A258" s="4">
        <v>20466</v>
      </c>
      <c r="B258" s="7" t="str">
        <f t="shared" ref="B258:B321" si="4">"Yes"</f>
        <v>Yes</v>
      </c>
    </row>
    <row r="259" spans="1:2">
      <c r="A259" s="4">
        <v>20477</v>
      </c>
      <c r="B259" s="7" t="str">
        <f t="shared" si="4"/>
        <v>Yes</v>
      </c>
    </row>
    <row r="260" spans="1:2">
      <c r="A260" s="4">
        <v>20478</v>
      </c>
      <c r="B260" s="7" t="str">
        <f t="shared" si="4"/>
        <v>Yes</v>
      </c>
    </row>
    <row r="261" spans="1:2">
      <c r="A261" s="4">
        <v>20480</v>
      </c>
      <c r="B261" s="7" t="str">
        <f t="shared" si="4"/>
        <v>Yes</v>
      </c>
    </row>
    <row r="262" spans="1:2">
      <c r="A262" s="4">
        <v>20482</v>
      </c>
      <c r="B262" s="7" t="str">
        <f t="shared" si="4"/>
        <v>Yes</v>
      </c>
    </row>
    <row r="263" spans="1:2">
      <c r="A263" s="4">
        <v>20485</v>
      </c>
      <c r="B263" s="7" t="str">
        <f t="shared" si="4"/>
        <v>Yes</v>
      </c>
    </row>
    <row r="264" spans="1:2">
      <c r="A264" s="4">
        <v>20486</v>
      </c>
      <c r="B264" s="7" t="str">
        <f t="shared" si="4"/>
        <v>Yes</v>
      </c>
    </row>
    <row r="265" spans="1:2">
      <c r="A265" s="4">
        <v>20487</v>
      </c>
      <c r="B265" s="7" t="str">
        <f t="shared" si="4"/>
        <v>Yes</v>
      </c>
    </row>
    <row r="266" spans="1:2">
      <c r="A266" s="4">
        <v>20488</v>
      </c>
      <c r="B266" s="7" t="str">
        <f t="shared" si="4"/>
        <v>Yes</v>
      </c>
    </row>
    <row r="267" spans="1:2">
      <c r="A267" s="4">
        <v>20490</v>
      </c>
      <c r="B267" s="7" t="str">
        <f t="shared" si="4"/>
        <v>Yes</v>
      </c>
    </row>
    <row r="268" spans="1:2">
      <c r="A268" s="4">
        <v>20491</v>
      </c>
      <c r="B268" s="7" t="str">
        <f t="shared" si="4"/>
        <v>Yes</v>
      </c>
    </row>
    <row r="269" spans="1:2">
      <c r="A269" s="4">
        <v>20493</v>
      </c>
      <c r="B269" s="7" t="str">
        <f t="shared" si="4"/>
        <v>Yes</v>
      </c>
    </row>
    <row r="270" spans="1:2">
      <c r="A270" s="4">
        <v>20494</v>
      </c>
      <c r="B270" s="7" t="str">
        <f t="shared" si="4"/>
        <v>Yes</v>
      </c>
    </row>
    <row r="271" spans="1:2">
      <c r="A271" s="4">
        <v>20495</v>
      </c>
      <c r="B271" s="7" t="str">
        <f t="shared" si="4"/>
        <v>Yes</v>
      </c>
    </row>
    <row r="272" spans="1:2">
      <c r="A272" s="4">
        <v>20496</v>
      </c>
      <c r="B272" s="7" t="str">
        <f t="shared" si="4"/>
        <v>Yes</v>
      </c>
    </row>
    <row r="273" spans="1:2">
      <c r="A273" s="4">
        <v>20497</v>
      </c>
      <c r="B273" s="7" t="str">
        <f t="shared" si="4"/>
        <v>Yes</v>
      </c>
    </row>
    <row r="274" spans="1:2">
      <c r="A274" s="4">
        <v>20498</v>
      </c>
      <c r="B274" s="7" t="str">
        <f t="shared" si="4"/>
        <v>Yes</v>
      </c>
    </row>
    <row r="275" spans="1:2">
      <c r="A275" s="4">
        <v>20499</v>
      </c>
      <c r="B275" s="7" t="str">
        <f t="shared" si="4"/>
        <v>Yes</v>
      </c>
    </row>
    <row r="276" spans="1:2">
      <c r="A276" s="4">
        <v>20500</v>
      </c>
      <c r="B276" s="7" t="str">
        <f t="shared" si="4"/>
        <v>Yes</v>
      </c>
    </row>
    <row r="277" spans="1:2">
      <c r="A277" s="4">
        <v>20506</v>
      </c>
      <c r="B277" s="7" t="str">
        <f t="shared" si="4"/>
        <v>Yes</v>
      </c>
    </row>
    <row r="278" spans="1:2">
      <c r="A278" s="4">
        <v>20513</v>
      </c>
      <c r="B278" s="7" t="str">
        <f t="shared" si="4"/>
        <v>Yes</v>
      </c>
    </row>
    <row r="279" spans="1:2">
      <c r="A279" s="4">
        <v>20514</v>
      </c>
      <c r="B279" s="7" t="str">
        <f t="shared" si="4"/>
        <v>Yes</v>
      </c>
    </row>
    <row r="280" spans="1:2">
      <c r="A280" s="4">
        <v>20515</v>
      </c>
      <c r="B280" s="7" t="str">
        <f t="shared" si="4"/>
        <v>Yes</v>
      </c>
    </row>
    <row r="281" spans="1:2">
      <c r="A281" s="4">
        <v>20516</v>
      </c>
      <c r="B281" s="7" t="str">
        <f t="shared" si="4"/>
        <v>Yes</v>
      </c>
    </row>
    <row r="282" spans="1:2">
      <c r="A282" s="4">
        <v>20517</v>
      </c>
      <c r="B282" s="7" t="str">
        <f t="shared" si="4"/>
        <v>Yes</v>
      </c>
    </row>
    <row r="283" spans="1:2">
      <c r="A283" s="4">
        <v>20518</v>
      </c>
      <c r="B283" s="7" t="str">
        <f t="shared" si="4"/>
        <v>Yes</v>
      </c>
    </row>
    <row r="284" spans="1:2">
      <c r="A284" s="4">
        <v>20519</v>
      </c>
      <c r="B284" s="7" t="str">
        <f t="shared" si="4"/>
        <v>Yes</v>
      </c>
    </row>
    <row r="285" spans="1:2">
      <c r="A285" s="4">
        <v>20521</v>
      </c>
      <c r="B285" s="7" t="str">
        <f t="shared" si="4"/>
        <v>Yes</v>
      </c>
    </row>
    <row r="286" spans="1:2">
      <c r="A286" s="4">
        <v>20522</v>
      </c>
      <c r="B286" s="7" t="str">
        <f t="shared" si="4"/>
        <v>Yes</v>
      </c>
    </row>
    <row r="287" spans="1:2">
      <c r="A287" s="4">
        <v>20523</v>
      </c>
      <c r="B287" s="7" t="str">
        <f t="shared" si="4"/>
        <v>Yes</v>
      </c>
    </row>
    <row r="288" spans="1:2">
      <c r="A288" s="4">
        <v>20524</v>
      </c>
      <c r="B288" s="7" t="str">
        <f t="shared" si="4"/>
        <v>Yes</v>
      </c>
    </row>
    <row r="289" spans="1:2">
      <c r="A289" s="4">
        <v>20525</v>
      </c>
      <c r="B289" s="7" t="str">
        <f t="shared" si="4"/>
        <v>Yes</v>
      </c>
    </row>
    <row r="290" spans="1:2">
      <c r="A290" s="4">
        <v>20526</v>
      </c>
      <c r="B290" s="7" t="str">
        <f t="shared" si="4"/>
        <v>Yes</v>
      </c>
    </row>
    <row r="291" spans="1:2">
      <c r="A291" s="4">
        <v>20532</v>
      </c>
      <c r="B291" s="7" t="str">
        <f t="shared" si="4"/>
        <v>Yes</v>
      </c>
    </row>
    <row r="292" spans="1:2">
      <c r="A292" s="4">
        <v>20538</v>
      </c>
      <c r="B292" s="7" t="str">
        <f t="shared" si="4"/>
        <v>Yes</v>
      </c>
    </row>
    <row r="293" spans="1:2">
      <c r="A293" s="4">
        <v>20540</v>
      </c>
      <c r="B293" s="7" t="str">
        <f t="shared" si="4"/>
        <v>Yes</v>
      </c>
    </row>
    <row r="294" spans="1:2">
      <c r="A294" s="4">
        <v>20545</v>
      </c>
      <c r="B294" s="7" t="str">
        <f t="shared" si="4"/>
        <v>Yes</v>
      </c>
    </row>
    <row r="295" spans="1:2">
      <c r="A295" s="4">
        <v>20546</v>
      </c>
      <c r="B295" s="7" t="str">
        <f t="shared" si="4"/>
        <v>Yes</v>
      </c>
    </row>
    <row r="296" spans="1:2">
      <c r="A296" s="4">
        <v>20547</v>
      </c>
      <c r="B296" s="7" t="str">
        <f t="shared" si="4"/>
        <v>Yes</v>
      </c>
    </row>
    <row r="297" spans="1:2">
      <c r="A297" s="4">
        <v>20550</v>
      </c>
      <c r="B297" s="7" t="str">
        <f t="shared" si="4"/>
        <v>Yes</v>
      </c>
    </row>
    <row r="298" spans="1:2">
      <c r="A298" s="4">
        <v>20551</v>
      </c>
      <c r="B298" s="7" t="str">
        <f t="shared" si="4"/>
        <v>Yes</v>
      </c>
    </row>
    <row r="299" spans="1:2">
      <c r="A299" s="4">
        <v>20553</v>
      </c>
      <c r="B299" s="7" t="str">
        <f t="shared" si="4"/>
        <v>Yes</v>
      </c>
    </row>
    <row r="300" spans="1:2">
      <c r="A300" s="4">
        <v>20556</v>
      </c>
      <c r="B300" s="7" t="str">
        <f t="shared" si="4"/>
        <v>Yes</v>
      </c>
    </row>
    <row r="301" spans="1:2">
      <c r="A301" s="4">
        <v>20557</v>
      </c>
      <c r="B301" s="7" t="str">
        <f t="shared" si="4"/>
        <v>Yes</v>
      </c>
    </row>
    <row r="302" spans="1:2">
      <c r="A302" s="4">
        <v>20559</v>
      </c>
      <c r="B302" s="7" t="str">
        <f t="shared" si="4"/>
        <v>Yes</v>
      </c>
    </row>
    <row r="303" spans="1:2">
      <c r="A303" s="4">
        <v>20561</v>
      </c>
      <c r="B303" s="7" t="str">
        <f t="shared" si="4"/>
        <v>Yes</v>
      </c>
    </row>
    <row r="304" spans="1:2">
      <c r="A304" s="4">
        <v>20562</v>
      </c>
      <c r="B304" s="7" t="str">
        <f t="shared" si="4"/>
        <v>Yes</v>
      </c>
    </row>
    <row r="305" spans="1:2">
      <c r="A305" s="4">
        <v>20563</v>
      </c>
      <c r="B305" s="7" t="str">
        <f t="shared" si="4"/>
        <v>Yes</v>
      </c>
    </row>
    <row r="306" spans="1:2">
      <c r="A306" s="4">
        <v>20564</v>
      </c>
      <c r="B306" s="7" t="str">
        <f t="shared" si="4"/>
        <v>Yes</v>
      </c>
    </row>
    <row r="307" spans="1:2">
      <c r="A307" s="4">
        <v>20565</v>
      </c>
      <c r="B307" s="7" t="str">
        <f t="shared" si="4"/>
        <v>Yes</v>
      </c>
    </row>
    <row r="308" spans="1:2">
      <c r="A308" s="4">
        <v>20567</v>
      </c>
      <c r="B308" s="7" t="str">
        <f t="shared" si="4"/>
        <v>Yes</v>
      </c>
    </row>
    <row r="309" spans="1:2">
      <c r="A309" s="4">
        <v>20568</v>
      </c>
      <c r="B309" s="7" t="str">
        <f t="shared" si="4"/>
        <v>Yes</v>
      </c>
    </row>
    <row r="310" spans="1:2">
      <c r="A310" s="4">
        <v>20569</v>
      </c>
      <c r="B310" s="7" t="str">
        <f t="shared" si="4"/>
        <v>Yes</v>
      </c>
    </row>
    <row r="311" spans="1:2">
      <c r="A311" s="4">
        <v>20570</v>
      </c>
      <c r="B311" s="7" t="str">
        <f t="shared" si="4"/>
        <v>Yes</v>
      </c>
    </row>
    <row r="312" spans="1:2">
      <c r="A312" s="4">
        <v>20575</v>
      </c>
      <c r="B312" s="7" t="str">
        <f t="shared" si="4"/>
        <v>Yes</v>
      </c>
    </row>
    <row r="313" spans="1:2">
      <c r="A313" s="4">
        <v>20579</v>
      </c>
      <c r="B313" s="7" t="str">
        <f t="shared" si="4"/>
        <v>Yes</v>
      </c>
    </row>
    <row r="314" spans="1:2">
      <c r="A314" s="4">
        <v>20580</v>
      </c>
      <c r="B314" s="7" t="str">
        <f t="shared" si="4"/>
        <v>Yes</v>
      </c>
    </row>
    <row r="315" spans="1:2">
      <c r="A315" s="4">
        <v>20581</v>
      </c>
      <c r="B315" s="7" t="str">
        <f t="shared" si="4"/>
        <v>Yes</v>
      </c>
    </row>
    <row r="316" spans="1:2">
      <c r="A316" s="4">
        <v>20582</v>
      </c>
      <c r="B316" s="7" t="str">
        <f t="shared" si="4"/>
        <v>Yes</v>
      </c>
    </row>
    <row r="317" spans="1:2">
      <c r="A317" s="4">
        <v>20583</v>
      </c>
      <c r="B317" s="7" t="str">
        <f t="shared" si="4"/>
        <v>Yes</v>
      </c>
    </row>
    <row r="318" spans="1:2">
      <c r="A318" s="4">
        <v>20585</v>
      </c>
      <c r="B318" s="7" t="str">
        <f t="shared" si="4"/>
        <v>Yes</v>
      </c>
    </row>
    <row r="319" spans="1:2">
      <c r="A319" s="4">
        <v>20587</v>
      </c>
      <c r="B319" s="7" t="str">
        <f t="shared" si="4"/>
        <v>Yes</v>
      </c>
    </row>
    <row r="320" spans="1:2">
      <c r="A320" s="4">
        <v>20588</v>
      </c>
      <c r="B320" s="7" t="str">
        <f t="shared" si="4"/>
        <v>Yes</v>
      </c>
    </row>
    <row r="321" spans="1:2">
      <c r="A321" s="4">
        <v>20589</v>
      </c>
      <c r="B321" s="7" t="str">
        <f t="shared" si="4"/>
        <v>Yes</v>
      </c>
    </row>
    <row r="322" spans="1:2">
      <c r="A322" s="4">
        <v>20590</v>
      </c>
      <c r="B322" s="7" t="str">
        <f t="shared" ref="B322:B385" si="5">"Yes"</f>
        <v>Yes</v>
      </c>
    </row>
    <row r="323" spans="1:2">
      <c r="A323" s="4">
        <v>20591</v>
      </c>
      <c r="B323" s="7" t="str">
        <f t="shared" si="5"/>
        <v>Yes</v>
      </c>
    </row>
    <row r="324" spans="1:2">
      <c r="A324" s="4">
        <v>20592</v>
      </c>
      <c r="B324" s="7" t="str">
        <f t="shared" si="5"/>
        <v>Yes</v>
      </c>
    </row>
    <row r="325" spans="1:2">
      <c r="A325" s="4">
        <v>20593</v>
      </c>
      <c r="B325" s="7" t="str">
        <f t="shared" si="5"/>
        <v>Yes</v>
      </c>
    </row>
    <row r="326" spans="1:2">
      <c r="A326" s="4">
        <v>20595</v>
      </c>
      <c r="B326" s="7" t="str">
        <f t="shared" si="5"/>
        <v>Yes</v>
      </c>
    </row>
    <row r="327" spans="1:2">
      <c r="A327" s="4">
        <v>20596</v>
      </c>
      <c r="B327" s="7" t="str">
        <f t="shared" si="5"/>
        <v>Yes</v>
      </c>
    </row>
    <row r="328" spans="1:2">
      <c r="A328" s="4">
        <v>20597</v>
      </c>
      <c r="B328" s="7" t="str">
        <f t="shared" si="5"/>
        <v>Yes</v>
      </c>
    </row>
    <row r="329" spans="1:2">
      <c r="A329" s="4">
        <v>20599</v>
      </c>
      <c r="B329" s="7" t="str">
        <f t="shared" si="5"/>
        <v>Yes</v>
      </c>
    </row>
    <row r="330" spans="1:2">
      <c r="A330" s="4">
        <v>20601</v>
      </c>
      <c r="B330" s="7" t="str">
        <f t="shared" si="5"/>
        <v>Yes</v>
      </c>
    </row>
    <row r="331" spans="1:2">
      <c r="A331" s="4">
        <v>20602</v>
      </c>
      <c r="B331" s="7" t="str">
        <f t="shared" si="5"/>
        <v>Yes</v>
      </c>
    </row>
    <row r="332" spans="1:2">
      <c r="A332" s="4">
        <v>20603</v>
      </c>
      <c r="B332" s="7" t="str">
        <f t="shared" si="5"/>
        <v>Yes</v>
      </c>
    </row>
    <row r="333" spans="1:2">
      <c r="A333" s="4">
        <v>20604</v>
      </c>
      <c r="B333" s="7" t="str">
        <f t="shared" si="5"/>
        <v>Yes</v>
      </c>
    </row>
    <row r="334" spans="1:2">
      <c r="A334" s="4">
        <v>20605</v>
      </c>
      <c r="B334" s="7" t="str">
        <f t="shared" si="5"/>
        <v>Yes</v>
      </c>
    </row>
    <row r="335" spans="1:2">
      <c r="A335" s="4">
        <v>20608</v>
      </c>
      <c r="B335" s="7" t="str">
        <f t="shared" si="5"/>
        <v>Yes</v>
      </c>
    </row>
    <row r="336" spans="1:2">
      <c r="A336" s="4">
        <v>20613</v>
      </c>
      <c r="B336" s="7" t="str">
        <f t="shared" si="5"/>
        <v>Yes</v>
      </c>
    </row>
    <row r="337" spans="1:2">
      <c r="A337" s="4">
        <v>20618</v>
      </c>
      <c r="B337" s="7" t="str">
        <f t="shared" si="5"/>
        <v>Yes</v>
      </c>
    </row>
    <row r="338" spans="1:2">
      <c r="A338" s="4">
        <v>20622</v>
      </c>
      <c r="B338" s="7" t="str">
        <f t="shared" si="5"/>
        <v>Yes</v>
      </c>
    </row>
    <row r="339" spans="1:2">
      <c r="A339" s="4">
        <v>20625</v>
      </c>
      <c r="B339" s="7" t="str">
        <f t="shared" si="5"/>
        <v>Yes</v>
      </c>
    </row>
    <row r="340" spans="1:2">
      <c r="A340" s="4">
        <v>20628</v>
      </c>
      <c r="B340" s="7" t="str">
        <f t="shared" si="5"/>
        <v>Yes</v>
      </c>
    </row>
    <row r="341" spans="1:2">
      <c r="A341" s="4">
        <v>20631</v>
      </c>
      <c r="B341" s="7" t="str">
        <f t="shared" si="5"/>
        <v>Yes</v>
      </c>
    </row>
    <row r="342" spans="1:2">
      <c r="A342" s="4">
        <v>20632</v>
      </c>
      <c r="B342" s="7" t="str">
        <f t="shared" si="5"/>
        <v>Yes</v>
      </c>
    </row>
    <row r="343" spans="1:2">
      <c r="A343" s="4">
        <v>20633</v>
      </c>
      <c r="B343" s="7" t="str">
        <f t="shared" si="5"/>
        <v>Yes</v>
      </c>
    </row>
    <row r="344" spans="1:2">
      <c r="A344" s="4">
        <v>20634</v>
      </c>
      <c r="B344" s="7" t="str">
        <f t="shared" si="5"/>
        <v>Yes</v>
      </c>
    </row>
    <row r="345" spans="1:2">
      <c r="A345" s="4">
        <v>20635</v>
      </c>
      <c r="B345" s="7" t="str">
        <f t="shared" si="5"/>
        <v>Yes</v>
      </c>
    </row>
    <row r="346" spans="1:2">
      <c r="A346" s="4">
        <v>20636</v>
      </c>
      <c r="B346" s="7" t="str">
        <f t="shared" si="5"/>
        <v>Yes</v>
      </c>
    </row>
    <row r="347" spans="1:2">
      <c r="A347" s="4">
        <v>20637</v>
      </c>
      <c r="B347" s="7" t="str">
        <f t="shared" si="5"/>
        <v>Yes</v>
      </c>
    </row>
    <row r="348" spans="1:2">
      <c r="A348" s="4">
        <v>20639</v>
      </c>
      <c r="B348" s="7" t="str">
        <f t="shared" si="5"/>
        <v>Yes</v>
      </c>
    </row>
    <row r="349" spans="1:2">
      <c r="A349" s="4">
        <v>20642</v>
      </c>
      <c r="B349" s="7" t="str">
        <f t="shared" si="5"/>
        <v>Yes</v>
      </c>
    </row>
    <row r="350" spans="1:2">
      <c r="A350" s="4">
        <v>20643</v>
      </c>
      <c r="B350" s="7" t="str">
        <f t="shared" si="5"/>
        <v>Yes</v>
      </c>
    </row>
    <row r="351" spans="1:2">
      <c r="A351" s="4">
        <v>20644</v>
      </c>
      <c r="B351" s="7" t="str">
        <f t="shared" si="5"/>
        <v>Yes</v>
      </c>
    </row>
    <row r="352" spans="1:2">
      <c r="A352" s="4">
        <v>20647</v>
      </c>
      <c r="B352" s="7" t="str">
        <f t="shared" si="5"/>
        <v>Yes</v>
      </c>
    </row>
    <row r="353" spans="1:2">
      <c r="A353" s="4">
        <v>20649</v>
      </c>
      <c r="B353" s="7" t="str">
        <f t="shared" si="5"/>
        <v>Yes</v>
      </c>
    </row>
    <row r="354" spans="1:2">
      <c r="A354" s="4">
        <v>20650</v>
      </c>
      <c r="B354" s="7" t="str">
        <f t="shared" si="5"/>
        <v>Yes</v>
      </c>
    </row>
    <row r="355" spans="1:2">
      <c r="A355" s="4">
        <v>20651</v>
      </c>
      <c r="B355" s="7" t="str">
        <f t="shared" si="5"/>
        <v>Yes</v>
      </c>
    </row>
    <row r="356" spans="1:2">
      <c r="A356" s="4">
        <v>20654</v>
      </c>
      <c r="B356" s="7" t="str">
        <f t="shared" si="5"/>
        <v>Yes</v>
      </c>
    </row>
    <row r="357" spans="1:2">
      <c r="A357" s="4">
        <v>20658</v>
      </c>
      <c r="B357" s="7" t="str">
        <f t="shared" si="5"/>
        <v>Yes</v>
      </c>
    </row>
    <row r="358" spans="1:2">
      <c r="A358" s="4">
        <v>20660</v>
      </c>
      <c r="B358" s="7" t="str">
        <f t="shared" si="5"/>
        <v>Yes</v>
      </c>
    </row>
    <row r="359" spans="1:2">
      <c r="A359" s="4">
        <v>20662</v>
      </c>
      <c r="B359" s="7" t="str">
        <f t="shared" si="5"/>
        <v>Yes</v>
      </c>
    </row>
    <row r="360" spans="1:2">
      <c r="A360" s="4">
        <v>20664</v>
      </c>
      <c r="B360" s="7" t="str">
        <f t="shared" si="5"/>
        <v>Yes</v>
      </c>
    </row>
    <row r="361" spans="1:2">
      <c r="A361" s="4">
        <v>20665</v>
      </c>
      <c r="B361" s="7" t="str">
        <f t="shared" si="5"/>
        <v>Yes</v>
      </c>
    </row>
    <row r="362" spans="1:2">
      <c r="A362" s="4">
        <v>20669</v>
      </c>
      <c r="B362" s="7" t="str">
        <f t="shared" si="5"/>
        <v>Yes</v>
      </c>
    </row>
    <row r="363" spans="1:2">
      <c r="A363" s="4">
        <v>20672</v>
      </c>
      <c r="B363" s="7" t="str">
        <f t="shared" si="5"/>
        <v>Yes</v>
      </c>
    </row>
    <row r="364" spans="1:2">
      <c r="A364" s="4">
        <v>20679</v>
      </c>
      <c r="B364" s="7" t="str">
        <f t="shared" si="5"/>
        <v>Yes</v>
      </c>
    </row>
    <row r="365" spans="1:2">
      <c r="A365" s="4">
        <v>20681</v>
      </c>
      <c r="B365" s="7" t="str">
        <f t="shared" si="5"/>
        <v>Yes</v>
      </c>
    </row>
    <row r="366" spans="1:2">
      <c r="A366" s="4">
        <v>20686</v>
      </c>
      <c r="B366" s="7" t="str">
        <f t="shared" si="5"/>
        <v>Yes</v>
      </c>
    </row>
    <row r="367" spans="1:2">
      <c r="A367" s="4">
        <v>20687</v>
      </c>
      <c r="B367" s="7" t="str">
        <f t="shared" si="5"/>
        <v>Yes</v>
      </c>
    </row>
    <row r="368" spans="1:2">
      <c r="A368" s="4">
        <v>20690</v>
      </c>
      <c r="B368" s="7" t="str">
        <f t="shared" si="5"/>
        <v>Yes</v>
      </c>
    </row>
    <row r="369" spans="1:2">
      <c r="A369" s="4">
        <v>20691</v>
      </c>
      <c r="B369" s="7" t="str">
        <f t="shared" si="5"/>
        <v>Yes</v>
      </c>
    </row>
    <row r="370" spans="1:2">
      <c r="A370" s="4">
        <v>20693</v>
      </c>
      <c r="B370" s="7" t="str">
        <f t="shared" si="5"/>
        <v>Yes</v>
      </c>
    </row>
    <row r="371" spans="1:2">
      <c r="A371" s="4">
        <v>20694</v>
      </c>
      <c r="B371" s="7" t="str">
        <f t="shared" si="5"/>
        <v>Yes</v>
      </c>
    </row>
    <row r="372" spans="1:2">
      <c r="A372" s="4">
        <v>20695</v>
      </c>
      <c r="B372" s="7" t="str">
        <f t="shared" si="5"/>
        <v>Yes</v>
      </c>
    </row>
    <row r="373" spans="1:2">
      <c r="A373" s="4">
        <v>20696</v>
      </c>
      <c r="B373" s="7" t="str">
        <f t="shared" si="5"/>
        <v>Yes</v>
      </c>
    </row>
    <row r="374" spans="1:2">
      <c r="A374" s="4">
        <v>20697</v>
      </c>
      <c r="B374" s="7" t="str">
        <f t="shared" si="5"/>
        <v>Yes</v>
      </c>
    </row>
    <row r="375" spans="1:2">
      <c r="A375" s="4">
        <v>20699</v>
      </c>
      <c r="B375" s="7" t="str">
        <f t="shared" si="5"/>
        <v>Yes</v>
      </c>
    </row>
    <row r="376" spans="1:2">
      <c r="A376" s="4">
        <v>20700</v>
      </c>
      <c r="B376" s="7" t="str">
        <f t="shared" si="5"/>
        <v>Yes</v>
      </c>
    </row>
    <row r="377" spans="1:2">
      <c r="A377" s="4">
        <v>20701</v>
      </c>
      <c r="B377" s="7" t="str">
        <f t="shared" si="5"/>
        <v>Yes</v>
      </c>
    </row>
    <row r="378" spans="1:2">
      <c r="A378" s="4">
        <v>20702</v>
      </c>
      <c r="B378" s="7" t="str">
        <f t="shared" si="5"/>
        <v>Yes</v>
      </c>
    </row>
    <row r="379" spans="1:2">
      <c r="A379" s="4">
        <v>20706</v>
      </c>
      <c r="B379" s="7" t="str">
        <f t="shared" si="5"/>
        <v>Yes</v>
      </c>
    </row>
    <row r="380" spans="1:2">
      <c r="A380" s="4">
        <v>20707</v>
      </c>
      <c r="B380" s="7" t="str">
        <f t="shared" si="5"/>
        <v>Yes</v>
      </c>
    </row>
    <row r="381" spans="1:2">
      <c r="A381" s="4">
        <v>20709</v>
      </c>
      <c r="B381" s="7" t="str">
        <f t="shared" si="5"/>
        <v>Yes</v>
      </c>
    </row>
    <row r="382" spans="1:2">
      <c r="A382" s="4">
        <v>20710</v>
      </c>
      <c r="B382" s="7" t="str">
        <f t="shared" si="5"/>
        <v>Yes</v>
      </c>
    </row>
    <row r="383" spans="1:2">
      <c r="A383" s="4">
        <v>20711</v>
      </c>
      <c r="B383" s="7" t="str">
        <f t="shared" si="5"/>
        <v>Yes</v>
      </c>
    </row>
    <row r="384" spans="1:2">
      <c r="A384" s="4">
        <v>20712</v>
      </c>
      <c r="B384" s="7" t="str">
        <f t="shared" si="5"/>
        <v>Yes</v>
      </c>
    </row>
    <row r="385" spans="1:2">
      <c r="A385" s="4">
        <v>20713</v>
      </c>
      <c r="B385" s="7" t="str">
        <f t="shared" si="5"/>
        <v>Yes</v>
      </c>
    </row>
    <row r="386" spans="1:2">
      <c r="A386" s="4">
        <v>20714</v>
      </c>
      <c r="B386" s="7" t="str">
        <f t="shared" ref="B386:B449" si="6">"Yes"</f>
        <v>Yes</v>
      </c>
    </row>
    <row r="387" spans="1:2">
      <c r="A387" s="4">
        <v>20715</v>
      </c>
      <c r="B387" s="7" t="str">
        <f t="shared" si="6"/>
        <v>Yes</v>
      </c>
    </row>
    <row r="388" spans="1:2">
      <c r="A388" s="4">
        <v>20716</v>
      </c>
      <c r="B388" s="7" t="str">
        <f t="shared" si="6"/>
        <v>Yes</v>
      </c>
    </row>
    <row r="389" spans="1:2">
      <c r="A389" s="4">
        <v>20717</v>
      </c>
      <c r="B389" s="7" t="str">
        <f t="shared" si="6"/>
        <v>Yes</v>
      </c>
    </row>
    <row r="390" spans="1:2">
      <c r="A390" s="4">
        <v>20718</v>
      </c>
      <c r="B390" s="7" t="str">
        <f t="shared" si="6"/>
        <v>Yes</v>
      </c>
    </row>
    <row r="391" spans="1:2">
      <c r="A391" s="4">
        <v>20719</v>
      </c>
      <c r="B391" s="7" t="str">
        <f t="shared" si="6"/>
        <v>Yes</v>
      </c>
    </row>
    <row r="392" spans="1:2">
      <c r="A392" s="4">
        <v>20721</v>
      </c>
      <c r="B392" s="7" t="str">
        <f t="shared" si="6"/>
        <v>Yes</v>
      </c>
    </row>
    <row r="393" spans="1:2">
      <c r="A393" s="4">
        <v>20722</v>
      </c>
      <c r="B393" s="7" t="str">
        <f t="shared" si="6"/>
        <v>Yes</v>
      </c>
    </row>
    <row r="394" spans="1:2">
      <c r="A394" s="4">
        <v>20723</v>
      </c>
      <c r="B394" s="7" t="str">
        <f t="shared" si="6"/>
        <v>Yes</v>
      </c>
    </row>
    <row r="395" spans="1:2">
      <c r="A395" s="4">
        <v>20725</v>
      </c>
      <c r="B395" s="7" t="str">
        <f t="shared" si="6"/>
        <v>Yes</v>
      </c>
    </row>
    <row r="396" spans="1:2">
      <c r="A396" s="4">
        <v>20727</v>
      </c>
      <c r="B396" s="7" t="str">
        <f t="shared" si="6"/>
        <v>Yes</v>
      </c>
    </row>
    <row r="397" spans="1:2">
      <c r="A397" s="4">
        <v>20728</v>
      </c>
      <c r="B397" s="7" t="str">
        <f t="shared" si="6"/>
        <v>Yes</v>
      </c>
    </row>
    <row r="398" spans="1:2">
      <c r="A398" s="4">
        <v>20730</v>
      </c>
      <c r="B398" s="7" t="str">
        <f t="shared" si="6"/>
        <v>Yes</v>
      </c>
    </row>
    <row r="399" spans="1:2">
      <c r="A399" s="4">
        <v>20731</v>
      </c>
      <c r="B399" s="7" t="str">
        <f t="shared" si="6"/>
        <v>Yes</v>
      </c>
    </row>
    <row r="400" spans="1:2">
      <c r="A400" s="4">
        <v>20732</v>
      </c>
      <c r="B400" s="7" t="str">
        <f t="shared" si="6"/>
        <v>Yes</v>
      </c>
    </row>
    <row r="401" spans="1:2">
      <c r="A401" s="4">
        <v>20735</v>
      </c>
      <c r="B401" s="7" t="str">
        <f t="shared" si="6"/>
        <v>Yes</v>
      </c>
    </row>
    <row r="402" spans="1:2">
      <c r="A402" s="4">
        <v>20736</v>
      </c>
      <c r="B402" s="7" t="str">
        <f t="shared" si="6"/>
        <v>Yes</v>
      </c>
    </row>
    <row r="403" spans="1:2">
      <c r="A403" s="4">
        <v>20737</v>
      </c>
      <c r="B403" s="7" t="str">
        <f t="shared" si="6"/>
        <v>Yes</v>
      </c>
    </row>
    <row r="404" spans="1:2">
      <c r="A404" s="4">
        <v>20738</v>
      </c>
      <c r="B404" s="7" t="str">
        <f t="shared" si="6"/>
        <v>Yes</v>
      </c>
    </row>
    <row r="405" spans="1:2">
      <c r="A405" s="4">
        <v>20740</v>
      </c>
      <c r="B405" s="7" t="str">
        <f t="shared" si="6"/>
        <v>Yes</v>
      </c>
    </row>
    <row r="406" spans="1:2">
      <c r="A406" s="4">
        <v>20741</v>
      </c>
      <c r="B406" s="7" t="str">
        <f t="shared" si="6"/>
        <v>Yes</v>
      </c>
    </row>
    <row r="407" spans="1:2">
      <c r="A407" s="4">
        <v>20742</v>
      </c>
      <c r="B407" s="7" t="str">
        <f t="shared" si="6"/>
        <v>Yes</v>
      </c>
    </row>
    <row r="408" spans="1:2">
      <c r="A408" s="4">
        <v>20743</v>
      </c>
      <c r="B408" s="7" t="str">
        <f t="shared" si="6"/>
        <v>Yes</v>
      </c>
    </row>
    <row r="409" spans="1:2">
      <c r="A409" s="4">
        <v>20744</v>
      </c>
      <c r="B409" s="7" t="str">
        <f t="shared" si="6"/>
        <v>Yes</v>
      </c>
    </row>
    <row r="410" spans="1:2">
      <c r="A410" s="4">
        <v>20747</v>
      </c>
      <c r="B410" s="7" t="str">
        <f t="shared" si="6"/>
        <v>Yes</v>
      </c>
    </row>
    <row r="411" spans="1:2">
      <c r="A411" s="4">
        <v>20748</v>
      </c>
      <c r="B411" s="7" t="str">
        <f t="shared" si="6"/>
        <v>Yes</v>
      </c>
    </row>
    <row r="412" spans="1:2">
      <c r="A412" s="4">
        <v>20752</v>
      </c>
      <c r="B412" s="7" t="str">
        <f t="shared" si="6"/>
        <v>Yes</v>
      </c>
    </row>
    <row r="413" spans="1:2">
      <c r="A413" s="4">
        <v>20754</v>
      </c>
      <c r="B413" s="7" t="str">
        <f t="shared" si="6"/>
        <v>Yes</v>
      </c>
    </row>
    <row r="414" spans="1:2">
      <c r="A414" s="4">
        <v>20757</v>
      </c>
      <c r="B414" s="7" t="str">
        <f t="shared" si="6"/>
        <v>Yes</v>
      </c>
    </row>
    <row r="415" spans="1:2">
      <c r="A415" s="4">
        <v>20758</v>
      </c>
      <c r="B415" s="7" t="str">
        <f t="shared" si="6"/>
        <v>Yes</v>
      </c>
    </row>
    <row r="416" spans="1:2">
      <c r="A416" s="4">
        <v>20760</v>
      </c>
      <c r="B416" s="7" t="str">
        <f t="shared" si="6"/>
        <v>Yes</v>
      </c>
    </row>
    <row r="417" spans="1:2">
      <c r="A417" s="4">
        <v>20761</v>
      </c>
      <c r="B417" s="7" t="str">
        <f t="shared" si="6"/>
        <v>Yes</v>
      </c>
    </row>
    <row r="418" spans="1:2">
      <c r="A418" s="4">
        <v>20767</v>
      </c>
      <c r="B418" s="7" t="str">
        <f t="shared" si="6"/>
        <v>Yes</v>
      </c>
    </row>
    <row r="419" spans="1:2">
      <c r="A419" s="4">
        <v>20771</v>
      </c>
      <c r="B419" s="7" t="str">
        <f t="shared" si="6"/>
        <v>Yes</v>
      </c>
    </row>
    <row r="420" spans="1:2">
      <c r="A420" s="4">
        <v>20776</v>
      </c>
      <c r="B420" s="7" t="str">
        <f t="shared" si="6"/>
        <v>Yes</v>
      </c>
    </row>
    <row r="421" spans="1:2">
      <c r="A421" s="4">
        <v>20777</v>
      </c>
      <c r="B421" s="7" t="str">
        <f t="shared" si="6"/>
        <v>Yes</v>
      </c>
    </row>
    <row r="422" spans="1:2">
      <c r="A422" s="4">
        <v>20782</v>
      </c>
      <c r="B422" s="7" t="str">
        <f t="shared" si="6"/>
        <v>Yes</v>
      </c>
    </row>
    <row r="423" spans="1:2">
      <c r="A423" s="4">
        <v>20783</v>
      </c>
      <c r="B423" s="7" t="str">
        <f t="shared" si="6"/>
        <v>Yes</v>
      </c>
    </row>
    <row r="424" spans="1:2">
      <c r="A424" s="4">
        <v>20784</v>
      </c>
      <c r="B424" s="7" t="str">
        <f t="shared" si="6"/>
        <v>Yes</v>
      </c>
    </row>
    <row r="425" spans="1:2">
      <c r="A425" s="4">
        <v>20785</v>
      </c>
      <c r="B425" s="7" t="str">
        <f t="shared" si="6"/>
        <v>Yes</v>
      </c>
    </row>
    <row r="426" spans="1:2">
      <c r="A426" s="4">
        <v>20786</v>
      </c>
      <c r="B426" s="7" t="str">
        <f t="shared" si="6"/>
        <v>Yes</v>
      </c>
    </row>
    <row r="427" spans="1:2">
      <c r="A427" s="4">
        <v>20787</v>
      </c>
      <c r="B427" s="7" t="str">
        <f t="shared" si="6"/>
        <v>Yes</v>
      </c>
    </row>
    <row r="428" spans="1:2">
      <c r="A428" s="4">
        <v>20788</v>
      </c>
      <c r="B428" s="7" t="str">
        <f t="shared" si="6"/>
        <v>Yes</v>
      </c>
    </row>
    <row r="429" spans="1:2">
      <c r="A429" s="4">
        <v>20789</v>
      </c>
      <c r="B429" s="7" t="str">
        <f t="shared" si="6"/>
        <v>Yes</v>
      </c>
    </row>
    <row r="430" spans="1:2">
      <c r="A430" s="4">
        <v>20790</v>
      </c>
      <c r="B430" s="7" t="str">
        <f t="shared" si="6"/>
        <v>Yes</v>
      </c>
    </row>
    <row r="431" spans="1:2">
      <c r="A431" s="4">
        <v>20791</v>
      </c>
      <c r="B431" s="7" t="str">
        <f t="shared" si="6"/>
        <v>Yes</v>
      </c>
    </row>
    <row r="432" spans="1:2">
      <c r="A432" s="4">
        <v>20792</v>
      </c>
      <c r="B432" s="7" t="str">
        <f t="shared" si="6"/>
        <v>Yes</v>
      </c>
    </row>
    <row r="433" spans="1:2">
      <c r="A433" s="4">
        <v>20799</v>
      </c>
      <c r="B433" s="7" t="str">
        <f t="shared" si="6"/>
        <v>Yes</v>
      </c>
    </row>
    <row r="434" spans="1:2">
      <c r="A434" s="4">
        <v>20800</v>
      </c>
      <c r="B434" s="7" t="str">
        <f t="shared" si="6"/>
        <v>Yes</v>
      </c>
    </row>
    <row r="435" spans="1:2">
      <c r="A435" s="4">
        <v>20801</v>
      </c>
      <c r="B435" s="7" t="str">
        <f t="shared" si="6"/>
        <v>Yes</v>
      </c>
    </row>
    <row r="436" spans="1:2">
      <c r="A436" s="4">
        <v>20802</v>
      </c>
      <c r="B436" s="7" t="str">
        <f t="shared" si="6"/>
        <v>Yes</v>
      </c>
    </row>
    <row r="437" spans="1:2">
      <c r="A437" s="4">
        <v>20806</v>
      </c>
      <c r="B437" s="7" t="str">
        <f t="shared" si="6"/>
        <v>Yes</v>
      </c>
    </row>
    <row r="438" spans="1:2">
      <c r="A438" s="4">
        <v>20820</v>
      </c>
      <c r="B438" s="7" t="str">
        <f t="shared" si="6"/>
        <v>Yes</v>
      </c>
    </row>
    <row r="439" spans="1:2">
      <c r="A439" s="4">
        <v>20821</v>
      </c>
      <c r="B439" s="7" t="str">
        <f t="shared" si="6"/>
        <v>Yes</v>
      </c>
    </row>
    <row r="440" spans="1:2">
      <c r="A440" s="4">
        <v>20823</v>
      </c>
      <c r="B440" s="7" t="str">
        <f t="shared" si="6"/>
        <v>Yes</v>
      </c>
    </row>
    <row r="441" spans="1:2">
      <c r="A441" s="4">
        <v>20827</v>
      </c>
      <c r="B441" s="7" t="str">
        <f t="shared" si="6"/>
        <v>Yes</v>
      </c>
    </row>
    <row r="442" spans="1:2">
      <c r="A442" s="4">
        <v>20828</v>
      </c>
      <c r="B442" s="7" t="str">
        <f t="shared" si="6"/>
        <v>Yes</v>
      </c>
    </row>
    <row r="443" spans="1:2">
      <c r="A443" s="4">
        <v>20829</v>
      </c>
      <c r="B443" s="7" t="str">
        <f t="shared" si="6"/>
        <v>Yes</v>
      </c>
    </row>
    <row r="444" spans="1:2">
      <c r="A444" s="4">
        <v>20831</v>
      </c>
      <c r="B444" s="7" t="str">
        <f t="shared" si="6"/>
        <v>Yes</v>
      </c>
    </row>
    <row r="445" spans="1:2">
      <c r="A445" s="4">
        <v>20833</v>
      </c>
      <c r="B445" s="7" t="str">
        <f t="shared" si="6"/>
        <v>Yes</v>
      </c>
    </row>
    <row r="446" spans="1:2">
      <c r="A446" s="4">
        <v>20837</v>
      </c>
      <c r="B446" s="7" t="str">
        <f t="shared" si="6"/>
        <v>Yes</v>
      </c>
    </row>
    <row r="447" spans="1:2">
      <c r="A447" s="4">
        <v>20838</v>
      </c>
      <c r="B447" s="7" t="str">
        <f t="shared" si="6"/>
        <v>Yes</v>
      </c>
    </row>
    <row r="448" spans="1:2">
      <c r="A448" s="4">
        <v>20844</v>
      </c>
      <c r="B448" s="7" t="str">
        <f t="shared" si="6"/>
        <v>Yes</v>
      </c>
    </row>
    <row r="449" spans="1:2">
      <c r="A449" s="4">
        <v>20846</v>
      </c>
      <c r="B449" s="7" t="str">
        <f t="shared" si="6"/>
        <v>Yes</v>
      </c>
    </row>
    <row r="450" spans="1:2">
      <c r="A450" s="4">
        <v>20847</v>
      </c>
      <c r="B450" s="7" t="str">
        <f t="shared" ref="B450:B513" si="7">"Yes"</f>
        <v>Yes</v>
      </c>
    </row>
    <row r="451" spans="1:2">
      <c r="A451" s="4">
        <v>20848</v>
      </c>
      <c r="B451" s="7" t="str">
        <f t="shared" si="7"/>
        <v>Yes</v>
      </c>
    </row>
    <row r="452" spans="1:2">
      <c r="A452" s="4">
        <v>20851</v>
      </c>
      <c r="B452" s="7" t="str">
        <f t="shared" si="7"/>
        <v>Yes</v>
      </c>
    </row>
    <row r="453" spans="1:2">
      <c r="A453" s="4">
        <v>20852</v>
      </c>
      <c r="B453" s="7" t="str">
        <f t="shared" si="7"/>
        <v>Yes</v>
      </c>
    </row>
    <row r="454" spans="1:2">
      <c r="A454" s="4">
        <v>20853</v>
      </c>
      <c r="B454" s="7" t="str">
        <f t="shared" si="7"/>
        <v>Yes</v>
      </c>
    </row>
    <row r="455" spans="1:2">
      <c r="A455" s="4">
        <v>20858</v>
      </c>
      <c r="B455" s="7" t="str">
        <f t="shared" si="7"/>
        <v>Yes</v>
      </c>
    </row>
    <row r="456" spans="1:2">
      <c r="A456" s="4">
        <v>20861</v>
      </c>
      <c r="B456" s="7" t="str">
        <f t="shared" si="7"/>
        <v>Yes</v>
      </c>
    </row>
    <row r="457" spans="1:2">
      <c r="A457" s="4">
        <v>20862</v>
      </c>
      <c r="B457" s="7" t="str">
        <f t="shared" si="7"/>
        <v>Yes</v>
      </c>
    </row>
    <row r="458" spans="1:2">
      <c r="A458" s="4">
        <v>20863</v>
      </c>
      <c r="B458" s="7" t="str">
        <f t="shared" si="7"/>
        <v>Yes</v>
      </c>
    </row>
    <row r="459" spans="1:2">
      <c r="A459" s="4">
        <v>20864</v>
      </c>
      <c r="B459" s="7" t="str">
        <f t="shared" si="7"/>
        <v>Yes</v>
      </c>
    </row>
    <row r="460" spans="1:2">
      <c r="A460" s="4">
        <v>20867</v>
      </c>
      <c r="B460" s="7" t="str">
        <f t="shared" si="7"/>
        <v>Yes</v>
      </c>
    </row>
    <row r="461" spans="1:2">
      <c r="A461" s="4">
        <v>20872</v>
      </c>
      <c r="B461" s="7" t="str">
        <f t="shared" si="7"/>
        <v>Yes</v>
      </c>
    </row>
    <row r="462" spans="1:2">
      <c r="A462" s="4">
        <v>20874</v>
      </c>
      <c r="B462" s="7" t="str">
        <f t="shared" si="7"/>
        <v>Yes</v>
      </c>
    </row>
    <row r="463" spans="1:2">
      <c r="A463" s="4">
        <v>20877</v>
      </c>
      <c r="B463" s="7" t="str">
        <f t="shared" si="7"/>
        <v>Yes</v>
      </c>
    </row>
    <row r="464" spans="1:2">
      <c r="A464" s="4">
        <v>20878</v>
      </c>
      <c r="B464" s="7" t="str">
        <f t="shared" si="7"/>
        <v>Yes</v>
      </c>
    </row>
    <row r="465" spans="1:2">
      <c r="A465" s="4">
        <v>20879</v>
      </c>
      <c r="B465" s="7" t="str">
        <f t="shared" si="7"/>
        <v>Yes</v>
      </c>
    </row>
    <row r="466" spans="1:2">
      <c r="A466" s="4">
        <v>20881</v>
      </c>
      <c r="B466" s="7" t="str">
        <f t="shared" si="7"/>
        <v>Yes</v>
      </c>
    </row>
    <row r="467" spans="1:2">
      <c r="A467" s="4">
        <v>20890</v>
      </c>
      <c r="B467" s="7" t="str">
        <f t="shared" si="7"/>
        <v>Yes</v>
      </c>
    </row>
    <row r="468" spans="1:2">
      <c r="A468" s="4">
        <v>20891</v>
      </c>
      <c r="B468" s="7" t="str">
        <f t="shared" si="7"/>
        <v>Yes</v>
      </c>
    </row>
    <row r="469" spans="1:2">
      <c r="A469" s="4">
        <v>20892</v>
      </c>
      <c r="B469" s="7" t="str">
        <f t="shared" si="7"/>
        <v>Yes</v>
      </c>
    </row>
    <row r="470" spans="1:2">
      <c r="A470" s="4">
        <v>20895</v>
      </c>
      <c r="B470" s="7" t="str">
        <f t="shared" si="7"/>
        <v>Yes</v>
      </c>
    </row>
    <row r="471" spans="1:2">
      <c r="A471" s="4">
        <v>20897</v>
      </c>
      <c r="B471" s="7" t="str">
        <f t="shared" si="7"/>
        <v>Yes</v>
      </c>
    </row>
    <row r="472" spans="1:2">
      <c r="A472" s="4">
        <v>20898</v>
      </c>
      <c r="B472" s="7" t="str">
        <f t="shared" si="7"/>
        <v>Yes</v>
      </c>
    </row>
    <row r="473" spans="1:2">
      <c r="A473" s="4">
        <v>20899</v>
      </c>
      <c r="B473" s="7" t="str">
        <f t="shared" si="7"/>
        <v>Yes</v>
      </c>
    </row>
    <row r="474" spans="1:2">
      <c r="A474" s="4">
        <v>20900</v>
      </c>
      <c r="B474" s="7" t="str">
        <f t="shared" si="7"/>
        <v>Yes</v>
      </c>
    </row>
    <row r="475" spans="1:2">
      <c r="A475" s="4">
        <v>20901</v>
      </c>
      <c r="B475" s="7" t="str">
        <f t="shared" si="7"/>
        <v>Yes</v>
      </c>
    </row>
    <row r="476" spans="1:2">
      <c r="A476" s="4">
        <v>20903</v>
      </c>
      <c r="B476" s="7" t="str">
        <f t="shared" si="7"/>
        <v>Yes</v>
      </c>
    </row>
    <row r="477" spans="1:2">
      <c r="A477" s="4">
        <v>20904</v>
      </c>
      <c r="B477" s="7" t="str">
        <f t="shared" si="7"/>
        <v>Yes</v>
      </c>
    </row>
    <row r="478" spans="1:2">
      <c r="A478" s="4">
        <v>20905</v>
      </c>
      <c r="B478" s="7" t="str">
        <f t="shared" si="7"/>
        <v>Yes</v>
      </c>
    </row>
    <row r="479" spans="1:2">
      <c r="A479" s="4">
        <v>20906</v>
      </c>
      <c r="B479" s="7" t="str">
        <f t="shared" si="7"/>
        <v>Yes</v>
      </c>
    </row>
    <row r="480" spans="1:2">
      <c r="A480" s="4">
        <v>20907</v>
      </c>
      <c r="B480" s="7" t="str">
        <f t="shared" si="7"/>
        <v>Yes</v>
      </c>
    </row>
    <row r="481" spans="1:2">
      <c r="A481" s="4">
        <v>20908</v>
      </c>
      <c r="B481" s="7" t="str">
        <f t="shared" si="7"/>
        <v>Yes</v>
      </c>
    </row>
    <row r="482" spans="1:2">
      <c r="A482" s="4">
        <v>20910</v>
      </c>
      <c r="B482" s="7" t="str">
        <f t="shared" si="7"/>
        <v>Yes</v>
      </c>
    </row>
    <row r="483" spans="1:2">
      <c r="A483" s="4">
        <v>20912</v>
      </c>
      <c r="B483" s="7" t="str">
        <f t="shared" si="7"/>
        <v>Yes</v>
      </c>
    </row>
    <row r="484" spans="1:2">
      <c r="A484" s="4">
        <v>20916</v>
      </c>
      <c r="B484" s="7" t="str">
        <f t="shared" si="7"/>
        <v>Yes</v>
      </c>
    </row>
    <row r="485" spans="1:2">
      <c r="A485" s="4">
        <v>20917</v>
      </c>
      <c r="B485" s="7" t="str">
        <f t="shared" si="7"/>
        <v>Yes</v>
      </c>
    </row>
    <row r="486" spans="1:2">
      <c r="A486" s="4">
        <v>20918</v>
      </c>
      <c r="B486" s="7" t="str">
        <f t="shared" si="7"/>
        <v>Yes</v>
      </c>
    </row>
    <row r="487" spans="1:2">
      <c r="A487" s="4">
        <v>20919</v>
      </c>
      <c r="B487" s="7" t="str">
        <f t="shared" si="7"/>
        <v>Yes</v>
      </c>
    </row>
    <row r="488" spans="1:2">
      <c r="A488" s="4">
        <v>20926</v>
      </c>
      <c r="B488" s="7" t="str">
        <f t="shared" si="7"/>
        <v>Yes</v>
      </c>
    </row>
    <row r="489" spans="1:2">
      <c r="A489" s="4">
        <v>20928</v>
      </c>
      <c r="B489" s="7" t="str">
        <f t="shared" si="7"/>
        <v>Yes</v>
      </c>
    </row>
    <row r="490" spans="1:2">
      <c r="A490" s="4">
        <v>20929</v>
      </c>
      <c r="B490" s="7" t="str">
        <f t="shared" si="7"/>
        <v>Yes</v>
      </c>
    </row>
    <row r="491" spans="1:2">
      <c r="A491" s="4">
        <v>20931</v>
      </c>
      <c r="B491" s="7" t="str">
        <f t="shared" si="7"/>
        <v>Yes</v>
      </c>
    </row>
    <row r="492" spans="1:2">
      <c r="A492" s="4">
        <v>20932</v>
      </c>
      <c r="B492" s="7" t="str">
        <f t="shared" si="7"/>
        <v>Yes</v>
      </c>
    </row>
    <row r="493" spans="1:2">
      <c r="A493" s="4">
        <v>20933</v>
      </c>
      <c r="B493" s="7" t="str">
        <f t="shared" si="7"/>
        <v>Yes</v>
      </c>
    </row>
    <row r="494" spans="1:2">
      <c r="A494" s="4">
        <v>20934</v>
      </c>
      <c r="B494" s="7" t="str">
        <f t="shared" si="7"/>
        <v>Yes</v>
      </c>
    </row>
    <row r="495" spans="1:2">
      <c r="A495" s="4">
        <v>20937</v>
      </c>
      <c r="B495" s="7" t="str">
        <f t="shared" si="7"/>
        <v>Yes</v>
      </c>
    </row>
    <row r="496" spans="1:2">
      <c r="A496" s="4">
        <v>20938</v>
      </c>
      <c r="B496" s="7" t="str">
        <f t="shared" si="7"/>
        <v>Yes</v>
      </c>
    </row>
    <row r="497" spans="1:2">
      <c r="A497" s="4">
        <v>20939</v>
      </c>
      <c r="B497" s="7" t="str">
        <f t="shared" si="7"/>
        <v>Yes</v>
      </c>
    </row>
    <row r="498" spans="1:2">
      <c r="A498" s="4">
        <v>20941</v>
      </c>
      <c r="B498" s="7" t="str">
        <f t="shared" si="7"/>
        <v>Yes</v>
      </c>
    </row>
    <row r="499" spans="1:2">
      <c r="A499" s="4">
        <v>20942</v>
      </c>
      <c r="B499" s="7" t="str">
        <f t="shared" si="7"/>
        <v>Yes</v>
      </c>
    </row>
    <row r="500" spans="1:2">
      <c r="A500" s="4">
        <v>20943</v>
      </c>
      <c r="B500" s="7" t="str">
        <f t="shared" si="7"/>
        <v>Yes</v>
      </c>
    </row>
    <row r="501" spans="1:2">
      <c r="A501" s="4">
        <v>20944</v>
      </c>
      <c r="B501" s="7" t="str">
        <f t="shared" si="7"/>
        <v>Yes</v>
      </c>
    </row>
    <row r="502" spans="1:2">
      <c r="A502" s="4">
        <v>20945</v>
      </c>
      <c r="B502" s="7" t="str">
        <f t="shared" si="7"/>
        <v>Yes</v>
      </c>
    </row>
    <row r="503" spans="1:2">
      <c r="A503" s="4">
        <v>20946</v>
      </c>
      <c r="B503" s="7" t="str">
        <f t="shared" si="7"/>
        <v>Yes</v>
      </c>
    </row>
    <row r="504" spans="1:2">
      <c r="A504" s="4">
        <v>20947</v>
      </c>
      <c r="B504" s="7" t="str">
        <f t="shared" si="7"/>
        <v>Yes</v>
      </c>
    </row>
    <row r="505" spans="1:2">
      <c r="A505" s="4">
        <v>20948</v>
      </c>
      <c r="B505" s="7" t="str">
        <f t="shared" si="7"/>
        <v>Yes</v>
      </c>
    </row>
    <row r="506" spans="1:2">
      <c r="A506" s="4">
        <v>20949</v>
      </c>
      <c r="B506" s="7" t="str">
        <f t="shared" si="7"/>
        <v>Yes</v>
      </c>
    </row>
    <row r="507" spans="1:2">
      <c r="A507" s="4">
        <v>20962</v>
      </c>
      <c r="B507" s="7" t="str">
        <f t="shared" si="7"/>
        <v>Yes</v>
      </c>
    </row>
    <row r="508" spans="1:2">
      <c r="A508" s="4">
        <v>20964</v>
      </c>
      <c r="B508" s="7" t="str">
        <f t="shared" si="7"/>
        <v>Yes</v>
      </c>
    </row>
    <row r="509" spans="1:2">
      <c r="A509" s="4">
        <v>20967</v>
      </c>
      <c r="B509" s="7" t="str">
        <f t="shared" si="7"/>
        <v>Yes</v>
      </c>
    </row>
    <row r="510" spans="1:2">
      <c r="A510" s="4">
        <v>20971</v>
      </c>
      <c r="B510" s="7" t="str">
        <f t="shared" si="7"/>
        <v>Yes</v>
      </c>
    </row>
    <row r="511" spans="1:2">
      <c r="A511" s="4">
        <v>20972</v>
      </c>
      <c r="B511" s="7" t="str">
        <f t="shared" si="7"/>
        <v>Yes</v>
      </c>
    </row>
    <row r="512" spans="1:2">
      <c r="A512" s="4">
        <v>20976</v>
      </c>
      <c r="B512" s="7" t="str">
        <f t="shared" si="7"/>
        <v>Yes</v>
      </c>
    </row>
    <row r="513" spans="1:2">
      <c r="A513" s="4">
        <v>20978</v>
      </c>
      <c r="B513" s="7" t="str">
        <f t="shared" si="7"/>
        <v>Yes</v>
      </c>
    </row>
    <row r="514" spans="1:2">
      <c r="A514" s="4">
        <v>20980</v>
      </c>
      <c r="B514" s="7" t="str">
        <f t="shared" ref="B514:B577" si="8">"Yes"</f>
        <v>Yes</v>
      </c>
    </row>
    <row r="515" spans="1:2">
      <c r="A515" s="4">
        <v>20981</v>
      </c>
      <c r="B515" s="7" t="str">
        <f t="shared" si="8"/>
        <v>Yes</v>
      </c>
    </row>
    <row r="516" spans="1:2">
      <c r="A516" s="4">
        <v>20982</v>
      </c>
      <c r="B516" s="7" t="str">
        <f t="shared" si="8"/>
        <v>Yes</v>
      </c>
    </row>
    <row r="517" spans="1:2">
      <c r="A517" s="4">
        <v>20983</v>
      </c>
      <c r="B517" s="7" t="str">
        <f t="shared" si="8"/>
        <v>Yes</v>
      </c>
    </row>
    <row r="518" spans="1:2">
      <c r="A518" s="4">
        <v>20991</v>
      </c>
      <c r="B518" s="7" t="str">
        <f t="shared" si="8"/>
        <v>Yes</v>
      </c>
    </row>
    <row r="519" spans="1:2">
      <c r="A519" s="4">
        <v>20992</v>
      </c>
      <c r="B519" s="7" t="str">
        <f t="shared" si="8"/>
        <v>Yes</v>
      </c>
    </row>
    <row r="520" spans="1:2">
      <c r="A520" s="4">
        <v>20996</v>
      </c>
      <c r="B520" s="7" t="str">
        <f t="shared" si="8"/>
        <v>Yes</v>
      </c>
    </row>
    <row r="521" spans="1:2">
      <c r="A521" s="4">
        <v>20999</v>
      </c>
      <c r="B521" s="7" t="str">
        <f t="shared" si="8"/>
        <v>Yes</v>
      </c>
    </row>
    <row r="522" spans="1:2">
      <c r="A522" s="4">
        <v>21003</v>
      </c>
      <c r="B522" s="7" t="str">
        <f t="shared" si="8"/>
        <v>Yes</v>
      </c>
    </row>
    <row r="523" spans="1:2">
      <c r="A523" s="4">
        <v>21005</v>
      </c>
      <c r="B523" s="7" t="str">
        <f t="shared" si="8"/>
        <v>Yes</v>
      </c>
    </row>
    <row r="524" spans="1:2">
      <c r="A524" s="4">
        <v>21008</v>
      </c>
      <c r="B524" s="7" t="str">
        <f t="shared" si="8"/>
        <v>Yes</v>
      </c>
    </row>
    <row r="525" spans="1:2">
      <c r="A525" s="4">
        <v>21013</v>
      </c>
      <c r="B525" s="7" t="str">
        <f t="shared" si="8"/>
        <v>Yes</v>
      </c>
    </row>
    <row r="526" spans="1:2">
      <c r="A526" s="4">
        <v>21015</v>
      </c>
      <c r="B526" s="7" t="str">
        <f t="shared" si="8"/>
        <v>Yes</v>
      </c>
    </row>
    <row r="527" spans="1:2">
      <c r="A527" s="4">
        <v>21019</v>
      </c>
      <c r="B527" s="7" t="str">
        <f t="shared" si="8"/>
        <v>Yes</v>
      </c>
    </row>
    <row r="528" spans="1:2">
      <c r="A528" s="4">
        <v>21023</v>
      </c>
      <c r="B528" s="7" t="str">
        <f t="shared" si="8"/>
        <v>Yes</v>
      </c>
    </row>
    <row r="529" spans="1:2">
      <c r="A529" s="4">
        <v>21024</v>
      </c>
      <c r="B529" s="7" t="str">
        <f t="shared" si="8"/>
        <v>Yes</v>
      </c>
    </row>
    <row r="530" spans="1:2">
      <c r="A530" s="4">
        <v>21031</v>
      </c>
      <c r="B530" s="7" t="str">
        <f t="shared" si="8"/>
        <v>Yes</v>
      </c>
    </row>
    <row r="531" spans="1:2">
      <c r="A531" s="4">
        <v>21032</v>
      </c>
      <c r="B531" s="7" t="str">
        <f t="shared" si="8"/>
        <v>Yes</v>
      </c>
    </row>
    <row r="532" spans="1:2">
      <c r="A532" s="4">
        <v>21033</v>
      </c>
      <c r="B532" s="7" t="str">
        <f t="shared" si="8"/>
        <v>Yes</v>
      </c>
    </row>
    <row r="533" spans="1:2">
      <c r="A533" s="4">
        <v>21038</v>
      </c>
      <c r="B533" s="7" t="str">
        <f t="shared" si="8"/>
        <v>Yes</v>
      </c>
    </row>
    <row r="534" spans="1:2">
      <c r="A534" s="4">
        <v>21042</v>
      </c>
      <c r="B534" s="7" t="str">
        <f t="shared" si="8"/>
        <v>Yes</v>
      </c>
    </row>
    <row r="535" spans="1:2">
      <c r="A535" s="4">
        <v>21043</v>
      </c>
      <c r="B535" s="7" t="str">
        <f t="shared" si="8"/>
        <v>Yes</v>
      </c>
    </row>
    <row r="536" spans="1:2">
      <c r="A536" s="4">
        <v>21044</v>
      </c>
      <c r="B536" s="7" t="str">
        <f t="shared" si="8"/>
        <v>Yes</v>
      </c>
    </row>
    <row r="537" spans="1:2">
      <c r="A537" s="4">
        <v>21046</v>
      </c>
      <c r="B537" s="7" t="str">
        <f t="shared" si="8"/>
        <v>Yes</v>
      </c>
    </row>
    <row r="538" spans="1:2">
      <c r="A538" s="4">
        <v>21050</v>
      </c>
      <c r="B538" s="7" t="str">
        <f t="shared" si="8"/>
        <v>Yes</v>
      </c>
    </row>
    <row r="539" spans="1:2">
      <c r="A539" s="4">
        <v>21051</v>
      </c>
      <c r="B539" s="7" t="str">
        <f t="shared" si="8"/>
        <v>Yes</v>
      </c>
    </row>
    <row r="540" spans="1:2">
      <c r="A540" s="4">
        <v>21053</v>
      </c>
      <c r="B540" s="7" t="str">
        <f t="shared" si="8"/>
        <v>Yes</v>
      </c>
    </row>
    <row r="541" spans="1:2">
      <c r="A541" s="4">
        <v>21054</v>
      </c>
      <c r="B541" s="7" t="str">
        <f t="shared" si="8"/>
        <v>Yes</v>
      </c>
    </row>
    <row r="542" spans="1:2">
      <c r="A542" s="4">
        <v>21055</v>
      </c>
      <c r="B542" s="7" t="str">
        <f t="shared" si="8"/>
        <v>Yes</v>
      </c>
    </row>
    <row r="543" spans="1:2">
      <c r="A543" s="4">
        <v>21058</v>
      </c>
      <c r="B543" s="7" t="str">
        <f t="shared" si="8"/>
        <v>Yes</v>
      </c>
    </row>
    <row r="544" spans="1:2">
      <c r="A544" s="4">
        <v>21059</v>
      </c>
      <c r="B544" s="7" t="str">
        <f t="shared" si="8"/>
        <v>Yes</v>
      </c>
    </row>
    <row r="545" spans="1:2">
      <c r="A545" s="4">
        <v>21060</v>
      </c>
      <c r="B545" s="7" t="str">
        <f t="shared" si="8"/>
        <v>Yes</v>
      </c>
    </row>
    <row r="546" spans="1:2">
      <c r="A546" s="4">
        <v>21066</v>
      </c>
      <c r="B546" s="7" t="str">
        <f t="shared" si="8"/>
        <v>Yes</v>
      </c>
    </row>
    <row r="547" spans="1:2">
      <c r="A547" s="4">
        <v>21067</v>
      </c>
      <c r="B547" s="7" t="str">
        <f t="shared" si="8"/>
        <v>Yes</v>
      </c>
    </row>
    <row r="548" spans="1:2">
      <c r="A548" s="4">
        <v>21068</v>
      </c>
      <c r="B548" s="7" t="str">
        <f t="shared" si="8"/>
        <v>Yes</v>
      </c>
    </row>
    <row r="549" spans="1:2">
      <c r="A549" s="4">
        <v>21070</v>
      </c>
      <c r="B549" s="7" t="str">
        <f t="shared" si="8"/>
        <v>Yes</v>
      </c>
    </row>
    <row r="550" spans="1:2">
      <c r="A550" s="4">
        <v>21071</v>
      </c>
      <c r="B550" s="7" t="str">
        <f t="shared" si="8"/>
        <v>Yes</v>
      </c>
    </row>
    <row r="551" spans="1:2">
      <c r="A551" s="4">
        <v>21072</v>
      </c>
      <c r="B551" s="7" t="str">
        <f t="shared" si="8"/>
        <v>Yes</v>
      </c>
    </row>
    <row r="552" spans="1:2">
      <c r="A552" s="4">
        <v>21073</v>
      </c>
      <c r="B552" s="7" t="str">
        <f t="shared" si="8"/>
        <v>Yes</v>
      </c>
    </row>
    <row r="553" spans="1:2">
      <c r="A553" s="4">
        <v>21074</v>
      </c>
      <c r="B553" s="7" t="str">
        <f t="shared" si="8"/>
        <v>Yes</v>
      </c>
    </row>
    <row r="554" spans="1:2">
      <c r="A554" s="4">
        <v>21076</v>
      </c>
      <c r="B554" s="7" t="str">
        <f t="shared" si="8"/>
        <v>Yes</v>
      </c>
    </row>
    <row r="555" spans="1:2">
      <c r="A555" s="4">
        <v>21078</v>
      </c>
      <c r="B555" s="7" t="str">
        <f t="shared" si="8"/>
        <v>Yes</v>
      </c>
    </row>
    <row r="556" spans="1:2">
      <c r="A556" s="4">
        <v>21079</v>
      </c>
      <c r="B556" s="7" t="str">
        <f t="shared" si="8"/>
        <v>Yes</v>
      </c>
    </row>
    <row r="557" spans="1:2">
      <c r="A557" s="4">
        <v>21080</v>
      </c>
      <c r="B557" s="7" t="str">
        <f t="shared" si="8"/>
        <v>Yes</v>
      </c>
    </row>
    <row r="558" spans="1:2">
      <c r="A558" s="4">
        <v>21082</v>
      </c>
      <c r="B558" s="7" t="str">
        <f t="shared" si="8"/>
        <v>Yes</v>
      </c>
    </row>
    <row r="559" spans="1:2">
      <c r="A559" s="4">
        <v>21083</v>
      </c>
      <c r="B559" s="7" t="str">
        <f t="shared" si="8"/>
        <v>Yes</v>
      </c>
    </row>
    <row r="560" spans="1:2">
      <c r="A560" s="4">
        <v>21085</v>
      </c>
      <c r="B560" s="7" t="str">
        <f t="shared" si="8"/>
        <v>Yes</v>
      </c>
    </row>
    <row r="561" spans="1:2">
      <c r="A561" s="4">
        <v>21086</v>
      </c>
      <c r="B561" s="7" t="str">
        <f t="shared" si="8"/>
        <v>Yes</v>
      </c>
    </row>
    <row r="562" spans="1:2">
      <c r="A562" s="4">
        <v>21087</v>
      </c>
      <c r="B562" s="7" t="str">
        <f t="shared" si="8"/>
        <v>Yes</v>
      </c>
    </row>
    <row r="563" spans="1:2">
      <c r="A563" s="4">
        <v>21090</v>
      </c>
      <c r="B563" s="7" t="str">
        <f t="shared" si="8"/>
        <v>Yes</v>
      </c>
    </row>
    <row r="564" spans="1:2">
      <c r="A564" s="4">
        <v>21091</v>
      </c>
      <c r="B564" s="7" t="str">
        <f t="shared" si="8"/>
        <v>Yes</v>
      </c>
    </row>
    <row r="565" spans="1:2">
      <c r="A565" s="4">
        <v>21093</v>
      </c>
      <c r="B565" s="7" t="str">
        <f t="shared" si="8"/>
        <v>Yes</v>
      </c>
    </row>
    <row r="566" spans="1:2">
      <c r="A566" s="4">
        <v>21098</v>
      </c>
      <c r="B566" s="7" t="str">
        <f t="shared" si="8"/>
        <v>Yes</v>
      </c>
    </row>
    <row r="567" spans="1:2">
      <c r="A567" s="4">
        <v>21102</v>
      </c>
      <c r="B567" s="7" t="str">
        <f t="shared" si="8"/>
        <v>Yes</v>
      </c>
    </row>
    <row r="568" spans="1:2">
      <c r="A568" s="4">
        <v>21108</v>
      </c>
      <c r="B568" s="7" t="str">
        <f t="shared" si="8"/>
        <v>Yes</v>
      </c>
    </row>
    <row r="569" spans="1:2">
      <c r="A569" s="4">
        <v>21109</v>
      </c>
      <c r="B569" s="7" t="str">
        <f t="shared" si="8"/>
        <v>Yes</v>
      </c>
    </row>
    <row r="570" spans="1:2">
      <c r="A570" s="4">
        <v>21114</v>
      </c>
      <c r="B570" s="7" t="str">
        <f t="shared" si="8"/>
        <v>Yes</v>
      </c>
    </row>
    <row r="571" spans="1:2">
      <c r="A571" s="4">
        <v>21115</v>
      </c>
      <c r="B571" s="7" t="str">
        <f t="shared" si="8"/>
        <v>Yes</v>
      </c>
    </row>
    <row r="572" spans="1:2">
      <c r="A572" s="4">
        <v>21116</v>
      </c>
      <c r="B572" s="7" t="str">
        <f t="shared" si="8"/>
        <v>Yes</v>
      </c>
    </row>
    <row r="573" spans="1:2">
      <c r="A573" s="4">
        <v>21119</v>
      </c>
      <c r="B573" s="7" t="str">
        <f t="shared" si="8"/>
        <v>Yes</v>
      </c>
    </row>
    <row r="574" spans="1:2">
      <c r="A574" s="4">
        <v>21120</v>
      </c>
      <c r="B574" s="7" t="str">
        <f t="shared" si="8"/>
        <v>Yes</v>
      </c>
    </row>
    <row r="575" spans="1:2">
      <c r="A575" s="4">
        <v>21123</v>
      </c>
      <c r="B575" s="7" t="str">
        <f t="shared" si="8"/>
        <v>Yes</v>
      </c>
    </row>
    <row r="576" spans="1:2">
      <c r="A576" s="4">
        <v>21124</v>
      </c>
      <c r="B576" s="7" t="str">
        <f t="shared" si="8"/>
        <v>Yes</v>
      </c>
    </row>
    <row r="577" spans="1:2">
      <c r="A577" s="4">
        <v>21125</v>
      </c>
      <c r="B577" s="7" t="str">
        <f t="shared" si="8"/>
        <v>Yes</v>
      </c>
    </row>
    <row r="578" spans="1:2">
      <c r="A578" s="4">
        <v>21126</v>
      </c>
      <c r="B578" s="7" t="str">
        <f t="shared" ref="B578:B641" si="9">"Yes"</f>
        <v>Yes</v>
      </c>
    </row>
    <row r="579" spans="1:2">
      <c r="A579" s="4">
        <v>21127</v>
      </c>
      <c r="B579" s="7" t="str">
        <f t="shared" si="9"/>
        <v>Yes</v>
      </c>
    </row>
    <row r="580" spans="1:2">
      <c r="A580" s="4">
        <v>21128</v>
      </c>
      <c r="B580" s="7" t="str">
        <f t="shared" si="9"/>
        <v>Yes</v>
      </c>
    </row>
    <row r="581" spans="1:2">
      <c r="A581" s="4">
        <v>21129</v>
      </c>
      <c r="B581" s="7" t="str">
        <f t="shared" si="9"/>
        <v>Yes</v>
      </c>
    </row>
    <row r="582" spans="1:2">
      <c r="A582" s="4">
        <v>21131</v>
      </c>
      <c r="B582" s="7" t="str">
        <f t="shared" si="9"/>
        <v>Yes</v>
      </c>
    </row>
    <row r="583" spans="1:2">
      <c r="A583" s="4">
        <v>21133</v>
      </c>
      <c r="B583" s="7" t="str">
        <f t="shared" si="9"/>
        <v>Yes</v>
      </c>
    </row>
    <row r="584" spans="1:2">
      <c r="A584" s="4">
        <v>21134</v>
      </c>
      <c r="B584" s="7" t="str">
        <f t="shared" si="9"/>
        <v>Yes</v>
      </c>
    </row>
    <row r="585" spans="1:2">
      <c r="A585" s="4">
        <v>21135</v>
      </c>
      <c r="B585" s="7" t="str">
        <f t="shared" si="9"/>
        <v>Yes</v>
      </c>
    </row>
    <row r="586" spans="1:2">
      <c r="A586" s="4">
        <v>21141</v>
      </c>
      <c r="B586" s="7" t="str">
        <f t="shared" si="9"/>
        <v>Yes</v>
      </c>
    </row>
    <row r="587" spans="1:2">
      <c r="A587" s="4">
        <v>21142</v>
      </c>
      <c r="B587" s="7" t="str">
        <f t="shared" si="9"/>
        <v>Yes</v>
      </c>
    </row>
    <row r="588" spans="1:2">
      <c r="A588" s="4">
        <v>21144</v>
      </c>
      <c r="B588" s="7" t="str">
        <f t="shared" si="9"/>
        <v>Yes</v>
      </c>
    </row>
    <row r="589" spans="1:2">
      <c r="A589" s="4">
        <v>21145</v>
      </c>
      <c r="B589" s="7" t="str">
        <f t="shared" si="9"/>
        <v>Yes</v>
      </c>
    </row>
    <row r="590" spans="1:2">
      <c r="A590" s="4">
        <v>21147</v>
      </c>
      <c r="B590" s="7" t="str">
        <f t="shared" si="9"/>
        <v>Yes</v>
      </c>
    </row>
    <row r="591" spans="1:2">
      <c r="A591" s="4">
        <v>21149</v>
      </c>
      <c r="B591" s="7" t="str">
        <f t="shared" si="9"/>
        <v>Yes</v>
      </c>
    </row>
    <row r="592" spans="1:2">
      <c r="A592" s="4">
        <v>21150</v>
      </c>
      <c r="B592" s="7" t="str">
        <f t="shared" si="9"/>
        <v>Yes</v>
      </c>
    </row>
    <row r="593" spans="1:2">
      <c r="A593" s="4">
        <v>21151</v>
      </c>
      <c r="B593" s="7" t="str">
        <f t="shared" si="9"/>
        <v>Yes</v>
      </c>
    </row>
    <row r="594" spans="1:2">
      <c r="A594" s="4">
        <v>21161</v>
      </c>
      <c r="B594" s="7" t="str">
        <f t="shared" si="9"/>
        <v>Yes</v>
      </c>
    </row>
    <row r="595" spans="1:2">
      <c r="A595" s="4">
        <v>21164</v>
      </c>
      <c r="B595" s="7" t="str">
        <f t="shared" si="9"/>
        <v>Yes</v>
      </c>
    </row>
    <row r="596" spans="1:2">
      <c r="A596" s="4">
        <v>21165</v>
      </c>
      <c r="B596" s="7" t="str">
        <f t="shared" si="9"/>
        <v>Yes</v>
      </c>
    </row>
    <row r="597" spans="1:2">
      <c r="A597" s="4">
        <v>21166</v>
      </c>
      <c r="B597" s="7" t="str">
        <f t="shared" si="9"/>
        <v>Yes</v>
      </c>
    </row>
    <row r="598" spans="1:2">
      <c r="A598" s="4">
        <v>21170</v>
      </c>
      <c r="B598" s="7" t="str">
        <f t="shared" si="9"/>
        <v>Yes</v>
      </c>
    </row>
    <row r="599" spans="1:2">
      <c r="A599" s="4">
        <v>21171</v>
      </c>
      <c r="B599" s="7" t="str">
        <f t="shared" si="9"/>
        <v>Yes</v>
      </c>
    </row>
    <row r="600" spans="1:2">
      <c r="A600" s="4">
        <v>21173</v>
      </c>
      <c r="B600" s="7" t="str">
        <f t="shared" si="9"/>
        <v>Yes</v>
      </c>
    </row>
    <row r="601" spans="1:2">
      <c r="A601" s="4">
        <v>21174</v>
      </c>
      <c r="B601" s="7" t="str">
        <f t="shared" si="9"/>
        <v>Yes</v>
      </c>
    </row>
    <row r="602" spans="1:2">
      <c r="A602" s="4">
        <v>21175</v>
      </c>
      <c r="B602" s="7" t="str">
        <f t="shared" si="9"/>
        <v>Yes</v>
      </c>
    </row>
    <row r="603" spans="1:2">
      <c r="A603" s="4">
        <v>21177</v>
      </c>
      <c r="B603" s="7" t="str">
        <f t="shared" si="9"/>
        <v>Yes</v>
      </c>
    </row>
    <row r="604" spans="1:2">
      <c r="A604" s="4">
        <v>21178</v>
      </c>
      <c r="B604" s="7" t="str">
        <f t="shared" si="9"/>
        <v>Yes</v>
      </c>
    </row>
    <row r="605" spans="1:2">
      <c r="A605" s="4">
        <v>21180</v>
      </c>
      <c r="B605" s="7" t="str">
        <f t="shared" si="9"/>
        <v>Yes</v>
      </c>
    </row>
    <row r="606" spans="1:2">
      <c r="A606" s="4">
        <v>21181</v>
      </c>
      <c r="B606" s="7" t="str">
        <f t="shared" si="9"/>
        <v>Yes</v>
      </c>
    </row>
    <row r="607" spans="1:2">
      <c r="A607" s="4">
        <v>21183</v>
      </c>
      <c r="B607" s="7" t="str">
        <f t="shared" si="9"/>
        <v>Yes</v>
      </c>
    </row>
    <row r="608" spans="1:2">
      <c r="A608" s="4">
        <v>21184</v>
      </c>
      <c r="B608" s="7" t="str">
        <f t="shared" si="9"/>
        <v>Yes</v>
      </c>
    </row>
    <row r="609" spans="1:2">
      <c r="A609" s="4">
        <v>21185</v>
      </c>
      <c r="B609" s="7" t="str">
        <f t="shared" si="9"/>
        <v>Yes</v>
      </c>
    </row>
    <row r="610" spans="1:2">
      <c r="A610" s="4">
        <v>21187</v>
      </c>
      <c r="B610" s="7" t="str">
        <f t="shared" si="9"/>
        <v>Yes</v>
      </c>
    </row>
    <row r="611" spans="1:2">
      <c r="A611" s="4">
        <v>21188</v>
      </c>
      <c r="B611" s="7" t="str">
        <f t="shared" si="9"/>
        <v>Yes</v>
      </c>
    </row>
    <row r="612" spans="1:2">
      <c r="A612" s="4">
        <v>21191</v>
      </c>
      <c r="B612" s="7" t="str">
        <f t="shared" si="9"/>
        <v>Yes</v>
      </c>
    </row>
    <row r="613" spans="1:2">
      <c r="A613" s="4">
        <v>21192</v>
      </c>
      <c r="B613" s="7" t="str">
        <f t="shared" si="9"/>
        <v>Yes</v>
      </c>
    </row>
    <row r="614" spans="1:2">
      <c r="A614" s="4">
        <v>21193</v>
      </c>
      <c r="B614" s="7" t="str">
        <f t="shared" si="9"/>
        <v>Yes</v>
      </c>
    </row>
    <row r="615" spans="1:2">
      <c r="A615" s="4">
        <v>21194</v>
      </c>
      <c r="B615" s="7" t="str">
        <f t="shared" si="9"/>
        <v>Yes</v>
      </c>
    </row>
    <row r="616" spans="1:2">
      <c r="A616" s="4">
        <v>21197</v>
      </c>
      <c r="B616" s="7" t="str">
        <f t="shared" si="9"/>
        <v>Yes</v>
      </c>
    </row>
    <row r="617" spans="1:2">
      <c r="A617" s="4">
        <v>21198</v>
      </c>
      <c r="B617" s="7" t="str">
        <f t="shared" si="9"/>
        <v>Yes</v>
      </c>
    </row>
    <row r="618" spans="1:2">
      <c r="A618" s="4">
        <v>21199</v>
      </c>
      <c r="B618" s="7" t="str">
        <f t="shared" si="9"/>
        <v>Yes</v>
      </c>
    </row>
    <row r="619" spans="1:2">
      <c r="A619" s="4">
        <v>21201</v>
      </c>
      <c r="B619" s="7" t="str">
        <f t="shared" si="9"/>
        <v>Yes</v>
      </c>
    </row>
    <row r="620" spans="1:2">
      <c r="A620" s="4">
        <v>21202</v>
      </c>
      <c r="B620" s="7" t="str">
        <f t="shared" si="9"/>
        <v>Yes</v>
      </c>
    </row>
    <row r="621" spans="1:2">
      <c r="A621" s="4">
        <v>21203</v>
      </c>
      <c r="B621" s="7" t="str">
        <f t="shared" si="9"/>
        <v>Yes</v>
      </c>
    </row>
    <row r="622" spans="1:2">
      <c r="A622" s="4">
        <v>21204</v>
      </c>
      <c r="B622" s="7" t="str">
        <f t="shared" si="9"/>
        <v>Yes</v>
      </c>
    </row>
    <row r="623" spans="1:2">
      <c r="A623" s="4">
        <v>21205</v>
      </c>
      <c r="B623" s="7" t="str">
        <f t="shared" si="9"/>
        <v>Yes</v>
      </c>
    </row>
    <row r="624" spans="1:2">
      <c r="A624" s="4">
        <v>21206</v>
      </c>
      <c r="B624" s="7" t="str">
        <f t="shared" si="9"/>
        <v>Yes</v>
      </c>
    </row>
    <row r="625" spans="1:2">
      <c r="A625" s="4">
        <v>21210</v>
      </c>
      <c r="B625" s="7" t="str">
        <f t="shared" si="9"/>
        <v>Yes</v>
      </c>
    </row>
    <row r="626" spans="1:2">
      <c r="A626" s="4">
        <v>21213</v>
      </c>
      <c r="B626" s="7" t="str">
        <f t="shared" si="9"/>
        <v>Yes</v>
      </c>
    </row>
    <row r="627" spans="1:2">
      <c r="A627" s="4">
        <v>21233</v>
      </c>
      <c r="B627" s="7" t="str">
        <f t="shared" si="9"/>
        <v>Yes</v>
      </c>
    </row>
    <row r="628" spans="1:2">
      <c r="A628" s="4">
        <v>21234</v>
      </c>
      <c r="B628" s="7" t="str">
        <f t="shared" si="9"/>
        <v>Yes</v>
      </c>
    </row>
    <row r="629" spans="1:2">
      <c r="A629" s="4">
        <v>21236</v>
      </c>
      <c r="B629" s="7" t="str">
        <f t="shared" si="9"/>
        <v>Yes</v>
      </c>
    </row>
    <row r="630" spans="1:2">
      <c r="A630" s="4">
        <v>21237</v>
      </c>
      <c r="B630" s="7" t="str">
        <f t="shared" si="9"/>
        <v>Yes</v>
      </c>
    </row>
    <row r="631" spans="1:2">
      <c r="A631" s="4">
        <v>21238</v>
      </c>
      <c r="B631" s="7" t="str">
        <f t="shared" si="9"/>
        <v>Yes</v>
      </c>
    </row>
    <row r="632" spans="1:2">
      <c r="A632" s="4">
        <v>21239</v>
      </c>
      <c r="B632" s="7" t="str">
        <f t="shared" si="9"/>
        <v>Yes</v>
      </c>
    </row>
    <row r="633" spans="1:2">
      <c r="A633" s="4">
        <v>21240</v>
      </c>
      <c r="B633" s="7" t="str">
        <f t="shared" si="9"/>
        <v>Yes</v>
      </c>
    </row>
    <row r="634" spans="1:2">
      <c r="A634" s="4">
        <v>21241</v>
      </c>
      <c r="B634" s="7" t="str">
        <f t="shared" si="9"/>
        <v>Yes</v>
      </c>
    </row>
    <row r="635" spans="1:2">
      <c r="A635" s="4">
        <v>21246</v>
      </c>
      <c r="B635" s="7" t="str">
        <f t="shared" si="9"/>
        <v>Yes</v>
      </c>
    </row>
    <row r="636" spans="1:2">
      <c r="A636" s="4">
        <v>21247</v>
      </c>
      <c r="B636" s="7" t="str">
        <f t="shared" si="9"/>
        <v>Yes</v>
      </c>
    </row>
    <row r="637" spans="1:2">
      <c r="A637" s="4">
        <v>21249</v>
      </c>
      <c r="B637" s="7" t="str">
        <f t="shared" si="9"/>
        <v>Yes</v>
      </c>
    </row>
    <row r="638" spans="1:2">
      <c r="A638" s="4">
        <v>21250</v>
      </c>
      <c r="B638" s="7" t="str">
        <f t="shared" si="9"/>
        <v>Yes</v>
      </c>
    </row>
    <row r="639" spans="1:2">
      <c r="A639" s="4">
        <v>21254</v>
      </c>
      <c r="B639" s="7" t="str">
        <f t="shared" si="9"/>
        <v>Yes</v>
      </c>
    </row>
    <row r="640" spans="1:2">
      <c r="A640" s="4">
        <v>21271</v>
      </c>
      <c r="B640" s="7" t="str">
        <f t="shared" si="9"/>
        <v>Yes</v>
      </c>
    </row>
    <row r="641" spans="1:2">
      <c r="A641" s="4">
        <v>21273</v>
      </c>
      <c r="B641" s="7" t="str">
        <f t="shared" si="9"/>
        <v>Yes</v>
      </c>
    </row>
    <row r="642" spans="1:2">
      <c r="A642" s="4">
        <v>21274</v>
      </c>
      <c r="B642" s="7" t="str">
        <f t="shared" ref="B642:B705" si="10">"Yes"</f>
        <v>Yes</v>
      </c>
    </row>
    <row r="643" spans="1:2">
      <c r="A643" s="4">
        <v>21277</v>
      </c>
      <c r="B643" s="7" t="str">
        <f t="shared" si="10"/>
        <v>Yes</v>
      </c>
    </row>
    <row r="644" spans="1:2">
      <c r="A644" s="4">
        <v>21278</v>
      </c>
      <c r="B644" s="7" t="str">
        <f t="shared" si="10"/>
        <v>Yes</v>
      </c>
    </row>
    <row r="645" spans="1:2">
      <c r="A645" s="4">
        <v>21280</v>
      </c>
      <c r="B645" s="7" t="str">
        <f t="shared" si="10"/>
        <v>Yes</v>
      </c>
    </row>
    <row r="646" spans="1:2">
      <c r="A646" s="4">
        <v>21281</v>
      </c>
      <c r="B646" s="7" t="str">
        <f t="shared" si="10"/>
        <v>Yes</v>
      </c>
    </row>
    <row r="647" spans="1:2">
      <c r="A647" s="4">
        <v>21282</v>
      </c>
      <c r="B647" s="7" t="str">
        <f t="shared" si="10"/>
        <v>Yes</v>
      </c>
    </row>
    <row r="648" spans="1:2">
      <c r="A648" s="4">
        <v>21283</v>
      </c>
      <c r="B648" s="7" t="str">
        <f t="shared" si="10"/>
        <v>Yes</v>
      </c>
    </row>
    <row r="649" spans="1:2">
      <c r="A649" s="4">
        <v>21284</v>
      </c>
      <c r="B649" s="7" t="str">
        <f t="shared" si="10"/>
        <v>Yes</v>
      </c>
    </row>
    <row r="650" spans="1:2">
      <c r="A650" s="4">
        <v>21285</v>
      </c>
      <c r="B650" s="7" t="str">
        <f t="shared" si="10"/>
        <v>Yes</v>
      </c>
    </row>
    <row r="651" spans="1:2">
      <c r="A651" s="4">
        <v>21286</v>
      </c>
      <c r="B651" s="7" t="str">
        <f t="shared" si="10"/>
        <v>Yes</v>
      </c>
    </row>
    <row r="652" spans="1:2">
      <c r="A652" s="4">
        <v>21291</v>
      </c>
      <c r="B652" s="7" t="str">
        <f t="shared" si="10"/>
        <v>Yes</v>
      </c>
    </row>
    <row r="653" spans="1:2">
      <c r="A653" s="4">
        <v>21292</v>
      </c>
      <c r="B653" s="7" t="str">
        <f t="shared" si="10"/>
        <v>Yes</v>
      </c>
    </row>
    <row r="654" spans="1:2">
      <c r="A654" s="4">
        <v>21309</v>
      </c>
      <c r="B654" s="7" t="str">
        <f t="shared" si="10"/>
        <v>Yes</v>
      </c>
    </row>
    <row r="655" spans="1:2">
      <c r="A655" s="4">
        <v>21311</v>
      </c>
      <c r="B655" s="7" t="str">
        <f t="shared" si="10"/>
        <v>Yes</v>
      </c>
    </row>
    <row r="656" spans="1:2">
      <c r="A656" s="4">
        <v>21317</v>
      </c>
      <c r="B656" s="7" t="str">
        <f t="shared" si="10"/>
        <v>Yes</v>
      </c>
    </row>
    <row r="657" spans="1:2">
      <c r="A657" s="4">
        <v>21319</v>
      </c>
      <c r="B657" s="7" t="str">
        <f t="shared" si="10"/>
        <v>Yes</v>
      </c>
    </row>
    <row r="658" spans="1:2">
      <c r="A658" s="4">
        <v>21324</v>
      </c>
      <c r="B658" s="7" t="str">
        <f t="shared" si="10"/>
        <v>Yes</v>
      </c>
    </row>
    <row r="659" spans="1:2">
      <c r="A659" s="4">
        <v>21334</v>
      </c>
      <c r="B659" s="7" t="str">
        <f t="shared" si="10"/>
        <v>Yes</v>
      </c>
    </row>
    <row r="660" spans="1:2">
      <c r="A660" s="4">
        <v>21335</v>
      </c>
      <c r="B660" s="7" t="str">
        <f t="shared" si="10"/>
        <v>Yes</v>
      </c>
    </row>
    <row r="661" spans="1:2">
      <c r="A661" s="4">
        <v>21337</v>
      </c>
      <c r="B661" s="7" t="str">
        <f t="shared" si="10"/>
        <v>Yes</v>
      </c>
    </row>
    <row r="662" spans="1:2">
      <c r="A662" s="4">
        <v>21343</v>
      </c>
      <c r="B662" s="7" t="str">
        <f t="shared" si="10"/>
        <v>Yes</v>
      </c>
    </row>
    <row r="663" spans="1:2">
      <c r="A663" s="4">
        <v>21352</v>
      </c>
      <c r="B663" s="7" t="str">
        <f t="shared" si="10"/>
        <v>Yes</v>
      </c>
    </row>
    <row r="664" spans="1:2">
      <c r="A664" s="4">
        <v>21353</v>
      </c>
      <c r="B664" s="7" t="str">
        <f t="shared" si="10"/>
        <v>Yes</v>
      </c>
    </row>
    <row r="665" spans="1:2">
      <c r="A665" s="4">
        <v>21355</v>
      </c>
      <c r="B665" s="7" t="str">
        <f t="shared" si="10"/>
        <v>Yes</v>
      </c>
    </row>
    <row r="666" spans="1:2">
      <c r="A666" s="4">
        <v>21356</v>
      </c>
      <c r="B666" s="7" t="str">
        <f t="shared" si="10"/>
        <v>Yes</v>
      </c>
    </row>
    <row r="667" spans="1:2">
      <c r="A667" s="4">
        <v>21357</v>
      </c>
      <c r="B667" s="7" t="str">
        <f t="shared" si="10"/>
        <v>Yes</v>
      </c>
    </row>
    <row r="668" spans="1:2">
      <c r="A668" s="4">
        <v>21358</v>
      </c>
      <c r="B668" s="7" t="str">
        <f t="shared" si="10"/>
        <v>Yes</v>
      </c>
    </row>
    <row r="669" spans="1:2">
      <c r="A669" s="4">
        <v>21359</v>
      </c>
      <c r="B669" s="7" t="str">
        <f t="shared" si="10"/>
        <v>Yes</v>
      </c>
    </row>
    <row r="670" spans="1:2">
      <c r="A670" s="4">
        <v>21365</v>
      </c>
      <c r="B670" s="7" t="str">
        <f t="shared" si="10"/>
        <v>Yes</v>
      </c>
    </row>
    <row r="671" spans="1:2">
      <c r="A671" s="4">
        <v>21366</v>
      </c>
      <c r="B671" s="7" t="str">
        <f t="shared" si="10"/>
        <v>Yes</v>
      </c>
    </row>
    <row r="672" spans="1:2">
      <c r="A672" s="4">
        <v>21368</v>
      </c>
      <c r="B672" s="7" t="str">
        <f t="shared" si="10"/>
        <v>Yes</v>
      </c>
    </row>
    <row r="673" spans="1:2">
      <c r="A673" s="4">
        <v>21372</v>
      </c>
      <c r="B673" s="7" t="str">
        <f t="shared" si="10"/>
        <v>Yes</v>
      </c>
    </row>
    <row r="674" spans="1:2">
      <c r="A674" s="4">
        <v>21373</v>
      </c>
      <c r="B674" s="7" t="str">
        <f t="shared" si="10"/>
        <v>Yes</v>
      </c>
    </row>
    <row r="675" spans="1:2">
      <c r="A675" s="4">
        <v>21374</v>
      </c>
      <c r="B675" s="7" t="str">
        <f t="shared" si="10"/>
        <v>Yes</v>
      </c>
    </row>
    <row r="676" spans="1:2">
      <c r="A676" s="4">
        <v>21375</v>
      </c>
      <c r="B676" s="7" t="str">
        <f t="shared" si="10"/>
        <v>Yes</v>
      </c>
    </row>
    <row r="677" spans="1:2">
      <c r="A677" s="4">
        <v>21378</v>
      </c>
      <c r="B677" s="7" t="str">
        <f t="shared" si="10"/>
        <v>Yes</v>
      </c>
    </row>
    <row r="678" spans="1:2">
      <c r="A678" s="4">
        <v>21380</v>
      </c>
      <c r="B678" s="7" t="str">
        <f t="shared" si="10"/>
        <v>Yes</v>
      </c>
    </row>
    <row r="679" spans="1:2">
      <c r="A679" s="4">
        <v>21381</v>
      </c>
      <c r="B679" s="7" t="str">
        <f t="shared" si="10"/>
        <v>Yes</v>
      </c>
    </row>
    <row r="680" spans="1:2">
      <c r="A680" s="4">
        <v>21382</v>
      </c>
      <c r="B680" s="7" t="str">
        <f t="shared" si="10"/>
        <v>Yes</v>
      </c>
    </row>
    <row r="681" spans="1:2">
      <c r="A681" s="4">
        <v>21384</v>
      </c>
      <c r="B681" s="7" t="str">
        <f t="shared" si="10"/>
        <v>Yes</v>
      </c>
    </row>
    <row r="682" spans="1:2">
      <c r="A682" s="4">
        <v>21385</v>
      </c>
      <c r="B682" s="7" t="str">
        <f t="shared" si="10"/>
        <v>Yes</v>
      </c>
    </row>
    <row r="683" spans="1:2">
      <c r="A683" s="4">
        <v>21394</v>
      </c>
      <c r="B683" s="7" t="str">
        <f t="shared" si="10"/>
        <v>Yes</v>
      </c>
    </row>
    <row r="684" spans="1:2">
      <c r="A684" s="4">
        <v>21395</v>
      </c>
      <c r="B684" s="7" t="str">
        <f t="shared" si="10"/>
        <v>Yes</v>
      </c>
    </row>
    <row r="685" spans="1:2">
      <c r="A685" s="4">
        <v>21396</v>
      </c>
      <c r="B685" s="7" t="str">
        <f t="shared" si="10"/>
        <v>Yes</v>
      </c>
    </row>
    <row r="686" spans="1:2">
      <c r="A686" s="4">
        <v>21399</v>
      </c>
      <c r="B686" s="7" t="str">
        <f t="shared" si="10"/>
        <v>Yes</v>
      </c>
    </row>
    <row r="687" spans="1:2">
      <c r="A687" s="4">
        <v>21401</v>
      </c>
      <c r="B687" s="7" t="str">
        <f t="shared" si="10"/>
        <v>Yes</v>
      </c>
    </row>
    <row r="688" spans="1:2">
      <c r="A688" s="4">
        <v>21402</v>
      </c>
      <c r="B688" s="7" t="str">
        <f t="shared" si="10"/>
        <v>Yes</v>
      </c>
    </row>
    <row r="689" spans="1:2">
      <c r="A689" s="4">
        <v>21403</v>
      </c>
      <c r="B689" s="7" t="str">
        <f t="shared" si="10"/>
        <v>Yes</v>
      </c>
    </row>
    <row r="690" spans="1:2">
      <c r="A690" s="4">
        <v>21406</v>
      </c>
      <c r="B690" s="7" t="str">
        <f t="shared" si="10"/>
        <v>Yes</v>
      </c>
    </row>
    <row r="691" spans="1:2">
      <c r="A691" s="4">
        <v>21407</v>
      </c>
      <c r="B691" s="7" t="str">
        <f t="shared" si="10"/>
        <v>Yes</v>
      </c>
    </row>
    <row r="692" spans="1:2">
      <c r="A692" s="4">
        <v>21409</v>
      </c>
      <c r="B692" s="7" t="str">
        <f t="shared" si="10"/>
        <v>Yes</v>
      </c>
    </row>
    <row r="693" spans="1:2">
      <c r="A693" s="4">
        <v>21415</v>
      </c>
      <c r="B693" s="7" t="str">
        <f t="shared" si="10"/>
        <v>Yes</v>
      </c>
    </row>
    <row r="694" spans="1:2">
      <c r="A694" s="4">
        <v>21419</v>
      </c>
      <c r="B694" s="7" t="str">
        <f t="shared" si="10"/>
        <v>Yes</v>
      </c>
    </row>
    <row r="695" spans="1:2">
      <c r="A695" s="4">
        <v>21421</v>
      </c>
      <c r="B695" s="7" t="str">
        <f t="shared" si="10"/>
        <v>Yes</v>
      </c>
    </row>
    <row r="696" spans="1:2">
      <c r="A696" s="4">
        <v>21424</v>
      </c>
      <c r="B696" s="7" t="str">
        <f t="shared" si="10"/>
        <v>Yes</v>
      </c>
    </row>
    <row r="697" spans="1:2">
      <c r="A697" s="4">
        <v>21426</v>
      </c>
      <c r="B697" s="7" t="str">
        <f t="shared" si="10"/>
        <v>Yes</v>
      </c>
    </row>
    <row r="698" spans="1:2">
      <c r="A698" s="4">
        <v>21428</v>
      </c>
      <c r="B698" s="7" t="str">
        <f t="shared" si="10"/>
        <v>Yes</v>
      </c>
    </row>
    <row r="699" spans="1:2">
      <c r="A699" s="4">
        <v>21429</v>
      </c>
      <c r="B699" s="7" t="str">
        <f t="shared" si="10"/>
        <v>Yes</v>
      </c>
    </row>
    <row r="700" spans="1:2">
      <c r="A700" s="4">
        <v>21430</v>
      </c>
      <c r="B700" s="7" t="str">
        <f t="shared" si="10"/>
        <v>Yes</v>
      </c>
    </row>
    <row r="701" spans="1:2">
      <c r="A701" s="4">
        <v>21431</v>
      </c>
      <c r="B701" s="7" t="str">
        <f t="shared" si="10"/>
        <v>Yes</v>
      </c>
    </row>
    <row r="702" spans="1:2">
      <c r="A702" s="4">
        <v>21432</v>
      </c>
      <c r="B702" s="7" t="str">
        <f t="shared" si="10"/>
        <v>Yes</v>
      </c>
    </row>
    <row r="703" spans="1:2">
      <c r="A703" s="4">
        <v>21438</v>
      </c>
      <c r="B703" s="7" t="str">
        <f t="shared" si="10"/>
        <v>Yes</v>
      </c>
    </row>
    <row r="704" spans="1:2">
      <c r="A704" s="4">
        <v>21444</v>
      </c>
      <c r="B704" s="7" t="str">
        <f t="shared" si="10"/>
        <v>Yes</v>
      </c>
    </row>
    <row r="705" spans="1:2">
      <c r="A705" s="4">
        <v>21445</v>
      </c>
      <c r="B705" s="7" t="str">
        <f t="shared" si="10"/>
        <v>Yes</v>
      </c>
    </row>
    <row r="706" spans="1:2">
      <c r="A706" s="4">
        <v>21446</v>
      </c>
      <c r="B706" s="7" t="str">
        <f t="shared" ref="B706:B769" si="11">"Yes"</f>
        <v>Yes</v>
      </c>
    </row>
    <row r="707" spans="1:2">
      <c r="A707" s="4">
        <v>21450</v>
      </c>
      <c r="B707" s="7" t="str">
        <f t="shared" si="11"/>
        <v>Yes</v>
      </c>
    </row>
    <row r="708" spans="1:2">
      <c r="A708" s="4">
        <v>21453</v>
      </c>
      <c r="B708" s="7" t="str">
        <f t="shared" si="11"/>
        <v>Yes</v>
      </c>
    </row>
    <row r="709" spans="1:2">
      <c r="A709" s="4">
        <v>21455</v>
      </c>
      <c r="B709" s="7" t="str">
        <f t="shared" si="11"/>
        <v>Yes</v>
      </c>
    </row>
    <row r="710" spans="1:2">
      <c r="A710" s="4">
        <v>21457</v>
      </c>
      <c r="B710" s="7" t="str">
        <f t="shared" si="11"/>
        <v>Yes</v>
      </c>
    </row>
    <row r="711" spans="1:2">
      <c r="A711" s="4">
        <v>21464</v>
      </c>
      <c r="B711" s="7" t="str">
        <f t="shared" si="11"/>
        <v>Yes</v>
      </c>
    </row>
    <row r="712" spans="1:2">
      <c r="A712" s="4">
        <v>21465</v>
      </c>
      <c r="B712" s="7" t="str">
        <f t="shared" si="11"/>
        <v>Yes</v>
      </c>
    </row>
    <row r="713" spans="1:2">
      <c r="A713" s="4">
        <v>21466</v>
      </c>
      <c r="B713" s="7" t="str">
        <f t="shared" si="11"/>
        <v>Yes</v>
      </c>
    </row>
    <row r="714" spans="1:2">
      <c r="A714" s="4">
        <v>21467</v>
      </c>
      <c r="B714" s="7" t="str">
        <f t="shared" si="11"/>
        <v>Yes</v>
      </c>
    </row>
    <row r="715" spans="1:2">
      <c r="A715" s="4">
        <v>21468</v>
      </c>
      <c r="B715" s="7" t="str">
        <f t="shared" si="11"/>
        <v>Yes</v>
      </c>
    </row>
    <row r="716" spans="1:2">
      <c r="A716" s="4">
        <v>21471</v>
      </c>
      <c r="B716" s="7" t="str">
        <f t="shared" si="11"/>
        <v>Yes</v>
      </c>
    </row>
    <row r="717" spans="1:2">
      <c r="A717" s="4">
        <v>21472</v>
      </c>
      <c r="B717" s="7" t="str">
        <f t="shared" si="11"/>
        <v>Yes</v>
      </c>
    </row>
    <row r="718" spans="1:2">
      <c r="A718" s="4">
        <v>21473</v>
      </c>
      <c r="B718" s="7" t="str">
        <f t="shared" si="11"/>
        <v>Yes</v>
      </c>
    </row>
    <row r="719" spans="1:2">
      <c r="A719" s="4">
        <v>21474</v>
      </c>
      <c r="B719" s="7" t="str">
        <f t="shared" si="11"/>
        <v>Yes</v>
      </c>
    </row>
    <row r="720" spans="1:2">
      <c r="A720" s="4">
        <v>21475</v>
      </c>
      <c r="B720" s="7" t="str">
        <f t="shared" si="11"/>
        <v>Yes</v>
      </c>
    </row>
    <row r="721" spans="1:2">
      <c r="A721" s="4">
        <v>21477</v>
      </c>
      <c r="B721" s="7" t="str">
        <f t="shared" si="11"/>
        <v>Yes</v>
      </c>
    </row>
    <row r="722" spans="1:2">
      <c r="A722" s="4">
        <v>21478</v>
      </c>
      <c r="B722" s="7" t="str">
        <f t="shared" si="11"/>
        <v>Yes</v>
      </c>
    </row>
    <row r="723" spans="1:2">
      <c r="A723" s="4">
        <v>21480</v>
      </c>
      <c r="B723" s="7" t="str">
        <f t="shared" si="11"/>
        <v>Yes</v>
      </c>
    </row>
    <row r="724" spans="1:2">
      <c r="A724" s="4">
        <v>21483</v>
      </c>
      <c r="B724" s="7" t="str">
        <f t="shared" si="11"/>
        <v>Yes</v>
      </c>
    </row>
    <row r="725" spans="1:2">
      <c r="A725" s="4">
        <v>21489</v>
      </c>
      <c r="B725" s="7" t="str">
        <f t="shared" si="11"/>
        <v>Yes</v>
      </c>
    </row>
    <row r="726" spans="1:2">
      <c r="A726" s="4">
        <v>21491</v>
      </c>
      <c r="B726" s="7" t="str">
        <f t="shared" si="11"/>
        <v>Yes</v>
      </c>
    </row>
    <row r="727" spans="1:2">
      <c r="A727" s="4">
        <v>21494</v>
      </c>
      <c r="B727" s="7" t="str">
        <f t="shared" si="11"/>
        <v>Yes</v>
      </c>
    </row>
    <row r="728" spans="1:2">
      <c r="A728" s="4">
        <v>21496</v>
      </c>
      <c r="B728" s="7" t="str">
        <f t="shared" si="11"/>
        <v>Yes</v>
      </c>
    </row>
    <row r="729" spans="1:2">
      <c r="A729" s="4">
        <v>21497</v>
      </c>
      <c r="B729" s="7" t="str">
        <f t="shared" si="11"/>
        <v>Yes</v>
      </c>
    </row>
    <row r="730" spans="1:2">
      <c r="A730" s="4">
        <v>21504</v>
      </c>
      <c r="B730" s="7" t="str">
        <f t="shared" si="11"/>
        <v>Yes</v>
      </c>
    </row>
    <row r="731" spans="1:2">
      <c r="A731" s="4">
        <v>21505</v>
      </c>
      <c r="B731" s="7" t="str">
        <f t="shared" si="11"/>
        <v>Yes</v>
      </c>
    </row>
    <row r="732" spans="1:2">
      <c r="A732" s="4">
        <v>21510</v>
      </c>
      <c r="B732" s="7" t="str">
        <f t="shared" si="11"/>
        <v>Yes</v>
      </c>
    </row>
    <row r="733" spans="1:2">
      <c r="A733" s="4">
        <v>21511</v>
      </c>
      <c r="B733" s="7" t="str">
        <f t="shared" si="11"/>
        <v>Yes</v>
      </c>
    </row>
    <row r="734" spans="1:2">
      <c r="A734" s="4">
        <v>21515</v>
      </c>
      <c r="B734" s="7" t="str">
        <f t="shared" si="11"/>
        <v>Yes</v>
      </c>
    </row>
    <row r="735" spans="1:2">
      <c r="A735" s="4">
        <v>21516</v>
      </c>
      <c r="B735" s="7" t="str">
        <f t="shared" si="11"/>
        <v>Yes</v>
      </c>
    </row>
    <row r="736" spans="1:2">
      <c r="A736" s="4">
        <v>21517</v>
      </c>
      <c r="B736" s="7" t="str">
        <f t="shared" si="11"/>
        <v>Yes</v>
      </c>
    </row>
    <row r="737" spans="1:2">
      <c r="A737" s="4">
        <v>21520</v>
      </c>
      <c r="B737" s="7" t="str">
        <f t="shared" si="11"/>
        <v>Yes</v>
      </c>
    </row>
    <row r="738" spans="1:2">
      <c r="A738" s="4">
        <v>21523</v>
      </c>
      <c r="B738" s="7" t="str">
        <f t="shared" si="11"/>
        <v>Yes</v>
      </c>
    </row>
    <row r="739" spans="1:2">
      <c r="A739" s="4">
        <v>21525</v>
      </c>
      <c r="B739" s="7" t="str">
        <f t="shared" si="11"/>
        <v>Yes</v>
      </c>
    </row>
    <row r="740" spans="1:2">
      <c r="A740" s="4">
        <v>21527</v>
      </c>
      <c r="B740" s="7" t="str">
        <f t="shared" si="11"/>
        <v>Yes</v>
      </c>
    </row>
    <row r="741" spans="1:2">
      <c r="A741" s="4">
        <v>21528</v>
      </c>
      <c r="B741" s="7" t="str">
        <f t="shared" si="11"/>
        <v>Yes</v>
      </c>
    </row>
    <row r="742" spans="1:2">
      <c r="A742" s="4">
        <v>21529</v>
      </c>
      <c r="B742" s="7" t="str">
        <f t="shared" si="11"/>
        <v>Yes</v>
      </c>
    </row>
    <row r="743" spans="1:2">
      <c r="A743" s="4">
        <v>21531</v>
      </c>
      <c r="B743" s="7" t="str">
        <f t="shared" si="11"/>
        <v>Yes</v>
      </c>
    </row>
    <row r="744" spans="1:2">
      <c r="A744" s="4">
        <v>21532</v>
      </c>
      <c r="B744" s="7" t="str">
        <f t="shared" si="11"/>
        <v>Yes</v>
      </c>
    </row>
    <row r="745" spans="1:2">
      <c r="A745" s="4">
        <v>21534</v>
      </c>
      <c r="B745" s="7" t="str">
        <f t="shared" si="11"/>
        <v>Yes</v>
      </c>
    </row>
    <row r="746" spans="1:2">
      <c r="A746" s="4">
        <v>21535</v>
      </c>
      <c r="B746" s="7" t="str">
        <f t="shared" si="11"/>
        <v>Yes</v>
      </c>
    </row>
    <row r="747" spans="1:2">
      <c r="A747" s="4">
        <v>21536</v>
      </c>
      <c r="B747" s="7" t="str">
        <f t="shared" si="11"/>
        <v>Yes</v>
      </c>
    </row>
    <row r="748" spans="1:2">
      <c r="A748" s="4">
        <v>21537</v>
      </c>
      <c r="B748" s="7" t="str">
        <f t="shared" si="11"/>
        <v>Yes</v>
      </c>
    </row>
    <row r="749" spans="1:2">
      <c r="A749" s="4">
        <v>21538</v>
      </c>
      <c r="B749" s="7" t="str">
        <f t="shared" si="11"/>
        <v>Yes</v>
      </c>
    </row>
    <row r="750" spans="1:2">
      <c r="A750" s="4">
        <v>21539</v>
      </c>
      <c r="B750" s="7" t="str">
        <f t="shared" si="11"/>
        <v>Yes</v>
      </c>
    </row>
    <row r="751" spans="1:2">
      <c r="A751" s="4">
        <v>21540</v>
      </c>
      <c r="B751" s="7" t="str">
        <f t="shared" si="11"/>
        <v>Yes</v>
      </c>
    </row>
    <row r="752" spans="1:2">
      <c r="A752" s="4">
        <v>21541</v>
      </c>
      <c r="B752" s="7" t="str">
        <f t="shared" si="11"/>
        <v>Yes</v>
      </c>
    </row>
    <row r="753" spans="1:2">
      <c r="A753" s="4">
        <v>21544</v>
      </c>
      <c r="B753" s="7" t="str">
        <f t="shared" si="11"/>
        <v>Yes</v>
      </c>
    </row>
    <row r="754" spans="1:2">
      <c r="A754" s="4">
        <v>21545</v>
      </c>
      <c r="B754" s="7" t="str">
        <f t="shared" si="11"/>
        <v>Yes</v>
      </c>
    </row>
    <row r="755" spans="1:2">
      <c r="A755" s="4">
        <v>21546</v>
      </c>
      <c r="B755" s="7" t="str">
        <f t="shared" si="11"/>
        <v>Yes</v>
      </c>
    </row>
    <row r="756" spans="1:2">
      <c r="A756" s="4">
        <v>21547</v>
      </c>
      <c r="B756" s="7" t="str">
        <f t="shared" si="11"/>
        <v>Yes</v>
      </c>
    </row>
    <row r="757" spans="1:2">
      <c r="A757" s="4">
        <v>21548</v>
      </c>
      <c r="B757" s="7" t="str">
        <f t="shared" si="11"/>
        <v>Yes</v>
      </c>
    </row>
    <row r="758" spans="1:2">
      <c r="A758" s="4">
        <v>21549</v>
      </c>
      <c r="B758" s="7" t="str">
        <f t="shared" si="11"/>
        <v>Yes</v>
      </c>
    </row>
    <row r="759" spans="1:2">
      <c r="A759" s="4">
        <v>21551</v>
      </c>
      <c r="B759" s="7" t="str">
        <f t="shared" si="11"/>
        <v>Yes</v>
      </c>
    </row>
    <row r="760" spans="1:2">
      <c r="A760" s="4">
        <v>21554</v>
      </c>
      <c r="B760" s="7" t="str">
        <f t="shared" si="11"/>
        <v>Yes</v>
      </c>
    </row>
    <row r="761" spans="1:2">
      <c r="A761" s="4">
        <v>21558</v>
      </c>
      <c r="B761" s="7" t="str">
        <f t="shared" si="11"/>
        <v>Yes</v>
      </c>
    </row>
    <row r="762" spans="1:2">
      <c r="A762" s="4">
        <v>21560</v>
      </c>
      <c r="B762" s="7" t="str">
        <f t="shared" si="11"/>
        <v>Yes</v>
      </c>
    </row>
    <row r="763" spans="1:2">
      <c r="A763" s="4">
        <v>21561</v>
      </c>
      <c r="B763" s="7" t="str">
        <f t="shared" si="11"/>
        <v>Yes</v>
      </c>
    </row>
    <row r="764" spans="1:2">
      <c r="A764" s="4">
        <v>21563</v>
      </c>
      <c r="B764" s="7" t="str">
        <f t="shared" si="11"/>
        <v>Yes</v>
      </c>
    </row>
    <row r="765" spans="1:2">
      <c r="A765" s="4">
        <v>21566</v>
      </c>
      <c r="B765" s="7" t="str">
        <f t="shared" si="11"/>
        <v>Yes</v>
      </c>
    </row>
    <row r="766" spans="1:2">
      <c r="A766" s="4">
        <v>21568</v>
      </c>
      <c r="B766" s="7" t="str">
        <f t="shared" si="11"/>
        <v>Yes</v>
      </c>
    </row>
    <row r="767" spans="1:2">
      <c r="A767" s="4">
        <v>21569</v>
      </c>
      <c r="B767" s="7" t="str">
        <f t="shared" si="11"/>
        <v>Yes</v>
      </c>
    </row>
    <row r="768" spans="1:2">
      <c r="A768" s="4">
        <v>21574</v>
      </c>
      <c r="B768" s="7" t="str">
        <f t="shared" si="11"/>
        <v>Yes</v>
      </c>
    </row>
    <row r="769" spans="1:2">
      <c r="A769" s="4">
        <v>21577</v>
      </c>
      <c r="B769" s="7" t="str">
        <f t="shared" si="11"/>
        <v>Yes</v>
      </c>
    </row>
    <row r="770" spans="1:2">
      <c r="A770" s="4">
        <v>21585</v>
      </c>
      <c r="B770" s="7" t="str">
        <f t="shared" ref="B770:B833" si="12">"Yes"</f>
        <v>Yes</v>
      </c>
    </row>
    <row r="771" spans="1:2">
      <c r="A771" s="4">
        <v>21592</v>
      </c>
      <c r="B771" s="7" t="str">
        <f t="shared" si="12"/>
        <v>Yes</v>
      </c>
    </row>
    <row r="772" spans="1:2">
      <c r="A772" s="4">
        <v>21593</v>
      </c>
      <c r="B772" s="7" t="str">
        <f t="shared" si="12"/>
        <v>Yes</v>
      </c>
    </row>
    <row r="773" spans="1:2">
      <c r="A773" s="4">
        <v>21599</v>
      </c>
      <c r="B773" s="7" t="str">
        <f t="shared" si="12"/>
        <v>Yes</v>
      </c>
    </row>
    <row r="774" spans="1:2">
      <c r="A774" s="4">
        <v>21600</v>
      </c>
      <c r="B774" s="7" t="str">
        <f t="shared" si="12"/>
        <v>Yes</v>
      </c>
    </row>
    <row r="775" spans="1:2">
      <c r="A775" s="4">
        <v>21601</v>
      </c>
      <c r="B775" s="7" t="str">
        <f t="shared" si="12"/>
        <v>Yes</v>
      </c>
    </row>
    <row r="776" spans="1:2">
      <c r="A776" s="4">
        <v>21603</v>
      </c>
      <c r="B776" s="7" t="str">
        <f t="shared" si="12"/>
        <v>Yes</v>
      </c>
    </row>
    <row r="777" spans="1:2">
      <c r="A777" s="4">
        <v>21604</v>
      </c>
      <c r="B777" s="7" t="str">
        <f t="shared" si="12"/>
        <v>Yes</v>
      </c>
    </row>
    <row r="778" spans="1:2">
      <c r="A778" s="4">
        <v>21606</v>
      </c>
      <c r="B778" s="7" t="str">
        <f t="shared" si="12"/>
        <v>Yes</v>
      </c>
    </row>
    <row r="779" spans="1:2">
      <c r="A779" s="4">
        <v>21607</v>
      </c>
      <c r="B779" s="7" t="str">
        <f t="shared" si="12"/>
        <v>Yes</v>
      </c>
    </row>
    <row r="780" spans="1:2">
      <c r="A780" s="4">
        <v>21608</v>
      </c>
      <c r="B780" s="7" t="str">
        <f t="shared" si="12"/>
        <v>Yes</v>
      </c>
    </row>
    <row r="781" spans="1:2">
      <c r="A781" s="4">
        <v>21609</v>
      </c>
      <c r="B781" s="7" t="str">
        <f t="shared" si="12"/>
        <v>Yes</v>
      </c>
    </row>
    <row r="782" spans="1:2">
      <c r="A782" s="4">
        <v>21614</v>
      </c>
      <c r="B782" s="7" t="str">
        <f t="shared" si="12"/>
        <v>Yes</v>
      </c>
    </row>
    <row r="783" spans="1:2">
      <c r="A783" s="4">
        <v>21615</v>
      </c>
      <c r="B783" s="7" t="str">
        <f t="shared" si="12"/>
        <v>Yes</v>
      </c>
    </row>
    <row r="784" spans="1:2">
      <c r="A784" s="4">
        <v>21622</v>
      </c>
      <c r="B784" s="7" t="str">
        <f t="shared" si="12"/>
        <v>Yes</v>
      </c>
    </row>
    <row r="785" spans="1:2">
      <c r="A785" s="4">
        <v>21623</v>
      </c>
      <c r="B785" s="7" t="str">
        <f t="shared" si="12"/>
        <v>Yes</v>
      </c>
    </row>
    <row r="786" spans="1:2">
      <c r="A786" s="4">
        <v>21626</v>
      </c>
      <c r="B786" s="7" t="str">
        <f t="shared" si="12"/>
        <v>Yes</v>
      </c>
    </row>
    <row r="787" spans="1:2">
      <c r="A787" s="4">
        <v>21627</v>
      </c>
      <c r="B787" s="7" t="str">
        <f t="shared" si="12"/>
        <v>Yes</v>
      </c>
    </row>
    <row r="788" spans="1:2">
      <c r="A788" s="4">
        <v>21628</v>
      </c>
      <c r="B788" s="7" t="str">
        <f t="shared" si="12"/>
        <v>Yes</v>
      </c>
    </row>
    <row r="789" spans="1:2">
      <c r="A789" s="4">
        <v>21629</v>
      </c>
      <c r="B789" s="7" t="str">
        <f t="shared" si="12"/>
        <v>Yes</v>
      </c>
    </row>
    <row r="790" spans="1:2">
      <c r="A790" s="4">
        <v>21632</v>
      </c>
      <c r="B790" s="7" t="str">
        <f t="shared" si="12"/>
        <v>Yes</v>
      </c>
    </row>
    <row r="791" spans="1:2">
      <c r="A791" s="4">
        <v>21634</v>
      </c>
      <c r="B791" s="7" t="str">
        <f t="shared" si="12"/>
        <v>Yes</v>
      </c>
    </row>
    <row r="792" spans="1:2">
      <c r="A792" s="4">
        <v>21635</v>
      </c>
      <c r="B792" s="7" t="str">
        <f t="shared" si="12"/>
        <v>Yes</v>
      </c>
    </row>
    <row r="793" spans="1:2">
      <c r="A793" s="4">
        <v>21636</v>
      </c>
      <c r="B793" s="7" t="str">
        <f t="shared" si="12"/>
        <v>Yes</v>
      </c>
    </row>
    <row r="794" spans="1:2">
      <c r="A794" s="4">
        <v>21637</v>
      </c>
      <c r="B794" s="7" t="str">
        <f t="shared" si="12"/>
        <v>Yes</v>
      </c>
    </row>
    <row r="795" spans="1:2">
      <c r="A795" s="4">
        <v>21638</v>
      </c>
      <c r="B795" s="7" t="str">
        <f t="shared" si="12"/>
        <v>Yes</v>
      </c>
    </row>
    <row r="796" spans="1:2">
      <c r="A796" s="4">
        <v>21639</v>
      </c>
      <c r="B796" s="7" t="str">
        <f t="shared" si="12"/>
        <v>Yes</v>
      </c>
    </row>
    <row r="797" spans="1:2">
      <c r="A797" s="4">
        <v>21640</v>
      </c>
      <c r="B797" s="7" t="str">
        <f t="shared" si="12"/>
        <v>Yes</v>
      </c>
    </row>
    <row r="798" spans="1:2">
      <c r="A798" s="4">
        <v>21641</v>
      </c>
      <c r="B798" s="7" t="str">
        <f t="shared" si="12"/>
        <v>Yes</v>
      </c>
    </row>
    <row r="799" spans="1:2">
      <c r="A799" s="4">
        <v>21642</v>
      </c>
      <c r="B799" s="7" t="str">
        <f t="shared" si="12"/>
        <v>Yes</v>
      </c>
    </row>
    <row r="800" spans="1:2">
      <c r="A800" s="4">
        <v>21643</v>
      </c>
      <c r="B800" s="7" t="str">
        <f t="shared" si="12"/>
        <v>Yes</v>
      </c>
    </row>
    <row r="801" spans="1:2">
      <c r="A801" s="4">
        <v>21644</v>
      </c>
      <c r="B801" s="7" t="str">
        <f t="shared" si="12"/>
        <v>Yes</v>
      </c>
    </row>
    <row r="802" spans="1:2">
      <c r="A802" s="4">
        <v>21645</v>
      </c>
      <c r="B802" s="7" t="str">
        <f t="shared" si="12"/>
        <v>Yes</v>
      </c>
    </row>
    <row r="803" spans="1:2">
      <c r="A803" s="4">
        <v>21650</v>
      </c>
      <c r="B803" s="7" t="str">
        <f t="shared" si="12"/>
        <v>Yes</v>
      </c>
    </row>
    <row r="804" spans="1:2">
      <c r="A804" s="4">
        <v>21652</v>
      </c>
      <c r="B804" s="7" t="str">
        <f t="shared" si="12"/>
        <v>Yes</v>
      </c>
    </row>
    <row r="805" spans="1:2">
      <c r="A805" s="4">
        <v>21653</v>
      </c>
      <c r="B805" s="7" t="str">
        <f t="shared" si="12"/>
        <v>Yes</v>
      </c>
    </row>
    <row r="806" spans="1:2">
      <c r="A806" s="4">
        <v>21654</v>
      </c>
      <c r="B806" s="7" t="str">
        <f t="shared" si="12"/>
        <v>Yes</v>
      </c>
    </row>
    <row r="807" spans="1:2">
      <c r="A807" s="4">
        <v>21655</v>
      </c>
      <c r="B807" s="7" t="str">
        <f t="shared" si="12"/>
        <v>Yes</v>
      </c>
    </row>
    <row r="808" spans="1:2">
      <c r="A808" s="4">
        <v>21658</v>
      </c>
      <c r="B808" s="7" t="str">
        <f t="shared" si="12"/>
        <v>Yes</v>
      </c>
    </row>
    <row r="809" spans="1:2">
      <c r="A809" s="4">
        <v>21660</v>
      </c>
      <c r="B809" s="7" t="str">
        <f t="shared" si="12"/>
        <v>Yes</v>
      </c>
    </row>
    <row r="810" spans="1:2">
      <c r="A810" s="4">
        <v>21661</v>
      </c>
      <c r="B810" s="7" t="str">
        <f t="shared" si="12"/>
        <v>Yes</v>
      </c>
    </row>
    <row r="811" spans="1:2">
      <c r="A811" s="4">
        <v>21663</v>
      </c>
      <c r="B811" s="7" t="str">
        <f t="shared" si="12"/>
        <v>Yes</v>
      </c>
    </row>
    <row r="812" spans="1:2">
      <c r="A812" s="4">
        <v>21664</v>
      </c>
      <c r="B812" s="7" t="str">
        <f t="shared" si="12"/>
        <v>Yes</v>
      </c>
    </row>
    <row r="813" spans="1:2">
      <c r="A813" s="4">
        <v>21665</v>
      </c>
      <c r="B813" s="7" t="str">
        <f t="shared" si="12"/>
        <v>Yes</v>
      </c>
    </row>
    <row r="814" spans="1:2">
      <c r="A814" s="4">
        <v>21666</v>
      </c>
      <c r="B814" s="7" t="str">
        <f t="shared" si="12"/>
        <v>Yes</v>
      </c>
    </row>
    <row r="815" spans="1:2">
      <c r="A815" s="4">
        <v>21667</v>
      </c>
      <c r="B815" s="7" t="str">
        <f t="shared" si="12"/>
        <v>Yes</v>
      </c>
    </row>
    <row r="816" spans="1:2">
      <c r="A816" s="4">
        <v>21670</v>
      </c>
      <c r="B816" s="7" t="str">
        <f t="shared" si="12"/>
        <v>Yes</v>
      </c>
    </row>
    <row r="817" spans="1:2">
      <c r="A817" s="4">
        <v>21671</v>
      </c>
      <c r="B817" s="7" t="str">
        <f t="shared" si="12"/>
        <v>Yes</v>
      </c>
    </row>
    <row r="818" spans="1:2">
      <c r="A818" s="4">
        <v>21672</v>
      </c>
      <c r="B818" s="7" t="str">
        <f t="shared" si="12"/>
        <v>Yes</v>
      </c>
    </row>
    <row r="819" spans="1:2">
      <c r="A819" s="4">
        <v>21674</v>
      </c>
      <c r="B819" s="7" t="str">
        <f t="shared" si="12"/>
        <v>Yes</v>
      </c>
    </row>
    <row r="820" spans="1:2">
      <c r="A820" s="4">
        <v>21675</v>
      </c>
      <c r="B820" s="7" t="str">
        <f t="shared" si="12"/>
        <v>Yes</v>
      </c>
    </row>
    <row r="821" spans="1:2">
      <c r="A821" s="4">
        <v>21676</v>
      </c>
      <c r="B821" s="7" t="str">
        <f t="shared" si="12"/>
        <v>Yes</v>
      </c>
    </row>
    <row r="822" spans="1:2">
      <c r="A822" s="4">
        <v>21677</v>
      </c>
      <c r="B822" s="7" t="str">
        <f t="shared" si="12"/>
        <v>Yes</v>
      </c>
    </row>
    <row r="823" spans="1:2">
      <c r="A823" s="4">
        <v>21678</v>
      </c>
      <c r="B823" s="7" t="str">
        <f t="shared" si="12"/>
        <v>Yes</v>
      </c>
    </row>
    <row r="824" spans="1:2">
      <c r="A824" s="4">
        <v>21679</v>
      </c>
      <c r="B824" s="7" t="str">
        <f t="shared" si="12"/>
        <v>Yes</v>
      </c>
    </row>
    <row r="825" spans="1:2">
      <c r="A825" s="4">
        <v>21680</v>
      </c>
      <c r="B825" s="7" t="str">
        <f t="shared" si="12"/>
        <v>Yes</v>
      </c>
    </row>
    <row r="826" spans="1:2">
      <c r="A826" s="4">
        <v>21681</v>
      </c>
      <c r="B826" s="7" t="str">
        <f t="shared" si="12"/>
        <v>Yes</v>
      </c>
    </row>
    <row r="827" spans="1:2">
      <c r="A827" s="4">
        <v>21683</v>
      </c>
      <c r="B827" s="7" t="str">
        <f t="shared" si="12"/>
        <v>Yes</v>
      </c>
    </row>
    <row r="828" spans="1:2">
      <c r="A828" s="4">
        <v>21684</v>
      </c>
      <c r="B828" s="7" t="str">
        <f t="shared" si="12"/>
        <v>Yes</v>
      </c>
    </row>
    <row r="829" spans="1:2">
      <c r="A829" s="4">
        <v>21686</v>
      </c>
      <c r="B829" s="7" t="str">
        <f t="shared" si="12"/>
        <v>Yes</v>
      </c>
    </row>
    <row r="830" spans="1:2">
      <c r="A830" s="4">
        <v>21687</v>
      </c>
      <c r="B830" s="7" t="str">
        <f t="shared" si="12"/>
        <v>Yes</v>
      </c>
    </row>
    <row r="831" spans="1:2">
      <c r="A831" s="4">
        <v>21688</v>
      </c>
      <c r="B831" s="7" t="str">
        <f t="shared" si="12"/>
        <v>Yes</v>
      </c>
    </row>
    <row r="832" spans="1:2">
      <c r="A832" s="4">
        <v>21691</v>
      </c>
      <c r="B832" s="7" t="str">
        <f t="shared" si="12"/>
        <v>Yes</v>
      </c>
    </row>
    <row r="833" spans="1:2">
      <c r="A833" s="4">
        <v>21692</v>
      </c>
      <c r="B833" s="7" t="str">
        <f t="shared" si="12"/>
        <v>Yes</v>
      </c>
    </row>
    <row r="834" spans="1:2">
      <c r="A834" s="4">
        <v>21693</v>
      </c>
      <c r="B834" s="7" t="str">
        <f t="shared" ref="B834:B897" si="13">"Yes"</f>
        <v>Yes</v>
      </c>
    </row>
    <row r="835" spans="1:2">
      <c r="A835" s="4">
        <v>21694</v>
      </c>
      <c r="B835" s="7" t="str">
        <f t="shared" si="13"/>
        <v>Yes</v>
      </c>
    </row>
    <row r="836" spans="1:2">
      <c r="A836" s="4">
        <v>21695</v>
      </c>
      <c r="B836" s="7" t="str">
        <f t="shared" si="13"/>
        <v>Yes</v>
      </c>
    </row>
    <row r="837" spans="1:2">
      <c r="A837" s="4">
        <v>21696</v>
      </c>
      <c r="B837" s="7" t="str">
        <f t="shared" si="13"/>
        <v>Yes</v>
      </c>
    </row>
    <row r="838" spans="1:2">
      <c r="A838" s="4">
        <v>21697</v>
      </c>
      <c r="B838" s="7" t="str">
        <f t="shared" si="13"/>
        <v>Yes</v>
      </c>
    </row>
    <row r="839" spans="1:2">
      <c r="A839" s="4">
        <v>21699</v>
      </c>
      <c r="B839" s="7" t="str">
        <f t="shared" si="13"/>
        <v>Yes</v>
      </c>
    </row>
    <row r="840" spans="1:2">
      <c r="A840" s="4">
        <v>21701</v>
      </c>
      <c r="B840" s="7" t="str">
        <f t="shared" si="13"/>
        <v>Yes</v>
      </c>
    </row>
    <row r="841" spans="1:2">
      <c r="A841" s="4">
        <v>21703</v>
      </c>
      <c r="B841" s="7" t="str">
        <f t="shared" si="13"/>
        <v>Yes</v>
      </c>
    </row>
    <row r="842" spans="1:2">
      <c r="A842" s="4">
        <v>21704</v>
      </c>
      <c r="B842" s="7" t="str">
        <f t="shared" si="13"/>
        <v>Yes</v>
      </c>
    </row>
    <row r="843" spans="1:2">
      <c r="A843" s="4">
        <v>21705</v>
      </c>
      <c r="B843" s="7" t="str">
        <f t="shared" si="13"/>
        <v>Yes</v>
      </c>
    </row>
    <row r="844" spans="1:2">
      <c r="A844" s="4">
        <v>21707</v>
      </c>
      <c r="B844" s="7" t="str">
        <f t="shared" si="13"/>
        <v>Yes</v>
      </c>
    </row>
    <row r="845" spans="1:2">
      <c r="A845" s="4">
        <v>21709</v>
      </c>
      <c r="B845" s="7" t="str">
        <f t="shared" si="13"/>
        <v>Yes</v>
      </c>
    </row>
    <row r="846" spans="1:2">
      <c r="A846" s="4">
        <v>21711</v>
      </c>
      <c r="B846" s="7" t="str">
        <f t="shared" si="13"/>
        <v>Yes</v>
      </c>
    </row>
    <row r="847" spans="1:2">
      <c r="A847" s="4">
        <v>21712</v>
      </c>
      <c r="B847" s="7" t="str">
        <f t="shared" si="13"/>
        <v>Yes</v>
      </c>
    </row>
    <row r="848" spans="1:2">
      <c r="A848" s="4">
        <v>21713</v>
      </c>
      <c r="B848" s="7" t="str">
        <f t="shared" si="13"/>
        <v>Yes</v>
      </c>
    </row>
    <row r="849" spans="1:2">
      <c r="A849" s="4">
        <v>21716</v>
      </c>
      <c r="B849" s="7" t="str">
        <f t="shared" si="13"/>
        <v>Yes</v>
      </c>
    </row>
    <row r="850" spans="1:2">
      <c r="A850" s="4">
        <v>21717</v>
      </c>
      <c r="B850" s="7" t="str">
        <f t="shared" si="13"/>
        <v>Yes</v>
      </c>
    </row>
    <row r="851" spans="1:2">
      <c r="A851" s="4">
        <v>21720</v>
      </c>
      <c r="B851" s="7" t="str">
        <f t="shared" si="13"/>
        <v>Yes</v>
      </c>
    </row>
    <row r="852" spans="1:2">
      <c r="A852" s="4">
        <v>21723</v>
      </c>
      <c r="B852" s="7" t="str">
        <f t="shared" si="13"/>
        <v>Yes</v>
      </c>
    </row>
    <row r="853" spans="1:2">
      <c r="A853" s="4">
        <v>21724</v>
      </c>
      <c r="B853" s="7" t="str">
        <f t="shared" si="13"/>
        <v>Yes</v>
      </c>
    </row>
    <row r="854" spans="1:2">
      <c r="A854" s="4">
        <v>21727</v>
      </c>
      <c r="B854" s="7" t="str">
        <f t="shared" si="13"/>
        <v>Yes</v>
      </c>
    </row>
    <row r="855" spans="1:2">
      <c r="A855" s="4">
        <v>21728</v>
      </c>
      <c r="B855" s="7" t="str">
        <f t="shared" si="13"/>
        <v>Yes</v>
      </c>
    </row>
    <row r="856" spans="1:2">
      <c r="A856" s="4">
        <v>21730</v>
      </c>
      <c r="B856" s="7" t="str">
        <f t="shared" si="13"/>
        <v>Yes</v>
      </c>
    </row>
    <row r="857" spans="1:2">
      <c r="A857" s="4">
        <v>21732</v>
      </c>
      <c r="B857" s="7" t="str">
        <f t="shared" si="13"/>
        <v>Yes</v>
      </c>
    </row>
    <row r="858" spans="1:2">
      <c r="A858" s="4">
        <v>21733</v>
      </c>
      <c r="B858" s="7" t="str">
        <f t="shared" si="13"/>
        <v>Yes</v>
      </c>
    </row>
    <row r="859" spans="1:2">
      <c r="A859" s="4">
        <v>21734</v>
      </c>
      <c r="B859" s="7" t="str">
        <f t="shared" si="13"/>
        <v>Yes</v>
      </c>
    </row>
    <row r="860" spans="1:2">
      <c r="A860" s="4">
        <v>21736</v>
      </c>
      <c r="B860" s="7" t="str">
        <f t="shared" si="13"/>
        <v>Yes</v>
      </c>
    </row>
    <row r="861" spans="1:2">
      <c r="A861" s="4">
        <v>21737</v>
      </c>
      <c r="B861" s="7" t="str">
        <f t="shared" si="13"/>
        <v>Yes</v>
      </c>
    </row>
    <row r="862" spans="1:2">
      <c r="A862" s="4">
        <v>21739</v>
      </c>
      <c r="B862" s="7" t="str">
        <f t="shared" si="13"/>
        <v>Yes</v>
      </c>
    </row>
    <row r="863" spans="1:2">
      <c r="A863" s="4">
        <v>21748</v>
      </c>
      <c r="B863" s="7" t="str">
        <f t="shared" si="13"/>
        <v>Yes</v>
      </c>
    </row>
    <row r="864" spans="1:2">
      <c r="A864" s="4">
        <v>21749</v>
      </c>
      <c r="B864" s="7" t="str">
        <f t="shared" si="13"/>
        <v>Yes</v>
      </c>
    </row>
    <row r="865" spans="1:2">
      <c r="A865" s="4">
        <v>21754</v>
      </c>
      <c r="B865" s="7" t="str">
        <f t="shared" si="13"/>
        <v>Yes</v>
      </c>
    </row>
    <row r="866" spans="1:2">
      <c r="A866" s="4">
        <v>21758</v>
      </c>
      <c r="B866" s="7" t="str">
        <f t="shared" si="13"/>
        <v>Yes</v>
      </c>
    </row>
    <row r="867" spans="1:2">
      <c r="A867" s="4">
        <v>21766</v>
      </c>
      <c r="B867" s="7" t="str">
        <f t="shared" si="13"/>
        <v>Yes</v>
      </c>
    </row>
    <row r="868" spans="1:2">
      <c r="A868" s="4">
        <v>21773</v>
      </c>
      <c r="B868" s="7" t="str">
        <f t="shared" si="13"/>
        <v>Yes</v>
      </c>
    </row>
    <row r="869" spans="1:2">
      <c r="A869" s="4">
        <v>21774</v>
      </c>
      <c r="B869" s="7" t="str">
        <f t="shared" si="13"/>
        <v>Yes</v>
      </c>
    </row>
    <row r="870" spans="1:2">
      <c r="A870" s="4">
        <v>21777</v>
      </c>
      <c r="B870" s="7" t="str">
        <f t="shared" si="13"/>
        <v>Yes</v>
      </c>
    </row>
    <row r="871" spans="1:2">
      <c r="A871" s="4">
        <v>21779</v>
      </c>
      <c r="B871" s="7" t="str">
        <f t="shared" si="13"/>
        <v>Yes</v>
      </c>
    </row>
    <row r="872" spans="1:2">
      <c r="A872" s="4">
        <v>21780</v>
      </c>
      <c r="B872" s="7" t="str">
        <f t="shared" si="13"/>
        <v>Yes</v>
      </c>
    </row>
    <row r="873" spans="1:2">
      <c r="A873" s="4">
        <v>21784</v>
      </c>
      <c r="B873" s="7" t="str">
        <f t="shared" si="13"/>
        <v>Yes</v>
      </c>
    </row>
    <row r="874" spans="1:2">
      <c r="A874" s="4">
        <v>21785</v>
      </c>
      <c r="B874" s="7" t="str">
        <f t="shared" si="13"/>
        <v>Yes</v>
      </c>
    </row>
    <row r="875" spans="1:2">
      <c r="A875" s="4">
        <v>21786</v>
      </c>
      <c r="B875" s="7" t="str">
        <f t="shared" si="13"/>
        <v>Yes</v>
      </c>
    </row>
    <row r="876" spans="1:2">
      <c r="A876" s="4">
        <v>21794</v>
      </c>
      <c r="B876" s="7" t="str">
        <f t="shared" si="13"/>
        <v>Yes</v>
      </c>
    </row>
    <row r="877" spans="1:2">
      <c r="A877" s="4">
        <v>21795</v>
      </c>
      <c r="B877" s="7" t="str">
        <f t="shared" si="13"/>
        <v>Yes</v>
      </c>
    </row>
    <row r="878" spans="1:2">
      <c r="A878" s="4">
        <v>21796</v>
      </c>
      <c r="B878" s="7" t="str">
        <f t="shared" si="13"/>
        <v>Yes</v>
      </c>
    </row>
    <row r="879" spans="1:2">
      <c r="A879" s="4">
        <v>21797</v>
      </c>
      <c r="B879" s="7" t="str">
        <f t="shared" si="13"/>
        <v>Yes</v>
      </c>
    </row>
    <row r="880" spans="1:2">
      <c r="A880" s="4">
        <v>21798</v>
      </c>
      <c r="B880" s="7" t="str">
        <f t="shared" si="13"/>
        <v>Yes</v>
      </c>
    </row>
    <row r="881" spans="1:2">
      <c r="A881" s="4">
        <v>21799</v>
      </c>
      <c r="B881" s="7" t="str">
        <f t="shared" si="13"/>
        <v>Yes</v>
      </c>
    </row>
    <row r="882" spans="1:2">
      <c r="A882" s="4">
        <v>21801</v>
      </c>
      <c r="B882" s="7" t="str">
        <f t="shared" si="13"/>
        <v>Yes</v>
      </c>
    </row>
    <row r="883" spans="1:2">
      <c r="A883" s="4">
        <v>21803</v>
      </c>
      <c r="B883" s="7" t="str">
        <f t="shared" si="13"/>
        <v>Yes</v>
      </c>
    </row>
    <row r="884" spans="1:2">
      <c r="A884" s="4">
        <v>21804</v>
      </c>
      <c r="B884" s="7" t="str">
        <f t="shared" si="13"/>
        <v>Yes</v>
      </c>
    </row>
    <row r="885" spans="1:2">
      <c r="A885" s="4">
        <v>21806</v>
      </c>
      <c r="B885" s="7" t="str">
        <f t="shared" si="13"/>
        <v>Yes</v>
      </c>
    </row>
    <row r="886" spans="1:2">
      <c r="A886" s="4">
        <v>21807</v>
      </c>
      <c r="B886" s="7" t="str">
        <f t="shared" si="13"/>
        <v>Yes</v>
      </c>
    </row>
    <row r="887" spans="1:2">
      <c r="A887" s="4">
        <v>21810</v>
      </c>
      <c r="B887" s="7" t="str">
        <f t="shared" si="13"/>
        <v>Yes</v>
      </c>
    </row>
    <row r="888" spans="1:2">
      <c r="A888" s="4">
        <v>21811</v>
      </c>
      <c r="B888" s="7" t="str">
        <f t="shared" si="13"/>
        <v>Yes</v>
      </c>
    </row>
    <row r="889" spans="1:2">
      <c r="A889" s="4">
        <v>21812</v>
      </c>
      <c r="B889" s="7" t="str">
        <f t="shared" si="13"/>
        <v>Yes</v>
      </c>
    </row>
    <row r="890" spans="1:2">
      <c r="A890" s="4">
        <v>21813</v>
      </c>
      <c r="B890" s="7" t="str">
        <f t="shared" si="13"/>
        <v>Yes</v>
      </c>
    </row>
    <row r="891" spans="1:2">
      <c r="A891" s="4">
        <v>21814</v>
      </c>
      <c r="B891" s="7" t="str">
        <f t="shared" si="13"/>
        <v>Yes</v>
      </c>
    </row>
    <row r="892" spans="1:2">
      <c r="A892" s="4">
        <v>21815</v>
      </c>
      <c r="B892" s="7" t="str">
        <f t="shared" si="13"/>
        <v>Yes</v>
      </c>
    </row>
    <row r="893" spans="1:2">
      <c r="A893" s="4">
        <v>21816</v>
      </c>
      <c r="B893" s="7" t="str">
        <f t="shared" si="13"/>
        <v>Yes</v>
      </c>
    </row>
    <row r="894" spans="1:2">
      <c r="A894" s="4">
        <v>21825</v>
      </c>
      <c r="B894" s="7" t="str">
        <f t="shared" si="13"/>
        <v>Yes</v>
      </c>
    </row>
    <row r="895" spans="1:2">
      <c r="A895" s="4">
        <v>21828</v>
      </c>
      <c r="B895" s="7" t="str">
        <f t="shared" si="13"/>
        <v>Yes</v>
      </c>
    </row>
    <row r="896" spans="1:2">
      <c r="A896" s="4">
        <v>21829</v>
      </c>
      <c r="B896" s="7" t="str">
        <f t="shared" si="13"/>
        <v>Yes</v>
      </c>
    </row>
    <row r="897" spans="1:2">
      <c r="A897" s="4">
        <v>21831</v>
      </c>
      <c r="B897" s="7" t="str">
        <f t="shared" si="13"/>
        <v>Yes</v>
      </c>
    </row>
    <row r="898" spans="1:2">
      <c r="A898" s="4">
        <v>21832</v>
      </c>
      <c r="B898" s="7" t="str">
        <f t="shared" ref="B898:B961" si="14">"Yes"</f>
        <v>Yes</v>
      </c>
    </row>
    <row r="899" spans="1:2">
      <c r="A899" s="4">
        <v>21833</v>
      </c>
      <c r="B899" s="7" t="str">
        <f t="shared" si="14"/>
        <v>Yes</v>
      </c>
    </row>
    <row r="900" spans="1:2">
      <c r="A900" s="4">
        <v>21834</v>
      </c>
      <c r="B900" s="7" t="str">
        <f t="shared" si="14"/>
        <v>Yes</v>
      </c>
    </row>
    <row r="901" spans="1:2">
      <c r="A901" s="4">
        <v>21835</v>
      </c>
      <c r="B901" s="7" t="str">
        <f t="shared" si="14"/>
        <v>Yes</v>
      </c>
    </row>
    <row r="902" spans="1:2">
      <c r="A902" s="4">
        <v>21836</v>
      </c>
      <c r="B902" s="7" t="str">
        <f t="shared" si="14"/>
        <v>Yes</v>
      </c>
    </row>
    <row r="903" spans="1:2">
      <c r="A903" s="4">
        <v>21837</v>
      </c>
      <c r="B903" s="7" t="str">
        <f t="shared" si="14"/>
        <v>Yes</v>
      </c>
    </row>
    <row r="904" spans="1:2">
      <c r="A904" s="4">
        <v>21838</v>
      </c>
      <c r="B904" s="7" t="str">
        <f t="shared" si="14"/>
        <v>Yes</v>
      </c>
    </row>
    <row r="905" spans="1:2">
      <c r="A905" s="4">
        <v>21839</v>
      </c>
      <c r="B905" s="7" t="str">
        <f t="shared" si="14"/>
        <v>Yes</v>
      </c>
    </row>
    <row r="906" spans="1:2">
      <c r="A906" s="4">
        <v>21840</v>
      </c>
      <c r="B906" s="7" t="str">
        <f t="shared" si="14"/>
        <v>Yes</v>
      </c>
    </row>
    <row r="907" spans="1:2">
      <c r="A907" s="4">
        <v>21843</v>
      </c>
      <c r="B907" s="7" t="str">
        <f t="shared" si="14"/>
        <v>Yes</v>
      </c>
    </row>
    <row r="908" spans="1:2">
      <c r="A908" s="4">
        <v>21844</v>
      </c>
      <c r="B908" s="7" t="str">
        <f t="shared" si="14"/>
        <v>Yes</v>
      </c>
    </row>
    <row r="909" spans="1:2">
      <c r="A909" s="4">
        <v>21845</v>
      </c>
      <c r="B909" s="7" t="str">
        <f t="shared" si="14"/>
        <v>Yes</v>
      </c>
    </row>
    <row r="910" spans="1:2">
      <c r="A910" s="4">
        <v>21846</v>
      </c>
      <c r="B910" s="7" t="str">
        <f t="shared" si="14"/>
        <v>Yes</v>
      </c>
    </row>
    <row r="911" spans="1:2">
      <c r="A911" s="4">
        <v>21847</v>
      </c>
      <c r="B911" s="7" t="str">
        <f t="shared" si="14"/>
        <v>Yes</v>
      </c>
    </row>
    <row r="912" spans="1:2">
      <c r="A912" s="4">
        <v>21848</v>
      </c>
      <c r="B912" s="7" t="str">
        <f t="shared" si="14"/>
        <v>Yes</v>
      </c>
    </row>
    <row r="913" spans="1:2">
      <c r="A913" s="4">
        <v>21852</v>
      </c>
      <c r="B913" s="7" t="str">
        <f t="shared" si="14"/>
        <v>Yes</v>
      </c>
    </row>
    <row r="914" spans="1:2">
      <c r="A914" s="4">
        <v>21853</v>
      </c>
      <c r="B914" s="7" t="str">
        <f t="shared" si="14"/>
        <v>Yes</v>
      </c>
    </row>
    <row r="915" spans="1:2">
      <c r="A915" s="4">
        <v>21854</v>
      </c>
      <c r="B915" s="7" t="str">
        <f t="shared" si="14"/>
        <v>Yes</v>
      </c>
    </row>
    <row r="916" spans="1:2">
      <c r="A916" s="4">
        <v>21855</v>
      </c>
      <c r="B916" s="7" t="str">
        <f t="shared" si="14"/>
        <v>Yes</v>
      </c>
    </row>
    <row r="917" spans="1:2">
      <c r="A917" s="4">
        <v>21857</v>
      </c>
      <c r="B917" s="7" t="str">
        <f t="shared" si="14"/>
        <v>Yes</v>
      </c>
    </row>
    <row r="918" spans="1:2">
      <c r="A918" s="4">
        <v>21858</v>
      </c>
      <c r="B918" s="7" t="str">
        <f t="shared" si="14"/>
        <v>Yes</v>
      </c>
    </row>
    <row r="919" spans="1:2">
      <c r="A919" s="4">
        <v>21864</v>
      </c>
      <c r="B919" s="7" t="str">
        <f t="shared" si="14"/>
        <v>Yes</v>
      </c>
    </row>
    <row r="920" spans="1:2">
      <c r="A920" s="4">
        <v>21865</v>
      </c>
      <c r="B920" s="7" t="str">
        <f t="shared" si="14"/>
        <v>Yes</v>
      </c>
    </row>
    <row r="921" spans="1:2">
      <c r="A921" s="4">
        <v>21866</v>
      </c>
      <c r="B921" s="7" t="str">
        <f t="shared" si="14"/>
        <v>Yes</v>
      </c>
    </row>
    <row r="922" spans="1:2">
      <c r="A922" s="4">
        <v>21867</v>
      </c>
      <c r="B922" s="7" t="str">
        <f t="shared" si="14"/>
        <v>Yes</v>
      </c>
    </row>
    <row r="923" spans="1:2">
      <c r="A923" s="4">
        <v>21870</v>
      </c>
      <c r="B923" s="7" t="str">
        <f t="shared" si="14"/>
        <v>Yes</v>
      </c>
    </row>
    <row r="924" spans="1:2">
      <c r="A924" s="4">
        <v>21871</v>
      </c>
      <c r="B924" s="7" t="str">
        <f t="shared" si="14"/>
        <v>Yes</v>
      </c>
    </row>
    <row r="925" spans="1:2">
      <c r="A925" s="4">
        <v>21872</v>
      </c>
      <c r="B925" s="7" t="str">
        <f t="shared" si="14"/>
        <v>Yes</v>
      </c>
    </row>
    <row r="926" spans="1:2">
      <c r="A926" s="4">
        <v>21874</v>
      </c>
      <c r="B926" s="7" t="str">
        <f t="shared" si="14"/>
        <v>Yes</v>
      </c>
    </row>
    <row r="927" spans="1:2">
      <c r="A927" s="4">
        <v>21876</v>
      </c>
      <c r="B927" s="7" t="str">
        <f t="shared" si="14"/>
        <v>Yes</v>
      </c>
    </row>
    <row r="928" spans="1:2">
      <c r="A928" s="4">
        <v>21879</v>
      </c>
      <c r="B928" s="7" t="str">
        <f t="shared" si="14"/>
        <v>Yes</v>
      </c>
    </row>
    <row r="929" spans="1:2">
      <c r="A929" s="4">
        <v>21881</v>
      </c>
      <c r="B929" s="7" t="str">
        <f t="shared" si="14"/>
        <v>Yes</v>
      </c>
    </row>
    <row r="930" spans="1:2">
      <c r="A930" s="4">
        <v>21883</v>
      </c>
      <c r="B930" s="7" t="str">
        <f t="shared" si="14"/>
        <v>Yes</v>
      </c>
    </row>
    <row r="931" spans="1:2">
      <c r="A931" s="4">
        <v>21884</v>
      </c>
      <c r="B931" s="7" t="str">
        <f t="shared" si="14"/>
        <v>Yes</v>
      </c>
    </row>
    <row r="932" spans="1:2">
      <c r="A932" s="4">
        <v>21885</v>
      </c>
      <c r="B932" s="7" t="str">
        <f t="shared" si="14"/>
        <v>Yes</v>
      </c>
    </row>
    <row r="933" spans="1:2">
      <c r="A933" s="4">
        <v>21886</v>
      </c>
      <c r="B933" s="7" t="str">
        <f t="shared" si="14"/>
        <v>Yes</v>
      </c>
    </row>
    <row r="934" spans="1:2">
      <c r="A934" s="4">
        <v>21889</v>
      </c>
      <c r="B934" s="7" t="str">
        <f t="shared" si="14"/>
        <v>Yes</v>
      </c>
    </row>
    <row r="935" spans="1:2">
      <c r="A935" s="4">
        <v>21891</v>
      </c>
      <c r="B935" s="7" t="str">
        <f t="shared" si="14"/>
        <v>Yes</v>
      </c>
    </row>
    <row r="936" spans="1:2">
      <c r="A936" s="4">
        <v>21893</v>
      </c>
      <c r="B936" s="7" t="str">
        <f t="shared" si="14"/>
        <v>Yes</v>
      </c>
    </row>
    <row r="937" spans="1:2">
      <c r="A937" s="4">
        <v>21895</v>
      </c>
      <c r="B937" s="7" t="str">
        <f t="shared" si="14"/>
        <v>Yes</v>
      </c>
    </row>
    <row r="938" spans="1:2">
      <c r="A938" s="4">
        <v>21896</v>
      </c>
      <c r="B938" s="7" t="str">
        <f t="shared" si="14"/>
        <v>Yes</v>
      </c>
    </row>
    <row r="939" spans="1:2">
      <c r="A939" s="4">
        <v>21897</v>
      </c>
      <c r="B939" s="7" t="str">
        <f t="shared" si="14"/>
        <v>Yes</v>
      </c>
    </row>
    <row r="940" spans="1:2">
      <c r="A940" s="4">
        <v>21898</v>
      </c>
      <c r="B940" s="7" t="str">
        <f t="shared" si="14"/>
        <v>Yes</v>
      </c>
    </row>
    <row r="941" spans="1:2">
      <c r="A941" s="4">
        <v>21899</v>
      </c>
      <c r="B941" s="7" t="str">
        <f t="shared" si="14"/>
        <v>Yes</v>
      </c>
    </row>
    <row r="942" spans="1:2">
      <c r="A942" s="4">
        <v>21900</v>
      </c>
      <c r="B942" s="7" t="str">
        <f t="shared" si="14"/>
        <v>Yes</v>
      </c>
    </row>
    <row r="943" spans="1:2">
      <c r="A943" s="4">
        <v>21901</v>
      </c>
      <c r="B943" s="7" t="str">
        <f t="shared" si="14"/>
        <v>Yes</v>
      </c>
    </row>
    <row r="944" spans="1:2">
      <c r="A944" s="4">
        <v>21902</v>
      </c>
      <c r="B944" s="7" t="str">
        <f t="shared" si="14"/>
        <v>Yes</v>
      </c>
    </row>
    <row r="945" spans="1:2">
      <c r="A945" s="4">
        <v>21904</v>
      </c>
      <c r="B945" s="7" t="str">
        <f t="shared" si="14"/>
        <v>Yes</v>
      </c>
    </row>
    <row r="946" spans="1:2">
      <c r="A946" s="4">
        <v>21907</v>
      </c>
      <c r="B946" s="7" t="str">
        <f t="shared" si="14"/>
        <v>Yes</v>
      </c>
    </row>
    <row r="947" spans="1:2">
      <c r="A947" s="4">
        <v>21908</v>
      </c>
      <c r="B947" s="7" t="str">
        <f t="shared" si="14"/>
        <v>Yes</v>
      </c>
    </row>
    <row r="948" spans="1:2">
      <c r="A948" s="4">
        <v>21909</v>
      </c>
      <c r="B948" s="7" t="str">
        <f t="shared" si="14"/>
        <v>Yes</v>
      </c>
    </row>
    <row r="949" spans="1:2">
      <c r="A949" s="4">
        <v>21910</v>
      </c>
      <c r="B949" s="7" t="str">
        <f t="shared" si="14"/>
        <v>Yes</v>
      </c>
    </row>
    <row r="950" spans="1:2">
      <c r="A950" s="4">
        <v>21911</v>
      </c>
      <c r="B950" s="7" t="str">
        <f t="shared" si="14"/>
        <v>Yes</v>
      </c>
    </row>
    <row r="951" spans="1:2">
      <c r="A951" s="4">
        <v>21912</v>
      </c>
      <c r="B951" s="7" t="str">
        <f t="shared" si="14"/>
        <v>Yes</v>
      </c>
    </row>
    <row r="952" spans="1:2">
      <c r="A952" s="4">
        <v>21917</v>
      </c>
      <c r="B952" s="7" t="str">
        <f t="shared" si="14"/>
        <v>Yes</v>
      </c>
    </row>
    <row r="953" spans="1:2">
      <c r="A953" s="4">
        <v>21926</v>
      </c>
      <c r="B953" s="7" t="str">
        <f t="shared" si="14"/>
        <v>Yes</v>
      </c>
    </row>
    <row r="954" spans="1:2">
      <c r="A954" s="4">
        <v>21927</v>
      </c>
      <c r="B954" s="7" t="str">
        <f t="shared" si="14"/>
        <v>Yes</v>
      </c>
    </row>
    <row r="955" spans="1:2">
      <c r="A955" s="4">
        <v>21930</v>
      </c>
      <c r="B955" s="7" t="str">
        <f t="shared" si="14"/>
        <v>Yes</v>
      </c>
    </row>
    <row r="956" spans="1:2">
      <c r="A956" s="4">
        <v>21932</v>
      </c>
      <c r="B956" s="7" t="str">
        <f t="shared" si="14"/>
        <v>Yes</v>
      </c>
    </row>
    <row r="957" spans="1:2">
      <c r="A957" s="4">
        <v>21934</v>
      </c>
      <c r="B957" s="7" t="str">
        <f t="shared" si="14"/>
        <v>Yes</v>
      </c>
    </row>
    <row r="958" spans="1:2">
      <c r="A958" s="4">
        <v>21935</v>
      </c>
      <c r="B958" s="7" t="str">
        <f t="shared" si="14"/>
        <v>Yes</v>
      </c>
    </row>
    <row r="959" spans="1:2">
      <c r="A959" s="4">
        <v>21936</v>
      </c>
      <c r="B959" s="7" t="str">
        <f t="shared" si="14"/>
        <v>Yes</v>
      </c>
    </row>
    <row r="960" spans="1:2">
      <c r="A960" s="4">
        <v>21938</v>
      </c>
      <c r="B960" s="7" t="str">
        <f t="shared" si="14"/>
        <v>Yes</v>
      </c>
    </row>
    <row r="961" spans="1:2">
      <c r="A961" s="4">
        <v>21940</v>
      </c>
      <c r="B961" s="7" t="str">
        <f t="shared" si="14"/>
        <v>Yes</v>
      </c>
    </row>
    <row r="962" spans="1:2">
      <c r="A962" s="4">
        <v>21942</v>
      </c>
      <c r="B962" s="7" t="str">
        <f t="shared" ref="B962:B1025" si="15">"Yes"</f>
        <v>Yes</v>
      </c>
    </row>
    <row r="963" spans="1:2">
      <c r="A963" s="4">
        <v>21943</v>
      </c>
      <c r="B963" s="7" t="str">
        <f t="shared" si="15"/>
        <v>Yes</v>
      </c>
    </row>
    <row r="964" spans="1:2">
      <c r="A964" s="4">
        <v>21944</v>
      </c>
      <c r="B964" s="7" t="str">
        <f t="shared" si="15"/>
        <v>Yes</v>
      </c>
    </row>
    <row r="965" spans="1:2">
      <c r="A965" s="4">
        <v>21946</v>
      </c>
      <c r="B965" s="7" t="str">
        <f t="shared" si="15"/>
        <v>Yes</v>
      </c>
    </row>
    <row r="966" spans="1:2">
      <c r="A966" s="4">
        <v>21947</v>
      </c>
      <c r="B966" s="7" t="str">
        <f t="shared" si="15"/>
        <v>Yes</v>
      </c>
    </row>
    <row r="967" spans="1:2">
      <c r="A967" s="4">
        <v>21948</v>
      </c>
      <c r="B967" s="7" t="str">
        <f t="shared" si="15"/>
        <v>Yes</v>
      </c>
    </row>
    <row r="968" spans="1:2">
      <c r="A968" s="4">
        <v>21949</v>
      </c>
      <c r="B968" s="7" t="str">
        <f t="shared" si="15"/>
        <v>Yes</v>
      </c>
    </row>
    <row r="969" spans="1:2">
      <c r="A969" s="4">
        <v>21950</v>
      </c>
      <c r="B969" s="7" t="str">
        <f t="shared" si="15"/>
        <v>Yes</v>
      </c>
    </row>
    <row r="970" spans="1:2">
      <c r="A970" s="4">
        <v>21952</v>
      </c>
      <c r="B970" s="7" t="str">
        <f t="shared" si="15"/>
        <v>Yes</v>
      </c>
    </row>
    <row r="971" spans="1:2">
      <c r="A971" s="4">
        <v>21954</v>
      </c>
      <c r="B971" s="7" t="str">
        <f t="shared" si="15"/>
        <v>Yes</v>
      </c>
    </row>
    <row r="972" spans="1:2">
      <c r="A972" s="4">
        <v>21955</v>
      </c>
      <c r="B972" s="7" t="str">
        <f t="shared" si="15"/>
        <v>Yes</v>
      </c>
    </row>
    <row r="973" spans="1:2">
      <c r="A973" s="4">
        <v>21957</v>
      </c>
      <c r="B973" s="7" t="str">
        <f t="shared" si="15"/>
        <v>Yes</v>
      </c>
    </row>
    <row r="974" spans="1:2">
      <c r="A974" s="4">
        <v>21958</v>
      </c>
      <c r="B974" s="7" t="str">
        <f t="shared" si="15"/>
        <v>Yes</v>
      </c>
    </row>
    <row r="975" spans="1:2">
      <c r="A975" s="4">
        <v>21959</v>
      </c>
      <c r="B975" s="7" t="str">
        <f t="shared" si="15"/>
        <v>Yes</v>
      </c>
    </row>
    <row r="976" spans="1:2">
      <c r="A976" s="4">
        <v>21960</v>
      </c>
      <c r="B976" s="7" t="str">
        <f t="shared" si="15"/>
        <v>Yes</v>
      </c>
    </row>
    <row r="977" spans="1:2">
      <c r="A977" s="4">
        <v>21961</v>
      </c>
      <c r="B977" s="7" t="str">
        <f t="shared" si="15"/>
        <v>Yes</v>
      </c>
    </row>
    <row r="978" spans="1:2">
      <c r="A978" s="4">
        <v>21962</v>
      </c>
      <c r="B978" s="7" t="str">
        <f t="shared" si="15"/>
        <v>Yes</v>
      </c>
    </row>
    <row r="979" spans="1:2">
      <c r="A979" s="4">
        <v>21963</v>
      </c>
      <c r="B979" s="7" t="str">
        <f t="shared" si="15"/>
        <v>Yes</v>
      </c>
    </row>
    <row r="980" spans="1:2">
      <c r="A980" s="4">
        <v>21964</v>
      </c>
      <c r="B980" s="7" t="str">
        <f t="shared" si="15"/>
        <v>Yes</v>
      </c>
    </row>
    <row r="981" spans="1:2">
      <c r="A981" s="4">
        <v>21965</v>
      </c>
      <c r="B981" s="7" t="str">
        <f t="shared" si="15"/>
        <v>Yes</v>
      </c>
    </row>
    <row r="982" spans="1:2">
      <c r="A982" s="4">
        <v>21966</v>
      </c>
      <c r="B982" s="7" t="str">
        <f t="shared" si="15"/>
        <v>Yes</v>
      </c>
    </row>
    <row r="983" spans="1:2">
      <c r="A983" s="4">
        <v>21968</v>
      </c>
      <c r="B983" s="7" t="str">
        <f t="shared" si="15"/>
        <v>Yes</v>
      </c>
    </row>
    <row r="984" spans="1:2">
      <c r="A984" s="4">
        <v>21969</v>
      </c>
      <c r="B984" s="7" t="str">
        <f t="shared" si="15"/>
        <v>Yes</v>
      </c>
    </row>
    <row r="985" spans="1:2">
      <c r="A985" s="4">
        <v>21971</v>
      </c>
      <c r="B985" s="7" t="str">
        <f t="shared" si="15"/>
        <v>Yes</v>
      </c>
    </row>
    <row r="986" spans="1:2">
      <c r="A986" s="4">
        <v>21972</v>
      </c>
      <c r="B986" s="7" t="str">
        <f t="shared" si="15"/>
        <v>Yes</v>
      </c>
    </row>
    <row r="987" spans="1:2">
      <c r="A987" s="4">
        <v>21975</v>
      </c>
      <c r="B987" s="7" t="str">
        <f t="shared" si="15"/>
        <v>Yes</v>
      </c>
    </row>
    <row r="988" spans="1:2">
      <c r="A988" s="4">
        <v>21976</v>
      </c>
      <c r="B988" s="7" t="str">
        <f t="shared" si="15"/>
        <v>Yes</v>
      </c>
    </row>
    <row r="989" spans="1:2">
      <c r="A989" s="4">
        <v>21977</v>
      </c>
      <c r="B989" s="7" t="str">
        <f t="shared" si="15"/>
        <v>Yes</v>
      </c>
    </row>
    <row r="990" spans="1:2">
      <c r="A990" s="4">
        <v>21978</v>
      </c>
      <c r="B990" s="7" t="str">
        <f t="shared" si="15"/>
        <v>Yes</v>
      </c>
    </row>
    <row r="991" spans="1:2">
      <c r="A991" s="4">
        <v>21979</v>
      </c>
      <c r="B991" s="7" t="str">
        <f t="shared" si="15"/>
        <v>Yes</v>
      </c>
    </row>
    <row r="992" spans="1:2">
      <c r="A992" s="4">
        <v>21980</v>
      </c>
      <c r="B992" s="7" t="str">
        <f t="shared" si="15"/>
        <v>Yes</v>
      </c>
    </row>
    <row r="993" spans="1:2">
      <c r="A993" s="4">
        <v>21981</v>
      </c>
      <c r="B993" s="7" t="str">
        <f t="shared" si="15"/>
        <v>Yes</v>
      </c>
    </row>
    <row r="994" spans="1:2">
      <c r="A994" s="4">
        <v>21985</v>
      </c>
      <c r="B994" s="7" t="str">
        <f t="shared" si="15"/>
        <v>Yes</v>
      </c>
    </row>
    <row r="995" spans="1:2">
      <c r="A995" s="4">
        <v>21986</v>
      </c>
      <c r="B995" s="7" t="str">
        <f t="shared" si="15"/>
        <v>Yes</v>
      </c>
    </row>
    <row r="996" spans="1:2">
      <c r="A996" s="4">
        <v>21996</v>
      </c>
      <c r="B996" s="7" t="str">
        <f t="shared" si="15"/>
        <v>Yes</v>
      </c>
    </row>
    <row r="997" spans="1:2">
      <c r="A997" s="4">
        <v>21997</v>
      </c>
      <c r="B997" s="7" t="str">
        <f t="shared" si="15"/>
        <v>Yes</v>
      </c>
    </row>
    <row r="998" spans="1:2">
      <c r="A998" s="4">
        <v>22000</v>
      </c>
      <c r="B998" s="7" t="str">
        <f t="shared" si="15"/>
        <v>Yes</v>
      </c>
    </row>
    <row r="999" spans="1:2">
      <c r="A999" s="4">
        <v>22002</v>
      </c>
      <c r="B999" s="7" t="str">
        <f t="shared" si="15"/>
        <v>Yes</v>
      </c>
    </row>
    <row r="1000" spans="1:2">
      <c r="A1000" s="4">
        <v>22004</v>
      </c>
      <c r="B1000" s="7" t="str">
        <f t="shared" si="15"/>
        <v>Yes</v>
      </c>
    </row>
    <row r="1001" spans="1:2">
      <c r="A1001" s="4">
        <v>22005</v>
      </c>
      <c r="B1001" s="7" t="str">
        <f t="shared" si="15"/>
        <v>Yes</v>
      </c>
    </row>
    <row r="1002" spans="1:2">
      <c r="A1002" s="4">
        <v>22006</v>
      </c>
      <c r="B1002" s="7" t="str">
        <f t="shared" si="15"/>
        <v>Yes</v>
      </c>
    </row>
    <row r="1003" spans="1:2">
      <c r="A1003" s="4">
        <v>22007</v>
      </c>
      <c r="B1003" s="7" t="str">
        <f t="shared" si="15"/>
        <v>Yes</v>
      </c>
    </row>
    <row r="1004" spans="1:2">
      <c r="A1004" s="4">
        <v>22008</v>
      </c>
      <c r="B1004" s="7" t="str">
        <f t="shared" si="15"/>
        <v>Yes</v>
      </c>
    </row>
    <row r="1005" spans="1:2">
      <c r="A1005" s="4">
        <v>22009</v>
      </c>
      <c r="B1005" s="7" t="str">
        <f t="shared" si="15"/>
        <v>Yes</v>
      </c>
    </row>
    <row r="1006" spans="1:2">
      <c r="A1006" s="4">
        <v>22013</v>
      </c>
      <c r="B1006" s="7" t="str">
        <f t="shared" si="15"/>
        <v>Yes</v>
      </c>
    </row>
    <row r="1007" spans="1:2">
      <c r="A1007" s="4">
        <v>22014</v>
      </c>
      <c r="B1007" s="7" t="str">
        <f t="shared" si="15"/>
        <v>Yes</v>
      </c>
    </row>
    <row r="1008" spans="1:2">
      <c r="A1008" s="4">
        <v>22015</v>
      </c>
      <c r="B1008" s="7" t="str">
        <f t="shared" si="15"/>
        <v>Yes</v>
      </c>
    </row>
    <row r="1009" spans="1:2">
      <c r="A1009" s="4">
        <v>22016</v>
      </c>
      <c r="B1009" s="7" t="str">
        <f t="shared" si="15"/>
        <v>Yes</v>
      </c>
    </row>
    <row r="1010" spans="1:2">
      <c r="A1010" s="4">
        <v>22017</v>
      </c>
      <c r="B1010" s="7" t="str">
        <f t="shared" si="15"/>
        <v>Yes</v>
      </c>
    </row>
    <row r="1011" spans="1:2">
      <c r="A1011" s="4">
        <v>22018</v>
      </c>
      <c r="B1011" s="7" t="str">
        <f t="shared" si="15"/>
        <v>Yes</v>
      </c>
    </row>
    <row r="1012" spans="1:2">
      <c r="A1012" s="4">
        <v>22020</v>
      </c>
      <c r="B1012" s="7" t="str">
        <f t="shared" si="15"/>
        <v>Yes</v>
      </c>
    </row>
    <row r="1013" spans="1:2">
      <c r="A1013" s="4">
        <v>22022</v>
      </c>
      <c r="B1013" s="7" t="str">
        <f t="shared" si="15"/>
        <v>Yes</v>
      </c>
    </row>
    <row r="1014" spans="1:2">
      <c r="A1014" s="4">
        <v>22023</v>
      </c>
      <c r="B1014" s="7" t="str">
        <f t="shared" si="15"/>
        <v>Yes</v>
      </c>
    </row>
    <row r="1015" spans="1:2">
      <c r="A1015" s="4">
        <v>22025</v>
      </c>
      <c r="B1015" s="7" t="str">
        <f t="shared" si="15"/>
        <v>Yes</v>
      </c>
    </row>
    <row r="1016" spans="1:2">
      <c r="A1016" s="4">
        <v>22028</v>
      </c>
      <c r="B1016" s="7" t="str">
        <f t="shared" si="15"/>
        <v>Yes</v>
      </c>
    </row>
    <row r="1017" spans="1:2">
      <c r="A1017" s="4">
        <v>22032</v>
      </c>
      <c r="B1017" s="7" t="str">
        <f t="shared" si="15"/>
        <v>Yes</v>
      </c>
    </row>
    <row r="1018" spans="1:2">
      <c r="A1018" s="4">
        <v>22033</v>
      </c>
      <c r="B1018" s="7" t="str">
        <f t="shared" si="15"/>
        <v>Yes</v>
      </c>
    </row>
    <row r="1019" spans="1:2">
      <c r="A1019" s="4">
        <v>22034</v>
      </c>
      <c r="B1019" s="7" t="str">
        <f t="shared" si="15"/>
        <v>Yes</v>
      </c>
    </row>
    <row r="1020" spans="1:2">
      <c r="A1020" s="4">
        <v>22035</v>
      </c>
      <c r="B1020" s="7" t="str">
        <f t="shared" si="15"/>
        <v>Yes</v>
      </c>
    </row>
    <row r="1021" spans="1:2">
      <c r="A1021" s="4">
        <v>22036</v>
      </c>
      <c r="B1021" s="7" t="str">
        <f t="shared" si="15"/>
        <v>Yes</v>
      </c>
    </row>
    <row r="1022" spans="1:2">
      <c r="A1022" s="4">
        <v>22037</v>
      </c>
      <c r="B1022" s="7" t="str">
        <f t="shared" si="15"/>
        <v>Yes</v>
      </c>
    </row>
    <row r="1023" spans="1:2">
      <c r="A1023" s="4">
        <v>22038</v>
      </c>
      <c r="B1023" s="7" t="str">
        <f t="shared" si="15"/>
        <v>Yes</v>
      </c>
    </row>
    <row r="1024" spans="1:2">
      <c r="A1024" s="4">
        <v>22039</v>
      </c>
      <c r="B1024" s="7" t="str">
        <f t="shared" si="15"/>
        <v>Yes</v>
      </c>
    </row>
    <row r="1025" spans="1:2">
      <c r="A1025" s="4">
        <v>22040</v>
      </c>
      <c r="B1025" s="7" t="str">
        <f t="shared" si="15"/>
        <v>Yes</v>
      </c>
    </row>
    <row r="1026" spans="1:2">
      <c r="A1026" s="4">
        <v>22042</v>
      </c>
      <c r="B1026" s="7" t="str">
        <f t="shared" ref="B1026:B1089" si="16">"Yes"</f>
        <v>Yes</v>
      </c>
    </row>
    <row r="1027" spans="1:2">
      <c r="A1027" s="4">
        <v>22043</v>
      </c>
      <c r="B1027" s="7" t="str">
        <f t="shared" si="16"/>
        <v>Yes</v>
      </c>
    </row>
    <row r="1028" spans="1:2">
      <c r="A1028" s="4">
        <v>22049</v>
      </c>
      <c r="B1028" s="7" t="str">
        <f t="shared" si="16"/>
        <v>Yes</v>
      </c>
    </row>
    <row r="1029" spans="1:2">
      <c r="A1029" s="4">
        <v>22050</v>
      </c>
      <c r="B1029" s="7" t="str">
        <f t="shared" si="16"/>
        <v>Yes</v>
      </c>
    </row>
    <row r="1030" spans="1:2">
      <c r="A1030" s="4">
        <v>22051</v>
      </c>
      <c r="B1030" s="7" t="str">
        <f t="shared" si="16"/>
        <v>Yes</v>
      </c>
    </row>
    <row r="1031" spans="1:2">
      <c r="A1031" s="4">
        <v>22053</v>
      </c>
      <c r="B1031" s="7" t="str">
        <f t="shared" si="16"/>
        <v>Yes</v>
      </c>
    </row>
    <row r="1032" spans="1:2">
      <c r="A1032" s="4">
        <v>22054</v>
      </c>
      <c r="B1032" s="7" t="str">
        <f t="shared" si="16"/>
        <v>Yes</v>
      </c>
    </row>
    <row r="1033" spans="1:2">
      <c r="A1033" s="4">
        <v>22055</v>
      </c>
      <c r="B1033" s="7" t="str">
        <f t="shared" si="16"/>
        <v>Yes</v>
      </c>
    </row>
    <row r="1034" spans="1:2">
      <c r="A1034" s="4">
        <v>22056</v>
      </c>
      <c r="B1034" s="7" t="str">
        <f t="shared" si="16"/>
        <v>Yes</v>
      </c>
    </row>
    <row r="1035" spans="1:2">
      <c r="A1035" s="4">
        <v>22058</v>
      </c>
      <c r="B1035" s="7" t="str">
        <f t="shared" si="16"/>
        <v>Yes</v>
      </c>
    </row>
    <row r="1036" spans="1:2">
      <c r="A1036" s="4">
        <v>22059</v>
      </c>
      <c r="B1036" s="7" t="str">
        <f t="shared" si="16"/>
        <v>Yes</v>
      </c>
    </row>
    <row r="1037" spans="1:2">
      <c r="A1037" s="4">
        <v>22061</v>
      </c>
      <c r="B1037" s="7" t="str">
        <f t="shared" si="16"/>
        <v>Yes</v>
      </c>
    </row>
    <row r="1038" spans="1:2">
      <c r="A1038" s="4">
        <v>22063</v>
      </c>
      <c r="B1038" s="7" t="str">
        <f t="shared" si="16"/>
        <v>Yes</v>
      </c>
    </row>
    <row r="1039" spans="1:2">
      <c r="A1039" s="4">
        <v>22064</v>
      </c>
      <c r="B1039" s="7" t="str">
        <f t="shared" si="16"/>
        <v>Yes</v>
      </c>
    </row>
    <row r="1040" spans="1:2">
      <c r="A1040" s="4">
        <v>22065</v>
      </c>
      <c r="B1040" s="7" t="str">
        <f t="shared" si="16"/>
        <v>Yes</v>
      </c>
    </row>
    <row r="1041" spans="1:2">
      <c r="A1041" s="4">
        <v>22066</v>
      </c>
      <c r="B1041" s="7" t="str">
        <f t="shared" si="16"/>
        <v>Yes</v>
      </c>
    </row>
    <row r="1042" spans="1:2">
      <c r="A1042" s="4">
        <v>22067</v>
      </c>
      <c r="B1042" s="7" t="str">
        <f t="shared" si="16"/>
        <v>Yes</v>
      </c>
    </row>
    <row r="1043" spans="1:2">
      <c r="A1043" s="4">
        <v>22069</v>
      </c>
      <c r="B1043" s="7" t="str">
        <f t="shared" si="16"/>
        <v>Yes</v>
      </c>
    </row>
    <row r="1044" spans="1:2">
      <c r="A1044" s="4">
        <v>22070</v>
      </c>
      <c r="B1044" s="7" t="str">
        <f t="shared" si="16"/>
        <v>Yes</v>
      </c>
    </row>
    <row r="1045" spans="1:2">
      <c r="A1045" s="4">
        <v>22071</v>
      </c>
      <c r="B1045" s="7" t="str">
        <f t="shared" si="16"/>
        <v>Yes</v>
      </c>
    </row>
    <row r="1046" spans="1:2">
      <c r="A1046" s="4">
        <v>22073</v>
      </c>
      <c r="B1046" s="7" t="str">
        <f t="shared" si="16"/>
        <v>Yes</v>
      </c>
    </row>
    <row r="1047" spans="1:2">
      <c r="A1047" s="4">
        <v>22074</v>
      </c>
      <c r="B1047" s="7" t="str">
        <f t="shared" si="16"/>
        <v>Yes</v>
      </c>
    </row>
    <row r="1048" spans="1:2">
      <c r="A1048" s="4">
        <v>22076</v>
      </c>
      <c r="B1048" s="7" t="str">
        <f t="shared" si="16"/>
        <v>Yes</v>
      </c>
    </row>
    <row r="1049" spans="1:2">
      <c r="A1049" s="4">
        <v>22079</v>
      </c>
      <c r="B1049" s="7" t="str">
        <f t="shared" si="16"/>
        <v>Yes</v>
      </c>
    </row>
    <row r="1050" spans="1:2">
      <c r="A1050" s="4">
        <v>22081</v>
      </c>
      <c r="B1050" s="7" t="str">
        <f t="shared" si="16"/>
        <v>Yes</v>
      </c>
    </row>
    <row r="1051" spans="1:2">
      <c r="A1051" s="4">
        <v>22082</v>
      </c>
      <c r="B1051" s="7" t="str">
        <f t="shared" si="16"/>
        <v>Yes</v>
      </c>
    </row>
    <row r="1052" spans="1:2">
      <c r="A1052" s="4">
        <v>22084</v>
      </c>
      <c r="B1052" s="7" t="str">
        <f t="shared" si="16"/>
        <v>Yes</v>
      </c>
    </row>
    <row r="1053" spans="1:2">
      <c r="A1053" s="4">
        <v>22087</v>
      </c>
      <c r="B1053" s="7" t="str">
        <f t="shared" si="16"/>
        <v>Yes</v>
      </c>
    </row>
    <row r="1054" spans="1:2">
      <c r="A1054" s="4">
        <v>22088</v>
      </c>
      <c r="B1054" s="7" t="str">
        <f t="shared" si="16"/>
        <v>Yes</v>
      </c>
    </row>
    <row r="1055" spans="1:2">
      <c r="A1055" s="4">
        <v>22089</v>
      </c>
      <c r="B1055" s="7" t="str">
        <f t="shared" si="16"/>
        <v>Yes</v>
      </c>
    </row>
    <row r="1056" spans="1:2">
      <c r="A1056" s="4">
        <v>22090</v>
      </c>
      <c r="B1056" s="7" t="str">
        <f t="shared" si="16"/>
        <v>Yes</v>
      </c>
    </row>
    <row r="1057" spans="1:2">
      <c r="A1057" s="4">
        <v>22091</v>
      </c>
      <c r="B1057" s="7" t="str">
        <f t="shared" si="16"/>
        <v>Yes</v>
      </c>
    </row>
    <row r="1058" spans="1:2">
      <c r="A1058" s="4">
        <v>22093</v>
      </c>
      <c r="B1058" s="7" t="str">
        <f t="shared" si="16"/>
        <v>Yes</v>
      </c>
    </row>
    <row r="1059" spans="1:2">
      <c r="A1059" s="4">
        <v>22094</v>
      </c>
      <c r="B1059" s="7" t="str">
        <f t="shared" si="16"/>
        <v>Yes</v>
      </c>
    </row>
    <row r="1060" spans="1:2">
      <c r="A1060" s="4">
        <v>22096</v>
      </c>
      <c r="B1060" s="7" t="str">
        <f t="shared" si="16"/>
        <v>Yes</v>
      </c>
    </row>
    <row r="1061" spans="1:2">
      <c r="A1061" s="4">
        <v>22097</v>
      </c>
      <c r="B1061" s="7" t="str">
        <f t="shared" si="16"/>
        <v>Yes</v>
      </c>
    </row>
    <row r="1062" spans="1:2">
      <c r="A1062" s="4">
        <v>22098</v>
      </c>
      <c r="B1062" s="7" t="str">
        <f t="shared" si="16"/>
        <v>Yes</v>
      </c>
    </row>
    <row r="1063" spans="1:2">
      <c r="A1063" s="4">
        <v>22103</v>
      </c>
      <c r="B1063" s="7" t="str">
        <f t="shared" si="16"/>
        <v>Yes</v>
      </c>
    </row>
    <row r="1064" spans="1:2">
      <c r="A1064" s="4">
        <v>22104</v>
      </c>
      <c r="B1064" s="7" t="str">
        <f t="shared" si="16"/>
        <v>Yes</v>
      </c>
    </row>
    <row r="1065" spans="1:2">
      <c r="A1065" s="4">
        <v>22106</v>
      </c>
      <c r="B1065" s="7" t="str">
        <f t="shared" si="16"/>
        <v>Yes</v>
      </c>
    </row>
    <row r="1066" spans="1:2">
      <c r="A1066" s="4">
        <v>22112</v>
      </c>
      <c r="B1066" s="7" t="str">
        <f t="shared" si="16"/>
        <v>Yes</v>
      </c>
    </row>
    <row r="1067" spans="1:2">
      <c r="A1067" s="4">
        <v>22118</v>
      </c>
      <c r="B1067" s="7" t="str">
        <f t="shared" si="16"/>
        <v>Yes</v>
      </c>
    </row>
    <row r="1068" spans="1:2">
      <c r="A1068" s="4">
        <v>22122</v>
      </c>
      <c r="B1068" s="7" t="str">
        <f t="shared" si="16"/>
        <v>Yes</v>
      </c>
    </row>
    <row r="1069" spans="1:2">
      <c r="A1069" s="4">
        <v>22123</v>
      </c>
      <c r="B1069" s="7" t="str">
        <f t="shared" si="16"/>
        <v>Yes</v>
      </c>
    </row>
    <row r="1070" spans="1:2">
      <c r="A1070" s="4">
        <v>22128</v>
      </c>
      <c r="B1070" s="7" t="str">
        <f t="shared" si="16"/>
        <v>Yes</v>
      </c>
    </row>
    <row r="1071" spans="1:2">
      <c r="A1071" s="4">
        <v>22129</v>
      </c>
      <c r="B1071" s="7" t="str">
        <f t="shared" si="16"/>
        <v>Yes</v>
      </c>
    </row>
    <row r="1072" spans="1:2">
      <c r="A1072" s="4">
        <v>22130</v>
      </c>
      <c r="B1072" s="7" t="str">
        <f t="shared" si="16"/>
        <v>Yes</v>
      </c>
    </row>
    <row r="1073" spans="1:2">
      <c r="A1073" s="4">
        <v>22132</v>
      </c>
      <c r="B1073" s="7" t="str">
        <f t="shared" si="16"/>
        <v>Yes</v>
      </c>
    </row>
    <row r="1074" spans="1:2">
      <c r="A1074" s="4">
        <v>22134</v>
      </c>
      <c r="B1074" s="7" t="str">
        <f t="shared" si="16"/>
        <v>Yes</v>
      </c>
    </row>
    <row r="1075" spans="1:2">
      <c r="A1075" s="4">
        <v>22135</v>
      </c>
      <c r="B1075" s="7" t="str">
        <f t="shared" si="16"/>
        <v>Yes</v>
      </c>
    </row>
    <row r="1076" spans="1:2">
      <c r="A1076" s="4">
        <v>22138</v>
      </c>
      <c r="B1076" s="7" t="str">
        <f t="shared" si="16"/>
        <v>Yes</v>
      </c>
    </row>
    <row r="1077" spans="1:2">
      <c r="A1077" s="4">
        <v>22139</v>
      </c>
      <c r="B1077" s="7" t="str">
        <f t="shared" si="16"/>
        <v>Yes</v>
      </c>
    </row>
    <row r="1078" spans="1:2">
      <c r="A1078" s="4">
        <v>22142</v>
      </c>
      <c r="B1078" s="7" t="str">
        <f t="shared" si="16"/>
        <v>Yes</v>
      </c>
    </row>
    <row r="1079" spans="1:2">
      <c r="A1079" s="4">
        <v>22143</v>
      </c>
      <c r="B1079" s="7" t="str">
        <f t="shared" si="16"/>
        <v>Yes</v>
      </c>
    </row>
    <row r="1080" spans="1:2">
      <c r="A1080" s="4">
        <v>22145</v>
      </c>
      <c r="B1080" s="7" t="str">
        <f t="shared" si="16"/>
        <v>Yes</v>
      </c>
    </row>
    <row r="1081" spans="1:2">
      <c r="A1081" s="4">
        <v>22147</v>
      </c>
      <c r="B1081" s="7" t="str">
        <f t="shared" si="16"/>
        <v>Yes</v>
      </c>
    </row>
    <row r="1082" spans="1:2">
      <c r="A1082" s="4">
        <v>22150</v>
      </c>
      <c r="B1082" s="7" t="str">
        <f t="shared" si="16"/>
        <v>Yes</v>
      </c>
    </row>
    <row r="1083" spans="1:2">
      <c r="A1083" s="4">
        <v>22151</v>
      </c>
      <c r="B1083" s="7" t="str">
        <f t="shared" si="16"/>
        <v>Yes</v>
      </c>
    </row>
    <row r="1084" spans="1:2">
      <c r="A1084" s="4">
        <v>22152</v>
      </c>
      <c r="B1084" s="7" t="str">
        <f t="shared" si="16"/>
        <v>Yes</v>
      </c>
    </row>
    <row r="1085" spans="1:2">
      <c r="A1085" s="4">
        <v>22153</v>
      </c>
      <c r="B1085" s="7" t="str">
        <f t="shared" si="16"/>
        <v>Yes</v>
      </c>
    </row>
    <row r="1086" spans="1:2">
      <c r="A1086" s="4">
        <v>22156</v>
      </c>
      <c r="B1086" s="7" t="str">
        <f t="shared" si="16"/>
        <v>Yes</v>
      </c>
    </row>
    <row r="1087" spans="1:2">
      <c r="A1087" s="4">
        <v>22157</v>
      </c>
      <c r="B1087" s="7" t="str">
        <f t="shared" si="16"/>
        <v>Yes</v>
      </c>
    </row>
    <row r="1088" spans="1:2">
      <c r="A1088" s="4">
        <v>22162</v>
      </c>
      <c r="B1088" s="7" t="str">
        <f t="shared" si="16"/>
        <v>Yes</v>
      </c>
    </row>
    <row r="1089" spans="1:2">
      <c r="A1089" s="4">
        <v>22165</v>
      </c>
      <c r="B1089" s="7" t="str">
        <f t="shared" si="16"/>
        <v>Yes</v>
      </c>
    </row>
    <row r="1090" spans="1:2">
      <c r="A1090" s="4">
        <v>22166</v>
      </c>
      <c r="B1090" s="7" t="str">
        <f t="shared" ref="B1090:B1153" si="17">"Yes"</f>
        <v>Yes</v>
      </c>
    </row>
    <row r="1091" spans="1:2">
      <c r="A1091" s="4">
        <v>22168</v>
      </c>
      <c r="B1091" s="7" t="str">
        <f t="shared" si="17"/>
        <v>Yes</v>
      </c>
    </row>
    <row r="1092" spans="1:2">
      <c r="A1092" s="4">
        <v>22169</v>
      </c>
      <c r="B1092" s="7" t="str">
        <f t="shared" si="17"/>
        <v>Yes</v>
      </c>
    </row>
    <row r="1093" spans="1:2">
      <c r="A1093" s="4">
        <v>22170</v>
      </c>
      <c r="B1093" s="7" t="str">
        <f t="shared" si="17"/>
        <v>Yes</v>
      </c>
    </row>
    <row r="1094" spans="1:2">
      <c r="A1094" s="4">
        <v>22171</v>
      </c>
      <c r="B1094" s="7" t="str">
        <f t="shared" si="17"/>
        <v>Yes</v>
      </c>
    </row>
    <row r="1095" spans="1:2">
      <c r="A1095" s="4">
        <v>22172</v>
      </c>
      <c r="B1095" s="7" t="str">
        <f t="shared" si="17"/>
        <v>Yes</v>
      </c>
    </row>
    <row r="1096" spans="1:2">
      <c r="A1096" s="4">
        <v>22193</v>
      </c>
      <c r="B1096" s="7" t="str">
        <f t="shared" si="17"/>
        <v>Yes</v>
      </c>
    </row>
    <row r="1097" spans="1:2">
      <c r="A1097" s="4">
        <v>22198</v>
      </c>
      <c r="B1097" s="7" t="str">
        <f t="shared" si="17"/>
        <v>Yes</v>
      </c>
    </row>
    <row r="1098" spans="1:2">
      <c r="A1098" s="4">
        <v>22199</v>
      </c>
      <c r="B1098" s="7" t="str">
        <f t="shared" si="17"/>
        <v>Yes</v>
      </c>
    </row>
    <row r="1099" spans="1:2">
      <c r="A1099" s="4">
        <v>22201</v>
      </c>
      <c r="B1099" s="7" t="str">
        <f t="shared" si="17"/>
        <v>Yes</v>
      </c>
    </row>
    <row r="1100" spans="1:2">
      <c r="A1100" s="4">
        <v>22203</v>
      </c>
      <c r="B1100" s="7" t="str">
        <f t="shared" si="17"/>
        <v>Yes</v>
      </c>
    </row>
    <row r="1101" spans="1:2">
      <c r="A1101" s="4">
        <v>22205</v>
      </c>
      <c r="B1101" s="7" t="str">
        <f t="shared" si="17"/>
        <v>Yes</v>
      </c>
    </row>
    <row r="1102" spans="1:2">
      <c r="A1102" s="4">
        <v>22206</v>
      </c>
      <c r="B1102" s="7" t="str">
        <f t="shared" si="17"/>
        <v>Yes</v>
      </c>
    </row>
    <row r="1103" spans="1:2">
      <c r="A1103" s="4">
        <v>22210</v>
      </c>
      <c r="B1103" s="7" t="str">
        <f t="shared" si="17"/>
        <v>Yes</v>
      </c>
    </row>
    <row r="1104" spans="1:2">
      <c r="A1104" s="4">
        <v>22211</v>
      </c>
      <c r="B1104" s="7" t="str">
        <f t="shared" si="17"/>
        <v>Yes</v>
      </c>
    </row>
    <row r="1105" spans="1:2">
      <c r="A1105" s="4">
        <v>22212</v>
      </c>
      <c r="B1105" s="7" t="str">
        <f t="shared" si="17"/>
        <v>Yes</v>
      </c>
    </row>
    <row r="1106" spans="1:2">
      <c r="A1106" s="4">
        <v>22220</v>
      </c>
      <c r="B1106" s="7" t="str">
        <f t="shared" si="17"/>
        <v>Yes</v>
      </c>
    </row>
    <row r="1107" spans="1:2">
      <c r="A1107" s="4">
        <v>22349</v>
      </c>
      <c r="B1107" s="7" t="str">
        <f t="shared" si="17"/>
        <v>Yes</v>
      </c>
    </row>
    <row r="1108" spans="1:2">
      <c r="A1108" s="4">
        <v>22350</v>
      </c>
      <c r="B1108" s="7" t="str">
        <f t="shared" si="17"/>
        <v>Yes</v>
      </c>
    </row>
    <row r="1109" spans="1:2">
      <c r="A1109" s="4">
        <v>22351</v>
      </c>
      <c r="B1109" s="7" t="str">
        <f t="shared" si="17"/>
        <v>Yes</v>
      </c>
    </row>
    <row r="1110" spans="1:2">
      <c r="A1110" s="4">
        <v>22352</v>
      </c>
      <c r="B1110" s="7" t="str">
        <f t="shared" si="17"/>
        <v>Yes</v>
      </c>
    </row>
    <row r="1111" spans="1:2">
      <c r="A1111" s="4">
        <v>22353</v>
      </c>
      <c r="B1111" s="7" t="str">
        <f t="shared" si="17"/>
        <v>Yes</v>
      </c>
    </row>
    <row r="1112" spans="1:2">
      <c r="A1112" s="4">
        <v>22360</v>
      </c>
      <c r="B1112" s="7" t="str">
        <f t="shared" si="17"/>
        <v>Yes</v>
      </c>
    </row>
    <row r="1113" spans="1:2">
      <c r="A1113" s="4">
        <v>22361</v>
      </c>
      <c r="B1113" s="7" t="str">
        <f t="shared" si="17"/>
        <v>Yes</v>
      </c>
    </row>
    <row r="1114" spans="1:2">
      <c r="A1114" s="4">
        <v>22362</v>
      </c>
      <c r="B1114" s="7" t="str">
        <f t="shared" si="17"/>
        <v>Yes</v>
      </c>
    </row>
    <row r="1115" spans="1:2">
      <c r="A1115" s="4">
        <v>22363</v>
      </c>
      <c r="B1115" s="7" t="str">
        <f t="shared" si="17"/>
        <v>Yes</v>
      </c>
    </row>
    <row r="1116" spans="1:2">
      <c r="A1116" s="4">
        <v>22364</v>
      </c>
      <c r="B1116" s="7" t="str">
        <f t="shared" si="17"/>
        <v>Yes</v>
      </c>
    </row>
    <row r="1117" spans="1:2">
      <c r="A1117" s="4">
        <v>22371</v>
      </c>
      <c r="B1117" s="7" t="str">
        <f t="shared" si="17"/>
        <v>Yes</v>
      </c>
    </row>
    <row r="1118" spans="1:2">
      <c r="A1118" s="4">
        <v>22372</v>
      </c>
      <c r="B1118" s="7" t="str">
        <f t="shared" si="17"/>
        <v>Yes</v>
      </c>
    </row>
    <row r="1119" spans="1:2">
      <c r="A1119" s="4">
        <v>22375</v>
      </c>
      <c r="B1119" s="7" t="str">
        <f t="shared" si="17"/>
        <v>Yes</v>
      </c>
    </row>
    <row r="1120" spans="1:2">
      <c r="A1120" s="4">
        <v>22376</v>
      </c>
      <c r="B1120" s="7" t="str">
        <f t="shared" si="17"/>
        <v>Yes</v>
      </c>
    </row>
    <row r="1121" spans="1:2">
      <c r="A1121" s="4">
        <v>22378</v>
      </c>
      <c r="B1121" s="7" t="str">
        <f t="shared" si="17"/>
        <v>Yes</v>
      </c>
    </row>
    <row r="1122" spans="1:2">
      <c r="A1122" s="4">
        <v>22381</v>
      </c>
      <c r="B1122" s="7" t="str">
        <f t="shared" si="17"/>
        <v>Yes</v>
      </c>
    </row>
    <row r="1123" spans="1:2">
      <c r="A1123" s="4">
        <v>22382</v>
      </c>
      <c r="B1123" s="7" t="str">
        <f t="shared" si="17"/>
        <v>Yes</v>
      </c>
    </row>
    <row r="1124" spans="1:2">
      <c r="A1124" s="4">
        <v>22383</v>
      </c>
      <c r="B1124" s="7" t="str">
        <f t="shared" si="17"/>
        <v>Yes</v>
      </c>
    </row>
    <row r="1125" spans="1:2">
      <c r="A1125" s="4">
        <v>22384</v>
      </c>
      <c r="B1125" s="7" t="str">
        <f t="shared" si="17"/>
        <v>Yes</v>
      </c>
    </row>
    <row r="1126" spans="1:2">
      <c r="A1126" s="4">
        <v>22385</v>
      </c>
      <c r="B1126" s="7" t="str">
        <f t="shared" si="17"/>
        <v>Yes</v>
      </c>
    </row>
    <row r="1127" spans="1:2">
      <c r="A1127" s="4">
        <v>22386</v>
      </c>
      <c r="B1127" s="7" t="str">
        <f t="shared" si="17"/>
        <v>Yes</v>
      </c>
    </row>
    <row r="1128" spans="1:2">
      <c r="A1128" s="4">
        <v>22387</v>
      </c>
      <c r="B1128" s="7" t="str">
        <f t="shared" si="17"/>
        <v>Yes</v>
      </c>
    </row>
    <row r="1129" spans="1:2">
      <c r="A1129" s="4">
        <v>22403</v>
      </c>
      <c r="B1129" s="7" t="str">
        <f t="shared" si="17"/>
        <v>Yes</v>
      </c>
    </row>
    <row r="1130" spans="1:2">
      <c r="A1130" s="4">
        <v>22404</v>
      </c>
      <c r="B1130" s="7" t="str">
        <f t="shared" si="17"/>
        <v>Yes</v>
      </c>
    </row>
    <row r="1131" spans="1:2">
      <c r="A1131" s="4">
        <v>22407</v>
      </c>
      <c r="B1131" s="7" t="str">
        <f t="shared" si="17"/>
        <v>Yes</v>
      </c>
    </row>
    <row r="1132" spans="1:2">
      <c r="A1132" s="4">
        <v>22408</v>
      </c>
      <c r="B1132" s="7" t="str">
        <f t="shared" si="17"/>
        <v>Yes</v>
      </c>
    </row>
    <row r="1133" spans="1:2">
      <c r="A1133" s="4">
        <v>22415</v>
      </c>
      <c r="B1133" s="7" t="str">
        <f t="shared" si="17"/>
        <v>Yes</v>
      </c>
    </row>
    <row r="1134" spans="1:2">
      <c r="A1134" s="4">
        <v>22416</v>
      </c>
      <c r="B1134" s="7" t="str">
        <f t="shared" si="17"/>
        <v>Yes</v>
      </c>
    </row>
    <row r="1135" spans="1:2">
      <c r="A1135" s="4">
        <v>22417</v>
      </c>
      <c r="B1135" s="7" t="str">
        <f t="shared" si="17"/>
        <v>Yes</v>
      </c>
    </row>
    <row r="1136" spans="1:2">
      <c r="A1136" s="4">
        <v>22418</v>
      </c>
      <c r="B1136" s="7" t="str">
        <f t="shared" si="17"/>
        <v>Yes</v>
      </c>
    </row>
    <row r="1137" spans="1:2">
      <c r="A1137" s="4">
        <v>22419</v>
      </c>
      <c r="B1137" s="7" t="str">
        <f t="shared" si="17"/>
        <v>Yes</v>
      </c>
    </row>
    <row r="1138" spans="1:2">
      <c r="A1138" s="4">
        <v>22420</v>
      </c>
      <c r="B1138" s="7" t="str">
        <f t="shared" si="17"/>
        <v>Yes</v>
      </c>
    </row>
    <row r="1139" spans="1:2">
      <c r="A1139" s="4">
        <v>22421</v>
      </c>
      <c r="B1139" s="7" t="str">
        <f t="shared" si="17"/>
        <v>Yes</v>
      </c>
    </row>
    <row r="1140" spans="1:2">
      <c r="A1140" s="4">
        <v>22422</v>
      </c>
      <c r="B1140" s="7" t="str">
        <f t="shared" si="17"/>
        <v>Yes</v>
      </c>
    </row>
    <row r="1141" spans="1:2">
      <c r="A1141" s="4">
        <v>22423</v>
      </c>
      <c r="B1141" s="7" t="str">
        <f t="shared" si="17"/>
        <v>Yes</v>
      </c>
    </row>
    <row r="1142" spans="1:2">
      <c r="A1142" s="4">
        <v>22426</v>
      </c>
      <c r="B1142" s="7" t="str">
        <f t="shared" si="17"/>
        <v>Yes</v>
      </c>
    </row>
    <row r="1143" spans="1:2">
      <c r="A1143" s="4">
        <v>22427</v>
      </c>
      <c r="B1143" s="7" t="str">
        <f t="shared" si="17"/>
        <v>Yes</v>
      </c>
    </row>
    <row r="1144" spans="1:2">
      <c r="A1144" s="4">
        <v>22428</v>
      </c>
      <c r="B1144" s="7" t="str">
        <f t="shared" si="17"/>
        <v>Yes</v>
      </c>
    </row>
    <row r="1145" spans="1:2">
      <c r="A1145" s="4">
        <v>22429</v>
      </c>
      <c r="B1145" s="7" t="str">
        <f t="shared" si="17"/>
        <v>Yes</v>
      </c>
    </row>
    <row r="1146" spans="1:2">
      <c r="A1146" s="4">
        <v>22430</v>
      </c>
      <c r="B1146" s="7" t="str">
        <f t="shared" si="17"/>
        <v>Yes</v>
      </c>
    </row>
    <row r="1147" spans="1:2">
      <c r="A1147" s="4">
        <v>22431</v>
      </c>
      <c r="B1147" s="7" t="str">
        <f t="shared" si="17"/>
        <v>Yes</v>
      </c>
    </row>
    <row r="1148" spans="1:2">
      <c r="A1148" s="4">
        <v>22432</v>
      </c>
      <c r="B1148" s="7" t="str">
        <f t="shared" si="17"/>
        <v>Yes</v>
      </c>
    </row>
    <row r="1149" spans="1:2">
      <c r="A1149" s="4">
        <v>22442</v>
      </c>
      <c r="B1149" s="7" t="str">
        <f t="shared" si="17"/>
        <v>Yes</v>
      </c>
    </row>
    <row r="1150" spans="1:2">
      <c r="A1150" s="4">
        <v>22443</v>
      </c>
      <c r="B1150" s="7" t="str">
        <f t="shared" si="17"/>
        <v>Yes</v>
      </c>
    </row>
    <row r="1151" spans="1:2">
      <c r="A1151" s="4">
        <v>22446</v>
      </c>
      <c r="B1151" s="7" t="str">
        <f t="shared" si="17"/>
        <v>Yes</v>
      </c>
    </row>
    <row r="1152" spans="1:2">
      <c r="A1152" s="4">
        <v>22449</v>
      </c>
      <c r="B1152" s="7" t="str">
        <f t="shared" si="17"/>
        <v>Yes</v>
      </c>
    </row>
    <row r="1153" spans="1:2">
      <c r="A1153" s="4">
        <v>22461</v>
      </c>
      <c r="B1153" s="7" t="str">
        <f t="shared" si="17"/>
        <v>Yes</v>
      </c>
    </row>
    <row r="1154" spans="1:2">
      <c r="A1154" s="4">
        <v>22465</v>
      </c>
      <c r="B1154" s="7" t="str">
        <f t="shared" ref="B1154:B1217" si="18">"Yes"</f>
        <v>Yes</v>
      </c>
    </row>
    <row r="1155" spans="1:2">
      <c r="A1155" s="4">
        <v>22466</v>
      </c>
      <c r="B1155" s="7" t="str">
        <f t="shared" si="18"/>
        <v>Yes</v>
      </c>
    </row>
    <row r="1156" spans="1:2">
      <c r="A1156" s="4">
        <v>22467</v>
      </c>
      <c r="B1156" s="7" t="str">
        <f t="shared" si="18"/>
        <v>Yes</v>
      </c>
    </row>
    <row r="1157" spans="1:2">
      <c r="A1157" s="4">
        <v>22468</v>
      </c>
      <c r="B1157" s="7" t="str">
        <f t="shared" si="18"/>
        <v>Yes</v>
      </c>
    </row>
    <row r="1158" spans="1:2">
      <c r="A1158" s="4">
        <v>22469</v>
      </c>
      <c r="B1158" s="7" t="str">
        <f t="shared" si="18"/>
        <v>Yes</v>
      </c>
    </row>
    <row r="1159" spans="1:2">
      <c r="A1159" s="4">
        <v>22470</v>
      </c>
      <c r="B1159" s="7" t="str">
        <f t="shared" si="18"/>
        <v>Yes</v>
      </c>
    </row>
    <row r="1160" spans="1:2">
      <c r="A1160" s="4">
        <v>22475</v>
      </c>
      <c r="B1160" s="7" t="str">
        <f t="shared" si="18"/>
        <v>Yes</v>
      </c>
    </row>
    <row r="1161" spans="1:2">
      <c r="A1161" s="4">
        <v>22476</v>
      </c>
      <c r="B1161" s="7" t="str">
        <f t="shared" si="18"/>
        <v>Yes</v>
      </c>
    </row>
    <row r="1162" spans="1:2">
      <c r="A1162" s="4">
        <v>22477</v>
      </c>
      <c r="B1162" s="7" t="str">
        <f t="shared" si="18"/>
        <v>Yes</v>
      </c>
    </row>
    <row r="1163" spans="1:2">
      <c r="A1163" s="4">
        <v>22479</v>
      </c>
      <c r="B1163" s="7" t="str">
        <f t="shared" si="18"/>
        <v>Yes</v>
      </c>
    </row>
    <row r="1164" spans="1:2">
      <c r="A1164" s="4">
        <v>22480</v>
      </c>
      <c r="B1164" s="7" t="str">
        <f t="shared" si="18"/>
        <v>Yes</v>
      </c>
    </row>
    <row r="1165" spans="1:2">
      <c r="A1165" s="4">
        <v>22481</v>
      </c>
      <c r="B1165" s="7" t="str">
        <f t="shared" si="18"/>
        <v>Yes</v>
      </c>
    </row>
    <row r="1166" spans="1:2">
      <c r="A1166" s="4">
        <v>22482</v>
      </c>
      <c r="B1166" s="7" t="str">
        <f t="shared" si="18"/>
        <v>Yes</v>
      </c>
    </row>
    <row r="1167" spans="1:2">
      <c r="A1167" s="4">
        <v>22484</v>
      </c>
      <c r="B1167" s="7" t="str">
        <f t="shared" si="18"/>
        <v>Yes</v>
      </c>
    </row>
    <row r="1168" spans="1:2">
      <c r="A1168" s="4">
        <v>22485</v>
      </c>
      <c r="B1168" s="7" t="str">
        <f t="shared" si="18"/>
        <v>Yes</v>
      </c>
    </row>
    <row r="1169" spans="1:2">
      <c r="A1169" s="4">
        <v>22486</v>
      </c>
      <c r="B1169" s="7" t="str">
        <f t="shared" si="18"/>
        <v>Yes</v>
      </c>
    </row>
    <row r="1170" spans="1:2">
      <c r="A1170" s="4">
        <v>22487</v>
      </c>
      <c r="B1170" s="7" t="str">
        <f t="shared" si="18"/>
        <v>Yes</v>
      </c>
    </row>
    <row r="1171" spans="1:2">
      <c r="A1171" s="4">
        <v>22488</v>
      </c>
      <c r="B1171" s="7" t="str">
        <f t="shared" si="18"/>
        <v>Yes</v>
      </c>
    </row>
    <row r="1172" spans="1:2">
      <c r="A1172" s="4">
        <v>22489</v>
      </c>
      <c r="B1172" s="7" t="str">
        <f t="shared" si="18"/>
        <v>Yes</v>
      </c>
    </row>
    <row r="1173" spans="1:2">
      <c r="A1173" s="4">
        <v>22491</v>
      </c>
      <c r="B1173" s="7" t="str">
        <f t="shared" si="18"/>
        <v>Yes</v>
      </c>
    </row>
    <row r="1174" spans="1:2">
      <c r="A1174" s="4">
        <v>22496</v>
      </c>
      <c r="B1174" s="7" t="str">
        <f t="shared" si="18"/>
        <v>Yes</v>
      </c>
    </row>
    <row r="1175" spans="1:2">
      <c r="A1175" s="4">
        <v>22499</v>
      </c>
      <c r="B1175" s="7" t="str">
        <f t="shared" si="18"/>
        <v>Yes</v>
      </c>
    </row>
    <row r="1176" spans="1:2">
      <c r="A1176" s="4">
        <v>22503</v>
      </c>
      <c r="B1176" s="7" t="str">
        <f t="shared" si="18"/>
        <v>Yes</v>
      </c>
    </row>
    <row r="1177" spans="1:2">
      <c r="A1177" s="4">
        <v>22504</v>
      </c>
      <c r="B1177" s="7" t="str">
        <f t="shared" si="18"/>
        <v>Yes</v>
      </c>
    </row>
    <row r="1178" spans="1:2">
      <c r="A1178" s="4">
        <v>22506</v>
      </c>
      <c r="B1178" s="7" t="str">
        <f t="shared" si="18"/>
        <v>Yes</v>
      </c>
    </row>
    <row r="1179" spans="1:2">
      <c r="A1179" s="4">
        <v>22507</v>
      </c>
      <c r="B1179" s="7" t="str">
        <f t="shared" si="18"/>
        <v>Yes</v>
      </c>
    </row>
    <row r="1180" spans="1:2">
      <c r="A1180" s="4">
        <v>22508</v>
      </c>
      <c r="B1180" s="7" t="str">
        <f t="shared" si="18"/>
        <v>Yes</v>
      </c>
    </row>
    <row r="1181" spans="1:2">
      <c r="A1181" s="4">
        <v>22509</v>
      </c>
      <c r="B1181" s="7" t="str">
        <f t="shared" si="18"/>
        <v>Yes</v>
      </c>
    </row>
    <row r="1182" spans="1:2">
      <c r="A1182" s="4">
        <v>22511</v>
      </c>
      <c r="B1182" s="7" t="str">
        <f t="shared" si="18"/>
        <v>Yes</v>
      </c>
    </row>
    <row r="1183" spans="1:2">
      <c r="A1183" s="4">
        <v>22515</v>
      </c>
      <c r="B1183" s="7" t="str">
        <f t="shared" si="18"/>
        <v>Yes</v>
      </c>
    </row>
    <row r="1184" spans="1:2">
      <c r="A1184" s="4">
        <v>22516</v>
      </c>
      <c r="B1184" s="7" t="str">
        <f t="shared" si="18"/>
        <v>Yes</v>
      </c>
    </row>
    <row r="1185" spans="1:2">
      <c r="A1185" s="4">
        <v>22517</v>
      </c>
      <c r="B1185" s="7" t="str">
        <f t="shared" si="18"/>
        <v>Yes</v>
      </c>
    </row>
    <row r="1186" spans="1:2">
      <c r="A1186" s="4">
        <v>22518</v>
      </c>
      <c r="B1186" s="7" t="str">
        <f t="shared" si="18"/>
        <v>Yes</v>
      </c>
    </row>
    <row r="1187" spans="1:2">
      <c r="A1187" s="4">
        <v>22519</v>
      </c>
      <c r="B1187" s="7" t="str">
        <f t="shared" si="18"/>
        <v>Yes</v>
      </c>
    </row>
    <row r="1188" spans="1:2">
      <c r="A1188" s="4">
        <v>22520</v>
      </c>
      <c r="B1188" s="7" t="str">
        <f t="shared" si="18"/>
        <v>Yes</v>
      </c>
    </row>
    <row r="1189" spans="1:2">
      <c r="A1189" s="4">
        <v>22521</v>
      </c>
      <c r="B1189" s="7" t="str">
        <f t="shared" si="18"/>
        <v>Yes</v>
      </c>
    </row>
    <row r="1190" spans="1:2">
      <c r="A1190" s="4">
        <v>22522</v>
      </c>
      <c r="B1190" s="7" t="str">
        <f t="shared" si="18"/>
        <v>Yes</v>
      </c>
    </row>
    <row r="1191" spans="1:2">
      <c r="A1191" s="4">
        <v>22524</v>
      </c>
      <c r="B1191" s="7" t="str">
        <f t="shared" si="18"/>
        <v>Yes</v>
      </c>
    </row>
    <row r="1192" spans="1:2">
      <c r="A1192" s="4">
        <v>22525</v>
      </c>
      <c r="B1192" s="7" t="str">
        <f t="shared" si="18"/>
        <v>Yes</v>
      </c>
    </row>
    <row r="1193" spans="1:2">
      <c r="A1193" s="4">
        <v>22526</v>
      </c>
      <c r="B1193" s="7" t="str">
        <f t="shared" si="18"/>
        <v>Yes</v>
      </c>
    </row>
    <row r="1194" spans="1:2">
      <c r="A1194" s="4">
        <v>22527</v>
      </c>
      <c r="B1194" s="7" t="str">
        <f t="shared" si="18"/>
        <v>Yes</v>
      </c>
    </row>
    <row r="1195" spans="1:2">
      <c r="A1195" s="4">
        <v>22528</v>
      </c>
      <c r="B1195" s="7" t="str">
        <f t="shared" si="18"/>
        <v>Yes</v>
      </c>
    </row>
    <row r="1196" spans="1:2">
      <c r="A1196" s="4">
        <v>22529</v>
      </c>
      <c r="B1196" s="7" t="str">
        <f t="shared" si="18"/>
        <v>Yes</v>
      </c>
    </row>
    <row r="1197" spans="1:2">
      <c r="A1197" s="4">
        <v>22530</v>
      </c>
      <c r="B1197" s="7" t="str">
        <f t="shared" si="18"/>
        <v>Yes</v>
      </c>
    </row>
    <row r="1198" spans="1:2">
      <c r="A1198" s="4">
        <v>22531</v>
      </c>
      <c r="B1198" s="7" t="str">
        <f t="shared" si="18"/>
        <v>Yes</v>
      </c>
    </row>
    <row r="1199" spans="1:2">
      <c r="A1199" s="4">
        <v>22532</v>
      </c>
      <c r="B1199" s="7" t="str">
        <f t="shared" si="18"/>
        <v>Yes</v>
      </c>
    </row>
    <row r="1200" spans="1:2">
      <c r="A1200" s="4">
        <v>22533</v>
      </c>
      <c r="B1200" s="7" t="str">
        <f t="shared" si="18"/>
        <v>Yes</v>
      </c>
    </row>
    <row r="1201" spans="1:2">
      <c r="A1201" s="4">
        <v>22534</v>
      </c>
      <c r="B1201" s="7" t="str">
        <f t="shared" si="18"/>
        <v>Yes</v>
      </c>
    </row>
    <row r="1202" spans="1:2">
      <c r="A1202" s="4">
        <v>22538</v>
      </c>
      <c r="B1202" s="7" t="str">
        <f t="shared" si="18"/>
        <v>Yes</v>
      </c>
    </row>
    <row r="1203" spans="1:2">
      <c r="A1203" s="4">
        <v>22539</v>
      </c>
      <c r="B1203" s="7" t="str">
        <f t="shared" si="18"/>
        <v>Yes</v>
      </c>
    </row>
    <row r="1204" spans="1:2">
      <c r="A1204" s="4">
        <v>22540</v>
      </c>
      <c r="B1204" s="7" t="str">
        <f t="shared" si="18"/>
        <v>Yes</v>
      </c>
    </row>
    <row r="1205" spans="1:2">
      <c r="A1205" s="4">
        <v>22542</v>
      </c>
      <c r="B1205" s="7" t="str">
        <f t="shared" si="18"/>
        <v>Yes</v>
      </c>
    </row>
    <row r="1206" spans="1:2">
      <c r="A1206" s="4">
        <v>22543</v>
      </c>
      <c r="B1206" s="7" t="str">
        <f t="shared" si="18"/>
        <v>Yes</v>
      </c>
    </row>
    <row r="1207" spans="1:2">
      <c r="A1207" s="4">
        <v>22544</v>
      </c>
      <c r="B1207" s="7" t="str">
        <f t="shared" si="18"/>
        <v>Yes</v>
      </c>
    </row>
    <row r="1208" spans="1:2">
      <c r="A1208" s="4">
        <v>22545</v>
      </c>
      <c r="B1208" s="7" t="str">
        <f t="shared" si="18"/>
        <v>Yes</v>
      </c>
    </row>
    <row r="1209" spans="1:2">
      <c r="A1209" s="4">
        <v>22548</v>
      </c>
      <c r="B1209" s="7" t="str">
        <f t="shared" si="18"/>
        <v>Yes</v>
      </c>
    </row>
    <row r="1210" spans="1:2">
      <c r="A1210" s="4">
        <v>22549</v>
      </c>
      <c r="B1210" s="7" t="str">
        <f t="shared" si="18"/>
        <v>Yes</v>
      </c>
    </row>
    <row r="1211" spans="1:2">
      <c r="A1211" s="4">
        <v>22550</v>
      </c>
      <c r="B1211" s="7" t="str">
        <f t="shared" si="18"/>
        <v>Yes</v>
      </c>
    </row>
    <row r="1212" spans="1:2">
      <c r="A1212" s="4">
        <v>22551</v>
      </c>
      <c r="B1212" s="7" t="str">
        <f t="shared" si="18"/>
        <v>Yes</v>
      </c>
    </row>
    <row r="1213" spans="1:2">
      <c r="A1213" s="4">
        <v>22552</v>
      </c>
      <c r="B1213" s="7" t="str">
        <f t="shared" si="18"/>
        <v>Yes</v>
      </c>
    </row>
    <row r="1214" spans="1:2">
      <c r="A1214" s="4">
        <v>22556</v>
      </c>
      <c r="B1214" s="7" t="str">
        <f t="shared" si="18"/>
        <v>Yes</v>
      </c>
    </row>
    <row r="1215" spans="1:2">
      <c r="A1215" s="4">
        <v>22557</v>
      </c>
      <c r="B1215" s="7" t="str">
        <f t="shared" si="18"/>
        <v>Yes</v>
      </c>
    </row>
    <row r="1216" spans="1:2">
      <c r="A1216" s="4">
        <v>22558</v>
      </c>
      <c r="B1216" s="7" t="str">
        <f t="shared" si="18"/>
        <v>Yes</v>
      </c>
    </row>
    <row r="1217" spans="1:2">
      <c r="A1217" s="4">
        <v>22560</v>
      </c>
      <c r="B1217" s="7" t="str">
        <f t="shared" si="18"/>
        <v>Yes</v>
      </c>
    </row>
    <row r="1218" spans="1:2">
      <c r="A1218" s="4">
        <v>22561</v>
      </c>
      <c r="B1218" s="7" t="str">
        <f t="shared" ref="B1218:B1281" si="19">"Yes"</f>
        <v>Yes</v>
      </c>
    </row>
    <row r="1219" spans="1:2">
      <c r="A1219" s="4">
        <v>22563</v>
      </c>
      <c r="B1219" s="7" t="str">
        <f t="shared" si="19"/>
        <v>Yes</v>
      </c>
    </row>
    <row r="1220" spans="1:2">
      <c r="A1220" s="4">
        <v>22564</v>
      </c>
      <c r="B1220" s="7" t="str">
        <f t="shared" si="19"/>
        <v>Yes</v>
      </c>
    </row>
    <row r="1221" spans="1:2">
      <c r="A1221" s="4">
        <v>22565</v>
      </c>
      <c r="B1221" s="7" t="str">
        <f t="shared" si="19"/>
        <v>Yes</v>
      </c>
    </row>
    <row r="1222" spans="1:2">
      <c r="A1222" s="4">
        <v>22568</v>
      </c>
      <c r="B1222" s="7" t="str">
        <f t="shared" si="19"/>
        <v>Yes</v>
      </c>
    </row>
    <row r="1223" spans="1:2">
      <c r="A1223" s="4">
        <v>22574</v>
      </c>
      <c r="B1223" s="7" t="str">
        <f t="shared" si="19"/>
        <v>Yes</v>
      </c>
    </row>
    <row r="1224" spans="1:2">
      <c r="A1224" s="4">
        <v>22575</v>
      </c>
      <c r="B1224" s="7" t="str">
        <f t="shared" si="19"/>
        <v>Yes</v>
      </c>
    </row>
    <row r="1225" spans="1:2">
      <c r="A1225" s="4">
        <v>22589</v>
      </c>
      <c r="B1225" s="7" t="str">
        <f t="shared" si="19"/>
        <v>Yes</v>
      </c>
    </row>
    <row r="1226" spans="1:2">
      <c r="A1226" s="4">
        <v>22591</v>
      </c>
      <c r="B1226" s="7" t="str">
        <f t="shared" si="19"/>
        <v>Yes</v>
      </c>
    </row>
    <row r="1227" spans="1:2">
      <c r="A1227" s="4">
        <v>22599</v>
      </c>
      <c r="B1227" s="7" t="str">
        <f t="shared" si="19"/>
        <v>Yes</v>
      </c>
    </row>
    <row r="1228" spans="1:2">
      <c r="A1228" s="4">
        <v>22600</v>
      </c>
      <c r="B1228" s="7" t="str">
        <f t="shared" si="19"/>
        <v>Yes</v>
      </c>
    </row>
    <row r="1229" spans="1:2">
      <c r="A1229" s="4">
        <v>22601</v>
      </c>
      <c r="B1229" s="7" t="str">
        <f t="shared" si="19"/>
        <v>Yes</v>
      </c>
    </row>
    <row r="1230" spans="1:2">
      <c r="A1230" s="4">
        <v>22608</v>
      </c>
      <c r="B1230" s="7" t="str">
        <f t="shared" si="19"/>
        <v>Yes</v>
      </c>
    </row>
    <row r="1231" spans="1:2">
      <c r="A1231" s="4">
        <v>22609</v>
      </c>
      <c r="B1231" s="7" t="str">
        <f t="shared" si="19"/>
        <v>Yes</v>
      </c>
    </row>
    <row r="1232" spans="1:2">
      <c r="A1232" s="4">
        <v>22620</v>
      </c>
      <c r="B1232" s="7" t="str">
        <f t="shared" si="19"/>
        <v>Yes</v>
      </c>
    </row>
    <row r="1233" spans="1:2">
      <c r="A1233" s="4">
        <v>22622</v>
      </c>
      <c r="B1233" s="7" t="str">
        <f t="shared" si="19"/>
        <v>Yes</v>
      </c>
    </row>
    <row r="1234" spans="1:2">
      <c r="A1234" s="4">
        <v>22623</v>
      </c>
      <c r="B1234" s="7" t="str">
        <f t="shared" si="19"/>
        <v>Yes</v>
      </c>
    </row>
    <row r="1235" spans="1:2">
      <c r="A1235" s="4">
        <v>22624</v>
      </c>
      <c r="B1235" s="7" t="str">
        <f t="shared" si="19"/>
        <v>Yes</v>
      </c>
    </row>
    <row r="1236" spans="1:2">
      <c r="A1236" s="4">
        <v>22629</v>
      </c>
      <c r="B1236" s="7" t="str">
        <f t="shared" si="19"/>
        <v>Yes</v>
      </c>
    </row>
    <row r="1237" spans="1:2">
      <c r="A1237" s="4">
        <v>22631</v>
      </c>
      <c r="B1237" s="7" t="str">
        <f t="shared" si="19"/>
        <v>Yes</v>
      </c>
    </row>
    <row r="1238" spans="1:2">
      <c r="A1238" s="4">
        <v>22632</v>
      </c>
      <c r="B1238" s="7" t="str">
        <f t="shared" si="19"/>
        <v>Yes</v>
      </c>
    </row>
    <row r="1239" spans="1:2">
      <c r="A1239" s="4">
        <v>22633</v>
      </c>
      <c r="B1239" s="7" t="str">
        <f t="shared" si="19"/>
        <v>Yes</v>
      </c>
    </row>
    <row r="1240" spans="1:2">
      <c r="A1240" s="4">
        <v>22635</v>
      </c>
      <c r="B1240" s="7" t="str">
        <f t="shared" si="19"/>
        <v>Yes</v>
      </c>
    </row>
    <row r="1241" spans="1:2">
      <c r="A1241" s="4">
        <v>22636</v>
      </c>
      <c r="B1241" s="7" t="str">
        <f t="shared" si="19"/>
        <v>Yes</v>
      </c>
    </row>
    <row r="1242" spans="1:2">
      <c r="A1242" s="4">
        <v>22637</v>
      </c>
      <c r="B1242" s="7" t="str">
        <f t="shared" si="19"/>
        <v>Yes</v>
      </c>
    </row>
    <row r="1243" spans="1:2">
      <c r="A1243" s="4">
        <v>22638</v>
      </c>
      <c r="B1243" s="7" t="str">
        <f t="shared" si="19"/>
        <v>Yes</v>
      </c>
    </row>
    <row r="1244" spans="1:2">
      <c r="A1244" s="4">
        <v>22641</v>
      </c>
      <c r="B1244" s="7" t="str">
        <f t="shared" si="19"/>
        <v>Yes</v>
      </c>
    </row>
    <row r="1245" spans="1:2">
      <c r="A1245" s="4">
        <v>22642</v>
      </c>
      <c r="B1245" s="7" t="str">
        <f t="shared" si="19"/>
        <v>Yes</v>
      </c>
    </row>
    <row r="1246" spans="1:2">
      <c r="A1246" s="4">
        <v>22647</v>
      </c>
      <c r="B1246" s="7" t="str">
        <f t="shared" si="19"/>
        <v>Yes</v>
      </c>
    </row>
    <row r="1247" spans="1:2">
      <c r="A1247" s="4">
        <v>22648</v>
      </c>
      <c r="B1247" s="7" t="str">
        <f t="shared" si="19"/>
        <v>Yes</v>
      </c>
    </row>
    <row r="1248" spans="1:2">
      <c r="A1248" s="4">
        <v>22649</v>
      </c>
      <c r="B1248" s="7" t="str">
        <f t="shared" si="19"/>
        <v>Yes</v>
      </c>
    </row>
    <row r="1249" spans="1:2">
      <c r="A1249" s="4">
        <v>22650</v>
      </c>
      <c r="B1249" s="7" t="str">
        <f t="shared" si="19"/>
        <v>Yes</v>
      </c>
    </row>
    <row r="1250" spans="1:2">
      <c r="A1250" s="4">
        <v>22651</v>
      </c>
      <c r="B1250" s="7" t="str">
        <f t="shared" si="19"/>
        <v>Yes</v>
      </c>
    </row>
    <row r="1251" spans="1:2">
      <c r="A1251" s="4">
        <v>22652</v>
      </c>
      <c r="B1251" s="7" t="str">
        <f t="shared" si="19"/>
        <v>Yes</v>
      </c>
    </row>
    <row r="1252" spans="1:2">
      <c r="A1252" s="4">
        <v>22653</v>
      </c>
      <c r="B1252" s="7" t="str">
        <f t="shared" si="19"/>
        <v>Yes</v>
      </c>
    </row>
    <row r="1253" spans="1:2">
      <c r="A1253" s="4">
        <v>22658</v>
      </c>
      <c r="B1253" s="7" t="str">
        <f t="shared" si="19"/>
        <v>Yes</v>
      </c>
    </row>
    <row r="1254" spans="1:2">
      <c r="A1254" s="4">
        <v>22663</v>
      </c>
      <c r="B1254" s="7" t="str">
        <f t="shared" si="19"/>
        <v>Yes</v>
      </c>
    </row>
    <row r="1255" spans="1:2">
      <c r="A1255" s="4">
        <v>22664</v>
      </c>
      <c r="B1255" s="7" t="str">
        <f t="shared" si="19"/>
        <v>Yes</v>
      </c>
    </row>
    <row r="1256" spans="1:2">
      <c r="A1256" s="4">
        <v>22665</v>
      </c>
      <c r="B1256" s="7" t="str">
        <f t="shared" si="19"/>
        <v>Yes</v>
      </c>
    </row>
    <row r="1257" spans="1:2">
      <c r="A1257" s="4">
        <v>22666</v>
      </c>
      <c r="B1257" s="7" t="str">
        <f t="shared" si="19"/>
        <v>Yes</v>
      </c>
    </row>
    <row r="1258" spans="1:2">
      <c r="A1258" s="4">
        <v>22667</v>
      </c>
      <c r="B1258" s="7" t="str">
        <f t="shared" si="19"/>
        <v>Yes</v>
      </c>
    </row>
    <row r="1259" spans="1:2">
      <c r="A1259" s="4">
        <v>22668</v>
      </c>
      <c r="B1259" s="7" t="str">
        <f t="shared" si="19"/>
        <v>Yes</v>
      </c>
    </row>
    <row r="1260" spans="1:2">
      <c r="A1260" s="4">
        <v>22689</v>
      </c>
      <c r="B1260" s="7" t="str">
        <f t="shared" si="19"/>
        <v>Yes</v>
      </c>
    </row>
    <row r="1261" spans="1:2">
      <c r="A1261" s="4">
        <v>22691</v>
      </c>
      <c r="B1261" s="7" t="str">
        <f t="shared" si="19"/>
        <v>Yes</v>
      </c>
    </row>
    <row r="1262" spans="1:2">
      <c r="A1262" s="4">
        <v>22695</v>
      </c>
      <c r="B1262" s="7" t="str">
        <f t="shared" si="19"/>
        <v>Yes</v>
      </c>
    </row>
    <row r="1263" spans="1:2">
      <c r="A1263" s="4">
        <v>22696</v>
      </c>
      <c r="B1263" s="7" t="str">
        <f t="shared" si="19"/>
        <v>Yes</v>
      </c>
    </row>
    <row r="1264" spans="1:2">
      <c r="A1264" s="4">
        <v>22697</v>
      </c>
      <c r="B1264" s="7" t="str">
        <f t="shared" si="19"/>
        <v>Yes</v>
      </c>
    </row>
    <row r="1265" spans="1:2">
      <c r="A1265" s="4">
        <v>22698</v>
      </c>
      <c r="B1265" s="7" t="str">
        <f t="shared" si="19"/>
        <v>Yes</v>
      </c>
    </row>
    <row r="1266" spans="1:2">
      <c r="A1266" s="4">
        <v>22699</v>
      </c>
      <c r="B1266" s="7" t="str">
        <f t="shared" si="19"/>
        <v>Yes</v>
      </c>
    </row>
    <row r="1267" spans="1:2">
      <c r="A1267" s="4">
        <v>22703</v>
      </c>
      <c r="B1267" s="7" t="str">
        <f t="shared" si="19"/>
        <v>Yes</v>
      </c>
    </row>
    <row r="1268" spans="1:2">
      <c r="A1268" s="4">
        <v>22704</v>
      </c>
      <c r="B1268" s="7" t="str">
        <f t="shared" si="19"/>
        <v>Yes</v>
      </c>
    </row>
    <row r="1269" spans="1:2">
      <c r="A1269" s="4">
        <v>22706</v>
      </c>
      <c r="B1269" s="7" t="str">
        <f t="shared" si="19"/>
        <v>Yes</v>
      </c>
    </row>
    <row r="1270" spans="1:2">
      <c r="A1270" s="4">
        <v>22707</v>
      </c>
      <c r="B1270" s="7" t="str">
        <f t="shared" si="19"/>
        <v>Yes</v>
      </c>
    </row>
    <row r="1271" spans="1:2">
      <c r="A1271" s="4">
        <v>22708</v>
      </c>
      <c r="B1271" s="7" t="str">
        <f t="shared" si="19"/>
        <v>Yes</v>
      </c>
    </row>
    <row r="1272" spans="1:2">
      <c r="A1272" s="4">
        <v>22710</v>
      </c>
      <c r="B1272" s="7" t="str">
        <f t="shared" si="19"/>
        <v>Yes</v>
      </c>
    </row>
    <row r="1273" spans="1:2">
      <c r="A1273" s="4">
        <v>22711</v>
      </c>
      <c r="B1273" s="7" t="str">
        <f t="shared" si="19"/>
        <v>Yes</v>
      </c>
    </row>
    <row r="1274" spans="1:2">
      <c r="A1274" s="4">
        <v>22712</v>
      </c>
      <c r="B1274" s="7" t="str">
        <f t="shared" si="19"/>
        <v>Yes</v>
      </c>
    </row>
    <row r="1275" spans="1:2">
      <c r="A1275" s="4">
        <v>22713</v>
      </c>
      <c r="B1275" s="7" t="str">
        <f t="shared" si="19"/>
        <v>Yes</v>
      </c>
    </row>
    <row r="1276" spans="1:2">
      <c r="A1276" s="4">
        <v>22714</v>
      </c>
      <c r="B1276" s="7" t="str">
        <f t="shared" si="19"/>
        <v>Yes</v>
      </c>
    </row>
    <row r="1277" spans="1:2">
      <c r="A1277" s="4">
        <v>22715</v>
      </c>
      <c r="B1277" s="7" t="str">
        <f t="shared" si="19"/>
        <v>Yes</v>
      </c>
    </row>
    <row r="1278" spans="1:2">
      <c r="A1278" s="4">
        <v>22716</v>
      </c>
      <c r="B1278" s="7" t="str">
        <f t="shared" si="19"/>
        <v>Yes</v>
      </c>
    </row>
    <row r="1279" spans="1:2">
      <c r="A1279" s="4">
        <v>22717</v>
      </c>
      <c r="B1279" s="7" t="str">
        <f t="shared" si="19"/>
        <v>Yes</v>
      </c>
    </row>
    <row r="1280" spans="1:2">
      <c r="A1280" s="4">
        <v>22718</v>
      </c>
      <c r="B1280" s="7" t="str">
        <f t="shared" si="19"/>
        <v>Yes</v>
      </c>
    </row>
    <row r="1281" spans="1:2">
      <c r="A1281" s="4">
        <v>22719</v>
      </c>
      <c r="B1281" s="7" t="str">
        <f t="shared" si="19"/>
        <v>Yes</v>
      </c>
    </row>
    <row r="1282" spans="1:2">
      <c r="A1282" s="4">
        <v>22724</v>
      </c>
      <c r="B1282" s="7" t="str">
        <f t="shared" ref="B1282:B1345" si="20">"Yes"</f>
        <v>Yes</v>
      </c>
    </row>
    <row r="1283" spans="1:2">
      <c r="A1283" s="4">
        <v>22725</v>
      </c>
      <c r="B1283" s="7" t="str">
        <f t="shared" si="20"/>
        <v>Yes</v>
      </c>
    </row>
    <row r="1284" spans="1:2">
      <c r="A1284" s="4">
        <v>22726</v>
      </c>
      <c r="B1284" s="7" t="str">
        <f t="shared" si="20"/>
        <v>Yes</v>
      </c>
    </row>
    <row r="1285" spans="1:2">
      <c r="A1285" s="4">
        <v>22727</v>
      </c>
      <c r="B1285" s="7" t="str">
        <f t="shared" si="20"/>
        <v>Yes</v>
      </c>
    </row>
    <row r="1286" spans="1:2">
      <c r="A1286" s="4">
        <v>22740</v>
      </c>
      <c r="B1286" s="7" t="str">
        <f t="shared" si="20"/>
        <v>Yes</v>
      </c>
    </row>
    <row r="1287" spans="1:2">
      <c r="A1287" s="4">
        <v>22741</v>
      </c>
      <c r="B1287" s="7" t="str">
        <f t="shared" si="20"/>
        <v>Yes</v>
      </c>
    </row>
    <row r="1288" spans="1:2">
      <c r="A1288" s="4">
        <v>22742</v>
      </c>
      <c r="B1288" s="7" t="str">
        <f t="shared" si="20"/>
        <v>Yes</v>
      </c>
    </row>
    <row r="1289" spans="1:2">
      <c r="A1289" s="4">
        <v>22743</v>
      </c>
      <c r="B1289" s="7" t="str">
        <f t="shared" si="20"/>
        <v>Yes</v>
      </c>
    </row>
    <row r="1290" spans="1:2">
      <c r="A1290" s="4">
        <v>22750</v>
      </c>
      <c r="B1290" s="7" t="str">
        <f t="shared" si="20"/>
        <v>Yes</v>
      </c>
    </row>
    <row r="1291" spans="1:2">
      <c r="A1291" s="4">
        <v>22751</v>
      </c>
      <c r="B1291" s="7" t="str">
        <f t="shared" si="20"/>
        <v>Yes</v>
      </c>
    </row>
    <row r="1292" spans="1:2">
      <c r="A1292" s="4">
        <v>22752</v>
      </c>
      <c r="B1292" s="7" t="str">
        <f t="shared" si="20"/>
        <v>Yes</v>
      </c>
    </row>
    <row r="1293" spans="1:2">
      <c r="A1293" s="4">
        <v>22756</v>
      </c>
      <c r="B1293" s="7" t="str">
        <f t="shared" si="20"/>
        <v>Yes</v>
      </c>
    </row>
    <row r="1294" spans="1:2">
      <c r="A1294" s="4">
        <v>22757</v>
      </c>
      <c r="B1294" s="7" t="str">
        <f t="shared" si="20"/>
        <v>Yes</v>
      </c>
    </row>
    <row r="1295" spans="1:2">
      <c r="A1295" s="4">
        <v>22758</v>
      </c>
      <c r="B1295" s="7" t="str">
        <f t="shared" si="20"/>
        <v>Yes</v>
      </c>
    </row>
    <row r="1296" spans="1:2">
      <c r="A1296" s="4">
        <v>22759</v>
      </c>
      <c r="B1296" s="7" t="str">
        <f t="shared" si="20"/>
        <v>Yes</v>
      </c>
    </row>
    <row r="1297" spans="1:2">
      <c r="A1297" s="4">
        <v>22763</v>
      </c>
      <c r="B1297" s="7" t="str">
        <f t="shared" si="20"/>
        <v>Yes</v>
      </c>
    </row>
    <row r="1298" spans="1:2">
      <c r="A1298" s="4">
        <v>22764</v>
      </c>
      <c r="B1298" s="7" t="str">
        <f t="shared" si="20"/>
        <v>Yes</v>
      </c>
    </row>
    <row r="1299" spans="1:2">
      <c r="A1299" s="4">
        <v>22765</v>
      </c>
      <c r="B1299" s="7" t="str">
        <f t="shared" si="20"/>
        <v>Yes</v>
      </c>
    </row>
    <row r="1300" spans="1:2">
      <c r="A1300" s="4">
        <v>22768</v>
      </c>
      <c r="B1300" s="7" t="str">
        <f t="shared" si="20"/>
        <v>Yes</v>
      </c>
    </row>
    <row r="1301" spans="1:2">
      <c r="A1301" s="4">
        <v>22769</v>
      </c>
      <c r="B1301" s="7" t="str">
        <f t="shared" si="20"/>
        <v>Yes</v>
      </c>
    </row>
    <row r="1302" spans="1:2">
      <c r="A1302" s="4">
        <v>22771</v>
      </c>
      <c r="B1302" s="7" t="str">
        <f t="shared" si="20"/>
        <v>Yes</v>
      </c>
    </row>
    <row r="1303" spans="1:2">
      <c r="A1303" s="4">
        <v>22772</v>
      </c>
      <c r="B1303" s="7" t="str">
        <f t="shared" si="20"/>
        <v>Yes</v>
      </c>
    </row>
    <row r="1304" spans="1:2">
      <c r="A1304" s="4">
        <v>22773</v>
      </c>
      <c r="B1304" s="7" t="str">
        <f t="shared" si="20"/>
        <v>Yes</v>
      </c>
    </row>
    <row r="1305" spans="1:2">
      <c r="A1305" s="4">
        <v>22774</v>
      </c>
      <c r="B1305" s="7" t="str">
        <f t="shared" si="20"/>
        <v>Yes</v>
      </c>
    </row>
    <row r="1306" spans="1:2">
      <c r="A1306" s="4">
        <v>22775</v>
      </c>
      <c r="B1306" s="7" t="str">
        <f t="shared" si="20"/>
        <v>Yes</v>
      </c>
    </row>
    <row r="1307" spans="1:2">
      <c r="A1307" s="4">
        <v>22776</v>
      </c>
      <c r="B1307" s="7" t="str">
        <f t="shared" si="20"/>
        <v>Yes</v>
      </c>
    </row>
    <row r="1308" spans="1:2">
      <c r="A1308" s="4">
        <v>22777</v>
      </c>
      <c r="B1308" s="7" t="str">
        <f t="shared" si="20"/>
        <v>Yes</v>
      </c>
    </row>
    <row r="1309" spans="1:2">
      <c r="A1309" s="4">
        <v>22779</v>
      </c>
      <c r="B1309" s="7" t="str">
        <f t="shared" si="20"/>
        <v>Yes</v>
      </c>
    </row>
    <row r="1310" spans="1:2">
      <c r="A1310" s="4">
        <v>22780</v>
      </c>
      <c r="B1310" s="7" t="str">
        <f t="shared" si="20"/>
        <v>Yes</v>
      </c>
    </row>
    <row r="1311" spans="1:2">
      <c r="A1311" s="4">
        <v>22781</v>
      </c>
      <c r="B1311" s="7" t="str">
        <f t="shared" si="20"/>
        <v>Yes</v>
      </c>
    </row>
    <row r="1312" spans="1:2">
      <c r="A1312" s="4">
        <v>22782</v>
      </c>
      <c r="B1312" s="7" t="str">
        <f t="shared" si="20"/>
        <v>Yes</v>
      </c>
    </row>
    <row r="1313" spans="1:2">
      <c r="A1313" s="4">
        <v>22783</v>
      </c>
      <c r="B1313" s="7" t="str">
        <f t="shared" si="20"/>
        <v>Yes</v>
      </c>
    </row>
    <row r="1314" spans="1:2">
      <c r="A1314" s="4">
        <v>22784</v>
      </c>
      <c r="B1314" s="7" t="str">
        <f t="shared" si="20"/>
        <v>Yes</v>
      </c>
    </row>
    <row r="1315" spans="1:2">
      <c r="A1315" s="4">
        <v>22785</v>
      </c>
      <c r="B1315" s="7" t="str">
        <f t="shared" si="20"/>
        <v>Yes</v>
      </c>
    </row>
    <row r="1316" spans="1:2">
      <c r="A1316" s="4">
        <v>22786</v>
      </c>
      <c r="B1316" s="7" t="str">
        <f t="shared" si="20"/>
        <v>Yes</v>
      </c>
    </row>
    <row r="1317" spans="1:2">
      <c r="A1317" s="4">
        <v>22787</v>
      </c>
      <c r="B1317" s="7" t="str">
        <f t="shared" si="20"/>
        <v>Yes</v>
      </c>
    </row>
    <row r="1318" spans="1:2">
      <c r="A1318" s="4">
        <v>22788</v>
      </c>
      <c r="B1318" s="7" t="str">
        <f t="shared" si="20"/>
        <v>Yes</v>
      </c>
    </row>
    <row r="1319" spans="1:2">
      <c r="A1319" s="4">
        <v>22790</v>
      </c>
      <c r="B1319" s="7" t="str">
        <f t="shared" si="20"/>
        <v>Yes</v>
      </c>
    </row>
    <row r="1320" spans="1:2">
      <c r="A1320" s="4">
        <v>22791</v>
      </c>
      <c r="B1320" s="7" t="str">
        <f t="shared" si="20"/>
        <v>Yes</v>
      </c>
    </row>
    <row r="1321" spans="1:2">
      <c r="A1321" s="4">
        <v>22792</v>
      </c>
      <c r="B1321" s="7" t="str">
        <f t="shared" si="20"/>
        <v>Yes</v>
      </c>
    </row>
    <row r="1322" spans="1:2">
      <c r="A1322" s="4">
        <v>22793</v>
      </c>
      <c r="B1322" s="7" t="str">
        <f t="shared" si="20"/>
        <v>Yes</v>
      </c>
    </row>
    <row r="1323" spans="1:2">
      <c r="A1323" s="4">
        <v>22794</v>
      </c>
      <c r="B1323" s="7" t="str">
        <f t="shared" si="20"/>
        <v>Yes</v>
      </c>
    </row>
    <row r="1324" spans="1:2">
      <c r="A1324" s="4">
        <v>22795</v>
      </c>
      <c r="B1324" s="7" t="str">
        <f t="shared" si="20"/>
        <v>Yes</v>
      </c>
    </row>
    <row r="1325" spans="1:2">
      <c r="A1325" s="4">
        <v>22796</v>
      </c>
      <c r="B1325" s="7" t="str">
        <f t="shared" si="20"/>
        <v>Yes</v>
      </c>
    </row>
    <row r="1326" spans="1:2">
      <c r="A1326" s="4">
        <v>22805</v>
      </c>
      <c r="B1326" s="7" t="str">
        <f t="shared" si="20"/>
        <v>Yes</v>
      </c>
    </row>
    <row r="1327" spans="1:2">
      <c r="A1327" s="4">
        <v>22806</v>
      </c>
      <c r="B1327" s="7" t="str">
        <f t="shared" si="20"/>
        <v>Yes</v>
      </c>
    </row>
    <row r="1328" spans="1:2">
      <c r="A1328" s="4">
        <v>22807</v>
      </c>
      <c r="B1328" s="7" t="str">
        <f t="shared" si="20"/>
        <v>Yes</v>
      </c>
    </row>
    <row r="1329" spans="1:2">
      <c r="A1329" s="4">
        <v>22815</v>
      </c>
      <c r="B1329" s="7" t="str">
        <f t="shared" si="20"/>
        <v>Yes</v>
      </c>
    </row>
    <row r="1330" spans="1:2">
      <c r="A1330" s="4">
        <v>22821</v>
      </c>
      <c r="B1330" s="7" t="str">
        <f t="shared" si="20"/>
        <v>Yes</v>
      </c>
    </row>
    <row r="1331" spans="1:2">
      <c r="A1331" s="4">
        <v>22822</v>
      </c>
      <c r="B1331" s="7" t="str">
        <f t="shared" si="20"/>
        <v>Yes</v>
      </c>
    </row>
    <row r="1332" spans="1:2">
      <c r="A1332" s="4">
        <v>22828</v>
      </c>
      <c r="B1332" s="7" t="str">
        <f t="shared" si="20"/>
        <v>Yes</v>
      </c>
    </row>
    <row r="1333" spans="1:2">
      <c r="A1333" s="4">
        <v>22829</v>
      </c>
      <c r="B1333" s="7" t="str">
        <f t="shared" si="20"/>
        <v>Yes</v>
      </c>
    </row>
    <row r="1334" spans="1:2">
      <c r="A1334" s="4">
        <v>22830</v>
      </c>
      <c r="B1334" s="7" t="str">
        <f t="shared" si="20"/>
        <v>Yes</v>
      </c>
    </row>
    <row r="1335" spans="1:2">
      <c r="A1335" s="4">
        <v>22831</v>
      </c>
      <c r="B1335" s="7" t="str">
        <f t="shared" si="20"/>
        <v>Yes</v>
      </c>
    </row>
    <row r="1336" spans="1:2">
      <c r="A1336" s="4">
        <v>22832</v>
      </c>
      <c r="B1336" s="7" t="str">
        <f t="shared" si="20"/>
        <v>Yes</v>
      </c>
    </row>
    <row r="1337" spans="1:2">
      <c r="A1337" s="4">
        <v>22833</v>
      </c>
      <c r="B1337" s="7" t="str">
        <f t="shared" si="20"/>
        <v>Yes</v>
      </c>
    </row>
    <row r="1338" spans="1:2">
      <c r="A1338" s="4">
        <v>22834</v>
      </c>
      <c r="B1338" s="7" t="str">
        <f t="shared" si="20"/>
        <v>Yes</v>
      </c>
    </row>
    <row r="1339" spans="1:2">
      <c r="A1339" s="4">
        <v>22835</v>
      </c>
      <c r="B1339" s="7" t="str">
        <f t="shared" si="20"/>
        <v>Yes</v>
      </c>
    </row>
    <row r="1340" spans="1:2">
      <c r="A1340" s="4">
        <v>22836</v>
      </c>
      <c r="B1340" s="7" t="str">
        <f t="shared" si="20"/>
        <v>Yes</v>
      </c>
    </row>
    <row r="1341" spans="1:2">
      <c r="A1341" s="4">
        <v>22837</v>
      </c>
      <c r="B1341" s="7" t="str">
        <f t="shared" si="20"/>
        <v>Yes</v>
      </c>
    </row>
    <row r="1342" spans="1:2">
      <c r="A1342" s="4">
        <v>22838</v>
      </c>
      <c r="B1342" s="7" t="str">
        <f t="shared" si="20"/>
        <v>Yes</v>
      </c>
    </row>
    <row r="1343" spans="1:2">
      <c r="A1343" s="4">
        <v>22839</v>
      </c>
      <c r="B1343" s="7" t="str">
        <f t="shared" si="20"/>
        <v>Yes</v>
      </c>
    </row>
    <row r="1344" spans="1:2">
      <c r="A1344" s="4">
        <v>22840</v>
      </c>
      <c r="B1344" s="7" t="str">
        <f t="shared" si="20"/>
        <v>Yes</v>
      </c>
    </row>
    <row r="1345" spans="1:2">
      <c r="A1345" s="4">
        <v>22842</v>
      </c>
      <c r="B1345" s="7" t="str">
        <f t="shared" si="20"/>
        <v>Yes</v>
      </c>
    </row>
    <row r="1346" spans="1:2">
      <c r="A1346" s="4">
        <v>22843</v>
      </c>
      <c r="B1346" s="7" t="str">
        <f t="shared" ref="B1346:B1409" si="21">"Yes"</f>
        <v>Yes</v>
      </c>
    </row>
    <row r="1347" spans="1:2">
      <c r="A1347" s="4">
        <v>22844</v>
      </c>
      <c r="B1347" s="7" t="str">
        <f t="shared" si="21"/>
        <v>Yes</v>
      </c>
    </row>
    <row r="1348" spans="1:2">
      <c r="A1348" s="4">
        <v>22875</v>
      </c>
      <c r="B1348" s="7" t="str">
        <f t="shared" si="21"/>
        <v>Yes</v>
      </c>
    </row>
    <row r="1349" spans="1:2">
      <c r="A1349" s="4">
        <v>22876</v>
      </c>
      <c r="B1349" s="7" t="str">
        <f t="shared" si="21"/>
        <v>Yes</v>
      </c>
    </row>
    <row r="1350" spans="1:2">
      <c r="A1350" s="4">
        <v>22877</v>
      </c>
      <c r="B1350" s="7" t="str">
        <f t="shared" si="21"/>
        <v>Yes</v>
      </c>
    </row>
    <row r="1351" spans="1:2">
      <c r="A1351" s="4">
        <v>22895</v>
      </c>
      <c r="B1351" s="7" t="str">
        <f t="shared" si="21"/>
        <v>Yes</v>
      </c>
    </row>
    <row r="1352" spans="1:2">
      <c r="A1352" s="4">
        <v>22896</v>
      </c>
      <c r="B1352" s="7" t="str">
        <f t="shared" si="21"/>
        <v>Yes</v>
      </c>
    </row>
    <row r="1353" spans="1:2">
      <c r="A1353" s="4">
        <v>22905</v>
      </c>
      <c r="B1353" s="7" t="str">
        <f t="shared" si="21"/>
        <v>Yes</v>
      </c>
    </row>
    <row r="1354" spans="1:2">
      <c r="A1354" s="4">
        <v>22906</v>
      </c>
      <c r="B1354" s="7" t="str">
        <f t="shared" si="21"/>
        <v>Yes</v>
      </c>
    </row>
    <row r="1355" spans="1:2">
      <c r="A1355" s="4">
        <v>22911</v>
      </c>
      <c r="B1355" s="7" t="str">
        <f t="shared" si="21"/>
        <v>Yes</v>
      </c>
    </row>
    <row r="1356" spans="1:2">
      <c r="A1356" s="4">
        <v>22914</v>
      </c>
      <c r="B1356" s="7" t="str">
        <f t="shared" si="21"/>
        <v>Yes</v>
      </c>
    </row>
    <row r="1357" spans="1:2">
      <c r="A1357" s="4">
        <v>22915</v>
      </c>
      <c r="B1357" s="7" t="str">
        <f t="shared" si="21"/>
        <v>Yes</v>
      </c>
    </row>
    <row r="1358" spans="1:2">
      <c r="A1358" s="4">
        <v>22916</v>
      </c>
      <c r="B1358" s="7" t="str">
        <f t="shared" si="21"/>
        <v>Yes</v>
      </c>
    </row>
    <row r="1359" spans="1:2">
      <c r="A1359" s="4">
        <v>22917</v>
      </c>
      <c r="B1359" s="7" t="str">
        <f t="shared" si="21"/>
        <v>Yes</v>
      </c>
    </row>
    <row r="1360" spans="1:2">
      <c r="A1360" s="4">
        <v>22920</v>
      </c>
      <c r="B1360" s="7" t="str">
        <f t="shared" si="21"/>
        <v>Yes</v>
      </c>
    </row>
    <row r="1361" spans="1:2">
      <c r="A1361" s="4">
        <v>22921</v>
      </c>
      <c r="B1361" s="7" t="str">
        <f t="shared" si="21"/>
        <v>Yes</v>
      </c>
    </row>
    <row r="1362" spans="1:2">
      <c r="A1362" s="4">
        <v>22922</v>
      </c>
      <c r="B1362" s="7" t="str">
        <f t="shared" si="21"/>
        <v>Yes</v>
      </c>
    </row>
    <row r="1363" spans="1:2">
      <c r="A1363" s="4">
        <v>22923</v>
      </c>
      <c r="B1363" s="7" t="str">
        <f t="shared" si="21"/>
        <v>Yes</v>
      </c>
    </row>
    <row r="1364" spans="1:2">
      <c r="A1364" s="4">
        <v>22925</v>
      </c>
      <c r="B1364" s="7" t="str">
        <f t="shared" si="21"/>
        <v>Yes</v>
      </c>
    </row>
    <row r="1365" spans="1:2">
      <c r="A1365" s="4">
        <v>22929</v>
      </c>
      <c r="B1365" s="7" t="str">
        <f t="shared" si="21"/>
        <v>Yes</v>
      </c>
    </row>
    <row r="1366" spans="1:2">
      <c r="A1366" s="4">
        <v>22930</v>
      </c>
      <c r="B1366" s="7" t="str">
        <f t="shared" si="21"/>
        <v>Yes</v>
      </c>
    </row>
    <row r="1367" spans="1:2">
      <c r="A1367" s="4">
        <v>22931</v>
      </c>
      <c r="B1367" s="7" t="str">
        <f t="shared" si="21"/>
        <v>Yes</v>
      </c>
    </row>
    <row r="1368" spans="1:2">
      <c r="A1368" s="4">
        <v>22937</v>
      </c>
      <c r="B1368" s="7" t="str">
        <f t="shared" si="21"/>
        <v>Yes</v>
      </c>
    </row>
    <row r="1369" spans="1:2">
      <c r="A1369" s="4">
        <v>22940</v>
      </c>
      <c r="B1369" s="7" t="str">
        <f t="shared" si="21"/>
        <v>Yes</v>
      </c>
    </row>
    <row r="1370" spans="1:2">
      <c r="A1370" s="4">
        <v>22941</v>
      </c>
      <c r="B1370" s="7" t="str">
        <f t="shared" si="21"/>
        <v>Yes</v>
      </c>
    </row>
    <row r="1371" spans="1:2">
      <c r="A1371" s="4">
        <v>22942</v>
      </c>
      <c r="B1371" s="7" t="str">
        <f t="shared" si="21"/>
        <v>Yes</v>
      </c>
    </row>
    <row r="1372" spans="1:2">
      <c r="A1372" s="4">
        <v>22943</v>
      </c>
      <c r="B1372" s="7" t="str">
        <f t="shared" si="21"/>
        <v>Yes</v>
      </c>
    </row>
    <row r="1373" spans="1:2">
      <c r="A1373" s="4">
        <v>22947</v>
      </c>
      <c r="B1373" s="7" t="str">
        <f t="shared" si="21"/>
        <v>Yes</v>
      </c>
    </row>
    <row r="1374" spans="1:2">
      <c r="A1374" s="4">
        <v>22950</v>
      </c>
      <c r="B1374" s="7" t="str">
        <f t="shared" si="21"/>
        <v>Yes</v>
      </c>
    </row>
    <row r="1375" spans="1:2">
      <c r="A1375" s="4">
        <v>22953</v>
      </c>
      <c r="B1375" s="7" t="str">
        <f t="shared" si="21"/>
        <v>Yes</v>
      </c>
    </row>
    <row r="1376" spans="1:2">
      <c r="A1376" s="4">
        <v>22954</v>
      </c>
      <c r="B1376" s="7" t="str">
        <f t="shared" si="21"/>
        <v>Yes</v>
      </c>
    </row>
    <row r="1377" spans="1:2">
      <c r="A1377" s="4">
        <v>22955</v>
      </c>
      <c r="B1377" s="7" t="str">
        <f t="shared" si="21"/>
        <v>Yes</v>
      </c>
    </row>
    <row r="1378" spans="1:2">
      <c r="A1378" s="4">
        <v>24000</v>
      </c>
      <c r="B1378" s="7" t="str">
        <f t="shared" si="21"/>
        <v>Yes</v>
      </c>
    </row>
    <row r="1379" spans="1:2">
      <c r="A1379" s="4">
        <v>24001</v>
      </c>
      <c r="B1379" s="7" t="str">
        <f t="shared" si="21"/>
        <v>Yes</v>
      </c>
    </row>
    <row r="1380" spans="1:2">
      <c r="A1380" s="4">
        <v>24002</v>
      </c>
      <c r="B1380" s="7" t="str">
        <f t="shared" si="21"/>
        <v>Yes</v>
      </c>
    </row>
    <row r="1381" spans="1:2">
      <c r="A1381" s="4">
        <v>24004</v>
      </c>
      <c r="B1381" s="7" t="str">
        <f t="shared" si="21"/>
        <v>Yes</v>
      </c>
    </row>
    <row r="1382" spans="1:2">
      <c r="A1382" s="4">
        <v>24006</v>
      </c>
      <c r="B1382" s="7" t="str">
        <f t="shared" si="21"/>
        <v>Yes</v>
      </c>
    </row>
    <row r="1383" spans="1:2">
      <c r="A1383" s="4">
        <v>24007</v>
      </c>
      <c r="B1383" s="7" t="str">
        <f t="shared" si="21"/>
        <v>Yes</v>
      </c>
    </row>
    <row r="1384" spans="1:2">
      <c r="A1384" s="4">
        <v>24008</v>
      </c>
      <c r="B1384" s="7" t="str">
        <f t="shared" si="21"/>
        <v>Yes</v>
      </c>
    </row>
    <row r="1385" spans="1:2">
      <c r="A1385" s="4">
        <v>24009</v>
      </c>
      <c r="B1385" s="7" t="str">
        <f t="shared" si="21"/>
        <v>Yes</v>
      </c>
    </row>
    <row r="1386" spans="1:2">
      <c r="A1386" s="4">
        <v>24010</v>
      </c>
      <c r="B1386" s="7" t="str">
        <f t="shared" si="21"/>
        <v>Yes</v>
      </c>
    </row>
    <row r="1387" spans="1:2">
      <c r="A1387" s="4">
        <v>24011</v>
      </c>
      <c r="B1387" s="7" t="str">
        <f t="shared" si="21"/>
        <v>Yes</v>
      </c>
    </row>
    <row r="1388" spans="1:2">
      <c r="A1388" s="4">
        <v>24012</v>
      </c>
      <c r="B1388" s="7" t="str">
        <f t="shared" si="21"/>
        <v>Yes</v>
      </c>
    </row>
    <row r="1389" spans="1:2">
      <c r="A1389" s="4">
        <v>24013</v>
      </c>
      <c r="B1389" s="7" t="str">
        <f t="shared" si="21"/>
        <v>Yes</v>
      </c>
    </row>
    <row r="1390" spans="1:2">
      <c r="A1390" s="4">
        <v>24014</v>
      </c>
      <c r="B1390" s="7" t="str">
        <f t="shared" si="21"/>
        <v>Yes</v>
      </c>
    </row>
    <row r="1391" spans="1:2">
      <c r="A1391" s="4">
        <v>24015</v>
      </c>
      <c r="B1391" s="7" t="str">
        <f t="shared" si="21"/>
        <v>Yes</v>
      </c>
    </row>
    <row r="1392" spans="1:2">
      <c r="A1392" s="4">
        <v>24025</v>
      </c>
      <c r="B1392" s="7" t="str">
        <f t="shared" si="21"/>
        <v>Yes</v>
      </c>
    </row>
    <row r="1393" spans="1:2">
      <c r="A1393" s="4">
        <v>24026</v>
      </c>
      <c r="B1393" s="7" t="str">
        <f t="shared" si="21"/>
        <v>Yes</v>
      </c>
    </row>
    <row r="1394" spans="1:2">
      <c r="A1394" s="4">
        <v>24027</v>
      </c>
      <c r="B1394" s="7" t="str">
        <f t="shared" si="21"/>
        <v>Yes</v>
      </c>
    </row>
    <row r="1395" spans="1:2">
      <c r="A1395" s="4">
        <v>24028</v>
      </c>
      <c r="B1395" s="7" t="str">
        <f t="shared" si="21"/>
        <v>Yes</v>
      </c>
    </row>
    <row r="1396" spans="1:2">
      <c r="A1396" s="4">
        <v>24043</v>
      </c>
      <c r="B1396" s="7" t="str">
        <f t="shared" si="21"/>
        <v>Yes</v>
      </c>
    </row>
    <row r="1397" spans="1:2">
      <c r="A1397" s="4">
        <v>24044</v>
      </c>
      <c r="B1397" s="7" t="str">
        <f t="shared" si="21"/>
        <v>Yes</v>
      </c>
    </row>
    <row r="1398" spans="1:2">
      <c r="A1398" s="4">
        <v>24045</v>
      </c>
      <c r="B1398" s="7" t="str">
        <f t="shared" si="21"/>
        <v>Yes</v>
      </c>
    </row>
    <row r="1399" spans="1:2">
      <c r="A1399" s="4">
        <v>24046</v>
      </c>
      <c r="B1399" s="7" t="str">
        <f t="shared" si="21"/>
        <v>Yes</v>
      </c>
    </row>
    <row r="1400" spans="1:2">
      <c r="A1400" s="4">
        <v>24047</v>
      </c>
      <c r="B1400" s="7" t="str">
        <f t="shared" si="21"/>
        <v>Yes</v>
      </c>
    </row>
    <row r="1401" spans="1:2">
      <c r="A1401" s="4">
        <v>24048</v>
      </c>
      <c r="B1401" s="7" t="str">
        <f t="shared" si="21"/>
        <v>Yes</v>
      </c>
    </row>
    <row r="1402" spans="1:2">
      <c r="A1402" s="4">
        <v>24049</v>
      </c>
      <c r="B1402" s="7" t="str">
        <f t="shared" si="21"/>
        <v>Yes</v>
      </c>
    </row>
    <row r="1403" spans="1:2">
      <c r="A1403" s="4">
        <v>24050</v>
      </c>
      <c r="B1403" s="7" t="str">
        <f t="shared" si="21"/>
        <v>Yes</v>
      </c>
    </row>
    <row r="1404" spans="1:2">
      <c r="A1404" s="4">
        <v>24051</v>
      </c>
      <c r="B1404" s="7" t="str">
        <f t="shared" si="21"/>
        <v>Yes</v>
      </c>
    </row>
    <row r="1405" spans="1:2">
      <c r="A1405" s="4">
        <v>24052</v>
      </c>
      <c r="B1405" s="7" t="str">
        <f t="shared" si="21"/>
        <v>Yes</v>
      </c>
    </row>
    <row r="1406" spans="1:2">
      <c r="A1406" s="4">
        <v>24053</v>
      </c>
      <c r="B1406" s="7" t="str">
        <f t="shared" si="21"/>
        <v>Yes</v>
      </c>
    </row>
    <row r="1407" spans="1:2">
      <c r="A1407" s="4">
        <v>24054</v>
      </c>
      <c r="B1407" s="7" t="str">
        <f t="shared" si="21"/>
        <v>Yes</v>
      </c>
    </row>
    <row r="1408" spans="1:2">
      <c r="A1408" s="4">
        <v>24074</v>
      </c>
      <c r="B1408" s="7" t="str">
        <f t="shared" si="21"/>
        <v>Yes</v>
      </c>
    </row>
    <row r="1409" spans="1:2">
      <c r="A1409" s="4">
        <v>24075</v>
      </c>
      <c r="B1409" s="7" t="str">
        <f t="shared" si="21"/>
        <v>Yes</v>
      </c>
    </row>
    <row r="1410" spans="1:2">
      <c r="A1410" s="4">
        <v>24083</v>
      </c>
      <c r="B1410" s="7" t="str">
        <f t="shared" ref="B1410:B1473" si="22">"Yes"</f>
        <v>Yes</v>
      </c>
    </row>
    <row r="1411" spans="1:2">
      <c r="A1411" s="4">
        <v>24084</v>
      </c>
      <c r="B1411" s="7" t="str">
        <f t="shared" si="22"/>
        <v>Yes</v>
      </c>
    </row>
    <row r="1412" spans="1:2">
      <c r="A1412" s="4">
        <v>24086</v>
      </c>
      <c r="B1412" s="7" t="str">
        <f t="shared" si="22"/>
        <v>Yes</v>
      </c>
    </row>
    <row r="1413" spans="1:2">
      <c r="A1413" s="4">
        <v>24087</v>
      </c>
      <c r="B1413" s="7" t="str">
        <f t="shared" si="22"/>
        <v>Yes</v>
      </c>
    </row>
    <row r="1414" spans="1:2">
      <c r="A1414" s="4">
        <v>24088</v>
      </c>
      <c r="B1414" s="7" t="str">
        <f t="shared" si="22"/>
        <v>Yes</v>
      </c>
    </row>
    <row r="1415" spans="1:2">
      <c r="A1415" s="4">
        <v>24089</v>
      </c>
      <c r="B1415" s="7" t="str">
        <f t="shared" si="22"/>
        <v>Yes</v>
      </c>
    </row>
    <row r="1416" spans="1:2">
      <c r="A1416" s="4">
        <v>24107</v>
      </c>
      <c r="B1416" s="7" t="str">
        <f t="shared" si="22"/>
        <v>Yes</v>
      </c>
    </row>
    <row r="1417" spans="1:2">
      <c r="A1417" s="4">
        <v>24108</v>
      </c>
      <c r="B1417" s="7" t="str">
        <f t="shared" si="22"/>
        <v>Yes</v>
      </c>
    </row>
    <row r="1418" spans="1:2">
      <c r="A1418" s="4">
        <v>24109</v>
      </c>
      <c r="B1418" s="7" t="str">
        <f t="shared" si="22"/>
        <v>Yes</v>
      </c>
    </row>
    <row r="1419" spans="1:2">
      <c r="A1419" s="4">
        <v>24110</v>
      </c>
      <c r="B1419" s="7" t="str">
        <f t="shared" si="22"/>
        <v>Yes</v>
      </c>
    </row>
    <row r="1420" spans="1:2">
      <c r="A1420" s="4">
        <v>24114</v>
      </c>
      <c r="B1420" s="7" t="str">
        <f t="shared" si="22"/>
        <v>Yes</v>
      </c>
    </row>
    <row r="1421" spans="1:2">
      <c r="A1421" s="4">
        <v>24115</v>
      </c>
      <c r="B1421" s="7" t="str">
        <f t="shared" si="22"/>
        <v>Yes</v>
      </c>
    </row>
    <row r="1422" spans="1:2">
      <c r="A1422" s="4">
        <v>24116</v>
      </c>
      <c r="B1422" s="7" t="str">
        <f t="shared" si="22"/>
        <v>Yes</v>
      </c>
    </row>
    <row r="1423" spans="1:2">
      <c r="A1423" s="4">
        <v>24117</v>
      </c>
      <c r="B1423" s="7" t="str">
        <f t="shared" si="22"/>
        <v>Yes</v>
      </c>
    </row>
    <row r="1424" spans="1:2">
      <c r="A1424" s="4">
        <v>24118</v>
      </c>
      <c r="B1424" s="7" t="str">
        <f t="shared" si="22"/>
        <v>Yes</v>
      </c>
    </row>
    <row r="1425" spans="1:2">
      <c r="A1425" s="4">
        <v>24127</v>
      </c>
      <c r="B1425" s="7" t="str">
        <f t="shared" si="22"/>
        <v>Yes</v>
      </c>
    </row>
    <row r="1426" spans="1:2">
      <c r="A1426" s="4">
        <v>24128</v>
      </c>
      <c r="B1426" s="7" t="str">
        <f t="shared" si="22"/>
        <v>Yes</v>
      </c>
    </row>
    <row r="1427" spans="1:2">
      <c r="A1427" s="4">
        <v>24129</v>
      </c>
      <c r="B1427" s="7" t="str">
        <f t="shared" si="22"/>
        <v>Yes</v>
      </c>
    </row>
    <row r="1428" spans="1:2">
      <c r="A1428" s="4">
        <v>24130</v>
      </c>
      <c r="B1428" s="7" t="str">
        <f t="shared" si="22"/>
        <v>Yes</v>
      </c>
    </row>
    <row r="1429" spans="1:2">
      <c r="A1429" s="4">
        <v>24131</v>
      </c>
      <c r="B1429" s="7" t="str">
        <f t="shared" si="22"/>
        <v>Yes</v>
      </c>
    </row>
    <row r="1430" spans="1:2">
      <c r="A1430" s="4">
        <v>24135</v>
      </c>
      <c r="B1430" s="7" t="str">
        <f t="shared" si="22"/>
        <v>Yes</v>
      </c>
    </row>
    <row r="1431" spans="1:2">
      <c r="A1431" s="4">
        <v>24136</v>
      </c>
      <c r="B1431" s="7" t="str">
        <f t="shared" si="22"/>
        <v>Yes</v>
      </c>
    </row>
    <row r="1432" spans="1:2">
      <c r="A1432" s="4">
        <v>24137</v>
      </c>
      <c r="B1432" s="7" t="str">
        <f t="shared" si="22"/>
        <v>Yes</v>
      </c>
    </row>
    <row r="1433" spans="1:2">
      <c r="A1433" s="4">
        <v>24138</v>
      </c>
      <c r="B1433" s="7" t="str">
        <f t="shared" si="22"/>
        <v>Yes</v>
      </c>
    </row>
    <row r="1434" spans="1:2">
      <c r="A1434" s="4">
        <v>24143</v>
      </c>
      <c r="B1434" s="7" t="str">
        <f t="shared" si="22"/>
        <v>Yes</v>
      </c>
    </row>
    <row r="1435" spans="1:2">
      <c r="A1435" s="4">
        <v>24144</v>
      </c>
      <c r="B1435" s="7" t="str">
        <f t="shared" si="22"/>
        <v>Yes</v>
      </c>
    </row>
    <row r="1436" spans="1:2">
      <c r="A1436" s="4">
        <v>24145</v>
      </c>
      <c r="B1436" s="7" t="str">
        <f t="shared" si="22"/>
        <v>Yes</v>
      </c>
    </row>
    <row r="1437" spans="1:2">
      <c r="A1437" s="4">
        <v>24146</v>
      </c>
      <c r="B1437" s="7" t="str">
        <f t="shared" si="22"/>
        <v>Yes</v>
      </c>
    </row>
    <row r="1438" spans="1:2">
      <c r="A1438" s="4">
        <v>24147</v>
      </c>
      <c r="B1438" s="7" t="str">
        <f t="shared" si="22"/>
        <v>Yes</v>
      </c>
    </row>
    <row r="1439" spans="1:2">
      <c r="A1439" s="4">
        <v>24148</v>
      </c>
      <c r="B1439" s="7" t="str">
        <f t="shared" si="22"/>
        <v>Yes</v>
      </c>
    </row>
    <row r="1440" spans="1:2">
      <c r="A1440" s="4">
        <v>24150</v>
      </c>
      <c r="B1440" s="7" t="str">
        <f t="shared" si="22"/>
        <v>Yes</v>
      </c>
    </row>
    <row r="1441" spans="1:2">
      <c r="A1441" s="4">
        <v>24151</v>
      </c>
      <c r="B1441" s="7" t="str">
        <f t="shared" si="22"/>
        <v>Yes</v>
      </c>
    </row>
    <row r="1442" spans="1:2">
      <c r="A1442" s="4">
        <v>24153</v>
      </c>
      <c r="B1442" s="7" t="str">
        <f t="shared" si="22"/>
        <v>Yes</v>
      </c>
    </row>
    <row r="1443" spans="1:2">
      <c r="A1443" s="4">
        <v>24156</v>
      </c>
      <c r="B1443" s="7" t="str">
        <f t="shared" si="22"/>
        <v>Yes</v>
      </c>
    </row>
    <row r="1444" spans="1:2">
      <c r="A1444" s="4">
        <v>24157</v>
      </c>
      <c r="B1444" s="7" t="str">
        <f t="shared" si="22"/>
        <v>Yes</v>
      </c>
    </row>
    <row r="1445" spans="1:2">
      <c r="A1445" s="4">
        <v>24158</v>
      </c>
      <c r="B1445" s="7" t="str">
        <f t="shared" si="22"/>
        <v>Yes</v>
      </c>
    </row>
    <row r="1446" spans="1:2">
      <c r="A1446" s="4">
        <v>24159</v>
      </c>
      <c r="B1446" s="7" t="str">
        <f t="shared" si="22"/>
        <v>Yes</v>
      </c>
    </row>
    <row r="1447" spans="1:2">
      <c r="A1447" s="4">
        <v>24161</v>
      </c>
      <c r="B1447" s="7" t="str">
        <f t="shared" si="22"/>
        <v>Yes</v>
      </c>
    </row>
    <row r="1448" spans="1:2">
      <c r="A1448" s="4">
        <v>24162</v>
      </c>
      <c r="B1448" s="7" t="str">
        <f t="shared" si="22"/>
        <v>Yes</v>
      </c>
    </row>
    <row r="1449" spans="1:2">
      <c r="A1449" s="4">
        <v>24165</v>
      </c>
      <c r="B1449" s="7" t="str">
        <f t="shared" si="22"/>
        <v>Yes</v>
      </c>
    </row>
    <row r="1450" spans="1:2">
      <c r="A1450" s="4">
        <v>24166</v>
      </c>
      <c r="B1450" s="7" t="str">
        <f t="shared" si="22"/>
        <v>Yes</v>
      </c>
    </row>
    <row r="1451" spans="1:2">
      <c r="A1451" s="4">
        <v>24167</v>
      </c>
      <c r="B1451" s="7" t="str">
        <f t="shared" si="22"/>
        <v>Yes</v>
      </c>
    </row>
    <row r="1452" spans="1:2">
      <c r="A1452" s="4">
        <v>24173</v>
      </c>
      <c r="B1452" s="7" t="str">
        <f t="shared" si="22"/>
        <v>Yes</v>
      </c>
    </row>
    <row r="1453" spans="1:2">
      <c r="A1453" s="4">
        <v>24178</v>
      </c>
      <c r="B1453" s="7" t="str">
        <f t="shared" si="22"/>
        <v>Yes</v>
      </c>
    </row>
    <row r="1454" spans="1:2">
      <c r="A1454" s="4">
        <v>24188</v>
      </c>
      <c r="B1454" s="7" t="str">
        <f t="shared" si="22"/>
        <v>Yes</v>
      </c>
    </row>
    <row r="1455" spans="1:2">
      <c r="A1455" s="4">
        <v>24189</v>
      </c>
      <c r="B1455" s="7" t="str">
        <f t="shared" si="22"/>
        <v>Yes</v>
      </c>
    </row>
    <row r="1456" spans="1:2">
      <c r="A1456" s="4">
        <v>24190</v>
      </c>
      <c r="B1456" s="7" t="str">
        <f t="shared" si="22"/>
        <v>Yes</v>
      </c>
    </row>
    <row r="1457" spans="1:2">
      <c r="A1457" s="4">
        <v>24191</v>
      </c>
      <c r="B1457" s="7" t="str">
        <f t="shared" si="22"/>
        <v>Yes</v>
      </c>
    </row>
    <row r="1458" spans="1:2">
      <c r="A1458" s="4">
        <v>24193</v>
      </c>
      <c r="B1458" s="7" t="str">
        <f t="shared" si="22"/>
        <v>Yes</v>
      </c>
    </row>
    <row r="1459" spans="1:2">
      <c r="A1459" s="4">
        <v>24194</v>
      </c>
      <c r="B1459" s="7" t="str">
        <f t="shared" si="22"/>
        <v>Yes</v>
      </c>
    </row>
    <row r="1460" spans="1:2">
      <c r="A1460" s="4">
        <v>24195</v>
      </c>
      <c r="B1460" s="7" t="str">
        <f t="shared" si="22"/>
        <v>Yes</v>
      </c>
    </row>
    <row r="1461" spans="1:2">
      <c r="A1461" s="4">
        <v>24196</v>
      </c>
      <c r="B1461" s="7" t="str">
        <f t="shared" si="22"/>
        <v>Yes</v>
      </c>
    </row>
    <row r="1462" spans="1:2">
      <c r="A1462" s="4">
        <v>24198</v>
      </c>
      <c r="B1462" s="7" t="str">
        <f t="shared" si="22"/>
        <v>Yes</v>
      </c>
    </row>
    <row r="1463" spans="1:2">
      <c r="A1463" s="4">
        <v>24199</v>
      </c>
      <c r="B1463" s="7" t="str">
        <f t="shared" si="22"/>
        <v>Yes</v>
      </c>
    </row>
    <row r="1464" spans="1:2">
      <c r="A1464" s="4">
        <v>24201</v>
      </c>
      <c r="B1464" s="7" t="str">
        <f t="shared" si="22"/>
        <v>Yes</v>
      </c>
    </row>
    <row r="1465" spans="1:2">
      <c r="A1465" s="4">
        <v>24202</v>
      </c>
      <c r="B1465" s="7" t="str">
        <f t="shared" si="22"/>
        <v>Yes</v>
      </c>
    </row>
    <row r="1466" spans="1:2">
      <c r="A1466" s="4">
        <v>24204</v>
      </c>
      <c r="B1466" s="7" t="str">
        <f t="shared" si="22"/>
        <v>Yes</v>
      </c>
    </row>
    <row r="1467" spans="1:2">
      <c r="A1467" s="4">
        <v>24206</v>
      </c>
      <c r="B1467" s="7" t="str">
        <f t="shared" si="22"/>
        <v>Yes</v>
      </c>
    </row>
    <row r="1468" spans="1:2">
      <c r="A1468" s="4">
        <v>24207</v>
      </c>
      <c r="B1468" s="7" t="str">
        <f t="shared" si="22"/>
        <v>Yes</v>
      </c>
    </row>
    <row r="1469" spans="1:2">
      <c r="A1469" s="4">
        <v>24211</v>
      </c>
      <c r="B1469" s="7" t="str">
        <f t="shared" si="22"/>
        <v>Yes</v>
      </c>
    </row>
    <row r="1470" spans="1:2">
      <c r="A1470" s="4">
        <v>24213</v>
      </c>
      <c r="B1470" s="7" t="str">
        <f t="shared" si="22"/>
        <v>Yes</v>
      </c>
    </row>
    <row r="1471" spans="1:2">
      <c r="A1471" s="4">
        <v>24246</v>
      </c>
      <c r="B1471" s="7" t="str">
        <f t="shared" si="22"/>
        <v>Yes</v>
      </c>
    </row>
    <row r="1472" spans="1:2">
      <c r="A1472" s="4">
        <v>24247</v>
      </c>
      <c r="B1472" s="7" t="str">
        <f t="shared" si="22"/>
        <v>Yes</v>
      </c>
    </row>
    <row r="1473" spans="1:2">
      <c r="A1473" s="4">
        <v>24248</v>
      </c>
      <c r="B1473" s="7" t="str">
        <f t="shared" si="22"/>
        <v>Yes</v>
      </c>
    </row>
    <row r="1474" spans="1:2">
      <c r="A1474" s="4">
        <v>24276</v>
      </c>
      <c r="B1474" s="7" t="str">
        <f t="shared" ref="B1474:B1537" si="23">"Yes"</f>
        <v>Yes</v>
      </c>
    </row>
    <row r="1475" spans="1:2">
      <c r="A1475" s="4">
        <v>24279</v>
      </c>
      <c r="B1475" s="7" t="str">
        <f t="shared" si="23"/>
        <v>Yes</v>
      </c>
    </row>
    <row r="1476" spans="1:2">
      <c r="A1476" s="4">
        <v>24280</v>
      </c>
      <c r="B1476" s="7" t="str">
        <f t="shared" si="23"/>
        <v>Yes</v>
      </c>
    </row>
    <row r="1477" spans="1:2">
      <c r="A1477" s="4">
        <v>24327</v>
      </c>
      <c r="B1477" s="7" t="str">
        <f t="shared" si="23"/>
        <v>Yes</v>
      </c>
    </row>
    <row r="1478" spans="1:2">
      <c r="A1478" s="4">
        <v>24329</v>
      </c>
      <c r="B1478" s="7" t="str">
        <f t="shared" si="23"/>
        <v>Yes</v>
      </c>
    </row>
    <row r="1479" spans="1:2">
      <c r="A1479" s="4">
        <v>24330</v>
      </c>
      <c r="B1479" s="7" t="str">
        <f t="shared" si="23"/>
        <v>Yes</v>
      </c>
    </row>
    <row r="1480" spans="1:2">
      <c r="A1480" s="4">
        <v>24331</v>
      </c>
      <c r="B1480" s="7" t="str">
        <f t="shared" si="23"/>
        <v>Yes</v>
      </c>
    </row>
    <row r="1481" spans="1:2">
      <c r="A1481" s="4">
        <v>24334</v>
      </c>
      <c r="B1481" s="7" t="str">
        <f t="shared" si="23"/>
        <v>Yes</v>
      </c>
    </row>
    <row r="1482" spans="1:2">
      <c r="A1482" s="4">
        <v>24335</v>
      </c>
      <c r="B1482" s="7" t="str">
        <f t="shared" si="23"/>
        <v>Yes</v>
      </c>
    </row>
    <row r="1483" spans="1:2">
      <c r="A1483" s="4">
        <v>24336</v>
      </c>
      <c r="B1483" s="7" t="str">
        <f t="shared" si="23"/>
        <v>Yes</v>
      </c>
    </row>
    <row r="1484" spans="1:2">
      <c r="A1484" s="4">
        <v>24337</v>
      </c>
      <c r="B1484" s="7" t="str">
        <f t="shared" si="23"/>
        <v>Yes</v>
      </c>
    </row>
    <row r="1485" spans="1:2">
      <c r="A1485" s="4">
        <v>24338</v>
      </c>
      <c r="B1485" s="7" t="str">
        <f t="shared" si="23"/>
        <v>Yes</v>
      </c>
    </row>
    <row r="1486" spans="1:2">
      <c r="A1486" s="4">
        <v>24339</v>
      </c>
      <c r="B1486" s="7" t="str">
        <f t="shared" si="23"/>
        <v>Yes</v>
      </c>
    </row>
    <row r="1487" spans="1:2">
      <c r="A1487" s="4">
        <v>24340</v>
      </c>
      <c r="B1487" s="7" t="str">
        <f t="shared" si="23"/>
        <v>Yes</v>
      </c>
    </row>
    <row r="1488" spans="1:2">
      <c r="A1488" s="4">
        <v>24341</v>
      </c>
      <c r="B1488" s="7" t="str">
        <f t="shared" si="23"/>
        <v>Yes</v>
      </c>
    </row>
    <row r="1489" spans="1:2">
      <c r="A1489" s="4">
        <v>24342</v>
      </c>
      <c r="B1489" s="7" t="str">
        <f t="shared" si="23"/>
        <v>Yes</v>
      </c>
    </row>
    <row r="1490" spans="1:2">
      <c r="A1490" s="4">
        <v>24346</v>
      </c>
      <c r="B1490" s="7" t="str">
        <f t="shared" si="23"/>
        <v>Yes</v>
      </c>
    </row>
    <row r="1491" spans="1:2">
      <c r="A1491" s="4">
        <v>24349</v>
      </c>
      <c r="B1491" s="7" t="str">
        <f t="shared" si="23"/>
        <v>Yes</v>
      </c>
    </row>
    <row r="1492" spans="1:2">
      <c r="A1492" s="4">
        <v>24350</v>
      </c>
      <c r="B1492" s="7" t="str">
        <f t="shared" si="23"/>
        <v>Yes</v>
      </c>
    </row>
    <row r="1493" spans="1:2">
      <c r="A1493" s="4">
        <v>24351</v>
      </c>
      <c r="B1493" s="7" t="str">
        <f t="shared" si="23"/>
        <v>Yes</v>
      </c>
    </row>
    <row r="1494" spans="1:2">
      <c r="A1494" s="4">
        <v>24352</v>
      </c>
      <c r="B1494" s="7" t="str">
        <f t="shared" si="23"/>
        <v>Yes</v>
      </c>
    </row>
    <row r="1495" spans="1:2">
      <c r="A1495" s="4">
        <v>24353</v>
      </c>
      <c r="B1495" s="7" t="str">
        <f t="shared" si="23"/>
        <v>Yes</v>
      </c>
    </row>
    <row r="1496" spans="1:2">
      <c r="A1496" s="4">
        <v>24361</v>
      </c>
      <c r="B1496" s="7" t="str">
        <f t="shared" si="23"/>
        <v>Yes</v>
      </c>
    </row>
    <row r="1497" spans="1:2">
      <c r="A1497" s="4">
        <v>24362</v>
      </c>
      <c r="B1497" s="7" t="str">
        <f t="shared" si="23"/>
        <v>Yes</v>
      </c>
    </row>
    <row r="1498" spans="1:2">
      <c r="A1498" s="4">
        <v>24363</v>
      </c>
      <c r="B1498" s="7" t="str">
        <f t="shared" si="23"/>
        <v>Yes</v>
      </c>
    </row>
    <row r="1499" spans="1:2">
      <c r="A1499" s="4">
        <v>24366</v>
      </c>
      <c r="B1499" s="7" t="str">
        <f t="shared" si="23"/>
        <v>Yes</v>
      </c>
    </row>
    <row r="1500" spans="1:2">
      <c r="A1500" s="4">
        <v>24367</v>
      </c>
      <c r="B1500" s="7" t="str">
        <f t="shared" si="23"/>
        <v>Yes</v>
      </c>
    </row>
    <row r="1501" spans="1:2">
      <c r="A1501" s="4">
        <v>24369</v>
      </c>
      <c r="B1501" s="7" t="str">
        <f t="shared" si="23"/>
        <v>Yes</v>
      </c>
    </row>
    <row r="1502" spans="1:2">
      <c r="A1502" s="4">
        <v>24373</v>
      </c>
      <c r="B1502" s="7" t="str">
        <f t="shared" si="23"/>
        <v>Yes</v>
      </c>
    </row>
    <row r="1503" spans="1:2">
      <c r="A1503" s="4">
        <v>24375</v>
      </c>
      <c r="B1503" s="7" t="str">
        <f t="shared" si="23"/>
        <v>Yes</v>
      </c>
    </row>
    <row r="1504" spans="1:2">
      <c r="A1504" s="4">
        <v>24378</v>
      </c>
      <c r="B1504" s="7" t="str">
        <f t="shared" si="23"/>
        <v>Yes</v>
      </c>
    </row>
    <row r="1505" spans="1:2">
      <c r="A1505" s="4">
        <v>24379</v>
      </c>
      <c r="B1505" s="7" t="str">
        <f t="shared" si="23"/>
        <v>Yes</v>
      </c>
    </row>
    <row r="1506" spans="1:2">
      <c r="A1506" s="4">
        <v>24382</v>
      </c>
      <c r="B1506" s="7" t="str">
        <f t="shared" si="23"/>
        <v>Yes</v>
      </c>
    </row>
    <row r="1507" spans="1:2">
      <c r="A1507" s="4">
        <v>24383</v>
      </c>
      <c r="B1507" s="7" t="str">
        <f t="shared" si="23"/>
        <v>Yes</v>
      </c>
    </row>
    <row r="1508" spans="1:2">
      <c r="A1508" s="4">
        <v>24386</v>
      </c>
      <c r="B1508" s="7" t="str">
        <f t="shared" si="23"/>
        <v>Yes</v>
      </c>
    </row>
    <row r="1509" spans="1:2">
      <c r="A1509" s="4">
        <v>24801</v>
      </c>
      <c r="B1509" s="7" t="str">
        <f t="shared" si="23"/>
        <v>Yes</v>
      </c>
    </row>
    <row r="1510" spans="1:2">
      <c r="A1510" s="4">
        <v>24802</v>
      </c>
      <c r="B1510" s="7" t="str">
        <f t="shared" si="23"/>
        <v>Yes</v>
      </c>
    </row>
    <row r="1511" spans="1:2">
      <c r="A1511" s="4">
        <v>24803</v>
      </c>
      <c r="B1511" s="7" t="str">
        <f t="shared" si="23"/>
        <v>Yes</v>
      </c>
    </row>
    <row r="1512" spans="1:2">
      <c r="A1512" s="4">
        <v>24837</v>
      </c>
      <c r="B1512" s="7" t="str">
        <f t="shared" si="23"/>
        <v>Yes</v>
      </c>
    </row>
    <row r="1513" spans="1:2">
      <c r="A1513" s="4">
        <v>24840</v>
      </c>
      <c r="B1513" s="7" t="str">
        <f t="shared" si="23"/>
        <v>Yes</v>
      </c>
    </row>
    <row r="1514" spans="1:2">
      <c r="A1514" s="4">
        <v>24842</v>
      </c>
      <c r="B1514" s="7" t="str">
        <f t="shared" si="23"/>
        <v>Yes</v>
      </c>
    </row>
    <row r="1515" spans="1:2">
      <c r="A1515" s="4">
        <v>24843</v>
      </c>
      <c r="B1515" s="7" t="str">
        <f t="shared" si="23"/>
        <v>Yes</v>
      </c>
    </row>
    <row r="1516" spans="1:2">
      <c r="A1516" s="4">
        <v>24844</v>
      </c>
      <c r="B1516" s="7" t="str">
        <f t="shared" si="23"/>
        <v>Yes</v>
      </c>
    </row>
    <row r="1517" spans="1:2">
      <c r="A1517" s="4">
        <v>24845</v>
      </c>
      <c r="B1517" s="7" t="str">
        <f t="shared" si="23"/>
        <v>Yes</v>
      </c>
    </row>
    <row r="1518" spans="1:2">
      <c r="A1518" s="4">
        <v>24846</v>
      </c>
      <c r="B1518" s="7" t="str">
        <f t="shared" si="23"/>
        <v>Yes</v>
      </c>
    </row>
    <row r="1519" spans="1:2">
      <c r="A1519" s="4">
        <v>24847</v>
      </c>
      <c r="B1519" s="7" t="str">
        <f t="shared" si="23"/>
        <v>Yes</v>
      </c>
    </row>
    <row r="1520" spans="1:2">
      <c r="A1520" s="4">
        <v>24848</v>
      </c>
      <c r="B1520" s="7" t="str">
        <f t="shared" si="23"/>
        <v>Yes</v>
      </c>
    </row>
    <row r="1521" spans="1:2">
      <c r="A1521" s="4">
        <v>24849</v>
      </c>
      <c r="B1521" s="7" t="str">
        <f t="shared" si="23"/>
        <v>Yes</v>
      </c>
    </row>
    <row r="1522" spans="1:2">
      <c r="A1522" s="4">
        <v>24850</v>
      </c>
      <c r="B1522" s="7" t="str">
        <f t="shared" si="23"/>
        <v>Yes</v>
      </c>
    </row>
    <row r="1523" spans="1:2">
      <c r="A1523" s="4">
        <v>24851</v>
      </c>
      <c r="B1523" s="7" t="str">
        <f t="shared" si="23"/>
        <v>Yes</v>
      </c>
    </row>
    <row r="1524" spans="1:2">
      <c r="A1524" s="4">
        <v>24853</v>
      </c>
      <c r="B1524" s="7" t="str">
        <f t="shared" si="23"/>
        <v>Yes</v>
      </c>
    </row>
    <row r="1525" spans="1:2">
      <c r="A1525" s="4">
        <v>24854</v>
      </c>
      <c r="B1525" s="7" t="str">
        <f t="shared" si="23"/>
        <v>Yes</v>
      </c>
    </row>
    <row r="1526" spans="1:2">
      <c r="A1526" s="4">
        <v>24855</v>
      </c>
      <c r="B1526" s="7" t="str">
        <f t="shared" si="23"/>
        <v>Yes</v>
      </c>
    </row>
    <row r="1527" spans="1:2">
      <c r="A1527" s="4">
        <v>24856</v>
      </c>
      <c r="B1527" s="7" t="str">
        <f t="shared" si="23"/>
        <v>Yes</v>
      </c>
    </row>
    <row r="1528" spans="1:2">
      <c r="A1528" s="4">
        <v>24857</v>
      </c>
      <c r="B1528" s="7" t="str">
        <f t="shared" si="23"/>
        <v>Yes</v>
      </c>
    </row>
    <row r="1529" spans="1:2">
      <c r="A1529" s="4">
        <v>24858</v>
      </c>
      <c r="B1529" s="7" t="str">
        <f t="shared" si="23"/>
        <v>Yes</v>
      </c>
    </row>
    <row r="1530" spans="1:2">
      <c r="A1530" s="4">
        <v>24859</v>
      </c>
      <c r="B1530" s="7" t="str">
        <f t="shared" si="23"/>
        <v>Yes</v>
      </c>
    </row>
    <row r="1531" spans="1:2">
      <c r="A1531" s="4">
        <v>24861</v>
      </c>
      <c r="B1531" s="7" t="str">
        <f t="shared" si="23"/>
        <v>Yes</v>
      </c>
    </row>
    <row r="1532" spans="1:2">
      <c r="A1532" s="4">
        <v>24862</v>
      </c>
      <c r="B1532" s="7" t="str">
        <f t="shared" si="23"/>
        <v>Yes</v>
      </c>
    </row>
    <row r="1533" spans="1:2">
      <c r="A1533" s="4">
        <v>24863</v>
      </c>
      <c r="B1533" s="7" t="str">
        <f t="shared" si="23"/>
        <v>Yes</v>
      </c>
    </row>
    <row r="1534" spans="1:2">
      <c r="A1534" s="4">
        <v>24864</v>
      </c>
      <c r="B1534" s="7" t="str">
        <f t="shared" si="23"/>
        <v>Yes</v>
      </c>
    </row>
    <row r="1535" spans="1:2">
      <c r="A1535" s="4">
        <v>24865</v>
      </c>
      <c r="B1535" s="7" t="str">
        <f t="shared" si="23"/>
        <v>Yes</v>
      </c>
    </row>
    <row r="1536" spans="1:2">
      <c r="A1536" s="4">
        <v>24866</v>
      </c>
      <c r="B1536" s="7" t="str">
        <f t="shared" si="23"/>
        <v>Yes</v>
      </c>
    </row>
    <row r="1537" spans="1:2">
      <c r="A1537" s="4">
        <v>24867</v>
      </c>
      <c r="B1537" s="7" t="str">
        <f t="shared" si="23"/>
        <v>Yes</v>
      </c>
    </row>
    <row r="1538" spans="1:2">
      <c r="A1538" s="4">
        <v>24868</v>
      </c>
      <c r="B1538" s="7" t="str">
        <f t="shared" ref="B1538:B1601" si="24">"Yes"</f>
        <v>Yes</v>
      </c>
    </row>
    <row r="1539" spans="1:2">
      <c r="A1539" s="4">
        <v>24869</v>
      </c>
      <c r="B1539" s="7" t="str">
        <f t="shared" si="24"/>
        <v>Yes</v>
      </c>
    </row>
    <row r="1540" spans="1:2">
      <c r="A1540" s="4">
        <v>24870</v>
      </c>
      <c r="B1540" s="7" t="str">
        <f t="shared" si="24"/>
        <v>Yes</v>
      </c>
    </row>
    <row r="1541" spans="1:2">
      <c r="A1541" s="4">
        <v>24871</v>
      </c>
      <c r="B1541" s="7" t="str">
        <f t="shared" si="24"/>
        <v>Yes</v>
      </c>
    </row>
    <row r="1542" spans="1:2">
      <c r="A1542" s="4">
        <v>24872</v>
      </c>
      <c r="B1542" s="7" t="str">
        <f t="shared" si="24"/>
        <v>Yes</v>
      </c>
    </row>
    <row r="1543" spans="1:2">
      <c r="A1543" s="4">
        <v>24873</v>
      </c>
      <c r="B1543" s="7" t="str">
        <f t="shared" si="24"/>
        <v>Yes</v>
      </c>
    </row>
    <row r="1544" spans="1:2">
      <c r="A1544" s="4">
        <v>24876</v>
      </c>
      <c r="B1544" s="7" t="str">
        <f t="shared" si="24"/>
        <v>Yes</v>
      </c>
    </row>
    <row r="1545" spans="1:2">
      <c r="A1545" s="4">
        <v>24877</v>
      </c>
      <c r="B1545" s="7" t="str">
        <f t="shared" si="24"/>
        <v>Yes</v>
      </c>
    </row>
    <row r="1546" spans="1:2">
      <c r="A1546" s="4">
        <v>24878</v>
      </c>
      <c r="B1546" s="7" t="str">
        <f t="shared" si="24"/>
        <v>Yes</v>
      </c>
    </row>
    <row r="1547" spans="1:2">
      <c r="A1547" s="4">
        <v>24881</v>
      </c>
      <c r="B1547" s="7" t="str">
        <f t="shared" si="24"/>
        <v>Yes</v>
      </c>
    </row>
    <row r="1548" spans="1:2">
      <c r="A1548" s="4">
        <v>24882</v>
      </c>
      <c r="B1548" s="7" t="str">
        <f t="shared" si="24"/>
        <v>Yes</v>
      </c>
    </row>
    <row r="1549" spans="1:2">
      <c r="A1549" s="4">
        <v>24883</v>
      </c>
      <c r="B1549" s="7" t="str">
        <f t="shared" si="24"/>
        <v>Yes</v>
      </c>
    </row>
    <row r="1550" spans="1:2">
      <c r="A1550" s="4">
        <v>24884</v>
      </c>
      <c r="B1550" s="7" t="str">
        <f t="shared" si="24"/>
        <v>Yes</v>
      </c>
    </row>
    <row r="1551" spans="1:2">
      <c r="A1551" s="4">
        <v>24885</v>
      </c>
      <c r="B1551" s="7" t="str">
        <f t="shared" si="24"/>
        <v>Yes</v>
      </c>
    </row>
    <row r="1552" spans="1:2">
      <c r="A1552" s="4">
        <v>24886</v>
      </c>
      <c r="B1552" s="7" t="str">
        <f t="shared" si="24"/>
        <v>Yes</v>
      </c>
    </row>
    <row r="1553" spans="1:2">
      <c r="A1553" s="4">
        <v>24887</v>
      </c>
      <c r="B1553" s="7" t="str">
        <f t="shared" si="24"/>
        <v>Yes</v>
      </c>
    </row>
    <row r="1554" spans="1:2">
      <c r="A1554" s="4">
        <v>24888</v>
      </c>
      <c r="B1554" s="7" t="str">
        <f t="shared" si="24"/>
        <v>Yes</v>
      </c>
    </row>
    <row r="1555" spans="1:2">
      <c r="A1555" s="4">
        <v>24889</v>
      </c>
      <c r="B1555" s="7" t="str">
        <f t="shared" si="24"/>
        <v>Yes</v>
      </c>
    </row>
    <row r="1556" spans="1:2">
      <c r="A1556" s="4">
        <v>24890</v>
      </c>
      <c r="B1556" s="7" t="str">
        <f t="shared" si="24"/>
        <v>Yes</v>
      </c>
    </row>
    <row r="1557" spans="1:2">
      <c r="A1557" s="4">
        <v>24891</v>
      </c>
      <c r="B1557" s="7" t="str">
        <f t="shared" si="24"/>
        <v>Yes</v>
      </c>
    </row>
    <row r="1558" spans="1:2">
      <c r="A1558" s="4">
        <v>24893</v>
      </c>
      <c r="B1558" s="7" t="str">
        <f t="shared" si="24"/>
        <v>Yes</v>
      </c>
    </row>
    <row r="1559" spans="1:2">
      <c r="A1559" s="4">
        <v>24895</v>
      </c>
      <c r="B1559" s="7" t="str">
        <f t="shared" si="24"/>
        <v>Yes</v>
      </c>
    </row>
    <row r="1560" spans="1:2">
      <c r="A1560" s="4">
        <v>24896</v>
      </c>
      <c r="B1560" s="7" t="str">
        <f t="shared" si="24"/>
        <v>Yes</v>
      </c>
    </row>
    <row r="1561" spans="1:2">
      <c r="A1561" s="4">
        <v>24897</v>
      </c>
      <c r="B1561" s="7" t="str">
        <f t="shared" si="24"/>
        <v>Yes</v>
      </c>
    </row>
    <row r="1562" spans="1:2">
      <c r="A1562" s="4">
        <v>24898</v>
      </c>
      <c r="B1562" s="7" t="str">
        <f t="shared" si="24"/>
        <v>Yes</v>
      </c>
    </row>
    <row r="1563" spans="1:2">
      <c r="A1563" s="4">
        <v>24899</v>
      </c>
      <c r="B1563" s="7" t="str">
        <f t="shared" si="24"/>
        <v>Yes</v>
      </c>
    </row>
    <row r="1564" spans="1:2">
      <c r="A1564" s="4">
        <v>24901</v>
      </c>
      <c r="B1564" s="7" t="str">
        <f t="shared" si="24"/>
        <v>Yes</v>
      </c>
    </row>
    <row r="1565" spans="1:2">
      <c r="A1565" s="4">
        <v>24904</v>
      </c>
      <c r="B1565" s="7" t="str">
        <f t="shared" si="24"/>
        <v>Yes</v>
      </c>
    </row>
    <row r="1566" spans="1:2">
      <c r="A1566" s="4">
        <v>24905</v>
      </c>
      <c r="B1566" s="7" t="str">
        <f t="shared" si="24"/>
        <v>Yes</v>
      </c>
    </row>
    <row r="1567" spans="1:2">
      <c r="A1567" s="4">
        <v>24906</v>
      </c>
      <c r="B1567" s="7" t="str">
        <f t="shared" si="24"/>
        <v>Yes</v>
      </c>
    </row>
    <row r="1568" spans="1:2">
      <c r="A1568" s="4">
        <v>24907</v>
      </c>
      <c r="B1568" s="7" t="str">
        <f t="shared" si="24"/>
        <v>Yes</v>
      </c>
    </row>
    <row r="1569" spans="1:2">
      <c r="A1569" s="4">
        <v>24908</v>
      </c>
      <c r="B1569" s="7" t="str">
        <f t="shared" si="24"/>
        <v>Yes</v>
      </c>
    </row>
    <row r="1570" spans="1:2">
      <c r="A1570" s="4">
        <v>24911</v>
      </c>
      <c r="B1570" s="7" t="str">
        <f t="shared" si="24"/>
        <v>Yes</v>
      </c>
    </row>
    <row r="1571" spans="1:2">
      <c r="A1571" s="4">
        <v>24912</v>
      </c>
      <c r="B1571" s="7" t="str">
        <f t="shared" si="24"/>
        <v>Yes</v>
      </c>
    </row>
    <row r="1572" spans="1:2">
      <c r="A1572" s="4">
        <v>24913</v>
      </c>
      <c r="B1572" s="7" t="str">
        <f t="shared" si="24"/>
        <v>Yes</v>
      </c>
    </row>
    <row r="1573" spans="1:2">
      <c r="A1573" s="4">
        <v>24915</v>
      </c>
      <c r="B1573" s="7" t="str">
        <f t="shared" si="24"/>
        <v>Yes</v>
      </c>
    </row>
    <row r="1574" spans="1:2">
      <c r="A1574" s="4">
        <v>24916</v>
      </c>
      <c r="B1574" s="7" t="str">
        <f t="shared" si="24"/>
        <v>Yes</v>
      </c>
    </row>
    <row r="1575" spans="1:2">
      <c r="A1575" s="4">
        <v>24917</v>
      </c>
      <c r="B1575" s="7" t="str">
        <f t="shared" si="24"/>
        <v>Yes</v>
      </c>
    </row>
    <row r="1576" spans="1:2">
      <c r="A1576" s="4">
        <v>24918</v>
      </c>
      <c r="B1576" s="7" t="str">
        <f t="shared" si="24"/>
        <v>Yes</v>
      </c>
    </row>
    <row r="1577" spans="1:2">
      <c r="A1577" s="4">
        <v>24919</v>
      </c>
      <c r="B1577" s="7" t="str">
        <f t="shared" si="24"/>
        <v>Yes</v>
      </c>
    </row>
    <row r="1578" spans="1:2">
      <c r="A1578" s="4">
        <v>24920</v>
      </c>
      <c r="B1578" s="7" t="str">
        <f t="shared" si="24"/>
        <v>Yes</v>
      </c>
    </row>
    <row r="1579" spans="1:2">
      <c r="A1579" s="4">
        <v>24922</v>
      </c>
      <c r="B1579" s="7" t="str">
        <f t="shared" si="24"/>
        <v>Yes</v>
      </c>
    </row>
    <row r="1580" spans="1:2">
      <c r="A1580" s="4">
        <v>24923</v>
      </c>
      <c r="B1580" s="7" t="str">
        <f t="shared" si="24"/>
        <v>Yes</v>
      </c>
    </row>
    <row r="1581" spans="1:2">
      <c r="A1581" s="4">
        <v>24924</v>
      </c>
      <c r="B1581" s="7" t="str">
        <f t="shared" si="24"/>
        <v>Yes</v>
      </c>
    </row>
    <row r="1582" spans="1:2">
      <c r="A1582" s="4">
        <v>24926</v>
      </c>
      <c r="B1582" s="7" t="str">
        <f t="shared" si="24"/>
        <v>Yes</v>
      </c>
    </row>
    <row r="1583" spans="1:2">
      <c r="A1583" s="4">
        <v>24927</v>
      </c>
      <c r="B1583" s="7" t="str">
        <f t="shared" si="24"/>
        <v>Yes</v>
      </c>
    </row>
    <row r="1584" spans="1:2">
      <c r="A1584" s="4">
        <v>24928</v>
      </c>
      <c r="B1584" s="7" t="str">
        <f t="shared" si="24"/>
        <v>Yes</v>
      </c>
    </row>
    <row r="1585" spans="1:2">
      <c r="A1585" s="4">
        <v>24929</v>
      </c>
      <c r="B1585" s="7" t="str">
        <f t="shared" si="24"/>
        <v>Yes</v>
      </c>
    </row>
    <row r="1586" spans="1:2">
      <c r="A1586" s="4">
        <v>24930</v>
      </c>
      <c r="B1586" s="7" t="str">
        <f t="shared" si="24"/>
        <v>Yes</v>
      </c>
    </row>
    <row r="1587" spans="1:2">
      <c r="A1587" s="4">
        <v>24931</v>
      </c>
      <c r="B1587" s="7" t="str">
        <f t="shared" si="24"/>
        <v>Yes</v>
      </c>
    </row>
    <row r="1588" spans="1:2">
      <c r="A1588" s="4">
        <v>24932</v>
      </c>
      <c r="B1588" s="7" t="str">
        <f t="shared" si="24"/>
        <v>Yes</v>
      </c>
    </row>
    <row r="1589" spans="1:2">
      <c r="A1589" s="4">
        <v>24933</v>
      </c>
      <c r="B1589" s="7" t="str">
        <f t="shared" si="24"/>
        <v>Yes</v>
      </c>
    </row>
    <row r="1590" spans="1:2">
      <c r="A1590" s="4">
        <v>24934</v>
      </c>
      <c r="B1590" s="7" t="str">
        <f t="shared" si="24"/>
        <v>Yes</v>
      </c>
    </row>
    <row r="1591" spans="1:2">
      <c r="A1591" s="4">
        <v>24935</v>
      </c>
      <c r="B1591" s="7" t="str">
        <f t="shared" si="24"/>
        <v>Yes</v>
      </c>
    </row>
    <row r="1592" spans="1:2">
      <c r="A1592" s="4">
        <v>24936</v>
      </c>
      <c r="B1592" s="7" t="str">
        <f t="shared" si="24"/>
        <v>Yes</v>
      </c>
    </row>
    <row r="1593" spans="1:2">
      <c r="A1593" s="4">
        <v>24937</v>
      </c>
      <c r="B1593" s="7" t="str">
        <f t="shared" si="24"/>
        <v>Yes</v>
      </c>
    </row>
    <row r="1594" spans="1:2">
      <c r="A1594" s="4">
        <v>24938</v>
      </c>
      <c r="B1594" s="7" t="str">
        <f t="shared" si="24"/>
        <v>Yes</v>
      </c>
    </row>
    <row r="1595" spans="1:2">
      <c r="A1595" s="4">
        <v>24939</v>
      </c>
      <c r="B1595" s="7" t="str">
        <f t="shared" si="24"/>
        <v>Yes</v>
      </c>
    </row>
    <row r="1596" spans="1:2">
      <c r="A1596" s="4">
        <v>24940</v>
      </c>
      <c r="B1596" s="7" t="str">
        <f t="shared" si="24"/>
        <v>Yes</v>
      </c>
    </row>
    <row r="1597" spans="1:2">
      <c r="A1597" s="4">
        <v>24941</v>
      </c>
      <c r="B1597" s="7" t="str">
        <f t="shared" si="24"/>
        <v>Yes</v>
      </c>
    </row>
    <row r="1598" spans="1:2">
      <c r="A1598" s="4">
        <v>24942</v>
      </c>
      <c r="B1598" s="7" t="str">
        <f t="shared" si="24"/>
        <v>Yes</v>
      </c>
    </row>
    <row r="1599" spans="1:2">
      <c r="A1599" s="4">
        <v>24943</v>
      </c>
      <c r="B1599" s="7" t="str">
        <f t="shared" si="24"/>
        <v>Yes</v>
      </c>
    </row>
    <row r="1600" spans="1:2">
      <c r="A1600" s="4">
        <v>24944</v>
      </c>
      <c r="B1600" s="7" t="str">
        <f t="shared" si="24"/>
        <v>Yes</v>
      </c>
    </row>
    <row r="1601" spans="1:2">
      <c r="A1601" s="4">
        <v>24945</v>
      </c>
      <c r="B1601" s="7" t="str">
        <f t="shared" si="24"/>
        <v>Yes</v>
      </c>
    </row>
    <row r="1602" spans="1:2">
      <c r="A1602" s="4">
        <v>24948</v>
      </c>
      <c r="B1602" s="7" t="str">
        <f t="shared" ref="B1602:B1665" si="25">"Yes"</f>
        <v>Yes</v>
      </c>
    </row>
    <row r="1603" spans="1:2">
      <c r="A1603" s="4">
        <v>24949</v>
      </c>
      <c r="B1603" s="7" t="str">
        <f t="shared" si="25"/>
        <v>Yes</v>
      </c>
    </row>
    <row r="1604" spans="1:2">
      <c r="A1604" s="4">
        <v>24953</v>
      </c>
      <c r="B1604" s="7" t="str">
        <f t="shared" si="25"/>
        <v>Yes</v>
      </c>
    </row>
    <row r="1605" spans="1:2">
      <c r="A1605" s="4">
        <v>24954</v>
      </c>
      <c r="B1605" s="7" t="str">
        <f t="shared" si="25"/>
        <v>Yes</v>
      </c>
    </row>
    <row r="1606" spans="1:2">
      <c r="A1606" s="4">
        <v>24955</v>
      </c>
      <c r="B1606" s="7" t="str">
        <f t="shared" si="25"/>
        <v>Yes</v>
      </c>
    </row>
    <row r="1607" spans="1:2">
      <c r="A1607" s="4">
        <v>24957</v>
      </c>
      <c r="B1607" s="7" t="str">
        <f t="shared" si="25"/>
        <v>Yes</v>
      </c>
    </row>
    <row r="1608" spans="1:2">
      <c r="A1608" s="4">
        <v>24958</v>
      </c>
      <c r="B1608" s="7" t="str">
        <f t="shared" si="25"/>
        <v>Yes</v>
      </c>
    </row>
    <row r="1609" spans="1:2">
      <c r="A1609" s="4">
        <v>24959</v>
      </c>
      <c r="B1609" s="7" t="str">
        <f t="shared" si="25"/>
        <v>Yes</v>
      </c>
    </row>
    <row r="1610" spans="1:2">
      <c r="A1610" s="4">
        <v>24960</v>
      </c>
      <c r="B1610" s="7" t="str">
        <f t="shared" si="25"/>
        <v>Yes</v>
      </c>
    </row>
    <row r="1611" spans="1:2">
      <c r="A1611" s="4">
        <v>24963</v>
      </c>
      <c r="B1611" s="7" t="str">
        <f t="shared" si="25"/>
        <v>Yes</v>
      </c>
    </row>
    <row r="1612" spans="1:2">
      <c r="A1612" s="4">
        <v>24964</v>
      </c>
      <c r="B1612" s="7" t="str">
        <f t="shared" si="25"/>
        <v>Yes</v>
      </c>
    </row>
    <row r="1613" spans="1:2">
      <c r="A1613" s="4">
        <v>24965</v>
      </c>
      <c r="B1613" s="7" t="str">
        <f t="shared" si="25"/>
        <v>Yes</v>
      </c>
    </row>
    <row r="1614" spans="1:2">
      <c r="A1614" s="4">
        <v>24967</v>
      </c>
      <c r="B1614" s="7" t="str">
        <f t="shared" si="25"/>
        <v>Yes</v>
      </c>
    </row>
    <row r="1615" spans="1:2">
      <c r="A1615" s="4">
        <v>24968</v>
      </c>
      <c r="B1615" s="7" t="str">
        <f t="shared" si="25"/>
        <v>Yes</v>
      </c>
    </row>
    <row r="1616" spans="1:2">
      <c r="A1616" s="4">
        <v>24969</v>
      </c>
      <c r="B1616" s="7" t="str">
        <f t="shared" si="25"/>
        <v>Yes</v>
      </c>
    </row>
    <row r="1617" spans="1:2">
      <c r="A1617" s="4">
        <v>24970</v>
      </c>
      <c r="B1617" s="7" t="str">
        <f t="shared" si="25"/>
        <v>Yes</v>
      </c>
    </row>
    <row r="1618" spans="1:2">
      <c r="A1618" s="4">
        <v>24971</v>
      </c>
      <c r="B1618" s="7" t="str">
        <f t="shared" si="25"/>
        <v>Yes</v>
      </c>
    </row>
    <row r="1619" spans="1:2">
      <c r="A1619" s="4">
        <v>24974</v>
      </c>
      <c r="B1619" s="7" t="str">
        <f t="shared" si="25"/>
        <v>Yes</v>
      </c>
    </row>
    <row r="1620" spans="1:2">
      <c r="A1620" s="4">
        <v>24978</v>
      </c>
      <c r="B1620" s="7" t="str">
        <f t="shared" si="25"/>
        <v>Yes</v>
      </c>
    </row>
    <row r="1621" spans="1:2">
      <c r="A1621" s="4">
        <v>24979</v>
      </c>
      <c r="B1621" s="7" t="str">
        <f t="shared" si="25"/>
        <v>Yes</v>
      </c>
    </row>
    <row r="1622" spans="1:2">
      <c r="A1622" s="4">
        <v>24981</v>
      </c>
      <c r="B1622" s="7" t="str">
        <f t="shared" si="25"/>
        <v>Yes</v>
      </c>
    </row>
    <row r="1623" spans="1:2">
      <c r="A1623" s="4">
        <v>24982</v>
      </c>
      <c r="B1623" s="7" t="str">
        <f t="shared" si="25"/>
        <v>Yes</v>
      </c>
    </row>
    <row r="1624" spans="1:2">
      <c r="A1624" s="4">
        <v>24983</v>
      </c>
      <c r="B1624" s="7" t="str">
        <f t="shared" si="25"/>
        <v>Yes</v>
      </c>
    </row>
    <row r="1625" spans="1:2">
      <c r="A1625" s="4">
        <v>24984</v>
      </c>
      <c r="B1625" s="7" t="str">
        <f t="shared" si="25"/>
        <v>Yes</v>
      </c>
    </row>
    <row r="1626" spans="1:2">
      <c r="A1626" s="4">
        <v>24985</v>
      </c>
      <c r="B1626" s="7" t="str">
        <f t="shared" si="25"/>
        <v>Yes</v>
      </c>
    </row>
    <row r="1627" spans="1:2">
      <c r="A1627" s="4">
        <v>24986</v>
      </c>
      <c r="B1627" s="7" t="str">
        <f t="shared" si="25"/>
        <v>Yes</v>
      </c>
    </row>
    <row r="1628" spans="1:2">
      <c r="A1628" s="4">
        <v>24987</v>
      </c>
      <c r="B1628" s="7" t="str">
        <f t="shared" si="25"/>
        <v>Yes</v>
      </c>
    </row>
    <row r="1629" spans="1:2">
      <c r="A1629" s="4">
        <v>24988</v>
      </c>
      <c r="B1629" s="7" t="str">
        <f t="shared" si="25"/>
        <v>Yes</v>
      </c>
    </row>
    <row r="1630" spans="1:2">
      <c r="A1630" s="4">
        <v>24989</v>
      </c>
      <c r="B1630" s="7" t="str">
        <f t="shared" si="25"/>
        <v>Yes</v>
      </c>
    </row>
    <row r="1631" spans="1:2">
      <c r="A1631" s="4">
        <v>24991</v>
      </c>
      <c r="B1631" s="7" t="str">
        <f t="shared" si="25"/>
        <v>Yes</v>
      </c>
    </row>
    <row r="1632" spans="1:2">
      <c r="A1632" s="4">
        <v>24992</v>
      </c>
      <c r="B1632" s="7" t="str">
        <f t="shared" si="25"/>
        <v>Yes</v>
      </c>
    </row>
    <row r="1633" spans="1:2">
      <c r="A1633" s="4">
        <v>24993</v>
      </c>
      <c r="B1633" s="7" t="str">
        <f t="shared" si="25"/>
        <v>Yes</v>
      </c>
    </row>
    <row r="1634" spans="1:2">
      <c r="A1634" s="4">
        <v>24995</v>
      </c>
      <c r="B1634" s="7" t="str">
        <f t="shared" si="25"/>
        <v>Yes</v>
      </c>
    </row>
    <row r="1635" spans="1:2">
      <c r="A1635" s="4">
        <v>24996</v>
      </c>
      <c r="B1635" s="7" t="str">
        <f t="shared" si="25"/>
        <v>Yes</v>
      </c>
    </row>
    <row r="1636" spans="1:2">
      <c r="A1636" s="4">
        <v>24997</v>
      </c>
      <c r="B1636" s="7" t="str">
        <f t="shared" si="25"/>
        <v>Yes</v>
      </c>
    </row>
    <row r="1637" spans="1:2">
      <c r="A1637" s="4">
        <v>24998</v>
      </c>
      <c r="B1637" s="7" t="str">
        <f t="shared" si="25"/>
        <v>Yes</v>
      </c>
    </row>
    <row r="1638" spans="1:2">
      <c r="A1638" s="4">
        <v>25002</v>
      </c>
      <c r="B1638" s="7" t="str">
        <f t="shared" si="25"/>
        <v>Yes</v>
      </c>
    </row>
    <row r="1639" spans="1:2">
      <c r="A1639" s="4">
        <v>25003</v>
      </c>
      <c r="B1639" s="7" t="str">
        <f t="shared" si="25"/>
        <v>Yes</v>
      </c>
    </row>
    <row r="1640" spans="1:2">
      <c r="A1640" s="4">
        <v>25004</v>
      </c>
      <c r="B1640" s="7" t="str">
        <f t="shared" si="25"/>
        <v>Yes</v>
      </c>
    </row>
    <row r="1641" spans="1:2">
      <c r="A1641" s="4">
        <v>25005</v>
      </c>
      <c r="B1641" s="7" t="str">
        <f t="shared" si="25"/>
        <v>Yes</v>
      </c>
    </row>
    <row r="1642" spans="1:2">
      <c r="A1642" s="4">
        <v>25008</v>
      </c>
      <c r="B1642" s="7" t="str">
        <f t="shared" si="25"/>
        <v>Yes</v>
      </c>
    </row>
    <row r="1643" spans="1:2">
      <c r="A1643" s="4">
        <v>25009</v>
      </c>
      <c r="B1643" s="7" t="str">
        <f t="shared" si="25"/>
        <v>Yes</v>
      </c>
    </row>
    <row r="1644" spans="1:2">
      <c r="A1644" s="4">
        <v>25010</v>
      </c>
      <c r="B1644" s="7" t="str">
        <f t="shared" si="25"/>
        <v>Yes</v>
      </c>
    </row>
    <row r="1645" spans="1:2">
      <c r="A1645" s="4">
        <v>25013</v>
      </c>
      <c r="B1645" s="7" t="str">
        <f t="shared" si="25"/>
        <v>Yes</v>
      </c>
    </row>
    <row r="1646" spans="1:2">
      <c r="A1646" s="4">
        <v>25014</v>
      </c>
      <c r="B1646" s="7" t="str">
        <f t="shared" si="25"/>
        <v>Yes</v>
      </c>
    </row>
    <row r="1647" spans="1:2">
      <c r="A1647" s="4">
        <v>25016</v>
      </c>
      <c r="B1647" s="7" t="str">
        <f t="shared" si="25"/>
        <v>Yes</v>
      </c>
    </row>
    <row r="1648" spans="1:2">
      <c r="A1648" s="4">
        <v>25035</v>
      </c>
      <c r="B1648" s="7" t="str">
        <f t="shared" si="25"/>
        <v>Yes</v>
      </c>
    </row>
    <row r="1649" spans="1:2">
      <c r="A1649" s="4">
        <v>25038</v>
      </c>
      <c r="B1649" s="7" t="str">
        <f t="shared" si="25"/>
        <v>Yes</v>
      </c>
    </row>
    <row r="1650" spans="1:2">
      <c r="A1650" s="4">
        <v>25040</v>
      </c>
      <c r="B1650" s="7" t="str">
        <f t="shared" si="25"/>
        <v>Yes</v>
      </c>
    </row>
    <row r="1651" spans="1:2">
      <c r="A1651" s="4">
        <v>25042</v>
      </c>
      <c r="B1651" s="7" t="str">
        <f t="shared" si="25"/>
        <v>Yes</v>
      </c>
    </row>
    <row r="1652" spans="1:2">
      <c r="A1652" s="4">
        <v>25043</v>
      </c>
      <c r="B1652" s="7" t="str">
        <f t="shared" si="25"/>
        <v>Yes</v>
      </c>
    </row>
    <row r="1653" spans="1:2">
      <c r="A1653" s="4">
        <v>25044</v>
      </c>
      <c r="B1653" s="7" t="str">
        <f t="shared" si="25"/>
        <v>Yes</v>
      </c>
    </row>
    <row r="1654" spans="1:2">
      <c r="A1654" s="4">
        <v>25045</v>
      </c>
      <c r="B1654" s="7" t="str">
        <f t="shared" si="25"/>
        <v>Yes</v>
      </c>
    </row>
    <row r="1655" spans="1:2">
      <c r="A1655" s="4">
        <v>25046</v>
      </c>
      <c r="B1655" s="7" t="str">
        <f t="shared" si="25"/>
        <v>Yes</v>
      </c>
    </row>
    <row r="1656" spans="1:2">
      <c r="A1656" s="4">
        <v>25047</v>
      </c>
      <c r="B1656" s="7" t="str">
        <f t="shared" si="25"/>
        <v>Yes</v>
      </c>
    </row>
    <row r="1657" spans="1:2">
      <c r="A1657" s="4">
        <v>25048</v>
      </c>
      <c r="B1657" s="7" t="str">
        <f t="shared" si="25"/>
        <v>Yes</v>
      </c>
    </row>
    <row r="1658" spans="1:2">
      <c r="A1658" s="4">
        <v>25049</v>
      </c>
      <c r="B1658" s="7" t="str">
        <f t="shared" si="25"/>
        <v>Yes</v>
      </c>
    </row>
    <row r="1659" spans="1:2">
      <c r="A1659" s="4">
        <v>25050</v>
      </c>
      <c r="B1659" s="7" t="str">
        <f t="shared" si="25"/>
        <v>Yes</v>
      </c>
    </row>
    <row r="1660" spans="1:2">
      <c r="A1660" s="4">
        <v>25051</v>
      </c>
      <c r="B1660" s="7" t="str">
        <f t="shared" si="25"/>
        <v>Yes</v>
      </c>
    </row>
    <row r="1661" spans="1:2">
      <c r="A1661" s="4">
        <v>25053</v>
      </c>
      <c r="B1661" s="7" t="str">
        <f t="shared" si="25"/>
        <v>Yes</v>
      </c>
    </row>
    <row r="1662" spans="1:2">
      <c r="A1662" s="4">
        <v>25054</v>
      </c>
      <c r="B1662" s="7" t="str">
        <f t="shared" si="25"/>
        <v>Yes</v>
      </c>
    </row>
    <row r="1663" spans="1:2">
      <c r="A1663" s="4">
        <v>25055</v>
      </c>
      <c r="B1663" s="7" t="str">
        <f t="shared" si="25"/>
        <v>Yes</v>
      </c>
    </row>
    <row r="1664" spans="1:2">
      <c r="A1664" s="4">
        <v>25056</v>
      </c>
      <c r="B1664" s="7" t="str">
        <f t="shared" si="25"/>
        <v>Yes</v>
      </c>
    </row>
    <row r="1665" spans="1:2">
      <c r="A1665" s="4">
        <v>25057</v>
      </c>
      <c r="B1665" s="7" t="str">
        <f t="shared" si="25"/>
        <v>Yes</v>
      </c>
    </row>
    <row r="1666" spans="1:2">
      <c r="A1666" s="4">
        <v>25058</v>
      </c>
      <c r="B1666" s="7" t="str">
        <f t="shared" ref="B1666:B1729" si="26">"Yes"</f>
        <v>Yes</v>
      </c>
    </row>
    <row r="1667" spans="1:2">
      <c r="A1667" s="4">
        <v>25059</v>
      </c>
      <c r="B1667" s="7" t="str">
        <f t="shared" si="26"/>
        <v>Yes</v>
      </c>
    </row>
    <row r="1668" spans="1:2">
      <c r="A1668" s="4">
        <v>25060</v>
      </c>
      <c r="B1668" s="7" t="str">
        <f t="shared" si="26"/>
        <v>Yes</v>
      </c>
    </row>
    <row r="1669" spans="1:2">
      <c r="A1669" s="4">
        <v>25063</v>
      </c>
      <c r="B1669" s="7" t="str">
        <f t="shared" si="26"/>
        <v>Yes</v>
      </c>
    </row>
    <row r="1670" spans="1:2">
      <c r="A1670" s="4">
        <v>25064</v>
      </c>
      <c r="B1670" s="7" t="str">
        <f t="shared" si="26"/>
        <v>Yes</v>
      </c>
    </row>
    <row r="1671" spans="1:2">
      <c r="A1671" s="4">
        <v>25066</v>
      </c>
      <c r="B1671" s="7" t="str">
        <f t="shared" si="26"/>
        <v>Yes</v>
      </c>
    </row>
    <row r="1672" spans="1:2">
      <c r="A1672" s="4">
        <v>25067</v>
      </c>
      <c r="B1672" s="7" t="str">
        <f t="shared" si="26"/>
        <v>Yes</v>
      </c>
    </row>
    <row r="1673" spans="1:2">
      <c r="A1673" s="4">
        <v>25070</v>
      </c>
      <c r="B1673" s="7" t="str">
        <f t="shared" si="26"/>
        <v>Yes</v>
      </c>
    </row>
    <row r="1674" spans="1:2">
      <c r="A1674" s="4">
        <v>25071</v>
      </c>
      <c r="B1674" s="7" t="str">
        <f t="shared" si="26"/>
        <v>Yes</v>
      </c>
    </row>
    <row r="1675" spans="1:2">
      <c r="A1675" s="4">
        <v>25072</v>
      </c>
      <c r="B1675" s="7" t="str">
        <f t="shared" si="26"/>
        <v>Yes</v>
      </c>
    </row>
    <row r="1676" spans="1:2">
      <c r="A1676" s="4">
        <v>25074</v>
      </c>
      <c r="B1676" s="7" t="str">
        <f t="shared" si="26"/>
        <v>Yes</v>
      </c>
    </row>
    <row r="1677" spans="1:2">
      <c r="A1677" s="4">
        <v>27000</v>
      </c>
      <c r="B1677" s="7" t="str">
        <f t="shared" si="26"/>
        <v>Yes</v>
      </c>
    </row>
    <row r="1678" spans="1:2">
      <c r="A1678" s="4">
        <v>27001</v>
      </c>
      <c r="B1678" s="7" t="str">
        <f t="shared" si="26"/>
        <v>Yes</v>
      </c>
    </row>
    <row r="1679" spans="1:2">
      <c r="A1679" s="4">
        <v>27002</v>
      </c>
      <c r="B1679" s="7" t="str">
        <f t="shared" si="26"/>
        <v>Yes</v>
      </c>
    </row>
    <row r="1680" spans="1:2">
      <c r="A1680" s="4">
        <v>27003</v>
      </c>
      <c r="B1680" s="7" t="str">
        <f t="shared" si="26"/>
        <v>Yes</v>
      </c>
    </row>
    <row r="1681" spans="1:2">
      <c r="A1681" s="4">
        <v>27004</v>
      </c>
      <c r="B1681" s="7" t="str">
        <f t="shared" si="26"/>
        <v>Yes</v>
      </c>
    </row>
    <row r="1682" spans="1:2">
      <c r="A1682" s="4">
        <v>27005</v>
      </c>
      <c r="B1682" s="7" t="str">
        <f t="shared" si="26"/>
        <v>Yes</v>
      </c>
    </row>
    <row r="1683" spans="1:2">
      <c r="A1683" s="4">
        <v>27006</v>
      </c>
      <c r="B1683" s="7" t="str">
        <f t="shared" si="26"/>
        <v>Yes</v>
      </c>
    </row>
    <row r="1684" spans="1:2">
      <c r="A1684" s="4">
        <v>27007</v>
      </c>
      <c r="B1684" s="7" t="str">
        <f t="shared" si="26"/>
        <v>Yes</v>
      </c>
    </row>
    <row r="1685" spans="1:2">
      <c r="A1685" s="4">
        <v>27008</v>
      </c>
      <c r="B1685" s="7" t="str">
        <f t="shared" si="26"/>
        <v>Yes</v>
      </c>
    </row>
    <row r="1686" spans="1:2">
      <c r="A1686" s="4">
        <v>27009</v>
      </c>
      <c r="B1686" s="7" t="str">
        <f t="shared" si="26"/>
        <v>Yes</v>
      </c>
    </row>
    <row r="1687" spans="1:2">
      <c r="A1687" s="4">
        <v>27010</v>
      </c>
      <c r="B1687" s="7" t="str">
        <f t="shared" si="26"/>
        <v>Yes</v>
      </c>
    </row>
    <row r="1688" spans="1:2">
      <c r="A1688" s="4">
        <v>27011</v>
      </c>
      <c r="B1688" s="7" t="str">
        <f t="shared" si="26"/>
        <v>Yes</v>
      </c>
    </row>
    <row r="1689" spans="1:2">
      <c r="A1689" s="4">
        <v>27012</v>
      </c>
      <c r="B1689" s="7" t="str">
        <f t="shared" si="26"/>
        <v>Yes</v>
      </c>
    </row>
    <row r="1690" spans="1:2">
      <c r="A1690" s="4">
        <v>27013</v>
      </c>
      <c r="B1690" s="7" t="str">
        <f t="shared" si="26"/>
        <v>Yes</v>
      </c>
    </row>
    <row r="1691" spans="1:2">
      <c r="A1691" s="4">
        <v>27014</v>
      </c>
      <c r="B1691" s="7" t="str">
        <f t="shared" si="26"/>
        <v>Yes</v>
      </c>
    </row>
    <row r="1692" spans="1:2">
      <c r="A1692" s="4">
        <v>27025</v>
      </c>
      <c r="B1692" s="7" t="str">
        <f t="shared" si="26"/>
        <v>Yes</v>
      </c>
    </row>
    <row r="1693" spans="1:2">
      <c r="A1693" s="4">
        <v>28000</v>
      </c>
      <c r="B1693" s="7" t="str">
        <f t="shared" si="26"/>
        <v>Yes</v>
      </c>
    </row>
    <row r="1694" spans="1:2">
      <c r="A1694" s="4">
        <v>28001</v>
      </c>
      <c r="B1694" s="7" t="str">
        <f t="shared" si="26"/>
        <v>Yes</v>
      </c>
    </row>
    <row r="1695" spans="1:2">
      <c r="A1695" s="4">
        <v>28002</v>
      </c>
      <c r="B1695" s="7" t="str">
        <f t="shared" si="26"/>
        <v>Yes</v>
      </c>
    </row>
    <row r="1696" spans="1:2">
      <c r="A1696" s="4">
        <v>28003</v>
      </c>
      <c r="B1696" s="7" t="str">
        <f t="shared" si="26"/>
        <v>Yes</v>
      </c>
    </row>
    <row r="1697" spans="1:2">
      <c r="A1697" s="4">
        <v>28004</v>
      </c>
      <c r="B1697" s="7" t="str">
        <f t="shared" si="26"/>
        <v>Yes</v>
      </c>
    </row>
    <row r="1698" spans="1:2">
      <c r="A1698" s="4">
        <v>28005</v>
      </c>
      <c r="B1698" s="7" t="str">
        <f t="shared" si="26"/>
        <v>Yes</v>
      </c>
    </row>
    <row r="1699" spans="1:2">
      <c r="A1699" s="4">
        <v>28006</v>
      </c>
      <c r="B1699" s="7" t="str">
        <f t="shared" si="26"/>
        <v>Yes</v>
      </c>
    </row>
    <row r="1700" spans="1:2">
      <c r="A1700" s="4">
        <v>28007</v>
      </c>
      <c r="B1700" s="7" t="str">
        <f t="shared" si="26"/>
        <v>Yes</v>
      </c>
    </row>
    <row r="1701" spans="1:2">
      <c r="A1701" s="4">
        <v>28100</v>
      </c>
      <c r="B1701" s="7" t="str">
        <f t="shared" si="26"/>
        <v>Yes</v>
      </c>
    </row>
    <row r="1702" spans="1:2">
      <c r="A1702" s="4">
        <v>28101</v>
      </c>
      <c r="B1702" s="7" t="str">
        <f t="shared" si="26"/>
        <v>Yes</v>
      </c>
    </row>
    <row r="1703" spans="1:2">
      <c r="A1703" s="4">
        <v>28102</v>
      </c>
      <c r="B1703" s="7" t="str">
        <f t="shared" si="26"/>
        <v>Yes</v>
      </c>
    </row>
    <row r="1704" spans="1:2">
      <c r="A1704" s="4">
        <v>28103</v>
      </c>
      <c r="B1704" s="7" t="str">
        <f t="shared" si="26"/>
        <v>Yes</v>
      </c>
    </row>
    <row r="1705" spans="1:2">
      <c r="A1705" s="4">
        <v>28104</v>
      </c>
      <c r="B1705" s="7" t="str">
        <f t="shared" si="26"/>
        <v>Yes</v>
      </c>
    </row>
    <row r="1706" spans="1:2">
      <c r="A1706" s="4">
        <v>28105</v>
      </c>
      <c r="B1706" s="7" t="str">
        <f t="shared" si="26"/>
        <v>Yes</v>
      </c>
    </row>
    <row r="1707" spans="1:2">
      <c r="A1707" s="4">
        <v>28106</v>
      </c>
      <c r="B1707" s="7" t="str">
        <f t="shared" si="26"/>
        <v>Yes</v>
      </c>
    </row>
    <row r="1708" spans="1:2">
      <c r="A1708" s="4">
        <v>28107</v>
      </c>
      <c r="B1708" s="7" t="str">
        <f t="shared" si="26"/>
        <v>Yes</v>
      </c>
    </row>
    <row r="1709" spans="1:2">
      <c r="A1709" s="4">
        <v>88962</v>
      </c>
      <c r="B1709" s="7" t="str">
        <f t="shared" si="26"/>
        <v>Yes</v>
      </c>
    </row>
    <row r="1710" spans="1:2">
      <c r="A1710" s="4">
        <v>88988</v>
      </c>
      <c r="B1710" s="7" t="str">
        <f t="shared" si="26"/>
        <v>Yes</v>
      </c>
    </row>
    <row r="1711" spans="1:2">
      <c r="A1711" s="4">
        <v>92020</v>
      </c>
      <c r="B1711" s="7" t="str">
        <f t="shared" si="26"/>
        <v>Yes</v>
      </c>
    </row>
    <row r="1712" spans="1:2">
      <c r="A1712" s="4">
        <v>92021</v>
      </c>
      <c r="B1712" s="7" t="str">
        <f t="shared" si="26"/>
        <v>Yes</v>
      </c>
    </row>
    <row r="1713" spans="1:2">
      <c r="A1713" s="4">
        <v>92022</v>
      </c>
      <c r="B1713" s="7" t="str">
        <f t="shared" si="26"/>
        <v>Yes</v>
      </c>
    </row>
    <row r="1714" spans="1:2">
      <c r="A1714" s="4">
        <v>92023</v>
      </c>
      <c r="B1714" s="7" t="str">
        <f t="shared" si="26"/>
        <v>Yes</v>
      </c>
    </row>
    <row r="1715" spans="1:2">
      <c r="A1715" s="4">
        <v>92024</v>
      </c>
      <c r="B1715" s="7" t="str">
        <f t="shared" si="26"/>
        <v>Yes</v>
      </c>
    </row>
    <row r="1716" spans="1:2">
      <c r="A1716" s="4">
        <v>92025</v>
      </c>
      <c r="B1716" s="7" t="str">
        <f t="shared" si="26"/>
        <v>Yes</v>
      </c>
    </row>
    <row r="1717" spans="1:2">
      <c r="A1717" s="4">
        <v>92026</v>
      </c>
      <c r="B1717" s="7" t="str">
        <f t="shared" si="26"/>
        <v>Yes</v>
      </c>
    </row>
    <row r="1718" spans="1:2">
      <c r="A1718" s="4">
        <v>92027</v>
      </c>
      <c r="B1718" s="7" t="str">
        <f t="shared" si="26"/>
        <v>Yes</v>
      </c>
    </row>
    <row r="1719" spans="1:2">
      <c r="A1719" s="4">
        <v>92029</v>
      </c>
      <c r="B1719" s="7" t="str">
        <f t="shared" si="26"/>
        <v>Yes</v>
      </c>
    </row>
    <row r="1720" spans="1:2">
      <c r="A1720" s="4">
        <v>92030</v>
      </c>
      <c r="B1720" s="7" t="str">
        <f t="shared" si="26"/>
        <v>Yes</v>
      </c>
    </row>
    <row r="1721" spans="1:2">
      <c r="A1721" s="4">
        <v>92031</v>
      </c>
      <c r="B1721" s="7" t="str">
        <f t="shared" si="26"/>
        <v>Yes</v>
      </c>
    </row>
    <row r="1722" spans="1:2">
      <c r="A1722" s="4">
        <v>92032</v>
      </c>
      <c r="B1722" s="7" t="str">
        <f t="shared" si="26"/>
        <v>Yes</v>
      </c>
    </row>
    <row r="1723" spans="1:2">
      <c r="A1723" s="4">
        <v>92033</v>
      </c>
      <c r="B1723" s="7" t="str">
        <f t="shared" si="26"/>
        <v>Yes</v>
      </c>
    </row>
    <row r="1724" spans="1:2">
      <c r="A1724" s="4">
        <v>92034</v>
      </c>
      <c r="B1724" s="7" t="str">
        <f t="shared" si="26"/>
        <v>Yes</v>
      </c>
    </row>
    <row r="1725" spans="1:2">
      <c r="A1725" s="4">
        <v>92036</v>
      </c>
      <c r="B1725" s="7" t="str">
        <f t="shared" si="26"/>
        <v>Yes</v>
      </c>
    </row>
    <row r="1726" spans="1:2">
      <c r="A1726" s="4">
        <v>92037</v>
      </c>
      <c r="B1726" s="7" t="str">
        <f t="shared" si="26"/>
        <v>Yes</v>
      </c>
    </row>
    <row r="1727" spans="1:2">
      <c r="A1727" s="4">
        <v>92038</v>
      </c>
      <c r="B1727" s="7" t="str">
        <f t="shared" si="26"/>
        <v>Yes</v>
      </c>
    </row>
    <row r="1728" spans="1:2">
      <c r="A1728" s="4">
        <v>92039</v>
      </c>
      <c r="B1728" s="7" t="str">
        <f t="shared" si="26"/>
        <v>Yes</v>
      </c>
    </row>
    <row r="1729" spans="1:2">
      <c r="A1729" s="4">
        <v>92040</v>
      </c>
      <c r="B1729" s="7" t="str">
        <f t="shared" si="26"/>
        <v>Yes</v>
      </c>
    </row>
    <row r="1730" spans="1:2">
      <c r="A1730" s="4">
        <v>92041</v>
      </c>
      <c r="B1730" s="7" t="str">
        <f t="shared" ref="B1730:B1774" si="27">"Yes"</f>
        <v>Yes</v>
      </c>
    </row>
    <row r="1731" spans="1:2">
      <c r="A1731" s="4">
        <v>92044</v>
      </c>
      <c r="B1731" s="7" t="str">
        <f t="shared" si="27"/>
        <v>Yes</v>
      </c>
    </row>
    <row r="1732" spans="1:2">
      <c r="A1732" s="4">
        <v>92045</v>
      </c>
      <c r="B1732" s="7" t="str">
        <f t="shared" si="27"/>
        <v>Yes</v>
      </c>
    </row>
    <row r="1733" spans="1:2">
      <c r="A1733" s="4">
        <v>92046</v>
      </c>
      <c r="B1733" s="7" t="str">
        <f t="shared" si="27"/>
        <v>Yes</v>
      </c>
    </row>
    <row r="1734" spans="1:2">
      <c r="A1734" s="4">
        <v>92047</v>
      </c>
      <c r="B1734" s="7" t="str">
        <f t="shared" si="27"/>
        <v>Yes</v>
      </c>
    </row>
    <row r="1735" spans="1:2">
      <c r="A1735" s="4">
        <v>92048</v>
      </c>
      <c r="B1735" s="7" t="str">
        <f t="shared" si="27"/>
        <v>Yes</v>
      </c>
    </row>
    <row r="1736" spans="1:2">
      <c r="A1736" s="4">
        <v>92049</v>
      </c>
      <c r="B1736" s="7" t="str">
        <f t="shared" si="27"/>
        <v>Yes</v>
      </c>
    </row>
    <row r="1737" spans="1:2">
      <c r="A1737" s="4">
        <v>92050</v>
      </c>
      <c r="B1737" s="7" t="str">
        <f t="shared" si="27"/>
        <v>Yes</v>
      </c>
    </row>
    <row r="1738" spans="1:2">
      <c r="A1738" s="4">
        <v>92051</v>
      </c>
      <c r="B1738" s="7" t="str">
        <f t="shared" si="27"/>
        <v>Yes</v>
      </c>
    </row>
    <row r="1739" spans="1:2">
      <c r="A1739" s="4">
        <v>92052</v>
      </c>
      <c r="B1739" s="7" t="str">
        <f t="shared" si="27"/>
        <v>Yes</v>
      </c>
    </row>
    <row r="1740" spans="1:2">
      <c r="A1740" s="4">
        <v>92053</v>
      </c>
      <c r="B1740" s="7" t="str">
        <f t="shared" si="27"/>
        <v>Yes</v>
      </c>
    </row>
    <row r="1741" spans="1:2">
      <c r="A1741" s="4">
        <v>92054</v>
      </c>
      <c r="B1741" s="7" t="str">
        <f t="shared" si="27"/>
        <v>Yes</v>
      </c>
    </row>
    <row r="1742" spans="1:2">
      <c r="A1742" s="4">
        <v>92055</v>
      </c>
      <c r="B1742" s="7" t="str">
        <f t="shared" si="27"/>
        <v>Yes</v>
      </c>
    </row>
    <row r="1743" spans="1:2">
      <c r="A1743" s="4">
        <v>92090</v>
      </c>
      <c r="B1743" s="7" t="str">
        <f t="shared" si="27"/>
        <v>Yes</v>
      </c>
    </row>
    <row r="1744" spans="1:2">
      <c r="A1744" s="4">
        <v>92092</v>
      </c>
      <c r="B1744" s="7" t="str">
        <f t="shared" si="27"/>
        <v>Yes</v>
      </c>
    </row>
    <row r="1745" spans="1:2">
      <c r="A1745" s="4">
        <v>92100</v>
      </c>
      <c r="B1745" s="7" t="str">
        <f t="shared" si="27"/>
        <v>Yes</v>
      </c>
    </row>
    <row r="1746" spans="1:2">
      <c r="A1746" s="4">
        <v>92102</v>
      </c>
      <c r="B1746" s="7" t="str">
        <f t="shared" si="27"/>
        <v>Yes</v>
      </c>
    </row>
    <row r="1747" spans="1:2">
      <c r="A1747" s="4">
        <v>92122</v>
      </c>
      <c r="B1747" s="7" t="str">
        <f t="shared" si="27"/>
        <v>Yes</v>
      </c>
    </row>
    <row r="1748" spans="1:2">
      <c r="A1748" s="4">
        <v>92123</v>
      </c>
      <c r="B1748" s="7" t="str">
        <f t="shared" si="27"/>
        <v>Yes</v>
      </c>
    </row>
    <row r="1749" spans="1:2">
      <c r="A1749" s="4">
        <v>92124</v>
      </c>
      <c r="B1749" s="7" t="str">
        <f t="shared" si="27"/>
        <v>Yes</v>
      </c>
    </row>
    <row r="1750" spans="1:2">
      <c r="A1750" s="4">
        <v>92125</v>
      </c>
      <c r="B1750" s="7" t="str">
        <f t="shared" si="27"/>
        <v>Yes</v>
      </c>
    </row>
    <row r="1751" spans="1:2">
      <c r="A1751" s="4">
        <v>92127</v>
      </c>
      <c r="B1751" s="7" t="str">
        <f t="shared" si="27"/>
        <v>Yes</v>
      </c>
    </row>
    <row r="1752" spans="1:2">
      <c r="A1752" s="4">
        <v>92128</v>
      </c>
      <c r="B1752" s="7" t="str">
        <f t="shared" si="27"/>
        <v>Yes</v>
      </c>
    </row>
    <row r="1753" spans="1:2">
      <c r="A1753" s="4">
        <v>92131</v>
      </c>
      <c r="B1753" s="7" t="str">
        <f t="shared" si="27"/>
        <v>Yes</v>
      </c>
    </row>
    <row r="1754" spans="1:2">
      <c r="A1754" s="4">
        <v>92132</v>
      </c>
      <c r="B1754" s="7" t="str">
        <f t="shared" si="27"/>
        <v>Yes</v>
      </c>
    </row>
    <row r="1755" spans="1:2">
      <c r="A1755" s="4">
        <v>92133</v>
      </c>
      <c r="B1755" s="7" t="str">
        <f t="shared" si="27"/>
        <v>Yes</v>
      </c>
    </row>
    <row r="1756" spans="1:2">
      <c r="A1756" s="4">
        <v>92200</v>
      </c>
      <c r="B1756" s="7" t="str">
        <f t="shared" si="27"/>
        <v>Yes</v>
      </c>
    </row>
    <row r="1757" spans="1:2">
      <c r="A1757" s="4">
        <v>93229</v>
      </c>
      <c r="B1757" s="7" t="str">
        <f t="shared" si="27"/>
        <v>Yes</v>
      </c>
    </row>
    <row r="1758" spans="1:2">
      <c r="A1758" s="4">
        <v>93231</v>
      </c>
      <c r="B1758" s="7" t="str">
        <f t="shared" si="27"/>
        <v>Yes</v>
      </c>
    </row>
    <row r="1759" spans="1:2">
      <c r="A1759" s="4">
        <v>93234</v>
      </c>
      <c r="B1759" s="7" t="str">
        <f t="shared" si="27"/>
        <v>Yes</v>
      </c>
    </row>
    <row r="1760" spans="1:2">
      <c r="A1760" s="4">
        <v>93235</v>
      </c>
      <c r="B1760" s="7" t="str">
        <f t="shared" si="27"/>
        <v>Yes</v>
      </c>
    </row>
    <row r="1761" spans="1:2">
      <c r="A1761" s="4">
        <v>93244</v>
      </c>
      <c r="B1761" s="7" t="str">
        <f t="shared" si="27"/>
        <v>Yes</v>
      </c>
    </row>
    <row r="1762" spans="1:2">
      <c r="A1762" s="4">
        <v>93248</v>
      </c>
      <c r="B1762" s="7" t="str">
        <f t="shared" si="27"/>
        <v>Yes</v>
      </c>
    </row>
    <row r="1763" spans="1:2">
      <c r="A1763" s="4">
        <v>93254</v>
      </c>
      <c r="B1763" s="7" t="str">
        <f t="shared" si="27"/>
        <v>Yes</v>
      </c>
    </row>
    <row r="1764" spans="1:2">
      <c r="A1764" s="4">
        <v>93255</v>
      </c>
      <c r="B1764" s="7" t="str">
        <f t="shared" si="27"/>
        <v>Yes</v>
      </c>
    </row>
    <row r="1765" spans="1:2">
      <c r="A1765" s="4">
        <v>93274</v>
      </c>
      <c r="B1765" s="7" t="str">
        <f t="shared" si="27"/>
        <v>Yes</v>
      </c>
    </row>
    <row r="1766" spans="1:2">
      <c r="A1766" s="4">
        <v>94063</v>
      </c>
      <c r="B1766" s="7" t="str">
        <f t="shared" si="27"/>
        <v>Yes</v>
      </c>
    </row>
    <row r="1767" spans="1:2">
      <c r="A1767" s="4">
        <v>95000</v>
      </c>
      <c r="B1767" s="7" t="str">
        <f t="shared" si="27"/>
        <v>Yes</v>
      </c>
    </row>
    <row r="1768" spans="1:2">
      <c r="A1768" s="4">
        <v>95035</v>
      </c>
      <c r="B1768" s="7" t="str">
        <f t="shared" si="27"/>
        <v>Yes</v>
      </c>
    </row>
    <row r="1769" spans="1:2">
      <c r="A1769" s="4">
        <v>96011</v>
      </c>
      <c r="B1769" s="7" t="str">
        <f t="shared" si="27"/>
        <v>Yes</v>
      </c>
    </row>
    <row r="1770" spans="1:2">
      <c r="A1770" s="4">
        <v>96023</v>
      </c>
      <c r="B1770" s="7" t="str">
        <f t="shared" si="27"/>
        <v>Yes</v>
      </c>
    </row>
    <row r="1771" spans="1:2">
      <c r="A1771" s="4">
        <v>96030</v>
      </c>
      <c r="B1771" s="7" t="str">
        <f t="shared" si="27"/>
        <v>Yes</v>
      </c>
    </row>
    <row r="1772" spans="1:2">
      <c r="A1772" s="4">
        <v>99931</v>
      </c>
      <c r="B1772" s="7" t="str">
        <f t="shared" si="27"/>
        <v>Yes</v>
      </c>
    </row>
    <row r="1773" spans="1:2">
      <c r="A1773" s="4">
        <v>99990</v>
      </c>
      <c r="B1773" s="7" t="str">
        <f t="shared" si="27"/>
        <v>Yes</v>
      </c>
    </row>
    <row r="1774" spans="1:2">
      <c r="A1774" s="5">
        <v>99991</v>
      </c>
      <c r="B1774" s="8" t="str">
        <f t="shared" si="27"/>
        <v>Yes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07E7D3634F9C468D13C17378ACAC31" ma:contentTypeVersion="16" ma:contentTypeDescription="Create a new document." ma:contentTypeScope="" ma:versionID="35b46ab033e86c5e51a5a077cdde61f1">
  <xsd:schema xmlns:xsd="http://www.w3.org/2001/XMLSchema" xmlns:xs="http://www.w3.org/2001/XMLSchema" xmlns:p="http://schemas.microsoft.com/office/2006/metadata/properties" xmlns:ns1="http://schemas.microsoft.com/sharepoint/v3" xmlns:ns2="a9c90f53-8563-4771-9e20-a642778066ca" xmlns:ns3="0733a028-d5c9-4c61-9269-699098283c49" targetNamespace="http://schemas.microsoft.com/office/2006/metadata/properties" ma:root="true" ma:fieldsID="474684598f17d557e0edf1a9e487b156" ns1:_="" ns2:_="" ns3:_="">
    <xsd:import namespace="http://schemas.microsoft.com/sharepoint/v3"/>
    <xsd:import namespace="a9c90f53-8563-4771-9e20-a642778066ca"/>
    <xsd:import namespace="0733a028-d5c9-4c61-9269-699098283c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90f53-8563-4771-9e20-a642778066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f56e16d-c432-4cf6-8b33-9e930b53c5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3a028-d5c9-4c61-9269-699098283c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9bdb486-2331-446a-9ff0-bef8b0226652}" ma:internalName="TaxCatchAll" ma:showField="CatchAllData" ma:web="0733a028-d5c9-4c61-9269-699098283c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c90f53-8563-4771-9e20-a642778066ca">
      <Terms xmlns="http://schemas.microsoft.com/office/infopath/2007/PartnerControls"/>
    </lcf76f155ced4ddcb4097134ff3c332f>
    <TaxCatchAll xmlns="0733a028-d5c9-4c61-9269-699098283c49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4459483-A246-4389-8266-10BC1B55BB9C}"/>
</file>

<file path=customXml/itemProps2.xml><?xml version="1.0" encoding="utf-8"?>
<ds:datastoreItem xmlns:ds="http://schemas.openxmlformats.org/officeDocument/2006/customXml" ds:itemID="{693DDFC0-35B2-467D-A39B-1AEEB2938443}"/>
</file>

<file path=customXml/itemProps3.xml><?xml version="1.0" encoding="utf-8"?>
<ds:datastoreItem xmlns:ds="http://schemas.openxmlformats.org/officeDocument/2006/customXml" ds:itemID="{B4A15960-2E6E-4341-AE48-328253E2FD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</dc:title>
  <dc:subject/>
  <dc:creator>AssetTiger</dc:creator>
  <cp:keywords/>
  <dc:description/>
  <cp:lastModifiedBy/>
  <cp:revision/>
  <dcterms:created xsi:type="dcterms:W3CDTF">2024-02-20T20:28:32Z</dcterms:created>
  <dcterms:modified xsi:type="dcterms:W3CDTF">2024-06-10T22:52:47Z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0x010100D207E7D3634F9C468D13C17378ACAC31</vt:lpwstr>
  </property>
  <property fmtid="{D5CDD505-2E9C-101B-9397-08002B2CF9AE}" pid="3" name="MediaServiceImageTags">
    <vt:lpwstr/>
  </property>
</Properties>
</file>