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ibaudo/Documents/Corsi/2021/CSPE/Exercise session/Assignments/A02/Pub/"/>
    </mc:Choice>
  </mc:AlternateContent>
  <xr:revisionPtr revIDLastSave="0" documentId="13_ncr:1_{30457DF7-5628-FD48-97EB-CC534F639B09}" xr6:coauthVersionLast="36" xr6:coauthVersionMax="36" xr10:uidLastSave="{00000000-0000-0000-0000-000000000000}"/>
  <bookViews>
    <workbookView xWindow="25600" yWindow="740" windowWidth="25440" windowHeight="14240" xr2:uid="{C9349D46-C04D-CF45-B32A-2DB3CCF574FF}"/>
  </bookViews>
  <sheets>
    <sheet name="Data" sheetId="2" r:id="rId1"/>
  </sheets>
  <definedNames>
    <definedName name="_xlnm.Print_Area" localSheetId="0">Data!$A$1:$M$82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8" i="2"/>
  <c r="P12" i="2"/>
  <c r="P16" i="2"/>
  <c r="P20" i="2"/>
  <c r="P24" i="2"/>
  <c r="P28" i="2"/>
  <c r="P32" i="2"/>
  <c r="P36" i="2"/>
  <c r="P40" i="2"/>
  <c r="P44" i="2"/>
  <c r="P48" i="2"/>
  <c r="P52" i="2"/>
  <c r="P56" i="2"/>
  <c r="P60" i="2"/>
  <c r="P64" i="2"/>
  <c r="P68" i="2"/>
  <c r="P72" i="2"/>
  <c r="P76" i="2"/>
  <c r="P80" i="2"/>
  <c r="P10" i="2"/>
  <c r="P18" i="2"/>
  <c r="P26" i="2"/>
  <c r="P38" i="2"/>
  <c r="P46" i="2"/>
  <c r="P54" i="2"/>
  <c r="P62" i="2"/>
  <c r="P70" i="2"/>
  <c r="P78" i="2"/>
  <c r="P7" i="2"/>
  <c r="P15" i="2"/>
  <c r="P23" i="2"/>
  <c r="P31" i="2"/>
  <c r="P39" i="2"/>
  <c r="P47" i="2"/>
  <c r="P55" i="2"/>
  <c r="P63" i="2"/>
  <c r="P71" i="2"/>
  <c r="P79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6" i="2"/>
  <c r="P14" i="2"/>
  <c r="P22" i="2"/>
  <c r="P30" i="2"/>
  <c r="P34" i="2"/>
  <c r="P42" i="2"/>
  <c r="P50" i="2"/>
  <c r="P58" i="2"/>
  <c r="P66" i="2"/>
  <c r="P74" i="2"/>
  <c r="P82" i="2"/>
  <c r="P11" i="2"/>
  <c r="P19" i="2"/>
  <c r="P27" i="2"/>
  <c r="P35" i="2"/>
  <c r="P43" i="2"/>
  <c r="P51" i="2"/>
  <c r="P59" i="2"/>
  <c r="P67" i="2"/>
  <c r="P75" i="2"/>
  <c r="P3" i="2"/>
</calcChain>
</file>

<file path=xl/sharedStrings.xml><?xml version="1.0" encoding="utf-8"?>
<sst xmlns="http://schemas.openxmlformats.org/spreadsheetml/2006/main" count="20" uniqueCount="20">
  <si>
    <t>fri</t>
  </si>
  <si>
    <t>mon</t>
  </si>
  <si>
    <t>Sample</t>
  </si>
  <si>
    <t>Last digit of "Codice Persona"</t>
  </si>
  <si>
    <t>Ex. Session</t>
  </si>
  <si>
    <t>Codice Persona:</t>
  </si>
  <si>
    <t>&lt;- Put your code here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</si>
  <si>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</si>
  <si>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</si>
  <si>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</si>
  <si>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</si>
  <si>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</si>
  <si>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</si>
  <si>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</si>
  <si>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</si>
  <si>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</si>
  <si>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</si>
  <si>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Data</t>
  </si>
  <si>
    <t>First half</t>
  </si>
  <si>
    <t>Second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</si>
</sst>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1" xfId="0" applyNumberFormat="1" applyBorder="1"/>
    <xf numFmtId="164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/>
    <xf numFmtId="164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13" xfId="0" applyNumberFormat="1" applyBorder="1"/>
    <xf numFmtId="0" fontId="0" fillId="0" borderId="16" xfId="0" applyNumberFormat="1" applyBorder="1"/>
    <xf numFmtId="0" fontId="0" fillId="0" borderId="18" xfId="0" applyNumberFormat="1" applyBorder="1" applyAlignment="1">
      <alignment horizontal="right"/>
    </xf>
    <xf numFmtId="0" fontId="0" fillId="0" borderId="19" xfId="0" applyNumberFormat="1" applyBorder="1"/>
    <xf numFmtId="0" fontId="0" fillId="0" borderId="20" xfId="0" applyNumberFormat="1" applyBorder="1"/>
    <xf numFmtId="0" fontId="0" fillId="0" borderId="18" xfId="0" applyNumberFormat="1" applyBorder="1"/>
    <xf numFmtId="164" fontId="0" fillId="0" borderId="8" xfId="0" applyNumberFormat="1" applyBorder="1"/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2" borderId="0" xfId="0" applyFill="1" applyBorder="1" applyAlignment="1">
      <alignment horizontal="right"/>
    </xf>
    <xf numFmtId="164" fontId="0" fillId="3" borderId="0" xfId="0" applyNumberFormat="1" applyFill="1"/>
    <xf numFmtId="164" fontId="0" fillId="4" borderId="0" xfId="0" applyNumberFormat="1" applyFill="1"/>
    <xf numFmtId="164" fontId="0" fillId="0" borderId="0" xfId="0" applyNumberForma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156D-5EAD-BD43-B083-C93D3EB86658}">
  <sheetPr>
    <pageSetUpPr fitToPage="1"/>
  </sheetPr>
  <dimension ref="A1:U82"/>
  <sheetViews>
    <sheetView tabSelected="1" workbookViewId="0">
      <selection activeCell="S6" sqref="S6"/>
    </sheetView>
  </sheetViews>
  <sheetFormatPr baseColWidth="10" defaultColWidth="10.33203125" defaultRowHeight="16"/>
  <cols>
    <col min="1" max="1" width="9" style="2" customWidth="1"/>
    <col min="2" max="8" width="9" style="1" customWidth="1"/>
    <col min="9" max="9" width="10.1640625" style="1" customWidth="1"/>
    <col min="10" max="10" width="9" style="1" customWidth="1"/>
    <col min="11" max="11" width="9.6640625" style="1" customWidth="1"/>
    <col min="12" max="13" width="9" style="1" customWidth="1"/>
    <col min="14" max="14" width="10.33203125" style="1"/>
    <col min="15" max="15" width="14.6640625" style="1" customWidth="1"/>
    <col min="16" max="19" width="10.33203125" style="1"/>
    <col min="20" max="20" width="10.1640625" style="1" customWidth="1"/>
    <col min="21" max="21" width="10.33203125" style="1" hidden="1" customWidth="1"/>
    <col min="22" max="16384" width="10.33203125" style="1"/>
  </cols>
  <sheetData>
    <row r="1" spans="1:21" s="2" customFormat="1">
      <c r="A1" s="18"/>
      <c r="B1" s="24" t="s">
        <v>3</v>
      </c>
      <c r="C1" s="25"/>
      <c r="D1" s="25"/>
      <c r="E1" s="25"/>
      <c r="F1" s="25"/>
      <c r="G1" s="25"/>
      <c r="H1" s="25"/>
      <c r="I1" s="25"/>
      <c r="J1" s="25"/>
      <c r="K1" s="26"/>
      <c r="L1" s="27" t="s">
        <v>4</v>
      </c>
      <c r="M1" s="26"/>
      <c r="O1" t="s">
        <v>5</v>
      </c>
      <c r="P1" s="28">
        <v>10123456</v>
      </c>
      <c r="Q1" t="s">
        <v>6</v>
      </c>
    </row>
    <row r="2" spans="1:21" s="2" customFormat="1" ht="17" thickBot="1">
      <c r="A2" s="19" t="s">
        <v>2</v>
      </c>
      <c r="B2" s="9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10">
        <v>9</v>
      </c>
      <c r="L2" s="6" t="s">
        <v>0</v>
      </c>
      <c r="M2" s="10" t="s">
        <v>1</v>
      </c>
      <c r="U2" s="2" t="s">
        <v>7</v>
      </c>
    </row>
    <row r="3" spans="1:21">
      <c r="A3" s="20">
        <v>1</v>
      </c>
      <c r="B3" s="11">
        <v>9.4809862224492054</v>
      </c>
      <c r="C3" s="4">
        <v>24.222565481234923</v>
      </c>
      <c r="D3" s="4">
        <v>1.1731616810562346</v>
      </c>
      <c r="E3" s="4">
        <v>48.636103787270635</v>
      </c>
      <c r="F3" s="4">
        <v>4.9947335100039084E-2</v>
      </c>
      <c r="G3" s="4">
        <v>6.1528158410522008E-3</v>
      </c>
      <c r="H3" s="4">
        <v>143.37657753378699</v>
      </c>
      <c r="I3" s="4">
        <v>3999.758986846748</v>
      </c>
      <c r="J3" s="4">
        <v>0.42468535256187157</v>
      </c>
      <c r="K3" s="12">
        <v>83.05180008887001</v>
      </c>
      <c r="L3" s="7">
        <v>8.2035655013585362</v>
      </c>
      <c r="M3" s="12">
        <v>1.199349716623052</v>
      </c>
      <c r="O3" s="1" t="s">
        <v>17</v>
      </c>
      <c r="P3" s="29">
        <f ca="1">INDIRECT(INDIRECT("U"&amp;(MOD($P$1,10)+2))&amp;(A3+2))</f>
        <v>143.37657753378699</v>
      </c>
      <c r="Q3" s="31" t="s">
        <v>18</v>
      </c>
      <c r="U3" s="1" t="s">
        <v>8</v>
      </c>
    </row>
    <row r="4" spans="1:21">
      <c r="A4" s="21">
        <v>2</v>
      </c>
      <c r="B4" s="13">
        <v>8.3559110331410995</v>
      </c>
      <c r="C4" s="3">
        <v>7.7601726985039274</v>
      </c>
      <c r="D4" s="3">
        <v>33.285380584620327</v>
      </c>
      <c r="E4" s="3">
        <v>65.184281473271753</v>
      </c>
      <c r="F4" s="3">
        <v>0.12875735106126282</v>
      </c>
      <c r="G4" s="3">
        <v>6.1844404207596886E-3</v>
      </c>
      <c r="H4" s="3">
        <v>515.9312381731628</v>
      </c>
      <c r="I4" s="3">
        <v>4873.3307607916568</v>
      </c>
      <c r="J4" s="3">
        <v>0.61824782592558292</v>
      </c>
      <c r="K4" s="14">
        <v>95.555124350942393</v>
      </c>
      <c r="L4" s="8">
        <v>2.3810515252413609</v>
      </c>
      <c r="M4" s="14">
        <v>0.1587338196966831</v>
      </c>
      <c r="P4" s="29">
        <f t="shared" ref="P4:P67" ca="1" si="0">INDIRECT(INDIRECT("U"&amp;(MOD($P$1,10)+2))&amp;(A4+2))</f>
        <v>515.9312381731628</v>
      </c>
      <c r="Q4" s="31"/>
      <c r="U4" s="1" t="s">
        <v>9</v>
      </c>
    </row>
    <row r="5" spans="1:21">
      <c r="A5" s="21">
        <v>3</v>
      </c>
      <c r="B5" s="13">
        <v>1.4087515169108857</v>
      </c>
      <c r="C5" s="3">
        <v>24.49170561075541</v>
      </c>
      <c r="D5" s="3">
        <v>37.612584038930777</v>
      </c>
      <c r="E5" s="3">
        <v>15.291989605838921</v>
      </c>
      <c r="F5" s="3">
        <v>0.26009866584057223</v>
      </c>
      <c r="G5" s="3">
        <v>4.9354813883091236E-2</v>
      </c>
      <c r="H5" s="3">
        <v>741.30550631579183</v>
      </c>
      <c r="I5" s="3">
        <v>657.90154212267703</v>
      </c>
      <c r="J5" s="3">
        <v>0.75366620221209679</v>
      </c>
      <c r="K5" s="14">
        <v>197.50674834591388</v>
      </c>
      <c r="L5" s="8">
        <v>9.1847585335985258</v>
      </c>
      <c r="M5" s="14">
        <v>0.3903221570902084</v>
      </c>
      <c r="P5" s="29">
        <f t="shared" ca="1" si="0"/>
        <v>741.30550631579183</v>
      </c>
      <c r="Q5" s="31"/>
      <c r="U5" s="1" t="s">
        <v>10</v>
      </c>
    </row>
    <row r="6" spans="1:21">
      <c r="A6" s="21">
        <v>4</v>
      </c>
      <c r="B6" s="13">
        <v>0.19406094349868588</v>
      </c>
      <c r="C6" s="3">
        <v>4.7338622376185198</v>
      </c>
      <c r="D6" s="3">
        <v>0.20688314068605568</v>
      </c>
      <c r="E6" s="3">
        <v>39.745196953415515</v>
      </c>
      <c r="F6" s="3">
        <v>0.70571692118594953</v>
      </c>
      <c r="G6" s="3">
        <v>5.9191417658075189E-4</v>
      </c>
      <c r="H6" s="3">
        <v>127.20853919240679</v>
      </c>
      <c r="I6" s="3">
        <v>263.92666402541988</v>
      </c>
      <c r="J6" s="3">
        <v>0.40395929991297441</v>
      </c>
      <c r="K6" s="14">
        <v>96.195503150980159</v>
      </c>
      <c r="L6" s="8">
        <v>3.4964249858051781</v>
      </c>
      <c r="M6" s="14">
        <v>0.49020935254890086</v>
      </c>
      <c r="P6" s="29">
        <f t="shared" ca="1" si="0"/>
        <v>127.20853919240679</v>
      </c>
      <c r="Q6" s="31"/>
      <c r="U6" s="1" t="s">
        <v>11</v>
      </c>
    </row>
    <row r="7" spans="1:21">
      <c r="A7" s="21">
        <v>5</v>
      </c>
      <c r="B7" s="13">
        <v>15.801620340286091</v>
      </c>
      <c r="C7" s="3">
        <v>31.181434838538607</v>
      </c>
      <c r="D7" s="3">
        <v>66.571912480181595</v>
      </c>
      <c r="E7" s="3">
        <v>28.349342325238865</v>
      </c>
      <c r="F7" s="3">
        <v>0.16518338027472393</v>
      </c>
      <c r="G7" s="3">
        <v>2.856004614902749E-2</v>
      </c>
      <c r="H7" s="3">
        <v>452.08657097797015</v>
      </c>
      <c r="I7" s="3">
        <v>2515.7430580431233</v>
      </c>
      <c r="J7" s="3">
        <v>1.2779096558787806</v>
      </c>
      <c r="K7" s="14">
        <v>462.55639450800726</v>
      </c>
      <c r="L7" s="8">
        <v>0.3406920313462356</v>
      </c>
      <c r="M7" s="14">
        <v>4.030078878549296</v>
      </c>
      <c r="P7" s="29">
        <f t="shared" ca="1" si="0"/>
        <v>452.08657097797015</v>
      </c>
      <c r="Q7" s="31"/>
      <c r="U7" s="1" t="s">
        <v>12</v>
      </c>
    </row>
    <row r="8" spans="1:21">
      <c r="A8" s="21">
        <v>6</v>
      </c>
      <c r="B8" s="13">
        <v>5.5382552501856583</v>
      </c>
      <c r="C8" s="3">
        <v>50.701107841655684</v>
      </c>
      <c r="D8" s="3">
        <v>57.668600532263468</v>
      </c>
      <c r="E8" s="3">
        <v>24.188038127635458</v>
      </c>
      <c r="F8" s="3">
        <v>0.32630397195633837</v>
      </c>
      <c r="G8" s="3">
        <v>3.3602603404267399E-2</v>
      </c>
      <c r="H8" s="3">
        <v>408.24208286158517</v>
      </c>
      <c r="I8" s="3">
        <v>1456.3485466855689</v>
      </c>
      <c r="J8" s="3">
        <v>3.2692442866240283E-2</v>
      </c>
      <c r="K8" s="14">
        <v>37.471240162091377</v>
      </c>
      <c r="L8" s="8">
        <v>1.8424479342480549</v>
      </c>
      <c r="M8" s="14">
        <v>0.24647859883178339</v>
      </c>
      <c r="P8" s="29">
        <f t="shared" ca="1" si="0"/>
        <v>408.24208286158517</v>
      </c>
      <c r="Q8" s="31"/>
      <c r="U8" s="1" t="s">
        <v>13</v>
      </c>
    </row>
    <row r="9" spans="1:21">
      <c r="A9" s="21">
        <v>7</v>
      </c>
      <c r="B9" s="13">
        <v>0.58761204292143387</v>
      </c>
      <c r="C9" s="3">
        <v>18.717744500855918</v>
      </c>
      <c r="D9" s="3">
        <v>18.328033052926067</v>
      </c>
      <c r="E9" s="3">
        <v>36.341514366863919</v>
      </c>
      <c r="F9" s="3">
        <v>0.53181055175654757</v>
      </c>
      <c r="G9" s="3">
        <v>4.7116909981710156E-3</v>
      </c>
      <c r="H9" s="3">
        <v>734.48280897932705</v>
      </c>
      <c r="I9" s="3">
        <v>34.371877188694633</v>
      </c>
      <c r="J9" s="3">
        <v>0.56811943991468117</v>
      </c>
      <c r="K9" s="14">
        <v>483.05881266032151</v>
      </c>
      <c r="L9" s="8">
        <v>21.565751190773174</v>
      </c>
      <c r="M9" s="14">
        <v>0.57137083448912385</v>
      </c>
      <c r="P9" s="29">
        <f t="shared" ca="1" si="0"/>
        <v>734.48280897932705</v>
      </c>
      <c r="Q9" s="31"/>
      <c r="U9" s="1" t="s">
        <v>14</v>
      </c>
    </row>
    <row r="10" spans="1:21">
      <c r="A10" s="21">
        <v>8</v>
      </c>
      <c r="B10" s="13">
        <v>8.1924211309832522</v>
      </c>
      <c r="C10" s="3">
        <v>14.896744566277883</v>
      </c>
      <c r="D10" s="3">
        <v>9.5382555323425962</v>
      </c>
      <c r="E10" s="3">
        <v>65.518754615284877</v>
      </c>
      <c r="F10" s="3">
        <v>0.1051245759051781</v>
      </c>
      <c r="G10" s="3">
        <v>4.1564963435491528E-2</v>
      </c>
      <c r="H10" s="3">
        <v>297.05949961458481</v>
      </c>
      <c r="I10" s="3">
        <v>529.05232590609921</v>
      </c>
      <c r="J10" s="3">
        <v>1.0260977642863101E-2</v>
      </c>
      <c r="K10" s="14">
        <v>153.72734732003377</v>
      </c>
      <c r="L10" s="8">
        <v>9.8171883216959781</v>
      </c>
      <c r="M10" s="14">
        <v>0.43481522602593337</v>
      </c>
      <c r="P10" s="29">
        <f t="shared" ca="1" si="0"/>
        <v>297.05949961458481</v>
      </c>
      <c r="Q10" s="31"/>
      <c r="U10" s="1" t="s">
        <v>15</v>
      </c>
    </row>
    <row r="11" spans="1:21">
      <c r="A11" s="21">
        <v>9</v>
      </c>
      <c r="B11" s="13">
        <v>3.5878966737483147</v>
      </c>
      <c r="C11" s="3">
        <v>7.3162729686639407</v>
      </c>
      <c r="D11" s="3">
        <v>14.068887679668856</v>
      </c>
      <c r="E11" s="3">
        <v>1.5001092927263882</v>
      </c>
      <c r="F11" s="3">
        <v>0.45183855122452821</v>
      </c>
      <c r="G11" s="3">
        <v>1.1809440419516226E-2</v>
      </c>
      <c r="H11" s="3">
        <v>610.76833651825882</v>
      </c>
      <c r="I11" s="3">
        <v>433.38533431581357</v>
      </c>
      <c r="J11" s="3">
        <v>2.4828482368786342</v>
      </c>
      <c r="K11" s="14">
        <v>4.0125320879330129E-2</v>
      </c>
      <c r="L11" s="8">
        <v>7.0199341047134691</v>
      </c>
      <c r="M11" s="14">
        <v>0.11685072452499677</v>
      </c>
      <c r="P11" s="29">
        <f t="shared" ca="1" si="0"/>
        <v>610.76833651825882</v>
      </c>
      <c r="Q11" s="31"/>
      <c r="U11" s="1" t="s">
        <v>16</v>
      </c>
    </row>
    <row r="12" spans="1:21">
      <c r="A12" s="21">
        <v>10</v>
      </c>
      <c r="B12" s="13">
        <v>8.1744632358592479</v>
      </c>
      <c r="C12" s="3">
        <v>45.513349978614826</v>
      </c>
      <c r="D12" s="3">
        <v>4.1716655816816655</v>
      </c>
      <c r="E12" s="3">
        <v>20.667131732212276</v>
      </c>
      <c r="F12" s="3">
        <v>0.59896706081291007</v>
      </c>
      <c r="G12" s="3">
        <v>2.3199494235576219E-2</v>
      </c>
      <c r="H12" s="3">
        <v>171.39313170857503</v>
      </c>
      <c r="I12" s="3">
        <v>979.60881000500899</v>
      </c>
      <c r="J12" s="3">
        <v>5.7684046609767803</v>
      </c>
      <c r="K12" s="14">
        <v>56.484830643113618</v>
      </c>
      <c r="L12" s="8">
        <v>1.111207256413848</v>
      </c>
      <c r="M12" s="14">
        <v>5.2549383492611186E-2</v>
      </c>
      <c r="P12" s="29">
        <f t="shared" ca="1" si="0"/>
        <v>171.39313170857503</v>
      </c>
      <c r="Q12" s="31"/>
    </row>
    <row r="13" spans="1:21">
      <c r="A13" s="21">
        <v>11</v>
      </c>
      <c r="B13" s="13">
        <v>8.345502493886416</v>
      </c>
      <c r="C13" s="3">
        <v>1.3893744150426717</v>
      </c>
      <c r="D13" s="3">
        <v>3.2208703817829343</v>
      </c>
      <c r="E13" s="3">
        <v>2.6437263094001402</v>
      </c>
      <c r="F13" s="3">
        <v>0.40742587258192847</v>
      </c>
      <c r="G13" s="3">
        <v>5.6876371948886839E-2</v>
      </c>
      <c r="H13" s="3">
        <v>404.09161925463451</v>
      </c>
      <c r="I13" s="3">
        <v>21.740190703454157</v>
      </c>
      <c r="J13" s="3">
        <v>1.1224460412575048</v>
      </c>
      <c r="K13" s="14">
        <v>75.198047766991465</v>
      </c>
      <c r="L13" s="8">
        <v>5.5332909077437051</v>
      </c>
      <c r="M13" s="14">
        <v>6.149806671812251E-2</v>
      </c>
      <c r="P13" s="29">
        <f t="shared" ca="1" si="0"/>
        <v>404.09161925463451</v>
      </c>
      <c r="Q13" s="31"/>
    </row>
    <row r="14" spans="1:21">
      <c r="A14" s="21">
        <v>12</v>
      </c>
      <c r="B14" s="13">
        <v>3.8227763043212586</v>
      </c>
      <c r="C14" s="3">
        <v>15.983308389528949</v>
      </c>
      <c r="D14" s="3">
        <v>61.181420018321695</v>
      </c>
      <c r="E14" s="3">
        <v>43.701080626156248</v>
      </c>
      <c r="F14" s="3">
        <v>7.3436217605593837E-2</v>
      </c>
      <c r="G14" s="3">
        <v>3.4849319916162198E-3</v>
      </c>
      <c r="H14" s="3">
        <v>546.05786111395514</v>
      </c>
      <c r="I14" s="3">
        <v>438.5570916650085</v>
      </c>
      <c r="J14" s="3">
        <v>2.8599802254646051E-2</v>
      </c>
      <c r="K14" s="14">
        <v>17.290833278543918</v>
      </c>
      <c r="L14" s="8">
        <v>1.0566141368538828</v>
      </c>
      <c r="M14" s="14">
        <v>1.3975267152541746</v>
      </c>
      <c r="P14" s="29">
        <f t="shared" ca="1" si="0"/>
        <v>546.05786111395514</v>
      </c>
      <c r="Q14" s="31"/>
    </row>
    <row r="15" spans="1:21">
      <c r="A15" s="21">
        <v>13</v>
      </c>
      <c r="B15" s="13">
        <v>33.093180471922132</v>
      </c>
      <c r="C15" s="3">
        <v>4.6483386359364802</v>
      </c>
      <c r="D15" s="3">
        <v>5.4885925218026035</v>
      </c>
      <c r="E15" s="3">
        <v>16.056196018734649</v>
      </c>
      <c r="F15" s="3">
        <v>0.3425344602578454</v>
      </c>
      <c r="G15" s="3">
        <v>3.5961480287179728E-2</v>
      </c>
      <c r="H15" s="3">
        <v>44.400512762108917</v>
      </c>
      <c r="I15" s="3">
        <v>438.55017141527628</v>
      </c>
      <c r="J15" s="3">
        <v>2.0583803283748656</v>
      </c>
      <c r="K15" s="14">
        <v>150.22282025328411</v>
      </c>
      <c r="L15" s="8">
        <v>0.27600792274562747</v>
      </c>
      <c r="M15" s="14">
        <v>0.20665093663157286</v>
      </c>
      <c r="P15" s="29">
        <f t="shared" ca="1" si="0"/>
        <v>44.400512762108917</v>
      </c>
      <c r="Q15" s="31"/>
    </row>
    <row r="16" spans="1:21">
      <c r="A16" s="21">
        <v>14</v>
      </c>
      <c r="B16" s="13">
        <v>3.6783323455988857</v>
      </c>
      <c r="C16" s="3">
        <v>1.5807458326213037</v>
      </c>
      <c r="D16" s="3">
        <v>4.7428384031635433</v>
      </c>
      <c r="E16" s="3">
        <v>34.497481892283496</v>
      </c>
      <c r="F16" s="3">
        <v>0.80201640260997731</v>
      </c>
      <c r="G16" s="3">
        <v>4.5649370303594776E-2</v>
      </c>
      <c r="H16" s="3">
        <v>567.71401876333539</v>
      </c>
      <c r="I16" s="3">
        <v>1089.0325701808583</v>
      </c>
      <c r="J16" s="3">
        <v>0.79701862248263577</v>
      </c>
      <c r="K16" s="14">
        <v>384.74099741048815</v>
      </c>
      <c r="L16" s="8">
        <v>3.0319264505336689</v>
      </c>
      <c r="M16" s="14">
        <v>4.5125419963747353</v>
      </c>
      <c r="P16" s="29">
        <f t="shared" ca="1" si="0"/>
        <v>567.71401876333539</v>
      </c>
      <c r="Q16" s="31"/>
    </row>
    <row r="17" spans="1:17">
      <c r="A17" s="21">
        <v>15</v>
      </c>
      <c r="B17" s="13">
        <v>1.1419610494747507</v>
      </c>
      <c r="C17" s="3">
        <v>16.427895138809617</v>
      </c>
      <c r="D17" s="3">
        <v>17.023414549572344</v>
      </c>
      <c r="E17" s="3">
        <v>40.587059789159895</v>
      </c>
      <c r="F17" s="3">
        <v>1.768601491897431E-2</v>
      </c>
      <c r="G17" s="3">
        <v>5.2090600673046189E-2</v>
      </c>
      <c r="H17" s="3">
        <v>31.086207187404273</v>
      </c>
      <c r="I17" s="3">
        <v>134.04348189080744</v>
      </c>
      <c r="J17" s="3">
        <v>2.8845649446579986</v>
      </c>
      <c r="K17" s="14">
        <v>121.54390135027747</v>
      </c>
      <c r="L17" s="8">
        <v>6.7828454205806468</v>
      </c>
      <c r="M17" s="14">
        <v>0.64490517436490036</v>
      </c>
      <c r="P17" s="29">
        <f t="shared" ca="1" si="0"/>
        <v>31.086207187404273</v>
      </c>
      <c r="Q17" s="31"/>
    </row>
    <row r="18" spans="1:17">
      <c r="A18" s="21">
        <v>16</v>
      </c>
      <c r="B18" s="13">
        <v>22.705754960619199</v>
      </c>
      <c r="C18" s="3">
        <v>15.727170624756484</v>
      </c>
      <c r="D18" s="3">
        <v>9.754574230066563</v>
      </c>
      <c r="E18" s="3">
        <v>31.715150311418626</v>
      </c>
      <c r="F18" s="3">
        <v>0.85999683480288835</v>
      </c>
      <c r="G18" s="3">
        <v>2.2847004505945307E-2</v>
      </c>
      <c r="H18" s="3">
        <v>28.020620459691038</v>
      </c>
      <c r="I18" s="3">
        <v>394.44336907026974</v>
      </c>
      <c r="J18" s="3">
        <v>1.7038909979966648</v>
      </c>
      <c r="K18" s="14">
        <v>95.508472837579603</v>
      </c>
      <c r="L18" s="8">
        <v>2.992434357052002</v>
      </c>
      <c r="M18" s="14">
        <v>0.2975353815714194</v>
      </c>
      <c r="P18" s="29">
        <f t="shared" ca="1" si="0"/>
        <v>28.020620459691038</v>
      </c>
      <c r="Q18" s="31"/>
    </row>
    <row r="19" spans="1:17">
      <c r="A19" s="21">
        <v>17</v>
      </c>
      <c r="B19" s="13">
        <v>17.125029054016785</v>
      </c>
      <c r="C19" s="3">
        <v>4.2731437841580728</v>
      </c>
      <c r="D19" s="3">
        <v>1.0843987371452841</v>
      </c>
      <c r="E19" s="3">
        <v>95.479738173080833</v>
      </c>
      <c r="F19" s="3">
        <v>0.45200212664309802</v>
      </c>
      <c r="G19" s="3">
        <v>1.3204400710243987E-2</v>
      </c>
      <c r="H19" s="3">
        <v>36.177327000422501</v>
      </c>
      <c r="I19" s="3">
        <v>38.881628787452293</v>
      </c>
      <c r="J19" s="3">
        <v>0.67443666212291142</v>
      </c>
      <c r="K19" s="14">
        <v>55.071393391423193</v>
      </c>
      <c r="L19" s="8">
        <v>1.9733312135163541</v>
      </c>
      <c r="M19" s="14">
        <v>1.8474427599371437</v>
      </c>
      <c r="P19" s="29">
        <f t="shared" ca="1" si="0"/>
        <v>36.177327000422501</v>
      </c>
      <c r="Q19" s="31"/>
    </row>
    <row r="20" spans="1:17">
      <c r="A20" s="21">
        <v>18</v>
      </c>
      <c r="B20" s="13">
        <v>17.556530454030977</v>
      </c>
      <c r="C20" s="3">
        <v>1.4546764847110314</v>
      </c>
      <c r="D20" s="3">
        <v>0.81907939886777303</v>
      </c>
      <c r="E20" s="3">
        <v>47.698909551229491</v>
      </c>
      <c r="F20" s="3">
        <v>0.15893181817779586</v>
      </c>
      <c r="G20" s="3">
        <v>1.038069072780215E-2</v>
      </c>
      <c r="H20" s="3">
        <v>338.47237654288466</v>
      </c>
      <c r="I20" s="3">
        <v>668.36649795817334</v>
      </c>
      <c r="J20" s="3">
        <v>0.53720358591751227</v>
      </c>
      <c r="K20" s="14">
        <v>204.95000236613504</v>
      </c>
      <c r="L20" s="8">
        <v>0.10159623021266331</v>
      </c>
      <c r="M20" s="14">
        <v>9.5914178687742969E-3</v>
      </c>
      <c r="P20" s="29">
        <f t="shared" ca="1" si="0"/>
        <v>338.47237654288466</v>
      </c>
      <c r="Q20" s="31"/>
    </row>
    <row r="21" spans="1:17">
      <c r="A21" s="21">
        <v>19</v>
      </c>
      <c r="B21" s="13">
        <v>9.284917269816674</v>
      </c>
      <c r="C21" s="3">
        <v>19.637660038031484</v>
      </c>
      <c r="D21" s="3">
        <v>27.681997276990945</v>
      </c>
      <c r="E21" s="3">
        <v>19.596772068135966</v>
      </c>
      <c r="F21" s="3">
        <v>0.18711585189172134</v>
      </c>
      <c r="G21" s="3">
        <v>3.6505788364871443E-2</v>
      </c>
      <c r="H21" s="3">
        <v>7.0687592261761534</v>
      </c>
      <c r="I21" s="3">
        <v>1399.7036683722995</v>
      </c>
      <c r="J21" s="3">
        <v>0.50065033132723469</v>
      </c>
      <c r="K21" s="14">
        <v>307.45389067222851</v>
      </c>
      <c r="L21" s="8">
        <v>8.8834162698550259</v>
      </c>
      <c r="M21" s="14">
        <v>0.88187428911770815</v>
      </c>
      <c r="P21" s="29">
        <f t="shared" ca="1" si="0"/>
        <v>7.0687592261761534</v>
      </c>
      <c r="Q21" s="31"/>
    </row>
    <row r="22" spans="1:17">
      <c r="A22" s="21">
        <v>20</v>
      </c>
      <c r="B22" s="13">
        <v>3.1490623357147558</v>
      </c>
      <c r="C22" s="3">
        <v>31.256474534764671</v>
      </c>
      <c r="D22" s="3">
        <v>8.8005642712453369</v>
      </c>
      <c r="E22" s="3">
        <v>27.98881597801088</v>
      </c>
      <c r="F22" s="3">
        <v>0.12617200776518692</v>
      </c>
      <c r="G22" s="3">
        <v>4.1425199647020855E-3</v>
      </c>
      <c r="H22" s="3">
        <v>104.15616379127033</v>
      </c>
      <c r="I22" s="3">
        <v>790.04804477255027</v>
      </c>
      <c r="J22" s="3">
        <v>1.318454169028467</v>
      </c>
      <c r="K22" s="14">
        <v>39.165941927668449</v>
      </c>
      <c r="L22" s="8">
        <v>10.97987426619161</v>
      </c>
      <c r="M22" s="14">
        <v>0.15237196848894882</v>
      </c>
      <c r="P22" s="29">
        <f t="shared" ca="1" si="0"/>
        <v>104.15616379127033</v>
      </c>
      <c r="Q22" s="31"/>
    </row>
    <row r="23" spans="1:17">
      <c r="A23" s="21">
        <v>21</v>
      </c>
      <c r="B23" s="13">
        <v>3.2459995691820556</v>
      </c>
      <c r="C23" s="3">
        <v>5.7974620366246254</v>
      </c>
      <c r="D23" s="3">
        <v>105.61329710355794</v>
      </c>
      <c r="E23" s="3">
        <v>16.633845159817735</v>
      </c>
      <c r="F23" s="3">
        <v>0.28564757692606402</v>
      </c>
      <c r="G23" s="3">
        <v>7.51156810017959E-2</v>
      </c>
      <c r="H23" s="3">
        <v>93.128334703566225</v>
      </c>
      <c r="I23" s="3">
        <v>35.786883161876588</v>
      </c>
      <c r="J23" s="3">
        <v>3.1986324383911557</v>
      </c>
      <c r="K23" s="14">
        <v>73.217277847827489</v>
      </c>
      <c r="L23" s="8">
        <v>16.533666641731891</v>
      </c>
      <c r="M23" s="14">
        <v>0.16137746684213847</v>
      </c>
      <c r="P23" s="29">
        <f t="shared" ca="1" si="0"/>
        <v>93.128334703566225</v>
      </c>
      <c r="Q23" s="31"/>
    </row>
    <row r="24" spans="1:17">
      <c r="A24" s="21">
        <v>22</v>
      </c>
      <c r="B24" s="13">
        <v>17.76502995717734</v>
      </c>
      <c r="C24" s="3">
        <v>2.122713557601172</v>
      </c>
      <c r="D24" s="3">
        <v>25.035887961615177</v>
      </c>
      <c r="E24" s="3">
        <v>33.415231744655813</v>
      </c>
      <c r="F24" s="3">
        <v>0.57882375183070878</v>
      </c>
      <c r="G24" s="3">
        <v>9.1247625290669501E-2</v>
      </c>
      <c r="H24" s="3">
        <v>62.704208415380201</v>
      </c>
      <c r="I24" s="3">
        <v>35.26698349298448</v>
      </c>
      <c r="J24" s="3">
        <v>5.1702023132531734</v>
      </c>
      <c r="K24" s="14">
        <v>113.77313559557923</v>
      </c>
      <c r="L24" s="8">
        <v>2.2241119009395827</v>
      </c>
      <c r="M24" s="14">
        <v>7.657033514759834E-2</v>
      </c>
      <c r="P24" s="29">
        <f t="shared" ca="1" si="0"/>
        <v>62.704208415380201</v>
      </c>
      <c r="Q24" s="31"/>
    </row>
    <row r="25" spans="1:17">
      <c r="A25" s="21">
        <v>23</v>
      </c>
      <c r="B25" s="13">
        <v>4.7555055594481921</v>
      </c>
      <c r="C25" s="3">
        <v>1.1169502086592851</v>
      </c>
      <c r="D25" s="3">
        <v>167.98878995482474</v>
      </c>
      <c r="E25" s="3">
        <v>46.543321215908158</v>
      </c>
      <c r="F25" s="3">
        <v>0.89724826700910665</v>
      </c>
      <c r="G25" s="3">
        <v>3.7117651489194992E-2</v>
      </c>
      <c r="H25" s="3">
        <v>22.926011738335692</v>
      </c>
      <c r="I25" s="3">
        <v>57.526383348188567</v>
      </c>
      <c r="J25" s="3">
        <v>0.55002067322890968</v>
      </c>
      <c r="K25" s="14">
        <v>177.67603202236964</v>
      </c>
      <c r="L25" s="8">
        <v>14.370698197247677</v>
      </c>
      <c r="M25" s="14">
        <v>0.62178761420457052</v>
      </c>
      <c r="P25" s="29">
        <f t="shared" ca="1" si="0"/>
        <v>22.926011738335692</v>
      </c>
      <c r="Q25" s="31"/>
    </row>
    <row r="26" spans="1:17">
      <c r="A26" s="21">
        <v>24</v>
      </c>
      <c r="B26" s="13">
        <v>0.77158940724310676</v>
      </c>
      <c r="C26" s="3">
        <v>1.1068201163839182</v>
      </c>
      <c r="D26" s="3">
        <v>6.3529148103920781</v>
      </c>
      <c r="E26" s="3">
        <v>24.237750131157267</v>
      </c>
      <c r="F26" s="3">
        <v>0.78117467824397535</v>
      </c>
      <c r="G26" s="3">
        <v>2.8938065792857529E-2</v>
      </c>
      <c r="H26" s="3">
        <v>211.17932007251454</v>
      </c>
      <c r="I26" s="3">
        <v>9.5462624748187714</v>
      </c>
      <c r="J26" s="3">
        <v>1.0511176754045266</v>
      </c>
      <c r="K26" s="14">
        <v>9.6422963683094594</v>
      </c>
      <c r="L26" s="8">
        <v>8.5470931835606265</v>
      </c>
      <c r="M26" s="14">
        <v>0.55124836916961606</v>
      </c>
      <c r="P26" s="29">
        <f t="shared" ca="1" si="0"/>
        <v>211.17932007251454</v>
      </c>
      <c r="Q26" s="31"/>
    </row>
    <row r="27" spans="1:17">
      <c r="A27" s="21">
        <v>25</v>
      </c>
      <c r="B27" s="13">
        <v>9.8158193010796762</v>
      </c>
      <c r="C27" s="3">
        <v>1.5816211357687018</v>
      </c>
      <c r="D27" s="3">
        <v>18.632141813922377</v>
      </c>
      <c r="E27" s="3">
        <v>43.991125943319133</v>
      </c>
      <c r="F27" s="3">
        <v>2.8260681538294159E-2</v>
      </c>
      <c r="G27" s="3">
        <v>3.01319292160191E-2</v>
      </c>
      <c r="H27" s="3">
        <v>204.54072297494861</v>
      </c>
      <c r="I27" s="3">
        <v>6.4869288653511807</v>
      </c>
      <c r="J27" s="3">
        <v>0.15274386362015505</v>
      </c>
      <c r="K27" s="14">
        <v>187.40390693335311</v>
      </c>
      <c r="L27" s="8">
        <v>1.1597801855471719</v>
      </c>
      <c r="M27" s="14">
        <v>0.14235593041447589</v>
      </c>
      <c r="P27" s="29">
        <f t="shared" ca="1" si="0"/>
        <v>204.54072297494861</v>
      </c>
      <c r="Q27" s="31"/>
    </row>
    <row r="28" spans="1:17">
      <c r="A28" s="21">
        <v>26</v>
      </c>
      <c r="B28" s="13">
        <v>2.1400070677407914</v>
      </c>
      <c r="C28" s="3">
        <v>1.9847368820906937</v>
      </c>
      <c r="D28" s="3">
        <v>5.1721680434492647</v>
      </c>
      <c r="E28" s="3">
        <v>58.379937397198482</v>
      </c>
      <c r="F28" s="3">
        <v>0.20731181875381935</v>
      </c>
      <c r="G28" s="3">
        <v>2.4491231324761203E-2</v>
      </c>
      <c r="H28" s="3">
        <v>37.381507718147319</v>
      </c>
      <c r="I28" s="3">
        <v>263.51999632970256</v>
      </c>
      <c r="J28" s="3">
        <v>0.14342729487329756</v>
      </c>
      <c r="K28" s="14">
        <v>55.240466600337804</v>
      </c>
      <c r="L28" s="8">
        <v>0.29405900620277819</v>
      </c>
      <c r="M28" s="14">
        <v>0.79080947904510068</v>
      </c>
      <c r="P28" s="29">
        <f t="shared" ca="1" si="0"/>
        <v>37.381507718147319</v>
      </c>
      <c r="Q28" s="31"/>
    </row>
    <row r="29" spans="1:17">
      <c r="A29" s="21">
        <v>27</v>
      </c>
      <c r="B29" s="13">
        <v>13.727863190613585</v>
      </c>
      <c r="C29" s="3">
        <v>8.9237217495343364E-3</v>
      </c>
      <c r="D29" s="3">
        <v>57.661352828111688</v>
      </c>
      <c r="E29" s="3">
        <v>9.1045552904205724</v>
      </c>
      <c r="F29" s="3">
        <v>0.1173567067822615</v>
      </c>
      <c r="G29" s="3">
        <v>4.1794385934048571E-2</v>
      </c>
      <c r="H29" s="3">
        <v>17.424032070354862</v>
      </c>
      <c r="I29" s="3">
        <v>9.5613031661878249</v>
      </c>
      <c r="J29" s="3">
        <v>2.447457325157929</v>
      </c>
      <c r="K29" s="14">
        <v>158.72513290721375</v>
      </c>
      <c r="L29" s="8">
        <v>0.6404594238009097</v>
      </c>
      <c r="M29" s="14">
        <v>1.3795362574022047E-2</v>
      </c>
      <c r="P29" s="29">
        <f t="shared" ca="1" si="0"/>
        <v>17.424032070354862</v>
      </c>
      <c r="Q29" s="31"/>
    </row>
    <row r="30" spans="1:17">
      <c r="A30" s="21">
        <v>28</v>
      </c>
      <c r="B30" s="13">
        <v>13.340206972921237</v>
      </c>
      <c r="C30" s="3">
        <v>5.3936078061684958</v>
      </c>
      <c r="D30" s="3">
        <v>277.18231238415478</v>
      </c>
      <c r="E30" s="3">
        <v>7.4787758073217816</v>
      </c>
      <c r="F30" s="3">
        <v>0.53301208341572937</v>
      </c>
      <c r="G30" s="3">
        <v>2.8657549758985192E-2</v>
      </c>
      <c r="H30" s="3">
        <v>114.85738548665805</v>
      </c>
      <c r="I30" s="3">
        <v>102.1849241850397</v>
      </c>
      <c r="J30" s="3">
        <v>1.2538165513943755</v>
      </c>
      <c r="K30" s="14">
        <v>9.1873165500892089</v>
      </c>
      <c r="L30" s="8">
        <v>8.9067999226354733</v>
      </c>
      <c r="M30" s="14">
        <v>0.14797872851270572</v>
      </c>
      <c r="P30" s="29">
        <f t="shared" ca="1" si="0"/>
        <v>114.85738548665805</v>
      </c>
      <c r="Q30" s="31"/>
    </row>
    <row r="31" spans="1:17">
      <c r="A31" s="21">
        <v>29</v>
      </c>
      <c r="B31" s="13">
        <v>4.8268428199234421</v>
      </c>
      <c r="C31" s="3">
        <v>1.4651601498241387</v>
      </c>
      <c r="D31" s="3">
        <v>15.038183174719807</v>
      </c>
      <c r="E31" s="3">
        <v>88.025443515073334</v>
      </c>
      <c r="F31" s="3">
        <v>2.7224774477626847</v>
      </c>
      <c r="G31" s="3">
        <v>6.6155659729641826E-4</v>
      </c>
      <c r="H31" s="3">
        <v>87.728895727954978</v>
      </c>
      <c r="I31" s="3">
        <v>22.578998940578295</v>
      </c>
      <c r="J31" s="3">
        <v>3.9687832148018893</v>
      </c>
      <c r="K31" s="14">
        <v>136.77415928794977</v>
      </c>
      <c r="L31" s="8">
        <v>2.2668069997572817</v>
      </c>
      <c r="M31" s="14">
        <v>3.5247801212981082</v>
      </c>
      <c r="P31" s="29">
        <f t="shared" ca="1" si="0"/>
        <v>87.728895727954978</v>
      </c>
      <c r="Q31" s="31"/>
    </row>
    <row r="32" spans="1:17">
      <c r="A32" s="21">
        <v>30</v>
      </c>
      <c r="B32" s="13">
        <v>53.484362925957349</v>
      </c>
      <c r="C32" s="3">
        <v>4.8786264768144338</v>
      </c>
      <c r="D32" s="3">
        <v>5.9259250319736578</v>
      </c>
      <c r="E32" s="3">
        <v>37.609014235313097</v>
      </c>
      <c r="F32" s="3">
        <v>0.90481647400561838</v>
      </c>
      <c r="G32" s="3">
        <v>8.2400431271578284E-2</v>
      </c>
      <c r="H32" s="3">
        <v>31.621594689661432</v>
      </c>
      <c r="I32" s="3">
        <v>62.25360004973686</v>
      </c>
      <c r="J32" s="3">
        <v>1.3605291794350738</v>
      </c>
      <c r="K32" s="14">
        <v>210.12934562121734</v>
      </c>
      <c r="L32" s="8">
        <v>4.0625529087472696</v>
      </c>
      <c r="M32" s="14">
        <v>4.6379718173463127</v>
      </c>
      <c r="P32" s="29">
        <f t="shared" ca="1" si="0"/>
        <v>31.621594689661432</v>
      </c>
      <c r="Q32" s="31"/>
    </row>
    <row r="33" spans="1:17">
      <c r="A33" s="21">
        <v>31</v>
      </c>
      <c r="B33" s="13">
        <v>4.3201183900504478</v>
      </c>
      <c r="C33" s="3">
        <v>2.805383180021126</v>
      </c>
      <c r="D33" s="3">
        <v>15.676597851622361</v>
      </c>
      <c r="E33" s="3">
        <v>6.9579529270764393</v>
      </c>
      <c r="F33" s="3">
        <v>0.59929435553246235</v>
      </c>
      <c r="G33" s="3">
        <v>2.0703422249762032E-3</v>
      </c>
      <c r="H33" s="3">
        <v>3.3139570394267208</v>
      </c>
      <c r="I33" s="3">
        <v>79.342899180194166</v>
      </c>
      <c r="J33" s="3">
        <v>1.2101064866148623</v>
      </c>
      <c r="K33" s="14">
        <v>143.41200250156683</v>
      </c>
      <c r="L33" s="8">
        <v>4.6095688989002479</v>
      </c>
      <c r="M33" s="14">
        <v>0.59149540124868261</v>
      </c>
      <c r="P33" s="29">
        <f t="shared" ca="1" si="0"/>
        <v>3.3139570394267208</v>
      </c>
      <c r="Q33" s="31"/>
    </row>
    <row r="34" spans="1:17">
      <c r="A34" s="21">
        <v>32</v>
      </c>
      <c r="B34" s="13">
        <v>8.8337413397340896</v>
      </c>
      <c r="C34" s="3">
        <v>2.1325990466442675</v>
      </c>
      <c r="D34" s="3">
        <v>40.824377638215999</v>
      </c>
      <c r="E34" s="3">
        <v>15.38461154267204</v>
      </c>
      <c r="F34" s="3">
        <v>0.1562958698441152</v>
      </c>
      <c r="G34" s="3">
        <v>9.914558438476441E-2</v>
      </c>
      <c r="H34" s="3">
        <v>0.40339278890970293</v>
      </c>
      <c r="I34" s="3">
        <v>0.86759578054454223</v>
      </c>
      <c r="J34" s="3">
        <v>1.347487300275841</v>
      </c>
      <c r="K34" s="14">
        <v>30.157541258017698</v>
      </c>
      <c r="L34" s="8">
        <v>0.81164418035508645</v>
      </c>
      <c r="M34" s="14">
        <v>2.2332558570019021</v>
      </c>
      <c r="P34" s="29">
        <f t="shared" ca="1" si="0"/>
        <v>0.40339278890970293</v>
      </c>
      <c r="Q34" s="31"/>
    </row>
    <row r="35" spans="1:17">
      <c r="A35" s="21">
        <v>33</v>
      </c>
      <c r="B35" s="13">
        <v>10.851570271603395</v>
      </c>
      <c r="C35" s="3">
        <v>1.9141566866843904</v>
      </c>
      <c r="D35" s="3">
        <v>47.189721673266064</v>
      </c>
      <c r="E35" s="3">
        <v>8.5229882470883052</v>
      </c>
      <c r="F35" s="3">
        <v>3.5384766196102841</v>
      </c>
      <c r="G35" s="3">
        <v>6.5263021469551541E-2</v>
      </c>
      <c r="H35" s="3">
        <v>70.362027587540666</v>
      </c>
      <c r="I35" s="3">
        <v>160.2322881785654</v>
      </c>
      <c r="J35" s="3">
        <v>1.6919485499379783</v>
      </c>
      <c r="K35" s="14">
        <v>331.47910602105378</v>
      </c>
      <c r="L35" s="8">
        <v>3.9763728640422298</v>
      </c>
      <c r="M35" s="14">
        <v>1.97553193586209</v>
      </c>
      <c r="P35" s="29">
        <f t="shared" ca="1" si="0"/>
        <v>70.362027587540666</v>
      </c>
      <c r="Q35" s="31"/>
    </row>
    <row r="36" spans="1:17">
      <c r="A36" s="21">
        <v>34</v>
      </c>
      <c r="B36" s="13">
        <v>4.8267912829756883</v>
      </c>
      <c r="C36" s="3">
        <v>3.4191964622492668</v>
      </c>
      <c r="D36" s="3">
        <v>5.8184144544918857</v>
      </c>
      <c r="E36" s="3">
        <v>12.496805073836176</v>
      </c>
      <c r="F36" s="3">
        <v>2.4340527823995375</v>
      </c>
      <c r="G36" s="3">
        <v>5.6770290132639616E-2</v>
      </c>
      <c r="H36" s="3">
        <v>34.596030261344488</v>
      </c>
      <c r="I36" s="3">
        <v>13.602227564263385</v>
      </c>
      <c r="J36" s="3">
        <v>0.47920358708159783</v>
      </c>
      <c r="K36" s="14">
        <v>24.240443497544447</v>
      </c>
      <c r="L36" s="8">
        <v>10.574379735472005</v>
      </c>
      <c r="M36" s="14">
        <v>4.2849678547174169E-2</v>
      </c>
      <c r="P36" s="29">
        <f t="shared" ca="1" si="0"/>
        <v>34.596030261344488</v>
      </c>
      <c r="Q36" s="31"/>
    </row>
    <row r="37" spans="1:17">
      <c r="A37" s="21">
        <v>35</v>
      </c>
      <c r="B37" s="13">
        <v>1.4781128711436651</v>
      </c>
      <c r="C37" s="3">
        <v>2.7360860372104874</v>
      </c>
      <c r="D37" s="3">
        <v>54.856329755446595</v>
      </c>
      <c r="E37" s="3">
        <v>3.1199316744171157</v>
      </c>
      <c r="F37" s="3">
        <v>6.7191381375189985E-2</v>
      </c>
      <c r="G37" s="3">
        <v>5.0293062785876912E-2</v>
      </c>
      <c r="H37" s="3">
        <v>0.75684007027798594</v>
      </c>
      <c r="I37" s="3">
        <v>30.112150505101383</v>
      </c>
      <c r="J37" s="3">
        <v>0.62496399697396066</v>
      </c>
      <c r="K37" s="14">
        <v>95.057763119825978</v>
      </c>
      <c r="L37" s="8">
        <v>4.3862288676759622</v>
      </c>
      <c r="M37" s="14">
        <v>9.5036046878778127</v>
      </c>
      <c r="P37" s="29">
        <f t="shared" ca="1" si="0"/>
        <v>0.75684007027798594</v>
      </c>
      <c r="Q37" s="31"/>
    </row>
    <row r="38" spans="1:17">
      <c r="A38" s="21">
        <v>36</v>
      </c>
      <c r="B38" s="13">
        <v>52.484703100770254</v>
      </c>
      <c r="C38" s="3">
        <v>3.9613591766735588E-2</v>
      </c>
      <c r="D38" s="3">
        <v>11.207280888922606</v>
      </c>
      <c r="E38" s="3">
        <v>36.429772195981982</v>
      </c>
      <c r="F38" s="3">
        <v>1.2997649112140499</v>
      </c>
      <c r="G38" s="3">
        <v>2.8258722215128491E-2</v>
      </c>
      <c r="H38" s="3">
        <v>211.26530980185424</v>
      </c>
      <c r="I38" s="3">
        <v>15.05488621529617</v>
      </c>
      <c r="J38" s="3">
        <v>0.91981188345165166</v>
      </c>
      <c r="K38" s="14">
        <v>100.74696146710146</v>
      </c>
      <c r="L38" s="8">
        <v>1.9290372965054061</v>
      </c>
      <c r="M38" s="14">
        <v>0.7613579843468764</v>
      </c>
      <c r="P38" s="29">
        <f t="shared" ca="1" si="0"/>
        <v>211.26530980185424</v>
      </c>
      <c r="Q38" s="31"/>
    </row>
    <row r="39" spans="1:17">
      <c r="A39" s="21">
        <v>37</v>
      </c>
      <c r="B39" s="13">
        <v>1.8945792493794735</v>
      </c>
      <c r="C39" s="3">
        <v>1.7401521948793253</v>
      </c>
      <c r="D39" s="3">
        <v>131.03565339056374</v>
      </c>
      <c r="E39" s="3">
        <v>38.700115744003803</v>
      </c>
      <c r="F39" s="3">
        <v>0.40606718001232006</v>
      </c>
      <c r="G39" s="3">
        <v>2.4115762752606348E-2</v>
      </c>
      <c r="H39" s="3">
        <v>47.424722750945698</v>
      </c>
      <c r="I39" s="3">
        <v>23.33813814605108</v>
      </c>
      <c r="J39" s="3">
        <v>5.1499036198576771E-2</v>
      </c>
      <c r="K39" s="14">
        <v>49.342984813101481</v>
      </c>
      <c r="L39" s="8">
        <v>3.822481281361739</v>
      </c>
      <c r="M39" s="14">
        <v>0.50533179997005762</v>
      </c>
      <c r="P39" s="29">
        <f t="shared" ca="1" si="0"/>
        <v>47.424722750945698</v>
      </c>
      <c r="Q39" s="31"/>
    </row>
    <row r="40" spans="1:17">
      <c r="A40" s="21">
        <v>38</v>
      </c>
      <c r="B40" s="13">
        <v>3.7069232995624479</v>
      </c>
      <c r="C40" s="3">
        <v>0.38645998933940973</v>
      </c>
      <c r="D40" s="3">
        <v>22.06932323829075</v>
      </c>
      <c r="E40" s="3">
        <v>18.003182174878962</v>
      </c>
      <c r="F40" s="3">
        <v>4.8163266813333623</v>
      </c>
      <c r="G40" s="3">
        <v>0.11522397793985356</v>
      </c>
      <c r="H40" s="3">
        <v>84.697769404210447</v>
      </c>
      <c r="I40" s="3">
        <v>1.6759293242326774</v>
      </c>
      <c r="J40" s="3">
        <v>1.0434904166934014</v>
      </c>
      <c r="K40" s="14">
        <v>86.207529133500515</v>
      </c>
      <c r="L40" s="8">
        <v>38.537849704034251</v>
      </c>
      <c r="M40" s="14">
        <v>0.16785934237906699</v>
      </c>
      <c r="P40" s="29">
        <f t="shared" ca="1" si="0"/>
        <v>84.697769404210447</v>
      </c>
      <c r="Q40" s="31"/>
    </row>
    <row r="41" spans="1:17">
      <c r="A41" s="21">
        <v>39</v>
      </c>
      <c r="B41" s="13">
        <v>36.410705258520856</v>
      </c>
      <c r="C41" s="3">
        <v>10.985862480414534</v>
      </c>
      <c r="D41" s="3">
        <v>59.343095765937356</v>
      </c>
      <c r="E41" s="3">
        <v>4.7077317997630583</v>
      </c>
      <c r="F41" s="3">
        <v>8.6829943337622986</v>
      </c>
      <c r="G41" s="3">
        <v>3.0302513206336736E-3</v>
      </c>
      <c r="H41" s="3">
        <v>36.691705111601749</v>
      </c>
      <c r="I41" s="3">
        <v>0.77523546346998295</v>
      </c>
      <c r="J41" s="3">
        <v>8.6268103794955767E-2</v>
      </c>
      <c r="K41" s="14">
        <v>39.388630657554032</v>
      </c>
      <c r="L41" s="8">
        <v>2.0726453893847419</v>
      </c>
      <c r="M41" s="14">
        <v>0.5913543864530002</v>
      </c>
      <c r="P41" s="29">
        <f t="shared" ca="1" si="0"/>
        <v>36.691705111601749</v>
      </c>
      <c r="Q41" s="31"/>
    </row>
    <row r="42" spans="1:17">
      <c r="A42" s="21">
        <v>40</v>
      </c>
      <c r="B42" s="13">
        <v>9.3579614156459634</v>
      </c>
      <c r="C42" s="3">
        <v>0.1166813935015226</v>
      </c>
      <c r="D42" s="3">
        <v>39.21264346339489</v>
      </c>
      <c r="E42" s="3">
        <v>87.203678499662885</v>
      </c>
      <c r="F42" s="3">
        <v>0.57107911022523561</v>
      </c>
      <c r="G42" s="3">
        <v>2.4083150437185803E-2</v>
      </c>
      <c r="H42" s="3">
        <v>18.488539827397808</v>
      </c>
      <c r="I42" s="3">
        <v>4.1438470946233856</v>
      </c>
      <c r="J42" s="3">
        <v>0.13621708376679714</v>
      </c>
      <c r="K42" s="14">
        <v>54.622041701904244</v>
      </c>
      <c r="L42" s="8">
        <v>2.2324299770604661</v>
      </c>
      <c r="M42" s="14">
        <v>0.44779621345199211</v>
      </c>
      <c r="P42" s="29">
        <f t="shared" ca="1" si="0"/>
        <v>18.488539827397808</v>
      </c>
      <c r="Q42" s="31"/>
    </row>
    <row r="43" spans="1:17">
      <c r="A43" s="21">
        <v>41</v>
      </c>
      <c r="B43" s="13">
        <v>7.4373356281345254E-2</v>
      </c>
      <c r="C43" s="3">
        <v>0.46289839385685749</v>
      </c>
      <c r="D43" s="3">
        <v>2.1681596186127505</v>
      </c>
      <c r="E43" s="3">
        <v>2.1516493807895731</v>
      </c>
      <c r="F43" s="3">
        <v>0.26850270319328928</v>
      </c>
      <c r="G43" s="3">
        <v>2.057719728827577E-2</v>
      </c>
      <c r="H43" s="3">
        <v>9.1508899441639979</v>
      </c>
      <c r="I43" s="3">
        <v>39.773330343119945</v>
      </c>
      <c r="J43" s="3">
        <v>0.45085740473562791</v>
      </c>
      <c r="K43" s="14">
        <v>71.013179681318164</v>
      </c>
      <c r="L43" s="8">
        <v>7.3760875453526591</v>
      </c>
      <c r="M43" s="14">
        <v>4.1058817014914961</v>
      </c>
      <c r="P43" s="30">
        <f t="shared" ca="1" si="0"/>
        <v>9.1508899441639979</v>
      </c>
      <c r="Q43" s="31" t="s">
        <v>19</v>
      </c>
    </row>
    <row r="44" spans="1:17">
      <c r="A44" s="21">
        <v>42</v>
      </c>
      <c r="B44" s="13">
        <v>17.588111903961476</v>
      </c>
      <c r="C44" s="3">
        <v>3.8690332969176939</v>
      </c>
      <c r="D44" s="3">
        <v>4.9951673956141063</v>
      </c>
      <c r="E44" s="3">
        <v>19.255910493832499</v>
      </c>
      <c r="F44" s="3">
        <v>1.7576218138440345</v>
      </c>
      <c r="G44" s="3">
        <v>3.1094747731258261E-2</v>
      </c>
      <c r="H44" s="3">
        <v>1.4335186920259384</v>
      </c>
      <c r="I44" s="3">
        <v>1.1742256295650246</v>
      </c>
      <c r="J44" s="3">
        <v>0.1044175978040626</v>
      </c>
      <c r="K44" s="14">
        <v>28.234282091141061</v>
      </c>
      <c r="L44" s="8">
        <v>3.846798299855374</v>
      </c>
      <c r="M44" s="14">
        <v>0.12299033961216409</v>
      </c>
      <c r="P44" s="30">
        <f t="shared" ca="1" si="0"/>
        <v>1.4335186920259384</v>
      </c>
      <c r="Q44" s="31"/>
    </row>
    <row r="45" spans="1:17">
      <c r="A45" s="21">
        <v>43</v>
      </c>
      <c r="B45" s="13">
        <v>7.654548719470271</v>
      </c>
      <c r="C45" s="3">
        <v>9.9478676530839678</v>
      </c>
      <c r="D45" s="3">
        <v>22.065448749688301</v>
      </c>
      <c r="E45" s="3">
        <v>55.320758290540446</v>
      </c>
      <c r="F45" s="3">
        <v>5.2055794406780329</v>
      </c>
      <c r="G45" s="3">
        <v>1.6796077354307489E-2</v>
      </c>
      <c r="H45" s="3">
        <v>44.247851856339466</v>
      </c>
      <c r="I45" s="3">
        <v>37.615873100958005</v>
      </c>
      <c r="J45" s="3">
        <v>0.38951927911825596</v>
      </c>
      <c r="K45" s="14">
        <v>213.12392088489796</v>
      </c>
      <c r="L45" s="8">
        <v>0.88308351600669666</v>
      </c>
      <c r="M45" s="14">
        <v>4.5817479401399991E-2</v>
      </c>
      <c r="P45" s="30">
        <f t="shared" ca="1" si="0"/>
        <v>44.247851856339466</v>
      </c>
      <c r="Q45" s="31"/>
    </row>
    <row r="46" spans="1:17">
      <c r="A46" s="21">
        <v>44</v>
      </c>
      <c r="B46" s="13">
        <v>2.8727119473608358</v>
      </c>
      <c r="C46" s="3">
        <v>5.8055756891657762</v>
      </c>
      <c r="D46" s="3">
        <v>0.50972987250116253</v>
      </c>
      <c r="E46" s="3">
        <v>14.407798031196153</v>
      </c>
      <c r="F46" s="3">
        <v>6.182456581749558</v>
      </c>
      <c r="G46" s="3">
        <v>2.0309327469673108E-2</v>
      </c>
      <c r="H46" s="3">
        <v>236.66440181322704</v>
      </c>
      <c r="I46" s="3">
        <v>17.343228716061141</v>
      </c>
      <c r="J46" s="3">
        <v>1.6656287271824253</v>
      </c>
      <c r="K46" s="14">
        <v>41.685653700389068</v>
      </c>
      <c r="L46" s="8">
        <v>3.843794277497163</v>
      </c>
      <c r="M46" s="14">
        <v>0.36496523426999933</v>
      </c>
      <c r="P46" s="30">
        <f t="shared" ca="1" si="0"/>
        <v>236.66440181322704</v>
      </c>
      <c r="Q46" s="31"/>
    </row>
    <row r="47" spans="1:17">
      <c r="A47" s="21">
        <v>45</v>
      </c>
      <c r="B47" s="13">
        <v>1.5522816991276458</v>
      </c>
      <c r="C47" s="3">
        <v>0.91321814969872195</v>
      </c>
      <c r="D47" s="3">
        <v>6.291794522115338</v>
      </c>
      <c r="E47" s="3">
        <v>40.384342854138062</v>
      </c>
      <c r="F47" s="3">
        <v>0.52580652730444555</v>
      </c>
      <c r="G47" s="3">
        <v>3.0707290745556799E-2</v>
      </c>
      <c r="H47" s="3">
        <v>179.24943444566139</v>
      </c>
      <c r="I47" s="3">
        <v>36.431934195971905</v>
      </c>
      <c r="J47" s="3">
        <v>3.4815252799926762E-2</v>
      </c>
      <c r="K47" s="14">
        <v>100.13405448969992</v>
      </c>
      <c r="L47" s="8">
        <v>8.8180924302000161</v>
      </c>
      <c r="M47" s="14">
        <v>2.3222860989091716</v>
      </c>
      <c r="P47" s="30">
        <f t="shared" ca="1" si="0"/>
        <v>179.24943444566139</v>
      </c>
      <c r="Q47" s="31"/>
    </row>
    <row r="48" spans="1:17">
      <c r="A48" s="21">
        <v>46</v>
      </c>
      <c r="B48" s="13">
        <v>14.785783803471995</v>
      </c>
      <c r="C48" s="3">
        <v>2.825627113698193</v>
      </c>
      <c r="D48" s="3">
        <v>2.1179909959902004</v>
      </c>
      <c r="E48" s="3">
        <v>65.218648172112154</v>
      </c>
      <c r="F48" s="3">
        <v>6.1927702867241461</v>
      </c>
      <c r="G48" s="3">
        <v>0.10054083179237538</v>
      </c>
      <c r="H48" s="3">
        <v>310.37938201551304</v>
      </c>
      <c r="I48" s="3">
        <v>22.128522746041096</v>
      </c>
      <c r="J48" s="3">
        <v>1.7690473272049922</v>
      </c>
      <c r="K48" s="14">
        <v>551.00863737440886</v>
      </c>
      <c r="L48" s="8">
        <v>9.5871238073024152</v>
      </c>
      <c r="M48" s="14">
        <v>0.7536347492375004</v>
      </c>
      <c r="P48" s="30">
        <f t="shared" ca="1" si="0"/>
        <v>310.37938201551304</v>
      </c>
      <c r="Q48" s="31"/>
    </row>
    <row r="49" spans="1:17">
      <c r="A49" s="21">
        <v>47</v>
      </c>
      <c r="B49" s="13">
        <v>4.792348226855351</v>
      </c>
      <c r="C49" s="3">
        <v>2.1171201261221593</v>
      </c>
      <c r="D49" s="3">
        <v>0.29458607974775353</v>
      </c>
      <c r="E49" s="3">
        <v>17.365290810914352</v>
      </c>
      <c r="F49" s="3">
        <v>1.2443475702600892</v>
      </c>
      <c r="G49" s="3">
        <v>2.0884144524796786E-2</v>
      </c>
      <c r="H49" s="3">
        <v>103.96347826429135</v>
      </c>
      <c r="I49" s="3">
        <v>6.7327917166862816</v>
      </c>
      <c r="J49" s="3">
        <v>3.0649620958243893</v>
      </c>
      <c r="K49" s="14">
        <v>682.45622475338962</v>
      </c>
      <c r="L49" s="8">
        <v>2.4949559053823012</v>
      </c>
      <c r="M49" s="14">
        <v>3.1421773341878774E-3</v>
      </c>
      <c r="P49" s="30">
        <f t="shared" ca="1" si="0"/>
        <v>103.96347826429135</v>
      </c>
      <c r="Q49" s="31"/>
    </row>
    <row r="50" spans="1:17">
      <c r="A50" s="21">
        <v>48</v>
      </c>
      <c r="B50" s="13">
        <v>0.15452351889004057</v>
      </c>
      <c r="C50" s="3">
        <v>2.6348700951330213</v>
      </c>
      <c r="D50" s="3">
        <v>1.8732510557532676</v>
      </c>
      <c r="E50" s="3">
        <v>13.302736093360487</v>
      </c>
      <c r="F50" s="3">
        <v>3.996295749349978</v>
      </c>
      <c r="G50" s="3">
        <v>0.13653887574902177</v>
      </c>
      <c r="H50" s="3">
        <v>17.396014719743746</v>
      </c>
      <c r="I50" s="3">
        <v>34.614015020539583</v>
      </c>
      <c r="J50" s="3">
        <v>0.33747583243157259</v>
      </c>
      <c r="K50" s="14">
        <v>83.054177805473913</v>
      </c>
      <c r="L50" s="8">
        <v>0.17633752482623588</v>
      </c>
      <c r="M50" s="14">
        <v>1.1043828171995711</v>
      </c>
      <c r="P50" s="30">
        <f t="shared" ca="1" si="0"/>
        <v>17.396014719743746</v>
      </c>
      <c r="Q50" s="31"/>
    </row>
    <row r="51" spans="1:17">
      <c r="A51" s="21">
        <v>49</v>
      </c>
      <c r="B51" s="13">
        <v>9.0412965916620838</v>
      </c>
      <c r="C51" s="3">
        <v>7.7914031883479104E-2</v>
      </c>
      <c r="D51" s="3">
        <v>2.2229721906545499E-2</v>
      </c>
      <c r="E51" s="3">
        <v>13.141581415307233</v>
      </c>
      <c r="F51" s="3">
        <v>0.73445359403178412</v>
      </c>
      <c r="G51" s="3">
        <v>0.12964843437317902</v>
      </c>
      <c r="H51" s="3">
        <v>24.129297924539571</v>
      </c>
      <c r="I51" s="3">
        <v>17.474665592807529</v>
      </c>
      <c r="J51" s="3">
        <v>0.32826385820607573</v>
      </c>
      <c r="K51" s="14">
        <v>82.471470871917063</v>
      </c>
      <c r="L51" s="8">
        <v>5.8691685888505134</v>
      </c>
      <c r="M51" s="14">
        <v>0.17448806011214393</v>
      </c>
      <c r="P51" s="30">
        <f t="shared" ca="1" si="0"/>
        <v>24.129297924539571</v>
      </c>
      <c r="Q51" s="31"/>
    </row>
    <row r="52" spans="1:17">
      <c r="A52" s="21">
        <v>50</v>
      </c>
      <c r="B52" s="13">
        <v>3.2829133252705263</v>
      </c>
      <c r="C52" s="3">
        <v>0.22078726977612481</v>
      </c>
      <c r="D52" s="3">
        <v>7.2432816117195342</v>
      </c>
      <c r="E52" s="3">
        <v>3.8051918941707994</v>
      </c>
      <c r="F52" s="3">
        <v>1.337690611823076</v>
      </c>
      <c r="G52" s="3">
        <v>4.6960293648567894E-2</v>
      </c>
      <c r="H52" s="3">
        <v>22.074793687108645</v>
      </c>
      <c r="I52" s="3">
        <v>39.74391050962204</v>
      </c>
      <c r="J52" s="3">
        <v>1.0212303912473935</v>
      </c>
      <c r="K52" s="14">
        <v>211.19440817982809</v>
      </c>
      <c r="L52" s="8">
        <v>21.738250656899943</v>
      </c>
      <c r="M52" s="14">
        <v>8.1089895402706897</v>
      </c>
      <c r="P52" s="30">
        <f t="shared" ca="1" si="0"/>
        <v>22.074793687108645</v>
      </c>
      <c r="Q52" s="31"/>
    </row>
    <row r="53" spans="1:17">
      <c r="A53" s="21">
        <v>51</v>
      </c>
      <c r="B53" s="13">
        <v>20.688480154550369</v>
      </c>
      <c r="C53" s="3">
        <v>3.1845965098238587</v>
      </c>
      <c r="D53" s="3">
        <v>6.7559726582066499</v>
      </c>
      <c r="E53" s="3">
        <v>34.204570396316491</v>
      </c>
      <c r="F53" s="3">
        <v>2.8951633735962545</v>
      </c>
      <c r="G53" s="3">
        <v>3.2464099727928561E-2</v>
      </c>
      <c r="H53" s="3">
        <v>7.1953776090914383</v>
      </c>
      <c r="I53" s="3">
        <v>154.24896677289112</v>
      </c>
      <c r="J53" s="3">
        <v>2.1617157837252385</v>
      </c>
      <c r="K53" s="14">
        <v>27.135514363649847</v>
      </c>
      <c r="L53" s="8">
        <v>0.11822746669846466</v>
      </c>
      <c r="M53" s="14">
        <v>0.66720645923795652</v>
      </c>
      <c r="P53" s="30">
        <f t="shared" ca="1" si="0"/>
        <v>7.1953776090914383</v>
      </c>
      <c r="Q53" s="31"/>
    </row>
    <row r="54" spans="1:17">
      <c r="A54" s="21">
        <v>52</v>
      </c>
      <c r="B54" s="13">
        <v>22.856349254474985</v>
      </c>
      <c r="C54" s="3">
        <v>3.3080558992255131</v>
      </c>
      <c r="D54" s="3">
        <v>1.5284182664437662</v>
      </c>
      <c r="E54" s="3">
        <v>51.757455977747227</v>
      </c>
      <c r="F54" s="3">
        <v>11.492047715678783</v>
      </c>
      <c r="G54" s="3">
        <v>1.884812646599187E-2</v>
      </c>
      <c r="H54" s="3">
        <v>139.49333344441379</v>
      </c>
      <c r="I54" s="3">
        <v>4.199161828655436</v>
      </c>
      <c r="J54" s="3">
        <v>0.38794372906216346</v>
      </c>
      <c r="K54" s="14">
        <v>76.056817691185358</v>
      </c>
      <c r="L54" s="8">
        <v>7.3471898426243456</v>
      </c>
      <c r="M54" s="14">
        <v>1.0871045663027963</v>
      </c>
      <c r="P54" s="30">
        <f t="shared" ca="1" si="0"/>
        <v>139.49333344441379</v>
      </c>
      <c r="Q54" s="31"/>
    </row>
    <row r="55" spans="1:17">
      <c r="A55" s="21">
        <v>53</v>
      </c>
      <c r="B55" s="13">
        <v>15.183767145669636</v>
      </c>
      <c r="C55" s="3">
        <v>2.6387193252336711</v>
      </c>
      <c r="D55" s="3">
        <v>4.6500616836387962</v>
      </c>
      <c r="E55" s="3">
        <v>18.560645509196231</v>
      </c>
      <c r="F55" s="3">
        <v>0.28741659115359208</v>
      </c>
      <c r="G55" s="3">
        <v>2.4041382874042561E-2</v>
      </c>
      <c r="H55" s="3">
        <v>57.22902047466625</v>
      </c>
      <c r="I55" s="3">
        <v>25.062028734209779</v>
      </c>
      <c r="J55" s="3">
        <v>0.57768804559028542</v>
      </c>
      <c r="K55" s="14">
        <v>205.24619387009525</v>
      </c>
      <c r="L55" s="8">
        <v>0.59355326951283105</v>
      </c>
      <c r="M55" s="14">
        <v>0.7502837890669769</v>
      </c>
      <c r="P55" s="30">
        <f t="shared" ca="1" si="0"/>
        <v>57.22902047466625</v>
      </c>
      <c r="Q55" s="31"/>
    </row>
    <row r="56" spans="1:17">
      <c r="A56" s="21">
        <v>54</v>
      </c>
      <c r="B56" s="13">
        <v>122.30932181070393</v>
      </c>
      <c r="C56" s="3">
        <v>3.2215101038942424</v>
      </c>
      <c r="D56" s="3">
        <v>2.3661421609906679</v>
      </c>
      <c r="E56" s="3">
        <v>50.533755909479126</v>
      </c>
      <c r="F56" s="3">
        <v>3.1298745343418739</v>
      </c>
      <c r="G56" s="3">
        <v>2.8864398882984491E-2</v>
      </c>
      <c r="H56" s="3">
        <v>8.6077952849726103</v>
      </c>
      <c r="I56" s="3">
        <v>6.0061215920206497</v>
      </c>
      <c r="J56" s="3">
        <v>0.68981381548479237</v>
      </c>
      <c r="K56" s="14">
        <v>42.480138444621453</v>
      </c>
      <c r="L56" s="8">
        <v>1.6985724253321974</v>
      </c>
      <c r="M56" s="14">
        <v>0.73707776704534644</v>
      </c>
      <c r="P56" s="30">
        <f t="shared" ca="1" si="0"/>
        <v>8.6077952849726103</v>
      </c>
      <c r="Q56" s="31"/>
    </row>
    <row r="57" spans="1:17">
      <c r="A57" s="21">
        <v>55</v>
      </c>
      <c r="B57" s="13">
        <v>81.718856853292408</v>
      </c>
      <c r="C57" s="3">
        <v>0.41297680007152715</v>
      </c>
      <c r="D57" s="3">
        <v>4.5168321638640582E-2</v>
      </c>
      <c r="E57" s="3">
        <v>18.339584408728253</v>
      </c>
      <c r="F57" s="3">
        <v>4.5520221073352278</v>
      </c>
      <c r="G57" s="3">
        <v>0.13698442206940639</v>
      </c>
      <c r="H57" s="3">
        <v>106.16092939314142</v>
      </c>
      <c r="I57" s="3">
        <v>22.077851739855394</v>
      </c>
      <c r="J57" s="3">
        <v>0.35988232395556563</v>
      </c>
      <c r="K57" s="14">
        <v>9.1158842395740916</v>
      </c>
      <c r="L57" s="8">
        <v>1.4110855275192642</v>
      </c>
      <c r="M57" s="14">
        <v>0.6876794769959419</v>
      </c>
      <c r="P57" s="30">
        <f t="shared" ca="1" si="0"/>
        <v>106.16092939314142</v>
      </c>
      <c r="Q57" s="31"/>
    </row>
    <row r="58" spans="1:17">
      <c r="A58" s="21">
        <v>56</v>
      </c>
      <c r="B58" s="13">
        <v>10.964816768559272</v>
      </c>
      <c r="C58" s="3">
        <v>5.6663768549219178</v>
      </c>
      <c r="D58" s="3">
        <v>3.4729507633656627</v>
      </c>
      <c r="E58" s="3">
        <v>15.224386796047586</v>
      </c>
      <c r="F58" s="3">
        <v>3.8041263502572669</v>
      </c>
      <c r="G58" s="3">
        <v>6.6597813776059361E-2</v>
      </c>
      <c r="H58" s="3">
        <v>13.045413010544852</v>
      </c>
      <c r="I58" s="3">
        <v>91.440450293796957</v>
      </c>
      <c r="J58" s="3">
        <v>0.98487998243181907</v>
      </c>
      <c r="K58" s="14">
        <v>45.726735112944795</v>
      </c>
      <c r="L58" s="8">
        <v>0.27790830084201373</v>
      </c>
      <c r="M58" s="14">
        <v>0.23188658600050877</v>
      </c>
      <c r="P58" s="30">
        <f t="shared" ca="1" si="0"/>
        <v>13.045413010544852</v>
      </c>
      <c r="Q58" s="31"/>
    </row>
    <row r="59" spans="1:17">
      <c r="A59" s="21">
        <v>57</v>
      </c>
      <c r="B59" s="13">
        <v>5.4391765407090453</v>
      </c>
      <c r="C59" s="3">
        <v>1.9462173403476237</v>
      </c>
      <c r="D59" s="3">
        <v>9.6795502855364965</v>
      </c>
      <c r="E59" s="3">
        <v>10.752207321852824</v>
      </c>
      <c r="F59" s="3">
        <v>1.0674081451786357</v>
      </c>
      <c r="G59" s="3">
        <v>0.13445978075608683</v>
      </c>
      <c r="H59" s="3">
        <v>38.147380410255415</v>
      </c>
      <c r="I59" s="3">
        <v>32.260632269996556</v>
      </c>
      <c r="J59" s="3">
        <v>0.93601177163160165</v>
      </c>
      <c r="K59" s="14">
        <v>428.04195178722659</v>
      </c>
      <c r="L59" s="8">
        <v>0.49227166558552327</v>
      </c>
      <c r="M59" s="14">
        <v>0.44363046780692655</v>
      </c>
      <c r="P59" s="30">
        <f t="shared" ca="1" si="0"/>
        <v>38.147380410255415</v>
      </c>
      <c r="Q59" s="31"/>
    </row>
    <row r="60" spans="1:17">
      <c r="A60" s="21">
        <v>58</v>
      </c>
      <c r="B60" s="13">
        <v>22.222633704337845</v>
      </c>
      <c r="C60" s="3">
        <v>7.4775450123620946</v>
      </c>
      <c r="D60" s="3">
        <v>2.7002970069425087</v>
      </c>
      <c r="E60" s="3">
        <v>2.2921139294761002</v>
      </c>
      <c r="F60" s="3">
        <v>2.0862759905532702</v>
      </c>
      <c r="G60" s="3">
        <v>0.1154323414062801</v>
      </c>
      <c r="H60" s="3">
        <v>179.47290981637664</v>
      </c>
      <c r="I60" s="3">
        <v>10.808291891996221</v>
      </c>
      <c r="J60" s="3">
        <v>2.4403570882167416</v>
      </c>
      <c r="K60" s="14">
        <v>1012.1254766244434</v>
      </c>
      <c r="L60" s="8">
        <v>0.64010233787937221</v>
      </c>
      <c r="M60" s="14">
        <v>8.9052651742235813</v>
      </c>
      <c r="P60" s="30">
        <f t="shared" ca="1" si="0"/>
        <v>179.47290981637664</v>
      </c>
      <c r="Q60" s="31"/>
    </row>
    <row r="61" spans="1:17">
      <c r="A61" s="21">
        <v>59</v>
      </c>
      <c r="B61" s="13">
        <v>3.5457287312344867</v>
      </c>
      <c r="C61" s="3">
        <v>0.62797757799446396</v>
      </c>
      <c r="D61" s="3">
        <v>0.18490758148749506</v>
      </c>
      <c r="E61" s="3">
        <v>6.9390754544246009</v>
      </c>
      <c r="F61" s="3">
        <v>6.1079140319302549</v>
      </c>
      <c r="G61" s="3">
        <v>0.14024527794412522</v>
      </c>
      <c r="H61" s="3">
        <v>41.531977008647644</v>
      </c>
      <c r="I61" s="3">
        <v>27.766062013002667</v>
      </c>
      <c r="J61" s="3">
        <v>3.9711790887401466</v>
      </c>
      <c r="K61" s="14">
        <v>108.43970817258626</v>
      </c>
      <c r="L61" s="8">
        <v>6.8800402015872972</v>
      </c>
      <c r="M61" s="14">
        <v>0.76352798018893075</v>
      </c>
      <c r="P61" s="30">
        <f t="shared" ca="1" si="0"/>
        <v>41.531977008647644</v>
      </c>
      <c r="Q61" s="31"/>
    </row>
    <row r="62" spans="1:17">
      <c r="A62" s="21">
        <v>60</v>
      </c>
      <c r="B62" s="13">
        <v>133.25352188873981</v>
      </c>
      <c r="C62" s="3">
        <v>3.3960936314736072</v>
      </c>
      <c r="D62" s="3">
        <v>15.807626705331453</v>
      </c>
      <c r="E62" s="3">
        <v>10.967233140883918</v>
      </c>
      <c r="F62" s="3">
        <v>2.1283056841028953</v>
      </c>
      <c r="G62" s="3">
        <v>0.15320207926087379</v>
      </c>
      <c r="H62" s="3">
        <v>2.6745534416789591</v>
      </c>
      <c r="I62" s="3">
        <v>78.298654662370964</v>
      </c>
      <c r="J62" s="3">
        <v>2.9188661518058616</v>
      </c>
      <c r="K62" s="14">
        <v>172.13491459069434</v>
      </c>
      <c r="L62" s="8">
        <v>0.2166905307497832</v>
      </c>
      <c r="M62" s="14">
        <v>0.17333255744235962</v>
      </c>
      <c r="P62" s="30">
        <f t="shared" ca="1" si="0"/>
        <v>2.6745534416789591</v>
      </c>
      <c r="Q62" s="31"/>
    </row>
    <row r="63" spans="1:17">
      <c r="A63" s="21">
        <v>61</v>
      </c>
      <c r="B63" s="13">
        <v>28.123241354720573</v>
      </c>
      <c r="C63" s="3">
        <v>2.6996064588536295</v>
      </c>
      <c r="D63" s="3">
        <v>3.1743781682626118</v>
      </c>
      <c r="E63" s="3">
        <v>2.8813290273746182</v>
      </c>
      <c r="F63" s="3">
        <v>4.3524802061932277</v>
      </c>
      <c r="G63" s="3">
        <v>0.12531585985724253</v>
      </c>
      <c r="H63" s="3">
        <v>268.00172158144863</v>
      </c>
      <c r="I63" s="3">
        <v>92.788789544530744</v>
      </c>
      <c r="J63" s="3">
        <v>0.44282858132211506</v>
      </c>
      <c r="K63" s="14">
        <v>296.08203511826349</v>
      </c>
      <c r="L63" s="8">
        <v>4.4001776739800285</v>
      </c>
      <c r="M63" s="14">
        <v>0.53718425540086812</v>
      </c>
      <c r="P63" s="30">
        <f t="shared" ca="1" si="0"/>
        <v>268.00172158144863</v>
      </c>
      <c r="Q63" s="31"/>
    </row>
    <row r="64" spans="1:17">
      <c r="A64" s="21">
        <v>62</v>
      </c>
      <c r="B64" s="13">
        <v>54.644411370391744</v>
      </c>
      <c r="C64" s="3">
        <v>0.56396237385808223</v>
      </c>
      <c r="D64" s="3">
        <v>0.83523312051799237</v>
      </c>
      <c r="E64" s="3">
        <v>5.7159475957834989</v>
      </c>
      <c r="F64" s="3">
        <v>2.6345936341189056</v>
      </c>
      <c r="G64" s="3">
        <v>0.5843815380064209</v>
      </c>
      <c r="H64" s="3">
        <v>41.200008936534616</v>
      </c>
      <c r="I64" s="3">
        <v>72.707437591217356</v>
      </c>
      <c r="J64" s="3">
        <v>4.4271331908122473</v>
      </c>
      <c r="K64" s="14">
        <v>130.95214582527012</v>
      </c>
      <c r="L64" s="8">
        <v>4.8161999485192943</v>
      </c>
      <c r="M64" s="14">
        <v>0.87457777473956166</v>
      </c>
      <c r="P64" s="30">
        <f t="shared" ca="1" si="0"/>
        <v>41.200008936534616</v>
      </c>
      <c r="Q64" s="31"/>
    </row>
    <row r="65" spans="1:17">
      <c r="A65" s="21">
        <v>63</v>
      </c>
      <c r="B65" s="13">
        <v>9.3921409660332387</v>
      </c>
      <c r="C65" s="3">
        <v>0.42848197302114266</v>
      </c>
      <c r="D65" s="3">
        <v>0.86357389037812482</v>
      </c>
      <c r="E65" s="3">
        <v>3.270377836982719</v>
      </c>
      <c r="F65" s="3">
        <v>3.8226884168562658</v>
      </c>
      <c r="G65" s="3">
        <v>7.87973934043881E-2</v>
      </c>
      <c r="H65" s="3">
        <v>59.389726446832078</v>
      </c>
      <c r="I65" s="3">
        <v>92.295389217440899</v>
      </c>
      <c r="J65" s="3">
        <v>2.462543282148514</v>
      </c>
      <c r="K65" s="14">
        <v>144.09227898729822</v>
      </c>
      <c r="L65" s="8">
        <v>2.0899289249513009</v>
      </c>
      <c r="M65" s="14">
        <v>0.60747920594009663</v>
      </c>
      <c r="P65" s="30">
        <f t="shared" ca="1" si="0"/>
        <v>59.389726446832078</v>
      </c>
      <c r="Q65" s="31"/>
    </row>
    <row r="66" spans="1:17">
      <c r="A66" s="21">
        <v>64</v>
      </c>
      <c r="B66" s="13">
        <v>8.8869109519452696</v>
      </c>
      <c r="C66" s="3">
        <v>0.97107095991724524</v>
      </c>
      <c r="D66" s="3">
        <v>0.75657333117295877</v>
      </c>
      <c r="E66" s="3">
        <v>32.099947832815765</v>
      </c>
      <c r="F66" s="3">
        <v>0.80129025650831032</v>
      </c>
      <c r="G66" s="3">
        <v>1.07619809253712</v>
      </c>
      <c r="H66" s="3">
        <v>53.037304523682479</v>
      </c>
      <c r="I66" s="3">
        <v>15.825436853177793</v>
      </c>
      <c r="J66" s="3">
        <v>5.2067675259499326</v>
      </c>
      <c r="K66" s="14">
        <v>495.1323117529966</v>
      </c>
      <c r="L66" s="8">
        <v>8.7242039898414898</v>
      </c>
      <c r="M66" s="14">
        <v>2.0447023868076276E-2</v>
      </c>
      <c r="P66" s="30">
        <f t="shared" ca="1" si="0"/>
        <v>53.037304523682479</v>
      </c>
      <c r="Q66" s="31"/>
    </row>
    <row r="67" spans="1:17">
      <c r="A67" s="21">
        <v>65</v>
      </c>
      <c r="B67" s="13">
        <v>7.4199216311025342</v>
      </c>
      <c r="C67" s="3">
        <v>0.60349450528566451</v>
      </c>
      <c r="D67" s="3">
        <v>4.3694455880233747</v>
      </c>
      <c r="E67" s="3">
        <v>4.1181349519120092</v>
      </c>
      <c r="F67" s="3">
        <v>0.48650071458868449</v>
      </c>
      <c r="G67" s="3">
        <v>2.363182779639628E-2</v>
      </c>
      <c r="H67" s="3">
        <v>32.910744385065506</v>
      </c>
      <c r="I67" s="3">
        <v>131.44757617195896</v>
      </c>
      <c r="J67" s="3">
        <v>1.3714765432944671</v>
      </c>
      <c r="K67" s="14">
        <v>270.65098135338718</v>
      </c>
      <c r="L67" s="8">
        <v>4.7398392765710815</v>
      </c>
      <c r="M67" s="14">
        <v>0.49246163007431748</v>
      </c>
      <c r="P67" s="30">
        <f t="shared" ca="1" si="0"/>
        <v>32.910744385065506</v>
      </c>
      <c r="Q67" s="31"/>
    </row>
    <row r="68" spans="1:17">
      <c r="A68" s="21">
        <v>66</v>
      </c>
      <c r="B68" s="13">
        <v>75.607258827852249</v>
      </c>
      <c r="C68" s="3">
        <v>0.45706594845234971</v>
      </c>
      <c r="D68" s="3">
        <v>3.1399348200684547</v>
      </c>
      <c r="E68" s="3">
        <v>31.749525523303753</v>
      </c>
      <c r="F68" s="3">
        <v>3.1945200473067661E-2</v>
      </c>
      <c r="G68" s="3">
        <v>1.1583453573447247</v>
      </c>
      <c r="H68" s="3">
        <v>49.858730858364289</v>
      </c>
      <c r="I68" s="3">
        <v>21.992099021942668</v>
      </c>
      <c r="J68" s="3">
        <v>1.615718922717946</v>
      </c>
      <c r="K68" s="14">
        <v>202.23302874402512</v>
      </c>
      <c r="L68" s="8">
        <v>24.292502990455912</v>
      </c>
      <c r="M68" s="14">
        <v>10.105544157970963</v>
      </c>
      <c r="P68" s="30">
        <f t="shared" ref="P68:P82" ca="1" si="1">INDIRECT(INDIRECT("U"&amp;(MOD($P$1,10)+2))&amp;(A68+2))</f>
        <v>49.858730858364289</v>
      </c>
      <c r="Q68" s="31"/>
    </row>
    <row r="69" spans="1:17">
      <c r="A69" s="21">
        <v>67</v>
      </c>
      <c r="B69" s="13">
        <v>24.923614745912875</v>
      </c>
      <c r="C69" s="3">
        <v>4.2294986137075909</v>
      </c>
      <c r="D69" s="3">
        <v>2.4247266951195972</v>
      </c>
      <c r="E69" s="3">
        <v>24.298254849336875</v>
      </c>
      <c r="F69" s="3">
        <v>0.47363120669369663</v>
      </c>
      <c r="G69" s="3">
        <v>0.21751665117636748</v>
      </c>
      <c r="H69" s="3">
        <v>122.25984699623346</v>
      </c>
      <c r="I69" s="3">
        <v>3.2146663419505153</v>
      </c>
      <c r="J69" s="3">
        <v>0.43242216850144727</v>
      </c>
      <c r="K69" s="14">
        <v>17.228336541205209</v>
      </c>
      <c r="L69" s="8">
        <v>2.9225642475611409</v>
      </c>
      <c r="M69" s="14">
        <v>0.86903827479033013</v>
      </c>
      <c r="P69" s="30">
        <f t="shared" ca="1" si="1"/>
        <v>122.25984699623346</v>
      </c>
      <c r="Q69" s="31"/>
    </row>
    <row r="70" spans="1:17">
      <c r="A70" s="21">
        <v>68</v>
      </c>
      <c r="B70" s="13">
        <v>40.145912480818836</v>
      </c>
      <c r="C70" s="3">
        <v>0.37577268591111557</v>
      </c>
      <c r="D70" s="3">
        <v>0.152060450383386</v>
      </c>
      <c r="E70" s="3">
        <v>16.897711388150778</v>
      </c>
      <c r="F70" s="3">
        <v>3.1651041739428856E-2</v>
      </c>
      <c r="G70" s="3">
        <v>0.2130776592096825</v>
      </c>
      <c r="H70" s="3">
        <v>17.424126353521867</v>
      </c>
      <c r="I70" s="3">
        <v>10.416603355935608</v>
      </c>
      <c r="J70" s="3">
        <v>1.4294136344357793</v>
      </c>
      <c r="K70" s="14">
        <v>293.14736412115303</v>
      </c>
      <c r="L70" s="8">
        <v>4.6800745964444452</v>
      </c>
      <c r="M70" s="14">
        <v>0.15089151952550012</v>
      </c>
      <c r="P70" s="30">
        <f t="shared" ca="1" si="1"/>
        <v>17.424126353521867</v>
      </c>
      <c r="Q70" s="31"/>
    </row>
    <row r="71" spans="1:17">
      <c r="A71" s="21">
        <v>69</v>
      </c>
      <c r="B71" s="13">
        <v>31.651042659556655</v>
      </c>
      <c r="C71" s="3">
        <v>1.3761302148347374</v>
      </c>
      <c r="D71" s="3">
        <v>9.430674124497898</v>
      </c>
      <c r="E71" s="3">
        <v>7.4132252177960174</v>
      </c>
      <c r="F71" s="3">
        <v>1.0925810815872767</v>
      </c>
      <c r="G71" s="3">
        <v>0.86409484304244721</v>
      </c>
      <c r="H71" s="3">
        <v>4.998669169841305</v>
      </c>
      <c r="I71" s="3">
        <v>187.73437028971529</v>
      </c>
      <c r="J71" s="3">
        <v>0.19533289679255816</v>
      </c>
      <c r="K71" s="14">
        <v>917.41032383365769</v>
      </c>
      <c r="L71" s="8">
        <v>0.21899506282362</v>
      </c>
      <c r="M71" s="14">
        <v>1.088470463943521E-2</v>
      </c>
      <c r="P71" s="30">
        <f t="shared" ca="1" si="1"/>
        <v>4.998669169841305</v>
      </c>
      <c r="Q71" s="31"/>
    </row>
    <row r="72" spans="1:17">
      <c r="A72" s="21">
        <v>70</v>
      </c>
      <c r="B72" s="13">
        <v>10.060060712459377</v>
      </c>
      <c r="C72" s="3">
        <v>1.0371719288028518</v>
      </c>
      <c r="D72" s="3">
        <v>4.8225375795289622</v>
      </c>
      <c r="E72" s="3">
        <v>11.420312609553733</v>
      </c>
      <c r="F72" s="3">
        <v>3.4527263974972584</v>
      </c>
      <c r="G72" s="3">
        <v>0.29272261879565792</v>
      </c>
      <c r="H72" s="3">
        <v>22.217274529854304</v>
      </c>
      <c r="I72" s="3">
        <v>27.533931752328751</v>
      </c>
      <c r="J72" s="3">
        <v>2.3118772473926463</v>
      </c>
      <c r="K72" s="14">
        <v>603.92169093038353</v>
      </c>
      <c r="L72" s="8">
        <v>4.4889137785790698</v>
      </c>
      <c r="M72" s="14">
        <v>0.32280366111702102</v>
      </c>
      <c r="P72" s="30">
        <f t="shared" ca="1" si="1"/>
        <v>22.217274529854304</v>
      </c>
      <c r="Q72" s="31"/>
    </row>
    <row r="73" spans="1:17">
      <c r="A73" s="21">
        <v>71</v>
      </c>
      <c r="B73" s="13">
        <v>13.970347464905188</v>
      </c>
      <c r="C73" s="3">
        <v>5.1157264894859313</v>
      </c>
      <c r="D73" s="3">
        <v>0.42013107718410042</v>
      </c>
      <c r="E73" s="3">
        <v>14.035589951911975</v>
      </c>
      <c r="F73" s="3">
        <v>0.13830362804202626</v>
      </c>
      <c r="G73" s="3">
        <v>4.1955075432287894E-3</v>
      </c>
      <c r="H73" s="3">
        <v>15.190720452277159</v>
      </c>
      <c r="I73" s="3">
        <v>5.0170887886410238</v>
      </c>
      <c r="J73" s="3">
        <v>4.8106952055662759</v>
      </c>
      <c r="K73" s="14">
        <v>738.5212072580531</v>
      </c>
      <c r="L73" s="8">
        <v>0.76391868298034327</v>
      </c>
      <c r="M73" s="14">
        <v>0.21339720624465983</v>
      </c>
      <c r="P73" s="30">
        <f t="shared" ca="1" si="1"/>
        <v>15.190720452277159</v>
      </c>
      <c r="Q73" s="31"/>
    </row>
    <row r="74" spans="1:17">
      <c r="A74" s="21">
        <v>72</v>
      </c>
      <c r="B74" s="13">
        <v>5.0715856431605149</v>
      </c>
      <c r="C74" s="3">
        <v>2.6967006596834024</v>
      </c>
      <c r="D74" s="3">
        <v>2.1507450169990845</v>
      </c>
      <c r="E74" s="3">
        <v>25.587839518130878</v>
      </c>
      <c r="F74" s="3">
        <v>0.77097386165832338</v>
      </c>
      <c r="G74" s="3">
        <v>7.2342830601686642E-2</v>
      </c>
      <c r="H74" s="3">
        <v>99.808928491923169</v>
      </c>
      <c r="I74" s="3">
        <v>19.357099327869889</v>
      </c>
      <c r="J74" s="3">
        <v>0.60453583774979769</v>
      </c>
      <c r="K74" s="14">
        <v>477.0478672900777</v>
      </c>
      <c r="L74" s="8">
        <v>1.6290981049835453</v>
      </c>
      <c r="M74" s="14">
        <v>1.1555258482485046E-3</v>
      </c>
      <c r="P74" s="30">
        <f t="shared" ca="1" si="1"/>
        <v>99.808928491923169</v>
      </c>
      <c r="Q74" s="31"/>
    </row>
    <row r="75" spans="1:17">
      <c r="A75" s="21">
        <v>73</v>
      </c>
      <c r="B75" s="13">
        <v>23.381661512384156</v>
      </c>
      <c r="C75" s="3">
        <v>1.0731040793659683</v>
      </c>
      <c r="D75" s="3">
        <v>1.726671189267446</v>
      </c>
      <c r="E75" s="3">
        <v>11.57510269561423</v>
      </c>
      <c r="F75" s="3">
        <v>2.0884094647386648</v>
      </c>
      <c r="G75" s="3">
        <v>1.4414638997374349</v>
      </c>
      <c r="H75" s="3">
        <v>46.681928579151801</v>
      </c>
      <c r="I75" s="3">
        <v>26.862724209609883</v>
      </c>
      <c r="J75" s="3">
        <v>0.57269565615876605</v>
      </c>
      <c r="K75" s="14">
        <v>282.11970954434173</v>
      </c>
      <c r="L75" s="8">
        <v>1.388330294135308</v>
      </c>
      <c r="M75" s="14">
        <v>1.064124391036231</v>
      </c>
      <c r="P75" s="30">
        <f t="shared" ca="1" si="1"/>
        <v>46.681928579151801</v>
      </c>
      <c r="Q75" s="31"/>
    </row>
    <row r="76" spans="1:17">
      <c r="A76" s="21">
        <v>74</v>
      </c>
      <c r="B76" s="13">
        <v>23.575429004991921</v>
      </c>
      <c r="C76" s="3">
        <v>1.7095585977446561</v>
      </c>
      <c r="D76" s="3">
        <v>6.6979162751316395</v>
      </c>
      <c r="E76" s="3">
        <v>39.565983954246924</v>
      </c>
      <c r="F76" s="3">
        <v>4.6602104048959241</v>
      </c>
      <c r="G76" s="3">
        <v>8.8303249554604946E-2</v>
      </c>
      <c r="H76" s="3">
        <v>103.39372962361844</v>
      </c>
      <c r="I76" s="3">
        <v>1.1082595464405063</v>
      </c>
      <c r="J76" s="3">
        <v>1.744276722751688</v>
      </c>
      <c r="K76" s="14">
        <v>62.526205839080056</v>
      </c>
      <c r="L76" s="8">
        <v>0.61504372983618694</v>
      </c>
      <c r="M76" s="14">
        <v>0.13404891915097644</v>
      </c>
      <c r="P76" s="30">
        <f t="shared" ca="1" si="1"/>
        <v>103.39372962361844</v>
      </c>
      <c r="Q76" s="31"/>
    </row>
    <row r="77" spans="1:17">
      <c r="A77" s="21">
        <v>75</v>
      </c>
      <c r="B77" s="13">
        <v>13.03961954880419</v>
      </c>
      <c r="C77" s="3">
        <v>1.1938128922297908</v>
      </c>
      <c r="D77" s="3">
        <v>0.40417642563230188</v>
      </c>
      <c r="E77" s="3">
        <v>0.8737482964585207</v>
      </c>
      <c r="F77" s="3">
        <v>0.76800243444793415</v>
      </c>
      <c r="G77" s="3">
        <v>0.12458070927975111</v>
      </c>
      <c r="H77" s="3">
        <v>55.150497949211733</v>
      </c>
      <c r="I77" s="3">
        <v>38.526398339959819</v>
      </c>
      <c r="J77" s="3">
        <v>3.6811628813658825</v>
      </c>
      <c r="K77" s="14">
        <v>127.08512986024229</v>
      </c>
      <c r="L77" s="8">
        <v>10.311178791249713</v>
      </c>
      <c r="M77" s="14">
        <v>0.35104128236379178</v>
      </c>
      <c r="P77" s="30">
        <f t="shared" ca="1" si="1"/>
        <v>55.150497949211733</v>
      </c>
      <c r="Q77" s="31"/>
    </row>
    <row r="78" spans="1:17">
      <c r="A78" s="21">
        <v>76</v>
      </c>
      <c r="B78" s="13">
        <v>24.294331250879218</v>
      </c>
      <c r="C78" s="3">
        <v>1.5121399737398855</v>
      </c>
      <c r="D78" s="3">
        <v>2.7009411848269602</v>
      </c>
      <c r="E78" s="3">
        <v>9.2408066737577066</v>
      </c>
      <c r="F78" s="3">
        <v>1.1027928265978728</v>
      </c>
      <c r="G78" s="3">
        <v>0.3877274939001123</v>
      </c>
      <c r="H78" s="3">
        <v>106.17963453359233</v>
      </c>
      <c r="I78" s="3">
        <v>17.94370081361572</v>
      </c>
      <c r="J78" s="3">
        <v>0.58132698593525922</v>
      </c>
      <c r="K78" s="14">
        <v>754.65342427585642</v>
      </c>
      <c r="L78" s="8">
        <v>4.6299401257194235E-2</v>
      </c>
      <c r="M78" s="14">
        <v>0.42889477697883499</v>
      </c>
      <c r="P78" s="30">
        <f t="shared" ca="1" si="1"/>
        <v>106.17963453359233</v>
      </c>
      <c r="Q78" s="31"/>
    </row>
    <row r="79" spans="1:17">
      <c r="A79" s="21">
        <v>77</v>
      </c>
      <c r="B79" s="13">
        <v>35.075494335221677</v>
      </c>
      <c r="C79" s="3">
        <v>2.5937916921779531</v>
      </c>
      <c r="D79" s="3">
        <v>4.1083073838394704</v>
      </c>
      <c r="E79" s="3">
        <v>19.400023384430789</v>
      </c>
      <c r="F79" s="3">
        <v>7.0800317029312998</v>
      </c>
      <c r="G79" s="3">
        <v>0.28611244667303082</v>
      </c>
      <c r="H79" s="3">
        <v>65.01485812791104</v>
      </c>
      <c r="I79" s="3">
        <v>40.003180133985438</v>
      </c>
      <c r="J79" s="3">
        <v>0.26478801559884702</v>
      </c>
      <c r="K79" s="14">
        <v>484.63821550514228</v>
      </c>
      <c r="L79" s="8">
        <v>1.2094018778539599</v>
      </c>
      <c r="M79" s="14">
        <v>1.2115942584463741</v>
      </c>
      <c r="P79" s="30">
        <f t="shared" ca="1" si="1"/>
        <v>65.01485812791104</v>
      </c>
      <c r="Q79" s="31"/>
    </row>
    <row r="80" spans="1:17">
      <c r="A80" s="21">
        <v>78</v>
      </c>
      <c r="B80" s="13">
        <v>46.711842387282026</v>
      </c>
      <c r="C80" s="3">
        <v>0.51265738553191476</v>
      </c>
      <c r="D80" s="3">
        <v>6.0365125515479834</v>
      </c>
      <c r="E80" s="3">
        <v>8.2085720439885694</v>
      </c>
      <c r="F80" s="3">
        <v>1.540599045500862</v>
      </c>
      <c r="G80" s="3">
        <v>9.5846360796004268E-2</v>
      </c>
      <c r="H80" s="3">
        <v>46.478628033583483</v>
      </c>
      <c r="I80" s="3">
        <v>19.945141204569637</v>
      </c>
      <c r="J80" s="3">
        <v>0.93366167831609792</v>
      </c>
      <c r="K80" s="14">
        <v>516.1840384933389</v>
      </c>
      <c r="L80" s="8">
        <v>24.715082217069707</v>
      </c>
      <c r="M80" s="14">
        <v>0.65148689047103647</v>
      </c>
      <c r="P80" s="30">
        <f t="shared" ca="1" si="1"/>
        <v>46.478628033583483</v>
      </c>
      <c r="Q80" s="31"/>
    </row>
    <row r="81" spans="1:17">
      <c r="A81" s="21">
        <v>79</v>
      </c>
      <c r="B81" s="13">
        <v>4.2424986595070022</v>
      </c>
      <c r="C81" s="3">
        <v>3.0981590928812688</v>
      </c>
      <c r="D81" s="3">
        <v>2.7874140832434433</v>
      </c>
      <c r="E81" s="3">
        <v>63.233531467885101</v>
      </c>
      <c r="F81" s="3">
        <v>0.18637413946522058</v>
      </c>
      <c r="G81" s="3">
        <v>4.1541672959964311E-2</v>
      </c>
      <c r="H81" s="3">
        <v>126.45101676430077</v>
      </c>
      <c r="I81" s="3">
        <v>256.62030945590374</v>
      </c>
      <c r="J81" s="3">
        <v>1.7615277574456758</v>
      </c>
      <c r="K81" s="14">
        <v>1105.8636427283679</v>
      </c>
      <c r="L81" s="8">
        <v>0.18194054710082805</v>
      </c>
      <c r="M81" s="14">
        <v>0.20791847849475284</v>
      </c>
      <c r="P81" s="30">
        <f t="shared" ca="1" si="1"/>
        <v>126.45101676430077</v>
      </c>
      <c r="Q81" s="31"/>
    </row>
    <row r="82" spans="1:17" ht="17" thickBot="1">
      <c r="A82" s="22">
        <v>80</v>
      </c>
      <c r="B82" s="15">
        <v>25.99157792161888</v>
      </c>
      <c r="C82" s="16">
        <v>1.2962069047860512</v>
      </c>
      <c r="D82" s="16">
        <v>1.1723392300547144</v>
      </c>
      <c r="E82" s="16">
        <v>24.655420698961318</v>
      </c>
      <c r="F82" s="16">
        <v>2.3204639992480978</v>
      </c>
      <c r="G82" s="16">
        <v>0.49933345960713921</v>
      </c>
      <c r="H82" s="16">
        <v>68.296107377627919</v>
      </c>
      <c r="I82" s="16">
        <v>52.759577313503506</v>
      </c>
      <c r="J82" s="16">
        <v>0.3779342804919717</v>
      </c>
      <c r="K82" s="17">
        <v>300.2210100681645</v>
      </c>
      <c r="L82" s="23">
        <v>10.958149612438868</v>
      </c>
      <c r="M82" s="17">
        <v>1.3293907356354391</v>
      </c>
      <c r="P82" s="30">
        <f t="shared" ca="1" si="1"/>
        <v>68.296107377627919</v>
      </c>
      <c r="Q82" s="31"/>
    </row>
  </sheetData>
  <mergeCells count="4">
    <mergeCell ref="B1:K1"/>
    <mergeCell ref="L1:M1"/>
    <mergeCell ref="Q3:Q42"/>
    <mergeCell ref="Q43:Q82"/>
  </mergeCells>
  <pageMargins left="0.7" right="0.7" top="0.75" bottom="0.75" header="0.3" footer="0.3"/>
  <pageSetup paperSize="9" scale="5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Marco Gribaudo</cp:lastModifiedBy>
  <cp:lastPrinted>2020-10-16T10:15:29Z</cp:lastPrinted>
  <dcterms:created xsi:type="dcterms:W3CDTF">2020-10-16T09:33:25Z</dcterms:created>
  <dcterms:modified xsi:type="dcterms:W3CDTF">2020-10-16T10:22:34Z</dcterms:modified>
</cp:coreProperties>
</file>