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aphn\PycharmProjects\fairSelectiveClassification2\income_prediction\cov=0.8, w_f=1.0, sit_k=10, sit_t=0.3NeuralNet\"/>
    </mc:Choice>
  </mc:AlternateContent>
  <xr:revisionPtr revIDLastSave="0" documentId="13_ncr:1_{EFAFB685-A354-4CC8-B344-A49EBA46A5E3}" xr6:coauthVersionLast="47" xr6:coauthVersionMax="47" xr10:uidLastSave="{00000000-0000-0000-0000-000000000000}"/>
  <bookViews>
    <workbookView xWindow="3864" yWindow="84" windowWidth="19176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<sst xmlns="http://schemas.openxmlformats.org/spreadsheetml/2006/main" count="126" uniqueCount="41">
  <si>
    <t>Classification Type</t>
  </si>
  <si>
    <t>Group</t>
  </si>
  <si>
    <t>Sensitive Features</t>
  </si>
  <si>
    <t>Accuracy mean</t>
  </si>
  <si>
    <t>Accuracy ci</t>
  </si>
  <si>
    <t>Accuracy std</t>
  </si>
  <si>
    <t>Recall mean</t>
  </si>
  <si>
    <t>Recall ci</t>
  </si>
  <si>
    <t>Recall std</t>
  </si>
  <si>
    <t>Precision mean</t>
  </si>
  <si>
    <t>Precision ci</t>
  </si>
  <si>
    <t>Precision std</t>
  </si>
  <si>
    <t>FNR mean</t>
  </si>
  <si>
    <t>FNR ci</t>
  </si>
  <si>
    <t>FNR std</t>
  </si>
  <si>
    <t>FPR mean</t>
  </si>
  <si>
    <t>FPR ci</t>
  </si>
  <si>
    <t>FPR std</t>
  </si>
  <si>
    <t>Positive Dec. Ratio mean</t>
  </si>
  <si>
    <t>Positive Dec. Ratio ci</t>
  </si>
  <si>
    <t>Positive Dec. Ratio std</t>
  </si>
  <si>
    <t>Number of instances mean</t>
  </si>
  <si>
    <t>Number of instances ci</t>
  </si>
  <si>
    <t>Number of instances std</t>
  </si>
  <si>
    <t>NR</t>
  </si>
  <si>
    <t>Black or African American alone</t>
  </si>
  <si>
    <t>race</t>
  </si>
  <si>
    <t>Female</t>
  </si>
  <si>
    <t>sex</t>
  </si>
  <si>
    <t>Female, Black or African American alone</t>
  </si>
  <si>
    <t>sex, race</t>
  </si>
  <si>
    <t>Female, Other</t>
  </si>
  <si>
    <t>Female, White alone</t>
  </si>
  <si>
    <t>Male</t>
  </si>
  <si>
    <t>Male, Black or African American alone</t>
  </si>
  <si>
    <t>Male, Other</t>
  </si>
  <si>
    <t>Male, White alone</t>
  </si>
  <si>
    <t>Other</t>
  </si>
  <si>
    <t>White alone</t>
  </si>
  <si>
    <t>PR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</si>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</sst>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topLeftCell="A22" workbookViewId="0">
      <selection activeCell="O35" sqref="O35:O37"/>
    </sheetView>
  </sheetViews>
  <sheetFormatPr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/>
      <c r="L1" s="1" t="s">
        <v>8</v>
      </c>
      <c r="M1" s="1" t="s">
        <v>9</v>
      </c>
      <c r="N1" s="1" t="s">
        <v>10</v>
      </c>
      <c r="O1" s="1"/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x14ac:dyDescent="0.3">
      <c r="A2" s="1">
        <v>1</v>
      </c>
      <c r="B2" t="s">
        <v>24</v>
      </c>
      <c r="C2" t="s">
        <v>25</v>
      </c>
      <c r="D2" t="s">
        <v>26</v>
      </c>
      <c r="E2">
        <v>0.84577501009809919</v>
      </c>
      <c r="F2">
        <v>2.1790480896755011E-2</v>
      </c>
      <c r="G2" t="str">
        <f>TEXT(ROUND(E2, 2), ".00") &amp; " $\pm$ " &amp; TEXT(ROUND(F2, 2), ".00")</f>
        <v>.85 $\pm$ .02</v>
      </c>
      <c r="H2">
        <v>3.5156913747007253E-2</v>
      </c>
      <c r="I2">
        <v>0.35637107270823098</v>
      </c>
      <c r="J2">
        <v>7.5762859070053409E-2</v>
      </c>
      <c r="K2" t="str">
        <f>TEXT(ROUND(I2, 2), ".00") &amp; " $\pm$ " &amp; TEXT(ROUND(J2, 2), ".00")</f>
        <v>.36 $\pm$ .08</v>
      </c>
      <c r="L2">
        <v>0.1222363248508751</v>
      </c>
      <c r="M2">
        <v>0.60042568542568542</v>
      </c>
      <c r="N2">
        <v>7.4103284356940441E-2</v>
      </c>
      <c r="O2" t="str">
        <f>TEXT(ROUND(M2, 2), ".00") &amp; " $\pm$ " &amp; TEXT(ROUND(N2, 2), ".00")</f>
        <v>.60 $\pm$ .07</v>
      </c>
      <c r="P2">
        <v>0.1195587554423764</v>
      </c>
      <c r="Q2">
        <v>0.64362892729176902</v>
      </c>
      <c r="R2">
        <v>7.5762859070053423E-2</v>
      </c>
      <c r="S2">
        <v>0.1222363248508751</v>
      </c>
      <c r="T2">
        <v>4.8480080994698659E-2</v>
      </c>
      <c r="U2">
        <v>1.230834527991314E-2</v>
      </c>
      <c r="V2">
        <v>1.985837005730012E-2</v>
      </c>
      <c r="W2">
        <v>9.8606278094451633E-2</v>
      </c>
      <c r="X2">
        <v>1.533659884426628E-2</v>
      </c>
      <c r="Y2">
        <v>2.474417546336094E-2</v>
      </c>
      <c r="Z2">
        <v>138.6</v>
      </c>
      <c r="AA2">
        <v>7.2881083050862152</v>
      </c>
      <c r="AB2">
        <v>11.758684733704991</v>
      </c>
    </row>
    <row r="3" spans="1:28" x14ac:dyDescent="0.3">
      <c r="A3" s="1">
        <v>13</v>
      </c>
      <c r="B3" t="s">
        <v>39</v>
      </c>
      <c r="C3" t="s">
        <v>25</v>
      </c>
      <c r="D3" t="s">
        <v>26</v>
      </c>
      <c r="E3">
        <v>0.88232572619563698</v>
      </c>
      <c r="F3">
        <v>2.3668209667370429E-2</v>
      </c>
      <c r="G3" t="str">
        <f t="shared" ref="G3:G37" si="0">TEXT(ROUND(E3, 2), ".00") &amp; " $\pm$ " &amp; TEXT(ROUND(F3, 2), ".00")</f>
        <v>.88 $\pm$ .02</v>
      </c>
      <c r="H3">
        <v>3.8186454432299392E-2</v>
      </c>
      <c r="I3">
        <v>0.31198593073593078</v>
      </c>
      <c r="J3">
        <v>6.1766050725229407E-2</v>
      </c>
      <c r="K3" t="str">
        <f t="shared" ref="K3:K37" si="1">TEXT(ROUND(I3, 2), ".00") &amp; " $\pm$ " &amp; TEXT(ROUND(J3, 2), ".00")</f>
        <v>.31 $\pm$ .06</v>
      </c>
      <c r="L3">
        <v>9.965377671694893E-2</v>
      </c>
      <c r="M3">
        <v>0.67349206349206359</v>
      </c>
      <c r="N3">
        <v>0.1142082479282502</v>
      </c>
      <c r="O3" t="str">
        <f t="shared" ref="O3:O37" si="2">TEXT(ROUND(M3, 2), ".00") &amp; " $\pm$ " &amp; TEXT(ROUND(N3, 2), ".00")</f>
        <v>.67 $\pm$ .11</v>
      </c>
      <c r="P3">
        <v>0.18426438317881491</v>
      </c>
      <c r="Q3">
        <v>0.68801406926406927</v>
      </c>
      <c r="R3">
        <v>6.1766050725229463E-2</v>
      </c>
      <c r="S3">
        <v>9.9653776716949E-2</v>
      </c>
      <c r="T3">
        <v>2.5880894027780581E-2</v>
      </c>
      <c r="U3">
        <v>1.140293450499681E-2</v>
      </c>
      <c r="V3">
        <v>1.8397574002813569E-2</v>
      </c>
      <c r="W3">
        <v>6.2232200625281897E-2</v>
      </c>
      <c r="X3">
        <v>1.311850216879582E-2</v>
      </c>
      <c r="Y3">
        <v>2.116548282819054E-2</v>
      </c>
      <c r="Z3">
        <v>123.5</v>
      </c>
      <c r="AA3">
        <v>7.8250134540175464</v>
      </c>
      <c r="AB3">
        <v>12.624931242937089</v>
      </c>
    </row>
    <row r="4" spans="1:28" x14ac:dyDescent="0.3">
      <c r="A4" s="1">
        <v>25</v>
      </c>
      <c r="B4" t="s">
        <v>40</v>
      </c>
      <c r="C4" t="s">
        <v>25</v>
      </c>
      <c r="D4" t="s">
        <v>26</v>
      </c>
      <c r="E4">
        <v>0.8669227372681767</v>
      </c>
      <c r="F4">
        <v>2.7106255758995189E-2</v>
      </c>
      <c r="G4" t="str">
        <f t="shared" si="0"/>
        <v>.87 $\pm$ .03</v>
      </c>
      <c r="H4">
        <v>4.3733421957898463E-2</v>
      </c>
      <c r="I4">
        <v>0.39574477809771919</v>
      </c>
      <c r="J4">
        <v>9.165054840477449E-2</v>
      </c>
      <c r="K4" t="str">
        <f t="shared" si="1"/>
        <v>.40 $\pm$ .09</v>
      </c>
      <c r="L4">
        <v>0.1478696335523465</v>
      </c>
      <c r="M4">
        <v>0.63792873792873794</v>
      </c>
      <c r="N4">
        <v>7.6189813701415976E-2</v>
      </c>
      <c r="O4" t="str">
        <f t="shared" si="2"/>
        <v>.64 $\pm$ .08</v>
      </c>
      <c r="P4">
        <v>0.12292517642876449</v>
      </c>
      <c r="Q4">
        <v>0.60425522190228087</v>
      </c>
      <c r="R4">
        <v>9.165054840477449E-2</v>
      </c>
      <c r="S4">
        <v>0.1478696335523465</v>
      </c>
      <c r="T4">
        <v>4.1144638728371263E-2</v>
      </c>
      <c r="U4">
        <v>1.2631254344756209E-2</v>
      </c>
      <c r="V4">
        <v>2.037935379302416E-2</v>
      </c>
      <c r="W4">
        <v>9.1746896781525408E-2</v>
      </c>
      <c r="X4">
        <v>1.483776542977292E-2</v>
      </c>
      <c r="Y4">
        <v>2.3939354155811009E-2</v>
      </c>
      <c r="Z4">
        <v>116.8</v>
      </c>
      <c r="AA4">
        <v>7.6067754593447079</v>
      </c>
      <c r="AB4">
        <v>12.27282454132798</v>
      </c>
    </row>
    <row r="5" spans="1:28" x14ac:dyDescent="0.3">
      <c r="A5" s="1">
        <v>2</v>
      </c>
      <c r="B5" t="s">
        <v>24</v>
      </c>
      <c r="C5" t="s">
        <v>27</v>
      </c>
      <c r="D5" t="s">
        <v>28</v>
      </c>
      <c r="E5">
        <v>0.84669415176637486</v>
      </c>
      <c r="F5">
        <v>1.5656168910515991E-2</v>
      </c>
      <c r="G5" t="str">
        <f t="shared" si="0"/>
        <v>.85 $\pm$ .02</v>
      </c>
      <c r="H5">
        <v>2.525977203548338E-2</v>
      </c>
      <c r="I5">
        <v>0.45003266029396061</v>
      </c>
      <c r="J5">
        <v>4.34393658479484E-2</v>
      </c>
      <c r="K5" t="str">
        <f t="shared" si="1"/>
        <v>.45 $\pm$ .04</v>
      </c>
      <c r="L5">
        <v>7.0085375608596165E-2</v>
      </c>
      <c r="M5">
        <v>0.65513721492779475</v>
      </c>
      <c r="N5">
        <v>4.2059992192459858E-2</v>
      </c>
      <c r="O5" t="str">
        <f t="shared" si="2"/>
        <v>.66 $\pm$ .04</v>
      </c>
      <c r="P5">
        <v>6.7859884539322596E-2</v>
      </c>
      <c r="Q5">
        <v>0.54996733970603939</v>
      </c>
      <c r="R5">
        <v>4.3439365847948393E-2</v>
      </c>
      <c r="S5">
        <v>7.0085375608596151E-2</v>
      </c>
      <c r="T5">
        <v>5.683876593718569E-2</v>
      </c>
      <c r="U5">
        <v>7.262293193728995E-3</v>
      </c>
      <c r="V5">
        <v>1.171703445312351E-2</v>
      </c>
      <c r="W5">
        <v>0.13286205398154979</v>
      </c>
      <c r="X5">
        <v>6.1251029246417793E-3</v>
      </c>
      <c r="Y5">
        <v>9.8822837473605627E-3</v>
      </c>
      <c r="Z5">
        <v>337.5</v>
      </c>
      <c r="AA5">
        <v>7.9923257635753986</v>
      </c>
      <c r="AB5">
        <v>12.89487408925646</v>
      </c>
    </row>
    <row r="6" spans="1:28" x14ac:dyDescent="0.3">
      <c r="A6" s="1">
        <v>14</v>
      </c>
      <c r="B6" t="s">
        <v>39</v>
      </c>
      <c r="C6" t="s">
        <v>27</v>
      </c>
      <c r="D6" t="s">
        <v>28</v>
      </c>
      <c r="E6">
        <v>0.88992715938390354</v>
      </c>
      <c r="F6">
        <v>1.36076079559163E-2</v>
      </c>
      <c r="G6" t="str">
        <f t="shared" si="0"/>
        <v>.89 $\pm$ .01</v>
      </c>
      <c r="H6">
        <v>2.195460951394063E-2</v>
      </c>
      <c r="I6">
        <v>0.40878765841142589</v>
      </c>
      <c r="J6">
        <v>5.1921081718166867E-2</v>
      </c>
      <c r="K6" t="str">
        <f t="shared" si="1"/>
        <v>.41 $\pm$ .05</v>
      </c>
      <c r="L6">
        <v>8.3769835106702009E-2</v>
      </c>
      <c r="M6">
        <v>0.73489900598596258</v>
      </c>
      <c r="N6">
        <v>4.6901232540981982E-2</v>
      </c>
      <c r="O6" t="str">
        <f t="shared" si="2"/>
        <v>.73 $\pm$ .05</v>
      </c>
      <c r="P6">
        <v>7.5670775458525283E-2</v>
      </c>
      <c r="Q6">
        <v>0.59121234158857416</v>
      </c>
      <c r="R6">
        <v>5.1921081718166853E-2</v>
      </c>
      <c r="S6">
        <v>8.3769835106701981E-2</v>
      </c>
      <c r="T6">
        <v>2.5273720843123799E-2</v>
      </c>
      <c r="U6">
        <v>4.5326182443315433E-3</v>
      </c>
      <c r="V6">
        <v>7.3129578653679909E-3</v>
      </c>
      <c r="W6">
        <v>8.1278946460736093E-2</v>
      </c>
      <c r="X6">
        <v>4.2352404069519881E-3</v>
      </c>
      <c r="Y6">
        <v>6.83316638997281E-3</v>
      </c>
      <c r="Z6">
        <v>287.39999999999998</v>
      </c>
      <c r="AA6">
        <v>7.9599490785640956</v>
      </c>
      <c r="AB6">
        <v>12.84263732001078</v>
      </c>
    </row>
    <row r="7" spans="1:28" x14ac:dyDescent="0.3">
      <c r="A7" s="1">
        <v>26</v>
      </c>
      <c r="B7" t="s">
        <v>40</v>
      </c>
      <c r="C7" t="s">
        <v>27</v>
      </c>
      <c r="D7" t="s">
        <v>28</v>
      </c>
      <c r="E7">
        <v>0.86936593499948578</v>
      </c>
      <c r="F7">
        <v>1.883677673932058E-2</v>
      </c>
      <c r="G7" t="str">
        <f t="shared" si="0"/>
        <v>.87 $\pm$ .02</v>
      </c>
      <c r="H7">
        <v>3.0391386873639199E-2</v>
      </c>
      <c r="I7">
        <v>0.50668206498648649</v>
      </c>
      <c r="J7">
        <v>5.8288997649164898E-2</v>
      </c>
      <c r="K7" t="str">
        <f t="shared" si="1"/>
        <v>.51 $\pm$ .06</v>
      </c>
      <c r="L7">
        <v>9.4043875050796616E-2</v>
      </c>
      <c r="M7">
        <v>0.66962713308538735</v>
      </c>
      <c r="N7">
        <v>4.5010835181861247E-2</v>
      </c>
      <c r="O7" t="str">
        <f t="shared" si="2"/>
        <v>.67 $\pm$ .05</v>
      </c>
      <c r="P7">
        <v>7.2620795184245301E-2</v>
      </c>
      <c r="Q7">
        <v>0.4933179350135134</v>
      </c>
      <c r="R7">
        <v>5.8288997649164898E-2</v>
      </c>
      <c r="S7">
        <v>9.4043875050796616E-2</v>
      </c>
      <c r="T7">
        <v>5.2357585685817588E-2</v>
      </c>
      <c r="U7">
        <v>7.6657544868588487E-3</v>
      </c>
      <c r="V7">
        <v>1.2367981715372071E-2</v>
      </c>
      <c r="W7">
        <v>0.13087437658976411</v>
      </c>
      <c r="X7">
        <v>6.9026321954252243E-3</v>
      </c>
      <c r="Y7">
        <v>1.113675489181235E-2</v>
      </c>
      <c r="Z7">
        <v>255.1</v>
      </c>
      <c r="AA7">
        <v>6.3170948315749644</v>
      </c>
      <c r="AB7">
        <v>10.192044828089101</v>
      </c>
    </row>
    <row r="8" spans="1:28" x14ac:dyDescent="0.3">
      <c r="A8" s="1">
        <v>3</v>
      </c>
      <c r="B8" t="s">
        <v>24</v>
      </c>
      <c r="C8" t="s">
        <v>29</v>
      </c>
      <c r="D8" t="s">
        <v>30</v>
      </c>
      <c r="E8">
        <v>0.88058840856293463</v>
      </c>
      <c r="F8">
        <v>2.8537941072626138E-2</v>
      </c>
      <c r="G8" t="str">
        <f t="shared" si="0"/>
        <v>.88 $\pm$ .03</v>
      </c>
      <c r="H8">
        <v>4.6043313021003722E-2</v>
      </c>
      <c r="I8">
        <v>0.31158119658119671</v>
      </c>
      <c r="J8">
        <v>9.2441815697956675E-2</v>
      </c>
      <c r="K8" t="str">
        <f t="shared" si="1"/>
        <v>.31 $\pm$ .09</v>
      </c>
      <c r="L8">
        <v>0.1491462697178832</v>
      </c>
      <c r="M8">
        <v>0.57333333333333325</v>
      </c>
      <c r="N8">
        <v>0.1447198468561727</v>
      </c>
      <c r="O8" t="str">
        <f t="shared" si="2"/>
        <v>.57 $\pm$ .14</v>
      </c>
      <c r="P8">
        <v>0.23349200953891019</v>
      </c>
      <c r="Q8">
        <v>0.68841880341880335</v>
      </c>
      <c r="R8">
        <v>9.2441815697956647E-2</v>
      </c>
      <c r="S8">
        <v>0.14914626971788311</v>
      </c>
      <c r="T8">
        <v>3.2682878184858669E-2</v>
      </c>
      <c r="U8">
        <v>1.2917774141772991E-2</v>
      </c>
      <c r="V8">
        <v>2.0841626830423201E-2</v>
      </c>
      <c r="W8">
        <v>6.5794703378284497E-2</v>
      </c>
      <c r="X8">
        <v>1.239467409442568E-2</v>
      </c>
      <c r="Y8">
        <v>1.999765356830106E-2</v>
      </c>
      <c r="Z8">
        <v>78</v>
      </c>
      <c r="AA8">
        <v>4.4407446822952261</v>
      </c>
      <c r="AB8">
        <v>7.1647284200682257</v>
      </c>
    </row>
    <row r="9" spans="1:28" x14ac:dyDescent="0.3">
      <c r="A9" s="1">
        <v>15</v>
      </c>
      <c r="B9" t="s">
        <v>39</v>
      </c>
      <c r="C9" t="s">
        <v>29</v>
      </c>
      <c r="D9" t="s">
        <v>30</v>
      </c>
      <c r="E9">
        <v>0.91474293623498804</v>
      </c>
      <c r="F9">
        <v>2.1433810432023599E-2</v>
      </c>
      <c r="G9" t="str">
        <f t="shared" si="0"/>
        <v>.91 $\pm$ .02</v>
      </c>
      <c r="H9">
        <v>3.4581459133404172E-2</v>
      </c>
      <c r="I9">
        <v>0.25416666666666671</v>
      </c>
      <c r="J9">
        <v>9.540214105835633E-2</v>
      </c>
      <c r="K9" t="str">
        <f t="shared" si="1"/>
        <v>.25 $\pm$ .10</v>
      </c>
      <c r="L9">
        <v>0.1539224792862616</v>
      </c>
      <c r="M9">
        <v>0.70185185185185184</v>
      </c>
      <c r="N9">
        <v>0.1876873023323371</v>
      </c>
      <c r="O9" t="str">
        <f t="shared" si="2"/>
        <v>.70 $\pm$ .19</v>
      </c>
      <c r="P9">
        <v>0.30281600166470318</v>
      </c>
      <c r="Q9">
        <v>0.74583333333333335</v>
      </c>
      <c r="R9">
        <v>9.5402141058356343E-2</v>
      </c>
      <c r="S9">
        <v>0.1539224792862616</v>
      </c>
      <c r="T9">
        <v>1.409836974951436E-2</v>
      </c>
      <c r="U9">
        <v>1.2085293601768091E-2</v>
      </c>
      <c r="V9">
        <v>1.949849692522811E-2</v>
      </c>
      <c r="W9">
        <v>3.4810504199955683E-2</v>
      </c>
      <c r="X9">
        <v>1.355136664856841E-2</v>
      </c>
      <c r="Y9">
        <v>2.1863869396693231E-2</v>
      </c>
      <c r="Z9">
        <v>71.400000000000006</v>
      </c>
      <c r="AA9">
        <v>4.4330484118969684</v>
      </c>
      <c r="AB9">
        <v>7.1523112037687202</v>
      </c>
    </row>
    <row r="10" spans="1:28" x14ac:dyDescent="0.3">
      <c r="A10" s="1">
        <v>27</v>
      </c>
      <c r="B10" t="s">
        <v>40</v>
      </c>
      <c r="C10" t="s">
        <v>29</v>
      </c>
      <c r="D10" t="s">
        <v>30</v>
      </c>
      <c r="E10">
        <v>0.90685731450227658</v>
      </c>
      <c r="F10">
        <v>3.0740351886862471E-2</v>
      </c>
      <c r="G10" t="str">
        <f t="shared" si="0"/>
        <v>.91 $\pm$ .03</v>
      </c>
      <c r="H10">
        <v>4.9596697978336768E-2</v>
      </c>
      <c r="I10">
        <v>0.40410256410256412</v>
      </c>
      <c r="J10">
        <v>0.14240280823147231</v>
      </c>
      <c r="K10" t="str">
        <f t="shared" si="1"/>
        <v>.40 $\pm$ .14</v>
      </c>
      <c r="L10">
        <v>0.22975368327327891</v>
      </c>
      <c r="M10">
        <v>0.60666666666666669</v>
      </c>
      <c r="N10">
        <v>0.1677878495873161</v>
      </c>
      <c r="O10" t="str">
        <f t="shared" si="2"/>
        <v>.61 $\pm$ .17</v>
      </c>
      <c r="P10">
        <v>0.27071008591717438</v>
      </c>
      <c r="Q10">
        <v>0.59589743589743593</v>
      </c>
      <c r="R10">
        <v>0.14240280823147231</v>
      </c>
      <c r="S10">
        <v>0.22975368327327891</v>
      </c>
      <c r="T10">
        <v>2.9585806401844141E-2</v>
      </c>
      <c r="U10">
        <v>1.5085814621731119E-2</v>
      </c>
      <c r="V10">
        <v>2.4339558450888681E-2</v>
      </c>
      <c r="W10">
        <v>6.5417805015430014E-2</v>
      </c>
      <c r="X10">
        <v>1.240667695300908E-2</v>
      </c>
      <c r="Y10">
        <v>2.001701906399312E-2</v>
      </c>
      <c r="Z10">
        <v>61.5</v>
      </c>
      <c r="AA10">
        <v>4.5381983698869366</v>
      </c>
      <c r="AB10">
        <v>7.3219608788295991</v>
      </c>
    </row>
    <row r="11" spans="1:28" x14ac:dyDescent="0.3">
      <c r="A11" s="1">
        <v>4</v>
      </c>
      <c r="B11" t="s">
        <v>24</v>
      </c>
      <c r="C11" t="s">
        <v>31</v>
      </c>
      <c r="D11" t="s">
        <v>30</v>
      </c>
      <c r="E11">
        <v>0.85712269756387405</v>
      </c>
      <c r="F11">
        <v>4.7879375316509362E-2</v>
      </c>
      <c r="G11" t="str">
        <f t="shared" si="0"/>
        <v>.86 $\pm$ .05</v>
      </c>
      <c r="H11">
        <v>7.7248917829701474E-2</v>
      </c>
      <c r="I11">
        <v>0.44444444444444442</v>
      </c>
      <c r="J11">
        <v>0.22513946295080689</v>
      </c>
      <c r="K11" t="str">
        <f t="shared" si="1"/>
        <v>.44 $\pm$ .23</v>
      </c>
      <c r="L11">
        <v>0.36324157862838952</v>
      </c>
      <c r="M11">
        <v>0.51666666666666661</v>
      </c>
      <c r="N11">
        <v>0.29399999999999998</v>
      </c>
      <c r="O11" t="str">
        <f t="shared" si="2"/>
        <v>.52 $\pm$ .29</v>
      </c>
      <c r="P11">
        <v>0.47434164902525688</v>
      </c>
      <c r="Q11">
        <v>0.55555555555555558</v>
      </c>
      <c r="R11">
        <v>0.22513946295080689</v>
      </c>
      <c r="S11">
        <v>0.36324157862838952</v>
      </c>
      <c r="T11">
        <v>7.4954212454212452E-2</v>
      </c>
      <c r="U11">
        <v>4.451620788278441E-2</v>
      </c>
      <c r="V11">
        <v>7.1822760052622781E-2</v>
      </c>
      <c r="W11">
        <v>0.1618798276886512</v>
      </c>
      <c r="X11">
        <v>4.5436292766530002E-2</v>
      </c>
      <c r="Y11">
        <v>7.3307231416565283E-2</v>
      </c>
      <c r="Z11">
        <v>12.5</v>
      </c>
      <c r="AA11">
        <v>1.899167068889821</v>
      </c>
      <c r="AB11">
        <v>3.064129385141706</v>
      </c>
    </row>
    <row r="12" spans="1:28" x14ac:dyDescent="0.3">
      <c r="A12" s="1">
        <v>16</v>
      </c>
      <c r="B12" t="s">
        <v>39</v>
      </c>
      <c r="C12" t="s">
        <v>31</v>
      </c>
      <c r="D12" t="s">
        <v>30</v>
      </c>
      <c r="E12">
        <v>0.91662587412587426</v>
      </c>
      <c r="F12">
        <v>5.0526700137821498E-2</v>
      </c>
      <c r="G12" t="str">
        <f t="shared" si="0"/>
        <v>.92 $\pm$ .05</v>
      </c>
      <c r="H12">
        <v>8.1520130146867112E-2</v>
      </c>
      <c r="I12">
        <v>0.58333333333333326</v>
      </c>
      <c r="J12">
        <v>0.25898948927621668</v>
      </c>
      <c r="K12" t="str">
        <f t="shared" si="1"/>
        <v>.58 $\pm$ .26</v>
      </c>
      <c r="L12">
        <v>0.4178554470186725</v>
      </c>
      <c r="M12">
        <v>0.7857142857142857</v>
      </c>
      <c r="N12">
        <v>0.24383054224877851</v>
      </c>
      <c r="O12" t="str">
        <f t="shared" si="2"/>
        <v>.79 $\pm$ .24</v>
      </c>
      <c r="P12">
        <v>0.3933978962347216</v>
      </c>
      <c r="Q12">
        <v>0.41666666666666657</v>
      </c>
      <c r="R12">
        <v>0.25898948927621668</v>
      </c>
      <c r="S12">
        <v>0.4178554470186725</v>
      </c>
      <c r="T12">
        <v>3.3333333333333333E-2</v>
      </c>
      <c r="U12">
        <v>4.3555555555555542E-2</v>
      </c>
      <c r="V12">
        <v>7.0272836892630641E-2</v>
      </c>
      <c r="W12">
        <v>0.10859848484848481</v>
      </c>
      <c r="X12">
        <v>5.8613185809245273E-2</v>
      </c>
      <c r="Y12">
        <v>9.4566922487691121E-2</v>
      </c>
      <c r="Z12">
        <v>11.1</v>
      </c>
      <c r="AA12">
        <v>1.9697756217396949</v>
      </c>
      <c r="AB12">
        <v>3.178049716414141</v>
      </c>
    </row>
    <row r="13" spans="1:28" x14ac:dyDescent="0.3">
      <c r="A13" s="1">
        <v>28</v>
      </c>
      <c r="B13" t="s">
        <v>40</v>
      </c>
      <c r="C13" t="s">
        <v>31</v>
      </c>
      <c r="D13" t="s">
        <v>30</v>
      </c>
      <c r="E13">
        <v>0.88097458097458092</v>
      </c>
      <c r="F13">
        <v>5.2771377848909701E-2</v>
      </c>
      <c r="G13" t="str">
        <f t="shared" si="0"/>
        <v>.88 $\pm$ .05</v>
      </c>
      <c r="H13">
        <v>8.5141708810158992E-2</v>
      </c>
      <c r="I13">
        <v>0.55555555555555558</v>
      </c>
      <c r="J13">
        <v>0.28757800874043038</v>
      </c>
      <c r="K13" t="str">
        <f t="shared" si="1"/>
        <v>.56 $\pm$ .29</v>
      </c>
      <c r="L13">
        <v>0.4639803635691685</v>
      </c>
      <c r="M13">
        <v>0.55555555555555558</v>
      </c>
      <c r="N13">
        <v>0.28757800874043038</v>
      </c>
      <c r="O13" t="str">
        <f t="shared" si="2"/>
        <v>.56 $\pm$ .29</v>
      </c>
      <c r="P13">
        <v>0.4639803635691685</v>
      </c>
      <c r="Q13">
        <v>0.44444444444444442</v>
      </c>
      <c r="R13">
        <v>0.28757800874043038</v>
      </c>
      <c r="S13">
        <v>0.4639803635691685</v>
      </c>
      <c r="T13">
        <v>6.6287878787878785E-2</v>
      </c>
      <c r="U13">
        <v>4.7567324575904603E-2</v>
      </c>
      <c r="V13">
        <v>7.6745452989980339E-2</v>
      </c>
      <c r="W13">
        <v>0.1518764568764569</v>
      </c>
      <c r="X13">
        <v>5.4027275658200681E-2</v>
      </c>
      <c r="Y13">
        <v>8.7167983088615758E-2</v>
      </c>
      <c r="Z13">
        <v>10.8</v>
      </c>
      <c r="AA13">
        <v>1.266860336071467</v>
      </c>
      <c r="AB13">
        <v>2.0439612955674522</v>
      </c>
    </row>
    <row r="14" spans="1:28" x14ac:dyDescent="0.3">
      <c r="A14" s="1">
        <v>5</v>
      </c>
      <c r="B14" t="s">
        <v>24</v>
      </c>
      <c r="C14" t="s">
        <v>32</v>
      </c>
      <c r="D14" t="s">
        <v>30</v>
      </c>
      <c r="E14">
        <v>0.8354244200400146</v>
      </c>
      <c r="F14">
        <v>1.516362779792706E-2</v>
      </c>
      <c r="G14" t="str">
        <f t="shared" si="0"/>
        <v>.84 $\pm$ .02</v>
      </c>
      <c r="H14">
        <v>2.4465102771680101E-2</v>
      </c>
      <c r="I14">
        <v>0.47633839401239741</v>
      </c>
      <c r="J14">
        <v>4.4433420047292782E-2</v>
      </c>
      <c r="K14" t="str">
        <f t="shared" si="1"/>
        <v>.48 $\pm$ .04</v>
      </c>
      <c r="L14">
        <v>7.1689189581852941E-2</v>
      </c>
      <c r="M14">
        <v>0.67213660122196717</v>
      </c>
      <c r="N14">
        <v>3.2175437098133468E-2</v>
      </c>
      <c r="O14" t="str">
        <f t="shared" si="2"/>
        <v>.67 $\pm$ .03</v>
      </c>
      <c r="P14">
        <v>5.191207445999E-2</v>
      </c>
      <c r="Q14">
        <v>0.5236616059876027</v>
      </c>
      <c r="R14">
        <v>4.4433420047292768E-2</v>
      </c>
      <c r="S14">
        <v>7.1689189581852927E-2</v>
      </c>
      <c r="T14">
        <v>6.4386464155189199E-2</v>
      </c>
      <c r="U14">
        <v>8.5269138111102455E-3</v>
      </c>
      <c r="V14">
        <v>1.3757382170946511E-2</v>
      </c>
      <c r="W14">
        <v>0.15297938983899859</v>
      </c>
      <c r="X14">
        <v>1.191388806093709E-2</v>
      </c>
      <c r="Y14">
        <v>1.922195003104497E-2</v>
      </c>
      <c r="Z14">
        <v>247</v>
      </c>
      <c r="AA14">
        <v>9.033972425117188</v>
      </c>
      <c r="AB14">
        <v>14.575474072716959</v>
      </c>
    </row>
    <row r="15" spans="1:28" x14ac:dyDescent="0.3">
      <c r="A15" s="1">
        <v>17</v>
      </c>
      <c r="B15" t="s">
        <v>39</v>
      </c>
      <c r="C15" t="s">
        <v>32</v>
      </c>
      <c r="D15" t="s">
        <v>30</v>
      </c>
      <c r="E15">
        <v>0.88018060109444884</v>
      </c>
      <c r="F15">
        <v>1.459699506649673E-2</v>
      </c>
      <c r="G15" t="str">
        <f t="shared" si="0"/>
        <v>.88 $\pm$ .01</v>
      </c>
      <c r="H15">
        <v>2.3550893573658499E-2</v>
      </c>
      <c r="I15">
        <v>0.43638277890092758</v>
      </c>
      <c r="J15">
        <v>5.5013528698868171E-2</v>
      </c>
      <c r="K15" t="str">
        <f t="shared" si="1"/>
        <v>.44 $\pm$ .06</v>
      </c>
      <c r="L15">
        <v>8.875921061809329E-2</v>
      </c>
      <c r="M15">
        <v>0.75741300366300368</v>
      </c>
      <c r="N15">
        <v>5.3578391533742248E-2</v>
      </c>
      <c r="O15" t="str">
        <f t="shared" si="2"/>
        <v>.76 $\pm$ .05</v>
      </c>
      <c r="P15">
        <v>8.6443750313728446E-2</v>
      </c>
      <c r="Q15">
        <v>0.56361722109907231</v>
      </c>
      <c r="R15">
        <v>5.5013528698868171E-2</v>
      </c>
      <c r="S15">
        <v>8.875921061809329E-2</v>
      </c>
      <c r="T15">
        <v>2.8424959346441781E-2</v>
      </c>
      <c r="U15">
        <v>7.4539598641209558E-3</v>
      </c>
      <c r="V15">
        <v>1.2026270794949711E-2</v>
      </c>
      <c r="W15">
        <v>9.5453535928636826E-2</v>
      </c>
      <c r="X15">
        <v>8.6353513372115671E-3</v>
      </c>
      <c r="Y15">
        <v>1.393233603131086E-2</v>
      </c>
      <c r="Z15">
        <v>204.9</v>
      </c>
      <c r="AA15">
        <v>8.5306921954395563</v>
      </c>
      <c r="AB15">
        <v>13.76347824255676</v>
      </c>
    </row>
    <row r="16" spans="1:28" x14ac:dyDescent="0.3">
      <c r="A16" s="1">
        <v>29</v>
      </c>
      <c r="B16" t="s">
        <v>40</v>
      </c>
      <c r="C16" t="s">
        <v>32</v>
      </c>
      <c r="D16" t="s">
        <v>30</v>
      </c>
      <c r="E16">
        <v>0.85660591932024466</v>
      </c>
      <c r="F16">
        <v>2.0905443318551719E-2</v>
      </c>
      <c r="G16" t="str">
        <f t="shared" si="0"/>
        <v>.86 $\pm$ .02</v>
      </c>
      <c r="H16">
        <v>3.3728987950087962E-2</v>
      </c>
      <c r="I16">
        <v>0.5312389742040905</v>
      </c>
      <c r="J16">
        <v>7.1988434397692078E-2</v>
      </c>
      <c r="K16" t="str">
        <f t="shared" si="1"/>
        <v>.53 $\pm$ .07</v>
      </c>
      <c r="L16">
        <v>0.116146641778734</v>
      </c>
      <c r="M16">
        <v>0.68804487491886079</v>
      </c>
      <c r="N16">
        <v>3.1958812470998979E-2</v>
      </c>
      <c r="O16" t="str">
        <f t="shared" si="2"/>
        <v>.69 $\pm$ .03</v>
      </c>
      <c r="P16">
        <v>5.1562570776811568E-2</v>
      </c>
      <c r="Q16">
        <v>0.4687610257959095</v>
      </c>
      <c r="R16">
        <v>7.1988434397692078E-2</v>
      </c>
      <c r="S16">
        <v>0.116146641778734</v>
      </c>
      <c r="T16">
        <v>5.9639155278041353E-2</v>
      </c>
      <c r="U16">
        <v>9.5525395051884211E-3</v>
      </c>
      <c r="V16">
        <v>1.5412133813843499E-2</v>
      </c>
      <c r="W16">
        <v>0.15180716713781681</v>
      </c>
      <c r="X16">
        <v>1.4731343996162339E-2</v>
      </c>
      <c r="Y16">
        <v>2.376765307312232E-2</v>
      </c>
      <c r="Z16">
        <v>182.8</v>
      </c>
      <c r="AA16">
        <v>7.5221339761769448</v>
      </c>
      <c r="AB16">
        <v>12.13626338247852</v>
      </c>
    </row>
    <row r="17" spans="1:28" x14ac:dyDescent="0.3">
      <c r="A17" s="1">
        <v>6</v>
      </c>
      <c r="B17" t="s">
        <v>24</v>
      </c>
      <c r="C17" t="s">
        <v>33</v>
      </c>
      <c r="D17" t="s">
        <v>28</v>
      </c>
      <c r="E17">
        <v>0.7600375502099066</v>
      </c>
      <c r="F17">
        <v>1.2491392376229321E-2</v>
      </c>
      <c r="G17" t="str">
        <f t="shared" si="0"/>
        <v>.76 $\pm$ .01</v>
      </c>
      <c r="H17">
        <v>2.015369951823856E-2</v>
      </c>
      <c r="I17">
        <v>0.63424375554249424</v>
      </c>
      <c r="J17">
        <v>2.5968984518159662E-2</v>
      </c>
      <c r="K17" t="str">
        <f t="shared" si="1"/>
        <v>.63 $\pm$ .03</v>
      </c>
      <c r="L17">
        <v>4.1898540611752459E-2</v>
      </c>
      <c r="M17">
        <v>0.72950545612105822</v>
      </c>
      <c r="N17">
        <v>3.256403227147521E-2</v>
      </c>
      <c r="O17" t="str">
        <f t="shared" si="2"/>
        <v>.73 $\pm$ .03</v>
      </c>
      <c r="P17">
        <v>5.2539036620963389E-2</v>
      </c>
      <c r="Q17">
        <v>0.3657562444575056</v>
      </c>
      <c r="R17">
        <v>2.5968984518159662E-2</v>
      </c>
      <c r="S17">
        <v>4.1898540611752452E-2</v>
      </c>
      <c r="T17">
        <v>0.15582608309286561</v>
      </c>
      <c r="U17">
        <v>1.861512694686571E-2</v>
      </c>
      <c r="V17">
        <v>3.0033775553710128E-2</v>
      </c>
      <c r="W17">
        <v>0.3468018996148729</v>
      </c>
      <c r="X17">
        <v>2.0283524838139659E-2</v>
      </c>
      <c r="Y17">
        <v>3.272558033934668E-2</v>
      </c>
      <c r="Z17">
        <v>362.5</v>
      </c>
      <c r="AA17">
        <v>7.9923257635753986</v>
      </c>
      <c r="AB17">
        <v>12.89487408925646</v>
      </c>
    </row>
    <row r="18" spans="1:28" x14ac:dyDescent="0.3">
      <c r="A18" s="1">
        <v>18</v>
      </c>
      <c r="B18" t="s">
        <v>39</v>
      </c>
      <c r="C18" t="s">
        <v>33</v>
      </c>
      <c r="D18" t="s">
        <v>28</v>
      </c>
      <c r="E18">
        <v>0.82097677400636027</v>
      </c>
      <c r="F18">
        <v>1.7460755926474451E-2</v>
      </c>
      <c r="G18" t="str">
        <f t="shared" si="0"/>
        <v>.82 $\pm$ .02</v>
      </c>
      <c r="H18">
        <v>2.8171305304052451E-2</v>
      </c>
      <c r="I18">
        <v>0.71073784362554426</v>
      </c>
      <c r="J18">
        <v>3.4925815507296107E-2</v>
      </c>
      <c r="K18" t="str">
        <f t="shared" si="1"/>
        <v>.71 $\pm$ .03</v>
      </c>
      <c r="L18">
        <v>5.6349554154022881E-2</v>
      </c>
      <c r="M18">
        <v>0.77726055658529947</v>
      </c>
      <c r="N18">
        <v>3.6021215801630077E-2</v>
      </c>
      <c r="O18" t="str">
        <f t="shared" si="2"/>
        <v>.78 $\pm$ .04</v>
      </c>
      <c r="P18">
        <v>5.8116880623264817E-2</v>
      </c>
      <c r="Q18">
        <v>0.28926215637445568</v>
      </c>
      <c r="R18">
        <v>3.4925815507296107E-2</v>
      </c>
      <c r="S18">
        <v>5.6349554154022888E-2</v>
      </c>
      <c r="T18">
        <v>0.11489788158779091</v>
      </c>
      <c r="U18">
        <v>1.7700834243223482E-2</v>
      </c>
      <c r="V18">
        <v>2.8558649333514839E-2</v>
      </c>
      <c r="W18">
        <v>0.33050318746532559</v>
      </c>
      <c r="X18">
        <v>2.0338418051307931E-2</v>
      </c>
      <c r="Y18">
        <v>3.281414543204917E-2</v>
      </c>
      <c r="Z18">
        <v>277.10000000000002</v>
      </c>
      <c r="AA18">
        <v>12.59239622417698</v>
      </c>
      <c r="AB18">
        <v>20.316659830460981</v>
      </c>
    </row>
    <row r="19" spans="1:28" x14ac:dyDescent="0.3">
      <c r="A19" s="1">
        <v>30</v>
      </c>
      <c r="B19" t="s">
        <v>40</v>
      </c>
      <c r="C19" t="s">
        <v>33</v>
      </c>
      <c r="D19" t="s">
        <v>28</v>
      </c>
      <c r="E19">
        <v>0.79681652392826618</v>
      </c>
      <c r="F19">
        <v>1.7319395526623121E-2</v>
      </c>
      <c r="G19" t="str">
        <f t="shared" si="0"/>
        <v>.80 $\pm$ .02</v>
      </c>
      <c r="H19">
        <v>2.7943233449724721E-2</v>
      </c>
      <c r="I19">
        <v>0.61778717845953601</v>
      </c>
      <c r="J19">
        <v>3.3688105397288948E-2</v>
      </c>
      <c r="K19" t="str">
        <f t="shared" si="1"/>
        <v>.62 $\pm$ .03</v>
      </c>
      <c r="L19">
        <v>5.4352624036349328E-2</v>
      </c>
      <c r="M19">
        <v>0.75201113058268787</v>
      </c>
      <c r="N19">
        <v>1.8820650639505221E-2</v>
      </c>
      <c r="O19" t="str">
        <f t="shared" si="2"/>
        <v>.75 $\pm$ .02</v>
      </c>
      <c r="P19">
        <v>3.0365368911806669E-2</v>
      </c>
      <c r="Q19">
        <v>0.38221282154046388</v>
      </c>
      <c r="R19">
        <v>3.368810539728892E-2</v>
      </c>
      <c r="S19">
        <v>5.4352624036349273E-2</v>
      </c>
      <c r="T19">
        <v>0.1074055624337406</v>
      </c>
      <c r="U19">
        <v>1.107875559514573E-2</v>
      </c>
      <c r="V19">
        <v>1.7874541490303451E-2</v>
      </c>
      <c r="W19">
        <v>0.28258865100697178</v>
      </c>
      <c r="X19">
        <v>1.5648836714119319E-2</v>
      </c>
      <c r="Y19">
        <v>2.5247942218715441E-2</v>
      </c>
      <c r="Z19">
        <v>291.2</v>
      </c>
      <c r="AA19">
        <v>8.8419923345615032</v>
      </c>
      <c r="AB19">
        <v>14.26573205661423</v>
      </c>
    </row>
    <row r="20" spans="1:28" x14ac:dyDescent="0.3">
      <c r="A20" s="1">
        <v>7</v>
      </c>
      <c r="B20" t="s">
        <v>24</v>
      </c>
      <c r="C20" t="s">
        <v>34</v>
      </c>
      <c r="D20" t="s">
        <v>30</v>
      </c>
      <c r="E20">
        <v>0.80122447674787534</v>
      </c>
      <c r="F20">
        <v>3.5338849463390172E-2</v>
      </c>
      <c r="G20" t="str">
        <f t="shared" si="0"/>
        <v>.80 $\pm$ .04</v>
      </c>
      <c r="H20">
        <v>5.7015946017414318E-2</v>
      </c>
      <c r="I20">
        <v>0.40334770750405419</v>
      </c>
      <c r="J20">
        <v>8.239420529030192E-2</v>
      </c>
      <c r="K20" t="str">
        <f t="shared" si="1"/>
        <v>.40 $\pm$ .08</v>
      </c>
      <c r="L20">
        <v>0.13293538505961691</v>
      </c>
      <c r="M20">
        <v>0.63122127872127864</v>
      </c>
      <c r="N20">
        <v>0.1128881475733856</v>
      </c>
      <c r="O20" t="str">
        <f t="shared" si="2"/>
        <v>.63 $\pm$ .11</v>
      </c>
      <c r="P20">
        <v>0.18213452406587169</v>
      </c>
      <c r="Q20">
        <v>0.59665229249594565</v>
      </c>
      <c r="R20">
        <v>8.239420529030192E-2</v>
      </c>
      <c r="S20">
        <v>0.13293538505961691</v>
      </c>
      <c r="T20">
        <v>7.1195711575413906E-2</v>
      </c>
      <c r="U20">
        <v>3.137219676598315E-2</v>
      </c>
      <c r="V20">
        <v>5.0616120909936321E-2</v>
      </c>
      <c r="W20">
        <v>0.1411704151084463</v>
      </c>
      <c r="X20">
        <v>2.9188398399763851E-2</v>
      </c>
      <c r="Y20">
        <v>4.7092765405952919E-2</v>
      </c>
      <c r="Z20">
        <v>60.6</v>
      </c>
      <c r="AA20">
        <v>4.7491536555942719</v>
      </c>
      <c r="AB20">
        <v>7.6623176070371244</v>
      </c>
    </row>
    <row r="21" spans="1:28" x14ac:dyDescent="0.3">
      <c r="A21" s="1">
        <v>19</v>
      </c>
      <c r="B21" t="s">
        <v>39</v>
      </c>
      <c r="C21" t="s">
        <v>34</v>
      </c>
      <c r="D21" t="s">
        <v>30</v>
      </c>
      <c r="E21">
        <v>0.83867649674774492</v>
      </c>
      <c r="F21">
        <v>4.2367328952871083E-2</v>
      </c>
      <c r="G21" t="str">
        <f t="shared" si="0"/>
        <v>.84 $\pm$ .04</v>
      </c>
      <c r="H21">
        <v>6.8355743810545516E-2</v>
      </c>
      <c r="I21">
        <v>0.36893939393939401</v>
      </c>
      <c r="J21">
        <v>8.5502578973509991E-2</v>
      </c>
      <c r="K21" t="str">
        <f t="shared" si="1"/>
        <v>.37 $\pm$ .09</v>
      </c>
      <c r="L21">
        <v>0.13795045682383331</v>
      </c>
      <c r="M21">
        <v>0.69563492063492061</v>
      </c>
      <c r="N21">
        <v>0.14056562692653929</v>
      </c>
      <c r="O21" t="str">
        <f t="shared" si="2"/>
        <v>.70 $\pm$ .14</v>
      </c>
      <c r="P21">
        <v>0.22678956215171331</v>
      </c>
      <c r="Q21">
        <v>0.6310606060606061</v>
      </c>
      <c r="R21">
        <v>8.5502578973509991E-2</v>
      </c>
      <c r="S21">
        <v>0.13795045682383331</v>
      </c>
      <c r="T21">
        <v>4.3097298741464597E-2</v>
      </c>
      <c r="U21">
        <v>2.5976267526106069E-2</v>
      </c>
      <c r="V21">
        <v>4.191029106753192E-2</v>
      </c>
      <c r="W21">
        <v>9.8775990519826662E-2</v>
      </c>
      <c r="X21">
        <v>2.5484261430415499E-2</v>
      </c>
      <c r="Y21">
        <v>4.1116485003721233E-2</v>
      </c>
      <c r="Z21">
        <v>52.1</v>
      </c>
      <c r="AA21">
        <v>5.6538818916249429</v>
      </c>
      <c r="AB21">
        <v>9.1220124485286203</v>
      </c>
    </row>
    <row r="22" spans="1:28" x14ac:dyDescent="0.3">
      <c r="A22" s="1">
        <v>31</v>
      </c>
      <c r="B22" t="s">
        <v>40</v>
      </c>
      <c r="C22" t="s">
        <v>34</v>
      </c>
      <c r="D22" t="s">
        <v>30</v>
      </c>
      <c r="E22">
        <v>0.82333034157059592</v>
      </c>
      <c r="F22">
        <v>4.0410422441791827E-2</v>
      </c>
      <c r="G22" t="str">
        <f t="shared" si="0"/>
        <v>.82 $\pm$ .04</v>
      </c>
      <c r="H22">
        <v>6.5198457206961866E-2</v>
      </c>
      <c r="I22">
        <v>0.40161984754376062</v>
      </c>
      <c r="J22">
        <v>8.4611546287533243E-2</v>
      </c>
      <c r="K22" t="str">
        <f t="shared" si="1"/>
        <v>.40 $\pm$ .08</v>
      </c>
      <c r="L22">
        <v>0.13651285847824959</v>
      </c>
      <c r="M22">
        <v>0.67980158730158735</v>
      </c>
      <c r="N22">
        <v>0.12898362849506559</v>
      </c>
      <c r="O22" t="str">
        <f t="shared" si="2"/>
        <v>.68 $\pm$ .13</v>
      </c>
      <c r="P22">
        <v>0.20810308516194051</v>
      </c>
      <c r="Q22">
        <v>0.59838015245623932</v>
      </c>
      <c r="R22">
        <v>8.4611546287533243E-2</v>
      </c>
      <c r="S22">
        <v>0.13651285847824959</v>
      </c>
      <c r="T22">
        <v>5.5072102626448328E-2</v>
      </c>
      <c r="U22">
        <v>3.1314803961464653E-2</v>
      </c>
      <c r="V22">
        <v>5.0523522959128528E-2</v>
      </c>
      <c r="W22">
        <v>0.1214844225543389</v>
      </c>
      <c r="X22">
        <v>2.759351178870386E-2</v>
      </c>
      <c r="Y22">
        <v>4.4519564232148499E-2</v>
      </c>
      <c r="Z22">
        <v>55.3</v>
      </c>
      <c r="AA22">
        <v>5.1198161425322031</v>
      </c>
      <c r="AB22">
        <v>8.2603470467852205</v>
      </c>
    </row>
    <row r="23" spans="1:28" x14ac:dyDescent="0.3">
      <c r="A23" s="1">
        <v>8</v>
      </c>
      <c r="B23" t="s">
        <v>24</v>
      </c>
      <c r="C23" t="s">
        <v>35</v>
      </c>
      <c r="D23" t="s">
        <v>30</v>
      </c>
      <c r="E23">
        <v>0.86533810960281554</v>
      </c>
      <c r="F23">
        <v>7.6818281842399805E-2</v>
      </c>
      <c r="G23" t="str">
        <f t="shared" si="0"/>
        <v>.87 $\pm$ .08</v>
      </c>
      <c r="H23">
        <v>0.12393915130752001</v>
      </c>
      <c r="I23">
        <v>0.59947089947089938</v>
      </c>
      <c r="J23">
        <v>0.2238854645450836</v>
      </c>
      <c r="K23" t="str">
        <f t="shared" si="1"/>
        <v>.60 $\pm$ .22</v>
      </c>
      <c r="L23">
        <v>0.3612183688608866</v>
      </c>
      <c r="M23">
        <v>0.8</v>
      </c>
      <c r="N23">
        <v>0.26133333333333331</v>
      </c>
      <c r="O23" t="str">
        <f t="shared" si="2"/>
        <v>.80 $\pm$ .26</v>
      </c>
      <c r="P23">
        <v>0.4216370213557839</v>
      </c>
      <c r="Q23">
        <v>0.40052910052910051</v>
      </c>
      <c r="R23">
        <v>0.2238854645450836</v>
      </c>
      <c r="S23">
        <v>0.3612183688608866</v>
      </c>
      <c r="T23">
        <v>3.5384615384615389E-2</v>
      </c>
      <c r="U23">
        <v>4.6724949797686433E-2</v>
      </c>
      <c r="V23">
        <v>7.5386359651894316E-2</v>
      </c>
      <c r="W23">
        <v>0.14640280471162831</v>
      </c>
      <c r="X23">
        <v>4.6611771250998982E-2</v>
      </c>
      <c r="Y23">
        <v>7.5203756595873875E-2</v>
      </c>
      <c r="Z23">
        <v>15.3</v>
      </c>
      <c r="AA23">
        <v>3.37021225839956</v>
      </c>
      <c r="AB23">
        <v>5.437523946307425</v>
      </c>
    </row>
    <row r="24" spans="1:28" x14ac:dyDescent="0.3">
      <c r="A24" s="1">
        <v>20</v>
      </c>
      <c r="B24" t="s">
        <v>39</v>
      </c>
      <c r="C24" t="s">
        <v>35</v>
      </c>
      <c r="D24" t="s">
        <v>30</v>
      </c>
      <c r="E24">
        <v>0.89279761904761901</v>
      </c>
      <c r="F24">
        <v>7.5953982372694614E-2</v>
      </c>
      <c r="G24" t="str">
        <f t="shared" si="0"/>
        <v>.89 $\pm$ .08</v>
      </c>
      <c r="H24">
        <v>0.1225446845193852</v>
      </c>
      <c r="I24">
        <v>0.624074074074074</v>
      </c>
      <c r="J24">
        <v>0.2160148085915968</v>
      </c>
      <c r="K24" t="str">
        <f t="shared" si="1"/>
        <v>.62 $\pm$ .22</v>
      </c>
      <c r="L24">
        <v>0.34851979769120162</v>
      </c>
      <c r="M24">
        <v>0.88888888888888884</v>
      </c>
      <c r="N24">
        <v>0.20660214046433409</v>
      </c>
      <c r="O24" t="str">
        <f t="shared" si="2"/>
        <v>.89 $\pm$ .21</v>
      </c>
      <c r="P24">
        <v>0.33333333333333331</v>
      </c>
      <c r="Q24">
        <v>0.37592592592592589</v>
      </c>
      <c r="R24">
        <v>0.2160148085915968</v>
      </c>
      <c r="S24">
        <v>0.34851979769120162</v>
      </c>
      <c r="T24">
        <v>1.666666666666667E-2</v>
      </c>
      <c r="U24">
        <v>3.2666666666666663E-2</v>
      </c>
      <c r="V24">
        <v>5.2704627669472988E-2</v>
      </c>
      <c r="W24">
        <v>0.1200595238095238</v>
      </c>
      <c r="X24">
        <v>6.0924890259124953E-2</v>
      </c>
      <c r="Y24">
        <v>9.8296642558490285E-2</v>
      </c>
      <c r="Z24">
        <v>13.8</v>
      </c>
      <c r="AA24">
        <v>3.4422669532994932</v>
      </c>
      <c r="AB24">
        <v>5.5537774932422748</v>
      </c>
    </row>
    <row r="25" spans="1:28" x14ac:dyDescent="0.3">
      <c r="A25" s="1">
        <v>32</v>
      </c>
      <c r="B25" t="s">
        <v>40</v>
      </c>
      <c r="C25" t="s">
        <v>35</v>
      </c>
      <c r="D25" t="s">
        <v>30</v>
      </c>
      <c r="E25">
        <v>0.89310180995475119</v>
      </c>
      <c r="F25">
        <v>8.1753755095340386E-2</v>
      </c>
      <c r="G25" t="str">
        <f t="shared" si="0"/>
        <v>.89 $\pm$ .08</v>
      </c>
      <c r="H25">
        <v>0.13190207825146519</v>
      </c>
      <c r="I25">
        <v>0.62407407407407411</v>
      </c>
      <c r="J25">
        <v>0.2236600043165165</v>
      </c>
      <c r="K25" t="str">
        <f t="shared" si="1"/>
        <v>.62 $\pm$ .22</v>
      </c>
      <c r="L25">
        <v>0.3608546097567773</v>
      </c>
      <c r="M25">
        <v>0.88888888888888884</v>
      </c>
      <c r="N25">
        <v>0.20660214046433409</v>
      </c>
      <c r="O25" t="str">
        <f t="shared" si="2"/>
        <v>.89 $\pm$ .21</v>
      </c>
      <c r="P25">
        <v>0.33333333333333331</v>
      </c>
      <c r="Q25">
        <v>0.37592592592592589</v>
      </c>
      <c r="R25">
        <v>0.2236600043165165</v>
      </c>
      <c r="S25">
        <v>0.3608546097567773</v>
      </c>
      <c r="T25">
        <v>1.666666666666667E-2</v>
      </c>
      <c r="U25">
        <v>3.2666666666666663E-2</v>
      </c>
      <c r="V25">
        <v>5.2704627669472988E-2</v>
      </c>
      <c r="W25">
        <v>0.1209107950872657</v>
      </c>
      <c r="X25">
        <v>5.8095767498116069E-2</v>
      </c>
      <c r="Y25">
        <v>9.373211617838198E-2</v>
      </c>
      <c r="Z25">
        <v>14.5</v>
      </c>
      <c r="AA25">
        <v>3.4478424815785562</v>
      </c>
      <c r="AB25">
        <v>5.5627730894262122</v>
      </c>
    </row>
    <row r="26" spans="1:28" x14ac:dyDescent="0.3">
      <c r="A26" s="1">
        <v>9</v>
      </c>
      <c r="B26" t="s">
        <v>24</v>
      </c>
      <c r="C26" t="s">
        <v>36</v>
      </c>
      <c r="D26" t="s">
        <v>30</v>
      </c>
      <c r="E26">
        <v>0.74559550544022524</v>
      </c>
      <c r="F26">
        <v>1.4576912692183031E-2</v>
      </c>
      <c r="G26" t="str">
        <f t="shared" si="0"/>
        <v>.75 $\pm$ .01</v>
      </c>
      <c r="H26">
        <v>2.3518492530977209E-2</v>
      </c>
      <c r="I26">
        <v>0.66490297340417703</v>
      </c>
      <c r="J26">
        <v>2.8200291648673239E-2</v>
      </c>
      <c r="K26" t="str">
        <f t="shared" si="1"/>
        <v>.66 $\pm$ .03</v>
      </c>
      <c r="L26">
        <v>4.5498547087159343E-2</v>
      </c>
      <c r="M26">
        <v>0.73712574274980469</v>
      </c>
      <c r="N26">
        <v>3.1326293590443893E-2</v>
      </c>
      <c r="O26" t="str">
        <f t="shared" si="2"/>
        <v>.74 $\pm$ .03</v>
      </c>
      <c r="P26">
        <v>5.0542060406600309E-2</v>
      </c>
      <c r="Q26">
        <v>0.33509702659582291</v>
      </c>
      <c r="R26">
        <v>2.8200291648673229E-2</v>
      </c>
      <c r="S26">
        <v>4.5498547087159329E-2</v>
      </c>
      <c r="T26">
        <v>0.189828063273349</v>
      </c>
      <c r="U26">
        <v>1.999414279925275E-2</v>
      </c>
      <c r="V26">
        <v>3.2258689340966047E-2</v>
      </c>
      <c r="W26">
        <v>0.40193474132445689</v>
      </c>
      <c r="X26">
        <v>2.2170055289989068E-2</v>
      </c>
      <c r="Y26">
        <v>3.576932171848482E-2</v>
      </c>
      <c r="Z26">
        <v>286.60000000000002</v>
      </c>
      <c r="AA26">
        <v>7.2056476615375882</v>
      </c>
      <c r="AB26">
        <v>11.625642156696349</v>
      </c>
    </row>
    <row r="27" spans="1:28" x14ac:dyDescent="0.3">
      <c r="A27" s="1">
        <v>21</v>
      </c>
      <c r="B27" t="s">
        <v>39</v>
      </c>
      <c r="C27" t="s">
        <v>36</v>
      </c>
      <c r="D27" t="s">
        <v>30</v>
      </c>
      <c r="E27">
        <v>0.81132032445821878</v>
      </c>
      <c r="F27">
        <v>2.11192417164014E-2</v>
      </c>
      <c r="G27" t="str">
        <f t="shared" si="0"/>
        <v>.81 $\pm$ .02</v>
      </c>
      <c r="H27">
        <v>3.4073931775240943E-2</v>
      </c>
      <c r="I27">
        <v>0.75592154703965364</v>
      </c>
      <c r="J27">
        <v>3.5240118636076199E-2</v>
      </c>
      <c r="K27" t="str">
        <f t="shared" si="1"/>
        <v>.76 $\pm$ .04</v>
      </c>
      <c r="L27">
        <v>5.6856653012524051E-2</v>
      </c>
      <c r="M27">
        <v>0.78296960683722849</v>
      </c>
      <c r="N27">
        <v>3.8404090045853018E-2</v>
      </c>
      <c r="O27" t="str">
        <f t="shared" si="2"/>
        <v>.78 $\pm$ .04</v>
      </c>
      <c r="P27">
        <v>6.196142653627338E-2</v>
      </c>
      <c r="Q27">
        <v>0.24407845296034639</v>
      </c>
      <c r="R27">
        <v>3.5240118636076199E-2</v>
      </c>
      <c r="S27">
        <v>5.6856653012524058E-2</v>
      </c>
      <c r="T27">
        <v>0.14814416214491991</v>
      </c>
      <c r="U27">
        <v>2.3804448638989319E-2</v>
      </c>
      <c r="V27">
        <v>3.8406263338623223E-2</v>
      </c>
      <c r="W27">
        <v>0.40172334167239732</v>
      </c>
      <c r="X27">
        <v>2.1919533933295529E-2</v>
      </c>
      <c r="Y27">
        <v>3.5365128815593463E-2</v>
      </c>
      <c r="Z27">
        <v>211.2</v>
      </c>
      <c r="AA27">
        <v>10.250464791629909</v>
      </c>
      <c r="AB27">
        <v>16.538171335160101</v>
      </c>
    </row>
    <row r="28" spans="1:28" x14ac:dyDescent="0.3">
      <c r="A28" s="1">
        <v>33</v>
      </c>
      <c r="B28" t="s">
        <v>40</v>
      </c>
      <c r="C28" t="s">
        <v>36</v>
      </c>
      <c r="D28" t="s">
        <v>30</v>
      </c>
      <c r="E28">
        <v>0.78441895205740697</v>
      </c>
      <c r="F28">
        <v>1.759578953025576E-2</v>
      </c>
      <c r="G28" t="str">
        <f t="shared" si="0"/>
        <v>.78 $\pm$ .02</v>
      </c>
      <c r="H28">
        <v>2.8389169461506349E-2</v>
      </c>
      <c r="I28">
        <v>0.65362679936908774</v>
      </c>
      <c r="J28">
        <v>3.5922891720919642E-2</v>
      </c>
      <c r="K28" t="str">
        <f t="shared" si="1"/>
        <v>.65 $\pm$ .04</v>
      </c>
      <c r="L28">
        <v>5.7958243866179503E-2</v>
      </c>
      <c r="M28">
        <v>0.76019126233327561</v>
      </c>
      <c r="N28">
        <v>2.190797971699996E-2</v>
      </c>
      <c r="O28" t="str">
        <f t="shared" si="2"/>
        <v>.76 $\pm$ .02</v>
      </c>
      <c r="P28">
        <v>3.5346487162495381E-2</v>
      </c>
      <c r="Q28">
        <v>0.3463732006309122</v>
      </c>
      <c r="R28">
        <v>3.5922891720919628E-2</v>
      </c>
      <c r="S28">
        <v>5.7958243866179489E-2</v>
      </c>
      <c r="T28">
        <v>0.13091499861521161</v>
      </c>
      <c r="U28">
        <v>1.2216670623940251E-2</v>
      </c>
      <c r="V28">
        <v>1.9710461528429368E-2</v>
      </c>
      <c r="W28">
        <v>0.3337314014664633</v>
      </c>
      <c r="X28">
        <v>1.5514640402912261E-2</v>
      </c>
      <c r="Y28">
        <v>2.5031428954936319E-2</v>
      </c>
      <c r="Z28">
        <v>221.4</v>
      </c>
      <c r="AA28">
        <v>7.8410888132821066</v>
      </c>
      <c r="AB28">
        <v>12.650867339611329</v>
      </c>
    </row>
    <row r="29" spans="1:28" x14ac:dyDescent="0.3">
      <c r="A29" s="1">
        <v>10</v>
      </c>
      <c r="B29" t="s">
        <v>24</v>
      </c>
      <c r="C29" t="s">
        <v>37</v>
      </c>
      <c r="D29" t="s">
        <v>26</v>
      </c>
      <c r="E29">
        <v>0.86160522359229252</v>
      </c>
      <c r="F29">
        <v>5.4626674971484872E-2</v>
      </c>
      <c r="G29" t="str">
        <f t="shared" si="0"/>
        <v>.86 $\pm$ .05</v>
      </c>
      <c r="H29">
        <v>8.8135058118166201E-2</v>
      </c>
      <c r="I29">
        <v>0.56638888888888883</v>
      </c>
      <c r="J29">
        <v>0.11344102418031229</v>
      </c>
      <c r="K29" t="str">
        <f t="shared" si="1"/>
        <v>.57 $\pm$ .11</v>
      </c>
      <c r="L29">
        <v>0.18302653903674609</v>
      </c>
      <c r="M29">
        <v>0.70166666666666655</v>
      </c>
      <c r="N29">
        <v>0.14066910477086661</v>
      </c>
      <c r="O29" t="str">
        <f t="shared" si="2"/>
        <v>.70 $\pm$ .14</v>
      </c>
      <c r="P29">
        <v>0.22695651402693701</v>
      </c>
      <c r="Q29">
        <v>0.43361111111111111</v>
      </c>
      <c r="R29">
        <v>0.1134410241803122</v>
      </c>
      <c r="S29">
        <v>0.18302653903674609</v>
      </c>
      <c r="T29">
        <v>5.7939541949502918E-2</v>
      </c>
      <c r="U29">
        <v>3.0325629278681911E-2</v>
      </c>
      <c r="V29">
        <v>4.8927581631899968E-2</v>
      </c>
      <c r="W29">
        <v>0.15031276933432111</v>
      </c>
      <c r="X29">
        <v>2.8076821087295901E-2</v>
      </c>
      <c r="Y29">
        <v>4.5299338822908333E-2</v>
      </c>
      <c r="Z29">
        <v>27.8</v>
      </c>
      <c r="AA29">
        <v>3.8739967303376321</v>
      </c>
      <c r="AB29">
        <v>6.2503333244449184</v>
      </c>
    </row>
    <row r="30" spans="1:28" x14ac:dyDescent="0.3">
      <c r="A30" s="1">
        <v>22</v>
      </c>
      <c r="B30" t="s">
        <v>39</v>
      </c>
      <c r="C30" t="s">
        <v>37</v>
      </c>
      <c r="D30" t="s">
        <v>26</v>
      </c>
      <c r="E30">
        <v>0.90177242182934791</v>
      </c>
      <c r="F30">
        <v>5.8118136321330699E-2</v>
      </c>
      <c r="G30" t="str">
        <f t="shared" si="0"/>
        <v>.90 $\pm$ .06</v>
      </c>
      <c r="H30">
        <v>9.376820619365539E-2</v>
      </c>
      <c r="I30">
        <v>0.58261904761904759</v>
      </c>
      <c r="J30">
        <v>0.1241018478588264</v>
      </c>
      <c r="K30" t="str">
        <f t="shared" si="1"/>
        <v>.58 $\pm$ .12</v>
      </c>
      <c r="L30">
        <v>0.2002267862599908</v>
      </c>
      <c r="M30">
        <v>0.86999999999999988</v>
      </c>
      <c r="N30">
        <v>0.1308298980440718</v>
      </c>
      <c r="O30" t="str">
        <f t="shared" si="2"/>
        <v>.87 $\pm$ .13</v>
      </c>
      <c r="P30">
        <v>0.21108186931983419</v>
      </c>
      <c r="Q30">
        <v>0.41738095238095241</v>
      </c>
      <c r="R30">
        <v>0.1241018478588265</v>
      </c>
      <c r="S30">
        <v>0.2002267862599908</v>
      </c>
      <c r="T30">
        <v>3.0624355005159962E-2</v>
      </c>
      <c r="U30">
        <v>3.0981433223780198E-2</v>
      </c>
      <c r="V30">
        <v>4.9985660287529883E-2</v>
      </c>
      <c r="W30">
        <v>0.1139405562460591</v>
      </c>
      <c r="X30">
        <v>3.9435632383544521E-2</v>
      </c>
      <c r="Y30">
        <v>6.3625724133212019E-2</v>
      </c>
      <c r="Z30">
        <v>24.9</v>
      </c>
      <c r="AA30">
        <v>4.2082984685024414</v>
      </c>
      <c r="AB30">
        <v>6.7896980787071817</v>
      </c>
    </row>
    <row r="31" spans="1:28" x14ac:dyDescent="0.3">
      <c r="A31" s="1">
        <v>34</v>
      </c>
      <c r="B31" t="s">
        <v>40</v>
      </c>
      <c r="C31" t="s">
        <v>37</v>
      </c>
      <c r="D31" t="s">
        <v>26</v>
      </c>
      <c r="E31">
        <v>0.88296492510047497</v>
      </c>
      <c r="F31">
        <v>5.6314887211047181E-2</v>
      </c>
      <c r="G31" t="str">
        <f t="shared" si="0"/>
        <v>.88 $\pm$ .06</v>
      </c>
      <c r="H31">
        <v>9.0858831511426777E-2</v>
      </c>
      <c r="I31">
        <v>0.57757936507936514</v>
      </c>
      <c r="J31">
        <v>0.13272510577770771</v>
      </c>
      <c r="K31" t="str">
        <f t="shared" si="1"/>
        <v>.58 $\pm$ .13</v>
      </c>
      <c r="L31">
        <v>0.21413961068588269</v>
      </c>
      <c r="M31">
        <v>0.72</v>
      </c>
      <c r="N31">
        <v>0.1512576021964589</v>
      </c>
      <c r="O31" t="str">
        <f t="shared" si="2"/>
        <v>.72 $\pm$ .15</v>
      </c>
      <c r="P31">
        <v>0.24404006956964169</v>
      </c>
      <c r="Q31">
        <v>0.42242063492063492</v>
      </c>
      <c r="R31">
        <v>0.13272510577770771</v>
      </c>
      <c r="S31">
        <v>0.2141396106858828</v>
      </c>
      <c r="T31">
        <v>4.4136736502381271E-2</v>
      </c>
      <c r="U31">
        <v>2.8490355570864299E-2</v>
      </c>
      <c r="V31">
        <v>4.5966538240815272E-2</v>
      </c>
      <c r="W31">
        <v>0.13244641334794791</v>
      </c>
      <c r="X31">
        <v>3.0356461256012601E-2</v>
      </c>
      <c r="Y31">
        <v>4.8977326159007968E-2</v>
      </c>
      <c r="Z31">
        <v>25.3</v>
      </c>
      <c r="AA31">
        <v>3.7876433012861419</v>
      </c>
      <c r="AB31">
        <v>6.1110101001752941</v>
      </c>
    </row>
    <row r="32" spans="1:28" x14ac:dyDescent="0.3">
      <c r="A32" s="1">
        <v>11</v>
      </c>
      <c r="B32" t="s">
        <v>24</v>
      </c>
      <c r="C32" t="s">
        <v>38</v>
      </c>
      <c r="D32" t="s">
        <v>26</v>
      </c>
      <c r="E32">
        <v>0.78740573124640956</v>
      </c>
      <c r="F32">
        <v>9.094335734839476E-3</v>
      </c>
      <c r="G32" t="str">
        <f t="shared" si="0"/>
        <v>.79 $\pm$ .01</v>
      </c>
      <c r="H32">
        <v>1.46728646573234E-2</v>
      </c>
      <c r="I32">
        <v>0.60807863973151366</v>
      </c>
      <c r="J32">
        <v>2.6000676389544161E-2</v>
      </c>
      <c r="K32" t="str">
        <f t="shared" si="1"/>
        <v>.61 $\pm$ .03</v>
      </c>
      <c r="L32">
        <v>4.1949672497919872E-2</v>
      </c>
      <c r="M32">
        <v>0.72117367430026325</v>
      </c>
      <c r="N32">
        <v>2.69090190272595E-2</v>
      </c>
      <c r="O32" t="str">
        <f t="shared" si="2"/>
        <v>.72 $\pm$ .03</v>
      </c>
      <c r="P32">
        <v>4.3415198840279882E-2</v>
      </c>
      <c r="Q32">
        <v>0.39192136026848629</v>
      </c>
      <c r="R32">
        <v>2.6000676389544151E-2</v>
      </c>
      <c r="S32">
        <v>4.1949672497919852E-2</v>
      </c>
      <c r="T32">
        <v>0.1207153344781713</v>
      </c>
      <c r="U32">
        <v>1.107666515165916E-2</v>
      </c>
      <c r="V32">
        <v>1.7871168754212931E-2</v>
      </c>
      <c r="W32">
        <v>0.28674548811010642</v>
      </c>
      <c r="X32">
        <v>1.4295374100080419E-2</v>
      </c>
      <c r="Y32">
        <v>2.3064256204303031E-2</v>
      </c>
      <c r="Z32">
        <v>533.6</v>
      </c>
      <c r="AA32">
        <v>7.0317608352705472</v>
      </c>
      <c r="AB32">
        <v>11.345091939297451</v>
      </c>
    </row>
    <row r="33" spans="1:28" x14ac:dyDescent="0.3">
      <c r="A33" s="1">
        <v>23</v>
      </c>
      <c r="B33" t="s">
        <v>39</v>
      </c>
      <c r="C33" t="s">
        <v>38</v>
      </c>
      <c r="D33" t="s">
        <v>26</v>
      </c>
      <c r="E33">
        <v>0.84598717048699112</v>
      </c>
      <c r="F33">
        <v>1.1834061969349141E-2</v>
      </c>
      <c r="G33" t="str">
        <f t="shared" si="0"/>
        <v>.85 $\pm$ .01</v>
      </c>
      <c r="H33">
        <v>1.909315805853112E-2</v>
      </c>
      <c r="I33">
        <v>0.66415569924027817</v>
      </c>
      <c r="J33">
        <v>3.1785844148433592E-2</v>
      </c>
      <c r="K33" t="str">
        <f t="shared" si="1"/>
        <v>.66 $\pm$ .03</v>
      </c>
      <c r="L33">
        <v>5.1283502479686403E-2</v>
      </c>
      <c r="M33">
        <v>0.77833264271150082</v>
      </c>
      <c r="N33">
        <v>3.4393348045439157E-2</v>
      </c>
      <c r="O33" t="str">
        <f t="shared" si="2"/>
        <v>.78 $\pm$ .03</v>
      </c>
      <c r="P33">
        <v>5.5490467440044919E-2</v>
      </c>
      <c r="Q33">
        <v>0.33584430075972188</v>
      </c>
      <c r="R33">
        <v>3.1785844148433558E-2</v>
      </c>
      <c r="S33">
        <v>5.1283502479686362E-2</v>
      </c>
      <c r="T33">
        <v>7.8283545825478459E-2</v>
      </c>
      <c r="U33">
        <v>1.170322457521213E-2</v>
      </c>
      <c r="V33">
        <v>1.8882064094962701E-2</v>
      </c>
      <c r="W33">
        <v>0.25055119075110183</v>
      </c>
      <c r="X33">
        <v>1.3146501240714901E-2</v>
      </c>
      <c r="Y33">
        <v>2.1210656725963579E-2</v>
      </c>
      <c r="Z33">
        <v>416.1</v>
      </c>
      <c r="AA33">
        <v>8.1467811230366696</v>
      </c>
      <c r="AB33">
        <v>13.14407344268384</v>
      </c>
    </row>
    <row r="34" spans="1:28" x14ac:dyDescent="0.3">
      <c r="A34" s="1">
        <v>35</v>
      </c>
      <c r="B34" t="s">
        <v>40</v>
      </c>
      <c r="C34" t="s">
        <v>38</v>
      </c>
      <c r="D34" t="s">
        <v>26</v>
      </c>
      <c r="E34">
        <v>0.8175017101873483</v>
      </c>
      <c r="F34">
        <v>1.0294578689867931E-2</v>
      </c>
      <c r="G34" t="str">
        <f t="shared" si="0"/>
        <v>.82 $\pm$ .01</v>
      </c>
      <c r="H34">
        <v>1.660934500602796E-2</v>
      </c>
      <c r="I34">
        <v>0.6141826973502782</v>
      </c>
      <c r="J34">
        <v>3.4471591626047897E-2</v>
      </c>
      <c r="K34" t="str">
        <f t="shared" si="1"/>
        <v>.61 $\pm$ .03</v>
      </c>
      <c r="L34">
        <v>5.5616706178315642E-2</v>
      </c>
      <c r="M34">
        <v>0.74093169204072351</v>
      </c>
      <c r="N34">
        <v>2.113134834631614E-2</v>
      </c>
      <c r="O34" t="str">
        <f t="shared" si="2"/>
        <v>.74 $\pm$ .02</v>
      </c>
      <c r="P34">
        <v>3.4093464696322219E-2</v>
      </c>
      <c r="Q34">
        <v>0.38581730264972192</v>
      </c>
      <c r="R34">
        <v>3.4471591626047897E-2</v>
      </c>
      <c r="S34">
        <v>5.5616706178315649E-2</v>
      </c>
      <c r="T34">
        <v>9.3422705672031078E-2</v>
      </c>
      <c r="U34">
        <v>8.6304985171682305E-3</v>
      </c>
      <c r="V34">
        <v>1.392450645763134E-2</v>
      </c>
      <c r="W34">
        <v>0.2513180686053727</v>
      </c>
      <c r="X34">
        <v>1.212897637611759E-2</v>
      </c>
      <c r="Y34">
        <v>1.9568975017809541E-2</v>
      </c>
      <c r="Z34">
        <v>404.2</v>
      </c>
      <c r="AA34">
        <v>9.4442265491204349</v>
      </c>
      <c r="AB34">
        <v>15.237380935639109</v>
      </c>
    </row>
    <row r="35" spans="1:28" x14ac:dyDescent="0.3">
      <c r="A35" s="1">
        <v>0</v>
      </c>
      <c r="B35" t="s">
        <v>24</v>
      </c>
      <c r="E35">
        <v>0.80200000000000016</v>
      </c>
      <c r="F35">
        <v>7.2199230528371162E-3</v>
      </c>
      <c r="G35" t="str">
        <f t="shared" si="0"/>
        <v>.80 $\pm$ .01</v>
      </c>
      <c r="H35">
        <v>1.164867417251097E-2</v>
      </c>
      <c r="I35">
        <v>0.57538564285611016</v>
      </c>
      <c r="J35">
        <v>2.503846309828368E-2</v>
      </c>
      <c r="K35" t="str">
        <f t="shared" si="1"/>
        <v>.58 $\pm$ .03</v>
      </c>
      <c r="L35">
        <v>4.039723086768001E-2</v>
      </c>
      <c r="M35">
        <v>0.71012407132436584</v>
      </c>
      <c r="N35">
        <v>2.77028916019652E-2</v>
      </c>
      <c r="O35" t="str">
        <f t="shared" si="2"/>
        <v>.71 $\pm$ .03</v>
      </c>
      <c r="P35">
        <v>4.4696038385184073E-2</v>
      </c>
      <c r="Q35">
        <v>0.42461435714388979</v>
      </c>
      <c r="R35">
        <v>2.5038463098283691E-2</v>
      </c>
      <c r="S35">
        <v>4.0397230867680031E-2</v>
      </c>
      <c r="T35">
        <v>0.10073703526430849</v>
      </c>
      <c r="U35">
        <v>9.4780957443022246E-3</v>
      </c>
      <c r="V35">
        <v>1.529202573119587E-2</v>
      </c>
      <c r="W35">
        <v>0.24371428571428569</v>
      </c>
      <c r="X35">
        <v>1.206276916798129E-2</v>
      </c>
      <c r="Y35">
        <v>1.9462155846773029E-2</v>
      </c>
      <c r="Z35">
        <v>700</v>
      </c>
      <c r="AA35">
        <v>0</v>
      </c>
      <c r="AB35">
        <v>0</v>
      </c>
    </row>
    <row r="36" spans="1:28" x14ac:dyDescent="0.3">
      <c r="A36" s="1">
        <v>12</v>
      </c>
      <c r="B36" t="s">
        <v>39</v>
      </c>
      <c r="E36">
        <v>0.85655644148197574</v>
      </c>
      <c r="F36">
        <v>7.2203144237378957E-3</v>
      </c>
      <c r="G36" t="str">
        <f t="shared" si="0"/>
        <v>.86 $\pm$ .01</v>
      </c>
      <c r="H36">
        <v>1.1649305613049939E-2</v>
      </c>
      <c r="I36">
        <v>0.6177137108630818</v>
      </c>
      <c r="J36">
        <v>2.71842421569621E-2</v>
      </c>
      <c r="K36" t="str">
        <f t="shared" si="1"/>
        <v>.62 $\pm$ .03</v>
      </c>
      <c r="L36">
        <v>4.3859245755902422E-2</v>
      </c>
      <c r="M36">
        <v>0.76857570202805381</v>
      </c>
      <c r="N36">
        <v>2.9101340693851278E-2</v>
      </c>
      <c r="O36" t="str">
        <f t="shared" si="2"/>
        <v>.77 $\pm$ .03</v>
      </c>
      <c r="P36">
        <v>4.6952305896487183E-2</v>
      </c>
      <c r="Q36">
        <v>0.3822862891369182</v>
      </c>
      <c r="R36">
        <v>2.71842421569621E-2</v>
      </c>
      <c r="S36">
        <v>4.3859245755902408E-2</v>
      </c>
      <c r="T36">
        <v>6.2697427125930211E-2</v>
      </c>
      <c r="U36">
        <v>7.6753507417525483E-3</v>
      </c>
      <c r="V36">
        <v>1.238346437989841E-2</v>
      </c>
      <c r="W36">
        <v>0.2033916068177356</v>
      </c>
      <c r="X36">
        <v>1.1810647394776519E-2</v>
      </c>
      <c r="Y36">
        <v>1.9055380820728392E-2</v>
      </c>
      <c r="Z36">
        <v>564.5</v>
      </c>
      <c r="AA36">
        <v>6.977220713786326</v>
      </c>
      <c r="AB36">
        <v>11.257096527178859</v>
      </c>
    </row>
    <row r="37" spans="1:28" x14ac:dyDescent="0.3">
      <c r="A37" s="1">
        <v>24</v>
      </c>
      <c r="B37" t="s">
        <v>40</v>
      </c>
      <c r="E37">
        <v>0.83097652447615822</v>
      </c>
      <c r="F37">
        <v>7.9043201237114728E-3</v>
      </c>
      <c r="G37" t="str">
        <f t="shared" si="0"/>
        <v>.83 $\pm$ .01</v>
      </c>
      <c r="H37">
        <v>1.275288517654702E-2</v>
      </c>
      <c r="I37">
        <v>0.58079879367910969</v>
      </c>
      <c r="J37">
        <v>2.7397978412157482E-2</v>
      </c>
      <c r="K37" t="str">
        <f t="shared" si="1"/>
        <v>.58 $\pm$ .03</v>
      </c>
      <c r="L37">
        <v>4.4204089319663839E-2</v>
      </c>
      <c r="M37">
        <v>0.72853572783484055</v>
      </c>
      <c r="N37">
        <v>1.615893357161885E-2</v>
      </c>
      <c r="O37" t="str">
        <f t="shared" si="2"/>
        <v>.73 $\pm$ .02</v>
      </c>
      <c r="P37">
        <v>2.6070936043711811E-2</v>
      </c>
      <c r="Q37">
        <v>0.41920120632089042</v>
      </c>
      <c r="R37">
        <v>2.7397978412157471E-2</v>
      </c>
      <c r="S37">
        <v>4.4204089319663818E-2</v>
      </c>
      <c r="T37">
        <v>7.8186894789574315E-2</v>
      </c>
      <c r="U37">
        <v>5.4909685885713676E-3</v>
      </c>
      <c r="V37">
        <v>8.8591669899620081E-3</v>
      </c>
      <c r="W37">
        <v>0.2115818418392558</v>
      </c>
      <c r="X37">
        <v>9.0373076047739979E-3</v>
      </c>
      <c r="Y37">
        <v>1.458085507481971E-2</v>
      </c>
      <c r="Z37">
        <v>546.29999999999995</v>
      </c>
      <c r="AA37">
        <v>6.9759970693164064</v>
      </c>
      <c r="AB37">
        <v>11.255122290662939</v>
      </c>
    </row>
  </sheetData>
  <sortState xmlns:xlrd2="http://schemas.microsoft.com/office/spreadsheetml/2017/richdata2" ref="A2:AB37">
    <sortCondition ref="C2:C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Daphne lenders</cp:lastModifiedBy>
  <dcterms:created xsi:type="dcterms:W3CDTF">2024-02-29T15:29:57Z</dcterms:created>
  <dcterms:modified xsi:type="dcterms:W3CDTF">2024-03-08T11:29:52Z</dcterms:modified>
</cp:coreProperties>
</file>