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phn\PycharmProjects\fairSelectiveClassification2\income_prediction\cov=0.8, w_f=1.0, sit_k=10, sit_t=0.3Random Forest\"/>
    </mc:Choice>
  </mc:AlternateContent>
  <xr:revisionPtr revIDLastSave="0" documentId="13_ncr:1_{2DF30FE2-B933-4FC1-9ECF-17E6B3CD64D3}" xr6:coauthVersionLast="47" xr6:coauthVersionMax="47" xr10:uidLastSave="{00000000-0000-0000-0000-000000000000}"/>
  <bookViews>
    <workbookView xWindow="3864" yWindow="84" windowWidth="19176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<sst xmlns="http://schemas.openxmlformats.org/spreadsheetml/2006/main" count="126" uniqueCount="41">
  <si>
    <t>Classification Type</t>
  </si>
  <si>
    <t>Group</t>
  </si>
  <si>
    <t>Sensitive Features</t>
  </si>
  <si>
    <t>Accuracy mean</t>
  </si>
  <si>
    <t>Accuracy ci</t>
  </si>
  <si>
    <t>Accuracy std</t>
  </si>
  <si>
    <t>Recall mean</t>
  </si>
  <si>
    <t>Recall ci</t>
  </si>
  <si>
    <t>Recall std</t>
  </si>
  <si>
    <t>Precision mean</t>
  </si>
  <si>
    <t>Precision ci</t>
  </si>
  <si>
    <t>Precision std</t>
  </si>
  <si>
    <t>FNR mean</t>
  </si>
  <si>
    <t>FNR ci</t>
  </si>
  <si>
    <t>FNR std</t>
  </si>
  <si>
    <t>FPR mean</t>
  </si>
  <si>
    <t>FPR ci</t>
  </si>
  <si>
    <t>FPR std</t>
  </si>
  <si>
    <t>Positive Dec. Ratio mean</t>
  </si>
  <si>
    <t>Positive Dec. Ratio ci</t>
  </si>
  <si>
    <t>Positive Dec. Ratio std</t>
  </si>
  <si>
    <t>Number of instances mean</t>
  </si>
  <si>
    <t>Number of instances ci</t>
  </si>
  <si>
    <t>Number of instances std</t>
  </si>
  <si>
    <t>NR</t>
  </si>
  <si>
    <t>Black or African American alone</t>
  </si>
  <si>
    <t>race</t>
  </si>
  <si>
    <t>Female</t>
  </si>
  <si>
    <t>sex</t>
  </si>
  <si>
    <t>Female, Black or African American alone</t>
  </si>
  <si>
    <t>sex, race</t>
  </si>
  <si>
    <t>Female, Other</t>
  </si>
  <si>
    <t>Female, White alone</t>
  </si>
  <si>
    <t>Male</t>
  </si>
  <si>
    <t>Male, Black or African American alone</t>
  </si>
  <si>
    <t>Male, Other</t>
  </si>
  <si>
    <t>Male, White alone</t>
  </si>
  <si>
    <t>Other</t>
  </si>
  <si>
    <t>White alone</t>
  </si>
  <si>
    <t>PR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</si>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</sst>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workbookViewId="0">
      <selection activeCell="O35" sqref="O35:O37"/>
    </sheetView>
  </sheetViews>
  <sheetFormatPr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  <c r="O1" s="1"/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3">
      <c r="A2" s="1">
        <v>1</v>
      </c>
      <c r="B2" t="s">
        <v>24</v>
      </c>
      <c r="C2" t="s">
        <v>25</v>
      </c>
      <c r="D2" t="s">
        <v>26</v>
      </c>
      <c r="E2">
        <v>0.83280340573101641</v>
      </c>
      <c r="F2">
        <v>2.7377585105268588E-2</v>
      </c>
      <c r="G2" t="str">
        <f>TEXT(ROUND(E2, 2), ".00") &amp; " $\pm$ " &amp; TEXT(ROUND(F2, 2), ".00")</f>
        <v>.83 $\pm$ .03</v>
      </c>
      <c r="H2">
        <v>4.417118661619869E-2</v>
      </c>
      <c r="I2">
        <v>0.40429976097252601</v>
      </c>
      <c r="J2">
        <v>6.4006323586188046E-2</v>
      </c>
      <c r="K2" t="str">
        <f>TEXT(ROUND(I2, 2), ".00") &amp; " $\pm$ " &amp; TEXT(ROUND(J2, 2), ".00")</f>
        <v>.40 $\pm$ .06</v>
      </c>
      <c r="L2">
        <v>0.1032682485643423</v>
      </c>
      <c r="M2">
        <v>0.53853583330565424</v>
      </c>
      <c r="N2">
        <v>8.3474040291328017E-2</v>
      </c>
      <c r="O2" t="str">
        <f>TEXT(ROUND(M2, 2), ".00") &amp; " $\pm$ " &amp; TEXT(ROUND(N2, 2), ".00")</f>
        <v>.54 $\pm$ .08</v>
      </c>
      <c r="P2">
        <v>0.13467759837615401</v>
      </c>
      <c r="Q2">
        <v>0.59570023902747393</v>
      </c>
      <c r="R2">
        <v>6.4006323586188046E-2</v>
      </c>
      <c r="S2">
        <v>0.1032682485643423</v>
      </c>
      <c r="T2">
        <v>7.4458672522576125E-2</v>
      </c>
      <c r="U2">
        <v>1.9895966564044139E-2</v>
      </c>
      <c r="V2">
        <v>3.2100291118843792E-2</v>
      </c>
      <c r="W2">
        <v>0.12815914184152291</v>
      </c>
      <c r="X2">
        <v>1.7509432628232201E-2</v>
      </c>
      <c r="Y2">
        <v>2.8249840633919381E-2</v>
      </c>
      <c r="Z2">
        <v>138.6</v>
      </c>
      <c r="AA2">
        <v>7.2881083050862152</v>
      </c>
      <c r="AB2">
        <v>11.758684733704991</v>
      </c>
    </row>
    <row r="3" spans="1:28" x14ac:dyDescent="0.3">
      <c r="A3" s="1">
        <v>13</v>
      </c>
      <c r="B3" t="s">
        <v>39</v>
      </c>
      <c r="C3" t="s">
        <v>25</v>
      </c>
      <c r="D3" t="s">
        <v>26</v>
      </c>
      <c r="E3">
        <v>0.87995774776737523</v>
      </c>
      <c r="F3">
        <v>2.4495777785804231E-2</v>
      </c>
      <c r="G3" t="str">
        <f t="shared" ref="G3:G37" si="0">TEXT(ROUND(E3, 2), ".00") &amp; " $\pm$ " &amp; TEXT(ROUND(F3, 2), ".00")</f>
        <v>.88 $\pm$ .02</v>
      </c>
      <c r="H3">
        <v>3.9521658602294681E-2</v>
      </c>
      <c r="I3">
        <v>0.36242464057681439</v>
      </c>
      <c r="J3">
        <v>8.0391020661886664E-2</v>
      </c>
      <c r="K3" t="str">
        <f t="shared" ref="K3:K37" si="1">TEXT(ROUND(I3, 2), ".00") &amp; " $\pm$ " &amp; TEXT(ROUND(J3, 2), ".00")</f>
        <v>.36 $\pm$ .08</v>
      </c>
      <c r="L3">
        <v>0.12970343301898921</v>
      </c>
      <c r="M3">
        <v>0.61550671550671554</v>
      </c>
      <c r="N3">
        <v>0.12259122787091969</v>
      </c>
      <c r="O3" t="str">
        <f t="shared" ref="O3:O37" si="2">TEXT(ROUND(M3, 2), ".00") &amp; " $\pm$ " &amp; TEXT(ROUND(N3, 2), ".00")</f>
        <v>.62 $\pm$ .12</v>
      </c>
      <c r="P3">
        <v>0.19778954144327571</v>
      </c>
      <c r="Q3">
        <v>0.63757535942318555</v>
      </c>
      <c r="R3">
        <v>8.0391020661886678E-2</v>
      </c>
      <c r="S3">
        <v>0.12970343301898921</v>
      </c>
      <c r="T3">
        <v>3.780790344675624E-2</v>
      </c>
      <c r="U3">
        <v>1.367625750428497E-2</v>
      </c>
      <c r="V3">
        <v>2.2065369173729851E-2</v>
      </c>
      <c r="W3">
        <v>7.9755124802932356E-2</v>
      </c>
      <c r="X3">
        <v>1.54635025733243E-2</v>
      </c>
      <c r="Y3">
        <v>2.4948922824275351E-2</v>
      </c>
      <c r="Z3">
        <v>117.1</v>
      </c>
      <c r="AA3">
        <v>8.1781572496498249</v>
      </c>
      <c r="AB3">
        <v>13.194695904036591</v>
      </c>
    </row>
    <row r="4" spans="1:28" x14ac:dyDescent="0.3">
      <c r="A4" s="1">
        <v>25</v>
      </c>
      <c r="B4" t="s">
        <v>40</v>
      </c>
      <c r="C4" t="s">
        <v>25</v>
      </c>
      <c r="D4" t="s">
        <v>26</v>
      </c>
      <c r="E4">
        <v>0.85288180103152489</v>
      </c>
      <c r="F4">
        <v>2.9569356893573311E-2</v>
      </c>
      <c r="G4" t="str">
        <f t="shared" si="0"/>
        <v>.85 $\pm$ .03</v>
      </c>
      <c r="H4">
        <v>4.7707406494945273E-2</v>
      </c>
      <c r="I4">
        <v>0.44983031674208152</v>
      </c>
      <c r="J4">
        <v>7.3907099257051537E-2</v>
      </c>
      <c r="K4" t="str">
        <f t="shared" si="1"/>
        <v>.45 $\pm$ .07</v>
      </c>
      <c r="L4">
        <v>0.11924222903490871</v>
      </c>
      <c r="M4">
        <v>0.55004713423831064</v>
      </c>
      <c r="N4">
        <v>8.2142171520814933E-2</v>
      </c>
      <c r="O4" t="str">
        <f t="shared" si="2"/>
        <v>.55 $\pm$ .08</v>
      </c>
      <c r="P4">
        <v>0.13252875201938391</v>
      </c>
      <c r="Q4">
        <v>0.5501696832579186</v>
      </c>
      <c r="R4">
        <v>7.3907099257051537E-2</v>
      </c>
      <c r="S4">
        <v>0.11924222903490871</v>
      </c>
      <c r="T4">
        <v>7.0061336881556052E-2</v>
      </c>
      <c r="U4">
        <v>2.0839887834476149E-2</v>
      </c>
      <c r="V4">
        <v>3.3623220275193218E-2</v>
      </c>
      <c r="W4">
        <v>0.1246349340521213</v>
      </c>
      <c r="X4">
        <v>2.0603008320437401E-2</v>
      </c>
      <c r="Y4">
        <v>3.3241037216317569E-2</v>
      </c>
      <c r="Z4">
        <v>112.6</v>
      </c>
      <c r="AA4">
        <v>7.9061432092041191</v>
      </c>
      <c r="AB4">
        <v>12.7558265553868</v>
      </c>
    </row>
    <row r="5" spans="1:28" x14ac:dyDescent="0.3">
      <c r="A5" s="1">
        <v>2</v>
      </c>
      <c r="B5" t="s">
        <v>24</v>
      </c>
      <c r="C5" t="s">
        <v>27</v>
      </c>
      <c r="D5" t="s">
        <v>28</v>
      </c>
      <c r="E5">
        <v>0.82129859166458574</v>
      </c>
      <c r="F5">
        <v>1.353772022295233E-2</v>
      </c>
      <c r="G5" t="str">
        <f t="shared" si="0"/>
        <v>.82 $\pm$ .01</v>
      </c>
      <c r="H5">
        <v>2.184185215849585E-2</v>
      </c>
      <c r="I5">
        <v>0.42764347056616858</v>
      </c>
      <c r="J5">
        <v>3.9390082047534747E-2</v>
      </c>
      <c r="K5" t="str">
        <f t="shared" si="1"/>
        <v>.43 $\pm$ .04</v>
      </c>
      <c r="L5">
        <v>6.3552232903631975E-2</v>
      </c>
      <c r="M5">
        <v>0.55217731752829391</v>
      </c>
      <c r="N5">
        <v>3.5390159340068138E-2</v>
      </c>
      <c r="O5" t="str">
        <f t="shared" si="2"/>
        <v>.55 $\pm$ .04</v>
      </c>
      <c r="P5">
        <v>5.709872973004939E-2</v>
      </c>
      <c r="Q5">
        <v>0.57235652943383131</v>
      </c>
      <c r="R5">
        <v>3.939008204753474E-2</v>
      </c>
      <c r="S5">
        <v>6.3552232903631961E-2</v>
      </c>
      <c r="T5">
        <v>8.3457856038339134E-2</v>
      </c>
      <c r="U5">
        <v>7.8533328124617899E-3</v>
      </c>
      <c r="V5">
        <v>1.2670621893222061E-2</v>
      </c>
      <c r="W5">
        <v>0.15029857679014991</v>
      </c>
      <c r="X5">
        <v>9.1141616827869112E-3</v>
      </c>
      <c r="Y5">
        <v>1.470485197991821E-2</v>
      </c>
      <c r="Z5">
        <v>337.5</v>
      </c>
      <c r="AA5">
        <v>7.9923257635753986</v>
      </c>
      <c r="AB5">
        <v>12.89487408925646</v>
      </c>
    </row>
    <row r="6" spans="1:28" x14ac:dyDescent="0.3">
      <c r="A6" s="1">
        <v>14</v>
      </c>
      <c r="B6" t="s">
        <v>39</v>
      </c>
      <c r="C6" t="s">
        <v>27</v>
      </c>
      <c r="D6" t="s">
        <v>28</v>
      </c>
      <c r="E6">
        <v>0.8743942871406476</v>
      </c>
      <c r="F6">
        <v>1.464444289561076E-2</v>
      </c>
      <c r="G6" t="str">
        <f t="shared" si="0"/>
        <v>.87 $\pm$ .01</v>
      </c>
      <c r="H6">
        <v>2.3627446231837469E-2</v>
      </c>
      <c r="I6">
        <v>0.43437274485601629</v>
      </c>
      <c r="J6">
        <v>5.219746945030266E-2</v>
      </c>
      <c r="K6" t="str">
        <f t="shared" si="1"/>
        <v>.43 $\pm$ .05</v>
      </c>
      <c r="L6">
        <v>8.4215761000006925E-2</v>
      </c>
      <c r="M6">
        <v>0.62093190489074812</v>
      </c>
      <c r="N6">
        <v>3.2304296470283503E-2</v>
      </c>
      <c r="O6" t="str">
        <f t="shared" si="2"/>
        <v>.62 $\pm$ .03</v>
      </c>
      <c r="P6">
        <v>5.211997706909885E-2</v>
      </c>
      <c r="Q6">
        <v>0.5656272551439836</v>
      </c>
      <c r="R6">
        <v>5.2197469450302673E-2</v>
      </c>
      <c r="S6">
        <v>8.4215761000006939E-2</v>
      </c>
      <c r="T6">
        <v>4.7721845659905462E-2</v>
      </c>
      <c r="U6">
        <v>8.5783945543514411E-3</v>
      </c>
      <c r="V6">
        <v>1.3840441560885529E-2</v>
      </c>
      <c r="W6">
        <v>0.1060538647399849</v>
      </c>
      <c r="X6">
        <v>1.48428580960087E-2</v>
      </c>
      <c r="Y6">
        <v>2.3947570699009029E-2</v>
      </c>
      <c r="Z6">
        <v>279.89999999999998</v>
      </c>
      <c r="AA6">
        <v>8.7285431137669747</v>
      </c>
      <c r="AB6">
        <v>14.08269229310298</v>
      </c>
    </row>
    <row r="7" spans="1:28" x14ac:dyDescent="0.3">
      <c r="A7" s="1">
        <v>26</v>
      </c>
      <c r="B7" t="s">
        <v>40</v>
      </c>
      <c r="C7" t="s">
        <v>27</v>
      </c>
      <c r="D7" t="s">
        <v>28</v>
      </c>
      <c r="E7">
        <v>0.84192561507393981</v>
      </c>
      <c r="F7">
        <v>1.9040394202268669E-2</v>
      </c>
      <c r="G7" t="str">
        <f t="shared" si="0"/>
        <v>.84 $\pm$ .02</v>
      </c>
      <c r="H7">
        <v>3.0719904707466199E-2</v>
      </c>
      <c r="I7">
        <v>0.54556443189227299</v>
      </c>
      <c r="J7">
        <v>6.3574957165113105E-2</v>
      </c>
      <c r="K7" t="str">
        <f t="shared" si="1"/>
        <v>.55 $\pm$ .06</v>
      </c>
      <c r="L7">
        <v>0.1025722789741831</v>
      </c>
      <c r="M7">
        <v>0.56776117483886102</v>
      </c>
      <c r="N7">
        <v>3.9382388707751508E-2</v>
      </c>
      <c r="O7" t="str">
        <f t="shared" si="2"/>
        <v>.57 $\pm$ .04</v>
      </c>
      <c r="P7">
        <v>6.3539820415607184E-2</v>
      </c>
      <c r="Q7">
        <v>0.45443556810772701</v>
      </c>
      <c r="R7">
        <v>6.3574957165113091E-2</v>
      </c>
      <c r="S7">
        <v>0.1025722789741831</v>
      </c>
      <c r="T7">
        <v>9.1713080553991216E-2</v>
      </c>
      <c r="U7">
        <v>9.9195633162128538E-3</v>
      </c>
      <c r="V7">
        <v>1.6004292588513099E-2</v>
      </c>
      <c r="W7">
        <v>0.17397566408882201</v>
      </c>
      <c r="X7">
        <v>1.266424922970716E-2</v>
      </c>
      <c r="Y7">
        <v>2.0432587970360992E-2</v>
      </c>
      <c r="Z7">
        <v>242.4</v>
      </c>
      <c r="AA7">
        <v>6.053125400246647</v>
      </c>
      <c r="AB7">
        <v>9.7661547078559963</v>
      </c>
    </row>
    <row r="8" spans="1:28" x14ac:dyDescent="0.3">
      <c r="A8" s="1">
        <v>3</v>
      </c>
      <c r="B8" t="s">
        <v>24</v>
      </c>
      <c r="C8" t="s">
        <v>29</v>
      </c>
      <c r="D8" t="s">
        <v>30</v>
      </c>
      <c r="E8">
        <v>0.87916006601707219</v>
      </c>
      <c r="F8">
        <v>2.370274577266877E-2</v>
      </c>
      <c r="G8" t="str">
        <f t="shared" si="0"/>
        <v>.88 $\pm$ .02</v>
      </c>
      <c r="H8">
        <v>3.8242175225286203E-2</v>
      </c>
      <c r="I8">
        <v>0.39738858363858359</v>
      </c>
      <c r="J8">
        <v>0.1105750563340326</v>
      </c>
      <c r="K8" t="str">
        <f t="shared" si="1"/>
        <v>.40 $\pm$ .11</v>
      </c>
      <c r="L8">
        <v>0.17840256653927111</v>
      </c>
      <c r="M8">
        <v>0.52641414141414145</v>
      </c>
      <c r="N8">
        <v>0.10680942729525431</v>
      </c>
      <c r="O8" t="str">
        <f t="shared" si="2"/>
        <v>.53 $\pm$ .11</v>
      </c>
      <c r="P8">
        <v>0.1723270744036538</v>
      </c>
      <c r="Q8">
        <v>0.60261141636141635</v>
      </c>
      <c r="R8">
        <v>0.1105750563340326</v>
      </c>
      <c r="S8">
        <v>0.17840256653927111</v>
      </c>
      <c r="T8">
        <v>4.6912530928240673E-2</v>
      </c>
      <c r="U8">
        <v>9.5344411336852324E-3</v>
      </c>
      <c r="V8">
        <v>1.5382933775124129E-2</v>
      </c>
      <c r="W8">
        <v>8.9330981760829417E-2</v>
      </c>
      <c r="X8">
        <v>1.4888022883347431E-2</v>
      </c>
      <c r="Y8">
        <v>2.4020439881676129E-2</v>
      </c>
      <c r="Z8">
        <v>78</v>
      </c>
      <c r="AA8">
        <v>4.4407446822952261</v>
      </c>
      <c r="AB8">
        <v>7.1647284200682257</v>
      </c>
    </row>
    <row r="9" spans="1:28" x14ac:dyDescent="0.3">
      <c r="A9" s="1">
        <v>15</v>
      </c>
      <c r="B9" t="s">
        <v>39</v>
      </c>
      <c r="C9" t="s">
        <v>29</v>
      </c>
      <c r="D9" t="s">
        <v>30</v>
      </c>
      <c r="E9">
        <v>0.91783347391166736</v>
      </c>
      <c r="F9">
        <v>2.5788115650387921E-2</v>
      </c>
      <c r="G9" t="str">
        <f t="shared" si="0"/>
        <v>.92 $\pm$ .03</v>
      </c>
      <c r="H9">
        <v>4.1606725519928722E-2</v>
      </c>
      <c r="I9">
        <v>0.33436813186813191</v>
      </c>
      <c r="J9">
        <v>9.9452531007181433E-2</v>
      </c>
      <c r="K9" t="str">
        <f t="shared" si="1"/>
        <v>.33 $\pm$ .10</v>
      </c>
      <c r="L9">
        <v>0.16045740665878211</v>
      </c>
      <c r="M9">
        <v>0.71</v>
      </c>
      <c r="N9">
        <v>0.17211334766497469</v>
      </c>
      <c r="O9" t="str">
        <f t="shared" si="2"/>
        <v>.71 $\pm$ .17</v>
      </c>
      <c r="P9">
        <v>0.27768887466211373</v>
      </c>
      <c r="Q9">
        <v>0.66563186813186814</v>
      </c>
      <c r="R9">
        <v>9.9452531007181433E-2</v>
      </c>
      <c r="S9">
        <v>0.16045740665878211</v>
      </c>
      <c r="T9">
        <v>1.7242641926708008E-2</v>
      </c>
      <c r="U9">
        <v>1.2261579980819091E-2</v>
      </c>
      <c r="V9">
        <v>1.9782918597812262E-2</v>
      </c>
      <c r="W9">
        <v>4.7071764786674943E-2</v>
      </c>
      <c r="X9">
        <v>1.8261435486966422E-2</v>
      </c>
      <c r="Y9">
        <v>2.9463127287265301E-2</v>
      </c>
      <c r="Z9">
        <v>67.599999999999994</v>
      </c>
      <c r="AA9">
        <v>4.8116569564617411</v>
      </c>
      <c r="AB9">
        <v>7.7631608682718074</v>
      </c>
    </row>
    <row r="10" spans="1:28" x14ac:dyDescent="0.3">
      <c r="A10" s="1">
        <v>27</v>
      </c>
      <c r="B10" t="s">
        <v>40</v>
      </c>
      <c r="C10" t="s">
        <v>29</v>
      </c>
      <c r="D10" t="s">
        <v>30</v>
      </c>
      <c r="E10">
        <v>0.90575970403272166</v>
      </c>
      <c r="F10">
        <v>3.4747329053663657E-2</v>
      </c>
      <c r="G10" t="str">
        <f t="shared" si="0"/>
        <v>.91 $\pm$ .03</v>
      </c>
      <c r="H10">
        <v>5.6061582865775651E-2</v>
      </c>
      <c r="I10">
        <v>0.50747474747474741</v>
      </c>
      <c r="J10">
        <v>0.18199028424853109</v>
      </c>
      <c r="K10" t="str">
        <f t="shared" si="1"/>
        <v>.51 $\pm$ .18</v>
      </c>
      <c r="L10">
        <v>0.29362439298307302</v>
      </c>
      <c r="M10">
        <v>0.54714285714285715</v>
      </c>
      <c r="N10">
        <v>0.12634673827054241</v>
      </c>
      <c r="O10" t="str">
        <f t="shared" si="2"/>
        <v>.55 $\pm$ .13</v>
      </c>
      <c r="P10">
        <v>0.20384870809595779</v>
      </c>
      <c r="Q10">
        <v>0.49252525252525259</v>
      </c>
      <c r="R10">
        <v>0.18199028424853109</v>
      </c>
      <c r="S10">
        <v>0.29362439298307302</v>
      </c>
      <c r="T10">
        <v>4.2244987534385443E-2</v>
      </c>
      <c r="U10">
        <v>1.198617457423007E-2</v>
      </c>
      <c r="V10">
        <v>1.9338577595390819E-2</v>
      </c>
      <c r="W10">
        <v>8.6792625143293556E-2</v>
      </c>
      <c r="X10">
        <v>1.7737455987947522E-2</v>
      </c>
      <c r="Y10">
        <v>2.861773511168688E-2</v>
      </c>
      <c r="Z10">
        <v>57.9</v>
      </c>
      <c r="AA10">
        <v>4.7782747235098686</v>
      </c>
      <c r="AB10">
        <v>7.7093017409706643</v>
      </c>
    </row>
    <row r="11" spans="1:28" x14ac:dyDescent="0.3">
      <c r="A11" s="1">
        <v>4</v>
      </c>
      <c r="B11" t="s">
        <v>24</v>
      </c>
      <c r="C11" t="s">
        <v>31</v>
      </c>
      <c r="D11" t="s">
        <v>30</v>
      </c>
      <c r="E11">
        <v>0.87406714200831848</v>
      </c>
      <c r="F11">
        <v>4.0043061285917531E-2</v>
      </c>
      <c r="G11" t="str">
        <f t="shared" si="0"/>
        <v>.87 $\pm$ .04</v>
      </c>
      <c r="H11">
        <v>6.4605754157760362E-2</v>
      </c>
      <c r="I11">
        <v>0.40740740740740738</v>
      </c>
      <c r="J11">
        <v>0.21980996281580689</v>
      </c>
      <c r="K11" t="str">
        <f t="shared" si="1"/>
        <v>.41 $\pm$ .22</v>
      </c>
      <c r="L11">
        <v>0.35464292596676961</v>
      </c>
      <c r="M11">
        <v>0.6875</v>
      </c>
      <c r="N11">
        <v>0.28391019706942539</v>
      </c>
      <c r="O11" t="str">
        <f t="shared" si="2"/>
        <v>.69 $\pm$ .28</v>
      </c>
      <c r="P11">
        <v>0.45806269065645222</v>
      </c>
      <c r="Q11">
        <v>0.59259259259259256</v>
      </c>
      <c r="R11">
        <v>0.21980996281580689</v>
      </c>
      <c r="S11">
        <v>0.35464292596676961</v>
      </c>
      <c r="T11">
        <v>4.7619047619047623E-2</v>
      </c>
      <c r="U11">
        <v>4.7692430229907212E-2</v>
      </c>
      <c r="V11">
        <v>7.6947299324068713E-2</v>
      </c>
      <c r="W11">
        <v>0.13243538324420681</v>
      </c>
      <c r="X11">
        <v>6.1683000497455752E-2</v>
      </c>
      <c r="Y11">
        <v>9.9519782900642548E-2</v>
      </c>
      <c r="Z11">
        <v>12.5</v>
      </c>
      <c r="AA11">
        <v>1.899167068889821</v>
      </c>
      <c r="AB11">
        <v>3.064129385141706</v>
      </c>
    </row>
    <row r="12" spans="1:28" x14ac:dyDescent="0.3">
      <c r="A12" s="1">
        <v>16</v>
      </c>
      <c r="B12" t="s">
        <v>39</v>
      </c>
      <c r="C12" t="s">
        <v>31</v>
      </c>
      <c r="D12" t="s">
        <v>30</v>
      </c>
      <c r="E12">
        <v>0.91738095238095241</v>
      </c>
      <c r="F12">
        <v>3.8688014541144407E-2</v>
      </c>
      <c r="G12" t="str">
        <f t="shared" si="0"/>
        <v>.92 $\pm$ .04</v>
      </c>
      <c r="H12">
        <v>6.2419512295780827E-2</v>
      </c>
      <c r="I12">
        <v>0.45833333333333331</v>
      </c>
      <c r="J12">
        <v>0.26336708644441931</v>
      </c>
      <c r="K12" t="str">
        <f t="shared" si="1"/>
        <v>.46 $\pm$ .26</v>
      </c>
      <c r="L12">
        <v>0.42491829279939869</v>
      </c>
      <c r="M12">
        <v>0.77777777777777768</v>
      </c>
      <c r="N12">
        <v>0.25020761749365639</v>
      </c>
      <c r="O12" t="str">
        <f t="shared" si="2"/>
        <v>.78 $\pm$ .25</v>
      </c>
      <c r="P12">
        <v>0.40368671387966559</v>
      </c>
      <c r="Q12">
        <v>0.54166666666666663</v>
      </c>
      <c r="R12">
        <v>0.26336708644441931</v>
      </c>
      <c r="S12">
        <v>0.42491829279939869</v>
      </c>
      <c r="T12">
        <v>2.575757575757576E-2</v>
      </c>
      <c r="U12">
        <v>3.5429534474363263E-2</v>
      </c>
      <c r="V12">
        <v>5.7162257846145093E-2</v>
      </c>
      <c r="W12">
        <v>9.6011904761904757E-2</v>
      </c>
      <c r="X12">
        <v>6.9596129672792134E-2</v>
      </c>
      <c r="Y12">
        <v>0.11228688066247559</v>
      </c>
      <c r="Z12">
        <v>10.8</v>
      </c>
      <c r="AA12">
        <v>1.796369672422689</v>
      </c>
      <c r="AB12">
        <v>2.898275349237887</v>
      </c>
    </row>
    <row r="13" spans="1:28" x14ac:dyDescent="0.3">
      <c r="A13" s="1">
        <v>28</v>
      </c>
      <c r="B13" t="s">
        <v>40</v>
      </c>
      <c r="C13" t="s">
        <v>31</v>
      </c>
      <c r="D13" t="s">
        <v>30</v>
      </c>
      <c r="E13">
        <v>0.87468142968142981</v>
      </c>
      <c r="F13">
        <v>3.8403012874862551E-2</v>
      </c>
      <c r="G13" t="str">
        <f t="shared" si="0"/>
        <v>.87 $\pm$ .04</v>
      </c>
      <c r="H13">
        <v>6.1959688621090053E-2</v>
      </c>
      <c r="I13">
        <v>0.48148148148148151</v>
      </c>
      <c r="J13">
        <v>0.25008911991774962</v>
      </c>
      <c r="K13" t="str">
        <f t="shared" si="1"/>
        <v>.48 $\pm$ .25</v>
      </c>
      <c r="L13">
        <v>0.40349552906483188</v>
      </c>
      <c r="M13">
        <v>0.6875</v>
      </c>
      <c r="N13">
        <v>0.28391019706942539</v>
      </c>
      <c r="O13" t="str">
        <f t="shared" si="2"/>
        <v>.69 $\pm$ .28</v>
      </c>
      <c r="P13">
        <v>0.45806269065645222</v>
      </c>
      <c r="Q13">
        <v>0.5185185185185186</v>
      </c>
      <c r="R13">
        <v>0.25008911991774962</v>
      </c>
      <c r="S13">
        <v>0.40349552906483188</v>
      </c>
      <c r="T13">
        <v>0.05</v>
      </c>
      <c r="U13">
        <v>5.2673417288883861E-2</v>
      </c>
      <c r="V13">
        <v>8.4983658559879757E-2</v>
      </c>
      <c r="W13">
        <v>0.15067210567210559</v>
      </c>
      <c r="X13">
        <v>7.2927646679403407E-2</v>
      </c>
      <c r="Y13">
        <v>0.1176619734198623</v>
      </c>
      <c r="Z13">
        <v>9.9</v>
      </c>
      <c r="AA13">
        <v>1.473987185229988</v>
      </c>
      <c r="AB13">
        <v>2.3781411975649291</v>
      </c>
    </row>
    <row r="14" spans="1:28" x14ac:dyDescent="0.3">
      <c r="A14" s="1">
        <v>5</v>
      </c>
      <c r="B14" t="s">
        <v>24</v>
      </c>
      <c r="C14" t="s">
        <v>32</v>
      </c>
      <c r="D14" t="s">
        <v>30</v>
      </c>
      <c r="E14">
        <v>0.80084757420331254</v>
      </c>
      <c r="F14">
        <v>1.3349376709663669E-2</v>
      </c>
      <c r="G14" t="str">
        <f t="shared" si="0"/>
        <v>.80 $\pm$ .01</v>
      </c>
      <c r="H14">
        <v>2.1537977421500761E-2</v>
      </c>
      <c r="I14">
        <v>0.43278568391454331</v>
      </c>
      <c r="J14">
        <v>3.2912253946608523E-2</v>
      </c>
      <c r="K14" t="str">
        <f t="shared" si="1"/>
        <v>.43 $\pm$ .03</v>
      </c>
      <c r="L14">
        <v>5.3100859898545259E-2</v>
      </c>
      <c r="M14">
        <v>0.54994629168884201</v>
      </c>
      <c r="N14">
        <v>3.5117913765068801E-2</v>
      </c>
      <c r="O14" t="str">
        <f t="shared" si="2"/>
        <v>.55 $\pm$ .04</v>
      </c>
      <c r="P14">
        <v>5.665948682193709E-2</v>
      </c>
      <c r="Q14">
        <v>0.56721431608545669</v>
      </c>
      <c r="R14">
        <v>3.291225394660853E-2</v>
      </c>
      <c r="S14">
        <v>5.3100859898545273E-2</v>
      </c>
      <c r="T14">
        <v>9.7455914687179054E-2</v>
      </c>
      <c r="U14">
        <v>7.6811603043587884E-3</v>
      </c>
      <c r="V14">
        <v>1.2392837568696909E-2</v>
      </c>
      <c r="W14">
        <v>0.17014978911319531</v>
      </c>
      <c r="X14">
        <v>9.8623180320337438E-3</v>
      </c>
      <c r="Y14">
        <v>1.5911932648049021E-2</v>
      </c>
      <c r="Z14">
        <v>247</v>
      </c>
      <c r="AA14">
        <v>9.033972425117188</v>
      </c>
      <c r="AB14">
        <v>14.575474072716959</v>
      </c>
    </row>
    <row r="15" spans="1:28" x14ac:dyDescent="0.3">
      <c r="A15" s="1">
        <v>17</v>
      </c>
      <c r="B15" t="s">
        <v>39</v>
      </c>
      <c r="C15" t="s">
        <v>32</v>
      </c>
      <c r="D15" t="s">
        <v>30</v>
      </c>
      <c r="E15">
        <v>0.85821287735216123</v>
      </c>
      <c r="F15">
        <v>1.5805975406291941E-2</v>
      </c>
      <c r="G15" t="str">
        <f t="shared" si="0"/>
        <v>.86 $\pm$ .02</v>
      </c>
      <c r="H15">
        <v>2.550147087984073E-2</v>
      </c>
      <c r="I15">
        <v>0.45164802164802159</v>
      </c>
      <c r="J15">
        <v>4.3684840202429708E-2</v>
      </c>
      <c r="K15" t="str">
        <f t="shared" si="1"/>
        <v>.45 $\pm$ .04</v>
      </c>
      <c r="L15">
        <v>7.0481425642943366E-2</v>
      </c>
      <c r="M15">
        <v>0.61236441798941799</v>
      </c>
      <c r="N15">
        <v>2.42173500046459E-2</v>
      </c>
      <c r="O15" t="str">
        <f t="shared" si="2"/>
        <v>.61 $\pm$ .02</v>
      </c>
      <c r="P15">
        <v>3.9072441279678738E-2</v>
      </c>
      <c r="Q15">
        <v>0.54835197835197835</v>
      </c>
      <c r="R15">
        <v>4.3684840202429708E-2</v>
      </c>
      <c r="S15">
        <v>7.0481425642943366E-2</v>
      </c>
      <c r="T15">
        <v>5.948476576233739E-2</v>
      </c>
      <c r="U15">
        <v>1.0531968652059071E-2</v>
      </c>
      <c r="V15">
        <v>1.699235162551024E-2</v>
      </c>
      <c r="W15">
        <v>0.1257655487417314</v>
      </c>
      <c r="X15">
        <v>1.835885473548788E-2</v>
      </c>
      <c r="Y15">
        <v>2.9620304181790701E-2</v>
      </c>
      <c r="Z15">
        <v>201.5</v>
      </c>
      <c r="AA15">
        <v>8.5396939835882471</v>
      </c>
      <c r="AB15">
        <v>13.77800179029359</v>
      </c>
    </row>
    <row r="16" spans="1:28" x14ac:dyDescent="0.3">
      <c r="A16" s="1">
        <v>29</v>
      </c>
      <c r="B16" t="s">
        <v>40</v>
      </c>
      <c r="C16" t="s">
        <v>32</v>
      </c>
      <c r="D16" t="s">
        <v>30</v>
      </c>
      <c r="E16">
        <v>0.81971012387893294</v>
      </c>
      <c r="F16">
        <v>2.09459318138942E-2</v>
      </c>
      <c r="G16" t="str">
        <f t="shared" si="0"/>
        <v>.82 $\pm$ .02</v>
      </c>
      <c r="H16">
        <v>3.3794312370657033E-2</v>
      </c>
      <c r="I16">
        <v>0.55660014188143325</v>
      </c>
      <c r="J16">
        <v>6.0388130065072383E-2</v>
      </c>
      <c r="K16" t="str">
        <f t="shared" si="1"/>
        <v>.56 $\pm$ .06</v>
      </c>
      <c r="L16">
        <v>9.7430629920469816E-2</v>
      </c>
      <c r="M16">
        <v>0.56267261289900605</v>
      </c>
      <c r="N16">
        <v>3.809879907063906E-2</v>
      </c>
      <c r="O16" t="str">
        <f t="shared" si="2"/>
        <v>.56 $\pm$ .04</v>
      </c>
      <c r="P16">
        <v>6.1468867949145779E-2</v>
      </c>
      <c r="Q16">
        <v>0.44339985811856669</v>
      </c>
      <c r="R16">
        <v>6.0388130065072369E-2</v>
      </c>
      <c r="S16">
        <v>9.7430629920469802E-2</v>
      </c>
      <c r="T16">
        <v>0.11180252129168811</v>
      </c>
      <c r="U16">
        <v>1.228276941272337E-2</v>
      </c>
      <c r="V16">
        <v>1.9817105774925809E-2</v>
      </c>
      <c r="W16">
        <v>0.20329734458025961</v>
      </c>
      <c r="X16">
        <v>1.7182286495204421E-2</v>
      </c>
      <c r="Y16">
        <v>2.7722020782856009E-2</v>
      </c>
      <c r="Z16">
        <v>174.6</v>
      </c>
      <c r="AA16">
        <v>5.4988781078002118</v>
      </c>
      <c r="AB16">
        <v>8.8719282634110108</v>
      </c>
    </row>
    <row r="17" spans="1:28" x14ac:dyDescent="0.3">
      <c r="A17" s="1">
        <v>6</v>
      </c>
      <c r="B17" t="s">
        <v>24</v>
      </c>
      <c r="C17" t="s">
        <v>33</v>
      </c>
      <c r="D17" t="s">
        <v>28</v>
      </c>
      <c r="E17">
        <v>0.73511624519105079</v>
      </c>
      <c r="F17">
        <v>1.687269550875186E-2</v>
      </c>
      <c r="G17" t="str">
        <f t="shared" si="0"/>
        <v>.74 $\pm$ .02</v>
      </c>
      <c r="H17">
        <v>2.7222524527627221E-2</v>
      </c>
      <c r="I17">
        <v>0.63995447754929802</v>
      </c>
      <c r="J17">
        <v>2.7783309755319351E-2</v>
      </c>
      <c r="K17" t="str">
        <f t="shared" si="1"/>
        <v>.64 $\pm$ .03</v>
      </c>
      <c r="L17">
        <v>4.4825785594277849E-2</v>
      </c>
      <c r="M17">
        <v>0.68001885999515954</v>
      </c>
      <c r="N17">
        <v>3.2757144490920619E-2</v>
      </c>
      <c r="O17" t="str">
        <f t="shared" si="2"/>
        <v>.68 $\pm$ .03</v>
      </c>
      <c r="P17">
        <v>5.2850605221707127E-2</v>
      </c>
      <c r="Q17">
        <v>0.36004552245070193</v>
      </c>
      <c r="R17">
        <v>2.7783309755319362E-2</v>
      </c>
      <c r="S17">
        <v>4.482578559427787E-2</v>
      </c>
      <c r="T17">
        <v>0.20069396267119741</v>
      </c>
      <c r="U17">
        <v>2.5262205185663161E-2</v>
      </c>
      <c r="V17">
        <v>4.0758217910822653E-2</v>
      </c>
      <c r="W17">
        <v>0.37554654932801551</v>
      </c>
      <c r="X17">
        <v>2.2382621821503881E-2</v>
      </c>
      <c r="Y17">
        <v>3.6112278041907662E-2</v>
      </c>
      <c r="Z17">
        <v>362.5</v>
      </c>
      <c r="AA17">
        <v>7.9923257635753986</v>
      </c>
      <c r="AB17">
        <v>12.89487408925646</v>
      </c>
    </row>
    <row r="18" spans="1:28" x14ac:dyDescent="0.3">
      <c r="A18" s="1">
        <v>18</v>
      </c>
      <c r="B18" t="s">
        <v>39</v>
      </c>
      <c r="C18" t="s">
        <v>33</v>
      </c>
      <c r="D18" t="s">
        <v>28</v>
      </c>
      <c r="E18">
        <v>0.78793005187928478</v>
      </c>
      <c r="F18">
        <v>1.672007292661877E-2</v>
      </c>
      <c r="G18" t="str">
        <f t="shared" si="0"/>
        <v>.79 $\pm$ .02</v>
      </c>
      <c r="H18">
        <v>2.697628218991464E-2</v>
      </c>
      <c r="I18">
        <v>0.70367729664531264</v>
      </c>
      <c r="J18">
        <v>3.1663104732856003E-2</v>
      </c>
      <c r="K18" t="str">
        <f t="shared" si="1"/>
        <v>.70 $\pm$ .03</v>
      </c>
      <c r="L18">
        <v>5.1085473851164381E-2</v>
      </c>
      <c r="M18">
        <v>0.7151945138126462</v>
      </c>
      <c r="N18">
        <v>2.939890793713297E-2</v>
      </c>
      <c r="O18" t="str">
        <f t="shared" si="2"/>
        <v>.72 $\pm$ .03</v>
      </c>
      <c r="P18">
        <v>4.7432402960684919E-2</v>
      </c>
      <c r="Q18">
        <v>0.29632270335468719</v>
      </c>
      <c r="R18">
        <v>3.1663104732856009E-2</v>
      </c>
      <c r="S18">
        <v>5.1085473851164409E-2</v>
      </c>
      <c r="T18">
        <v>0.16285393180797361</v>
      </c>
      <c r="U18">
        <v>2.063561160591745E-2</v>
      </c>
      <c r="V18">
        <v>3.329363958433882E-2</v>
      </c>
      <c r="W18">
        <v>0.36113713003114511</v>
      </c>
      <c r="X18">
        <v>2.2900905016869411E-2</v>
      </c>
      <c r="Y18">
        <v>3.6948479761471482E-2</v>
      </c>
      <c r="Z18">
        <v>278.89999999999998</v>
      </c>
      <c r="AA18">
        <v>9.7932465619028619</v>
      </c>
      <c r="AB18">
        <v>15.800492256748059</v>
      </c>
    </row>
    <row r="19" spans="1:28" x14ac:dyDescent="0.3">
      <c r="A19" s="1">
        <v>30</v>
      </c>
      <c r="B19" t="s">
        <v>40</v>
      </c>
      <c r="C19" t="s">
        <v>33</v>
      </c>
      <c r="D19" t="s">
        <v>28</v>
      </c>
      <c r="E19">
        <v>0.76056578527811236</v>
      </c>
      <c r="F19">
        <v>2.039938009109513E-2</v>
      </c>
      <c r="G19" t="str">
        <f t="shared" si="0"/>
        <v>.76 $\pm$ .02</v>
      </c>
      <c r="H19">
        <v>3.2912502011915173E-2</v>
      </c>
      <c r="I19">
        <v>0.60871617473768758</v>
      </c>
      <c r="J19">
        <v>3.7566333425736967E-2</v>
      </c>
      <c r="K19" t="str">
        <f t="shared" si="1"/>
        <v>.61 $\pm$ .04</v>
      </c>
      <c r="L19">
        <v>6.0609784166655453E-2</v>
      </c>
      <c r="M19">
        <v>0.6736230539673066</v>
      </c>
      <c r="N19">
        <v>3.8748177555042028E-2</v>
      </c>
      <c r="O19" t="str">
        <f t="shared" si="2"/>
        <v>.67 $\pm$ .04</v>
      </c>
      <c r="P19">
        <v>6.251657972170778E-2</v>
      </c>
      <c r="Q19">
        <v>0.39128382526231248</v>
      </c>
      <c r="R19">
        <v>3.7566333425736939E-2</v>
      </c>
      <c r="S19">
        <v>6.0609784166655398E-2</v>
      </c>
      <c r="T19">
        <v>0.15712899742658629</v>
      </c>
      <c r="U19">
        <v>2.062168744552827E-2</v>
      </c>
      <c r="V19">
        <v>3.3271174246922837E-2</v>
      </c>
      <c r="W19">
        <v>0.31398953679066882</v>
      </c>
      <c r="X19">
        <v>1.9695965625839369E-2</v>
      </c>
      <c r="Y19">
        <v>3.1777608211242932E-2</v>
      </c>
      <c r="Z19">
        <v>296.89999999999998</v>
      </c>
      <c r="AA19">
        <v>9.6306297474948739</v>
      </c>
      <c r="AB19">
        <v>15.538125155028609</v>
      </c>
    </row>
    <row r="20" spans="1:28" x14ac:dyDescent="0.3">
      <c r="A20" s="1">
        <v>7</v>
      </c>
      <c r="B20" t="s">
        <v>24</v>
      </c>
      <c r="C20" t="s">
        <v>34</v>
      </c>
      <c r="D20" t="s">
        <v>30</v>
      </c>
      <c r="E20">
        <v>0.77352432848687358</v>
      </c>
      <c r="F20">
        <v>5.8503902147572201E-2</v>
      </c>
      <c r="G20" t="str">
        <f t="shared" si="0"/>
        <v>.77 $\pm$ .06</v>
      </c>
      <c r="H20">
        <v>9.4390603466298198E-2</v>
      </c>
      <c r="I20">
        <v>0.42754877389552309</v>
      </c>
      <c r="J20">
        <v>8.8605923586569407E-2</v>
      </c>
      <c r="K20" t="str">
        <f t="shared" si="1"/>
        <v>.43 $\pm$ .09</v>
      </c>
      <c r="L20">
        <v>0.14295741465122189</v>
      </c>
      <c r="M20">
        <v>0.54245754245754252</v>
      </c>
      <c r="N20">
        <v>0.11905891220248099</v>
      </c>
      <c r="O20" t="str">
        <f t="shared" si="2"/>
        <v>.54 $\pm$ .12</v>
      </c>
      <c r="P20">
        <v>0.19209047872543589</v>
      </c>
      <c r="Q20">
        <v>0.57245122610447685</v>
      </c>
      <c r="R20">
        <v>8.8605923586569393E-2</v>
      </c>
      <c r="S20">
        <v>0.14295741465122189</v>
      </c>
      <c r="T20">
        <v>0.1164916998908561</v>
      </c>
      <c r="U20">
        <v>4.3900637347677407E-2</v>
      </c>
      <c r="V20">
        <v>7.082959426107853E-2</v>
      </c>
      <c r="W20">
        <v>0.17795557129190701</v>
      </c>
      <c r="X20">
        <v>3.339505176523986E-2</v>
      </c>
      <c r="Y20">
        <v>5.3879809263971727E-2</v>
      </c>
      <c r="Z20">
        <v>60.6</v>
      </c>
      <c r="AA20">
        <v>4.7491536555942719</v>
      </c>
      <c r="AB20">
        <v>7.6623176070371244</v>
      </c>
    </row>
    <row r="21" spans="1:28" x14ac:dyDescent="0.3">
      <c r="A21" s="1">
        <v>19</v>
      </c>
      <c r="B21" t="s">
        <v>39</v>
      </c>
      <c r="C21" t="s">
        <v>34</v>
      </c>
      <c r="D21" t="s">
        <v>30</v>
      </c>
      <c r="E21">
        <v>0.82850130057019677</v>
      </c>
      <c r="F21">
        <v>5.106649794127794E-2</v>
      </c>
      <c r="G21" t="str">
        <f t="shared" si="0"/>
        <v>.83 $\pm$ .05</v>
      </c>
      <c r="H21">
        <v>8.2391043685070289E-2</v>
      </c>
      <c r="I21">
        <v>0.3858769661710838</v>
      </c>
      <c r="J21">
        <v>0.1083013654740308</v>
      </c>
      <c r="K21" t="str">
        <f t="shared" si="1"/>
        <v>.39 $\pm$ .11</v>
      </c>
      <c r="L21">
        <v>0.17473417785931561</v>
      </c>
      <c r="M21">
        <v>0.60980158730158729</v>
      </c>
      <c r="N21">
        <v>0.18909112953147669</v>
      </c>
      <c r="O21" t="str">
        <f t="shared" si="2"/>
        <v>.61 $\pm$ .19</v>
      </c>
      <c r="P21">
        <v>0.30508094625173171</v>
      </c>
      <c r="Q21">
        <v>0.61412303382891609</v>
      </c>
      <c r="R21">
        <v>0.1083013654740308</v>
      </c>
      <c r="S21">
        <v>0.17473417785931561</v>
      </c>
      <c r="T21">
        <v>6.8805833121344737E-2</v>
      </c>
      <c r="U21">
        <v>3.4666288570046971E-2</v>
      </c>
      <c r="V21">
        <v>5.5930831584698963E-2</v>
      </c>
      <c r="W21">
        <v>0.1226043231224605</v>
      </c>
      <c r="X21">
        <v>2.8802041963483439E-2</v>
      </c>
      <c r="Y21">
        <v>4.6469415238957083E-2</v>
      </c>
      <c r="Z21">
        <v>49.5</v>
      </c>
      <c r="AA21">
        <v>5.4446622178668393</v>
      </c>
      <c r="AB21">
        <v>8.7844559687362906</v>
      </c>
    </row>
    <row r="22" spans="1:28" x14ac:dyDescent="0.3">
      <c r="A22" s="1">
        <v>31</v>
      </c>
      <c r="B22" t="s">
        <v>40</v>
      </c>
      <c r="C22" t="s">
        <v>34</v>
      </c>
      <c r="D22" t="s">
        <v>30</v>
      </c>
      <c r="E22">
        <v>0.79763819354122678</v>
      </c>
      <c r="F22">
        <v>5.6702521240257812E-2</v>
      </c>
      <c r="G22" t="str">
        <f t="shared" si="0"/>
        <v>.80 $\pm$ .06</v>
      </c>
      <c r="H22">
        <v>9.1484242955760353E-2</v>
      </c>
      <c r="I22">
        <v>0.42952521678527872</v>
      </c>
      <c r="J22">
        <v>8.4686225884191002E-2</v>
      </c>
      <c r="K22" t="str">
        <f t="shared" si="1"/>
        <v>.43 $\pm$ .08</v>
      </c>
      <c r="L22">
        <v>0.13663334705997471</v>
      </c>
      <c r="M22">
        <v>0.56867798867798869</v>
      </c>
      <c r="N22">
        <v>0.154677744016464</v>
      </c>
      <c r="O22" t="str">
        <f t="shared" si="2"/>
        <v>.57 $\pm$ .15</v>
      </c>
      <c r="P22">
        <v>0.24955815021862621</v>
      </c>
      <c r="Q22">
        <v>0.57047478321472123</v>
      </c>
      <c r="R22">
        <v>8.4686225884190988E-2</v>
      </c>
      <c r="S22">
        <v>0.13663334705997471</v>
      </c>
      <c r="T22">
        <v>0.1025402528011608</v>
      </c>
      <c r="U22">
        <v>4.4952058334613111E-2</v>
      </c>
      <c r="V22">
        <v>7.2525964209251462E-2</v>
      </c>
      <c r="W22">
        <v>0.16247080034768069</v>
      </c>
      <c r="X22">
        <v>3.3726950957342683E-2</v>
      </c>
      <c r="Y22">
        <v>5.4415297733673103E-2</v>
      </c>
      <c r="Z22">
        <v>54.7</v>
      </c>
      <c r="AA22">
        <v>5.3401757773816154</v>
      </c>
      <c r="AB22">
        <v>8.6158768174419329</v>
      </c>
    </row>
    <row r="23" spans="1:28" x14ac:dyDescent="0.3">
      <c r="A23" s="1">
        <v>8</v>
      </c>
      <c r="B23" t="s">
        <v>24</v>
      </c>
      <c r="C23" t="s">
        <v>35</v>
      </c>
      <c r="D23" t="s">
        <v>30</v>
      </c>
      <c r="E23">
        <v>0.82879964806435391</v>
      </c>
      <c r="F23">
        <v>7.1585763451950155E-2</v>
      </c>
      <c r="G23" t="str">
        <f t="shared" si="0"/>
        <v>.83 $\pm$ .07</v>
      </c>
      <c r="H23">
        <v>0.1154969696684694</v>
      </c>
      <c r="I23">
        <v>0.56137566137566131</v>
      </c>
      <c r="J23">
        <v>0.1803800651436698</v>
      </c>
      <c r="K23" t="str">
        <f t="shared" si="1"/>
        <v>.56 $\pm$ .18</v>
      </c>
      <c r="L23">
        <v>0.29102645425691032</v>
      </c>
      <c r="M23">
        <v>0.72999999999999987</v>
      </c>
      <c r="N23">
        <v>0.21831068132422399</v>
      </c>
      <c r="O23" t="str">
        <f t="shared" si="2"/>
        <v>.73 $\pm$ .22</v>
      </c>
      <c r="P23">
        <v>0.35222397475904688</v>
      </c>
      <c r="Q23">
        <v>0.43862433862433858</v>
      </c>
      <c r="R23">
        <v>0.1803800651436698</v>
      </c>
      <c r="S23">
        <v>0.29102645425691032</v>
      </c>
      <c r="T23">
        <v>8.2479187479187477E-2</v>
      </c>
      <c r="U23">
        <v>6.6068593958845748E-2</v>
      </c>
      <c r="V23">
        <v>0.1065955299565273</v>
      </c>
      <c r="W23">
        <v>0.17590255332902391</v>
      </c>
      <c r="X23">
        <v>7.3222727430320336E-2</v>
      </c>
      <c r="Y23">
        <v>0.1181380587599492</v>
      </c>
      <c r="Z23">
        <v>15.3</v>
      </c>
      <c r="AA23">
        <v>3.37021225839956</v>
      </c>
      <c r="AB23">
        <v>5.437523946307425</v>
      </c>
    </row>
    <row r="24" spans="1:28" x14ac:dyDescent="0.3">
      <c r="A24" s="1">
        <v>20</v>
      </c>
      <c r="B24" t="s">
        <v>39</v>
      </c>
      <c r="C24" t="s">
        <v>35</v>
      </c>
      <c r="D24" t="s">
        <v>30</v>
      </c>
      <c r="E24">
        <v>0.88630952380952377</v>
      </c>
      <c r="F24">
        <v>7.1759221027468914E-2</v>
      </c>
      <c r="G24" t="str">
        <f t="shared" si="0"/>
        <v>.89 $\pm$ .07</v>
      </c>
      <c r="H24">
        <v>0.1157768273297194</v>
      </c>
      <c r="I24">
        <v>0.70370370370370372</v>
      </c>
      <c r="J24">
        <v>0.18463009398507671</v>
      </c>
      <c r="K24" t="str">
        <f t="shared" si="1"/>
        <v>.70 $\pm$ .18</v>
      </c>
      <c r="L24">
        <v>0.29788348041010021</v>
      </c>
      <c r="M24">
        <v>0.77</v>
      </c>
      <c r="N24">
        <v>0.24102599214377041</v>
      </c>
      <c r="O24" t="str">
        <f t="shared" si="2"/>
        <v>.77 $\pm$ .24</v>
      </c>
      <c r="P24">
        <v>0.38887301554906362</v>
      </c>
      <c r="Q24">
        <v>0.29629629629629628</v>
      </c>
      <c r="R24">
        <v>0.18463009398507671</v>
      </c>
      <c r="S24">
        <v>0.29788348041010021</v>
      </c>
      <c r="T24">
        <v>6.8431568431568432E-2</v>
      </c>
      <c r="U24">
        <v>7.6677755312462556E-2</v>
      </c>
      <c r="V24">
        <v>0.1237124248247233</v>
      </c>
      <c r="W24">
        <v>0.15873015873015869</v>
      </c>
      <c r="X24">
        <v>6.4804028732152866E-2</v>
      </c>
      <c r="Y24">
        <v>0.1045552716064269</v>
      </c>
      <c r="Z24">
        <v>12.5</v>
      </c>
      <c r="AA24">
        <v>3.321735824668917</v>
      </c>
      <c r="AB24">
        <v>5.3593117302711759</v>
      </c>
    </row>
    <row r="25" spans="1:28" x14ac:dyDescent="0.3">
      <c r="A25" s="1">
        <v>32</v>
      </c>
      <c r="B25" t="s">
        <v>40</v>
      </c>
      <c r="C25" t="s">
        <v>35</v>
      </c>
      <c r="D25" t="s">
        <v>30</v>
      </c>
      <c r="E25">
        <v>0.85402014652014646</v>
      </c>
      <c r="F25">
        <v>6.9307551180195132E-2</v>
      </c>
      <c r="G25" t="str">
        <f t="shared" si="0"/>
        <v>.85 $\pm$ .07</v>
      </c>
      <c r="H25">
        <v>0.11182128611127939</v>
      </c>
      <c r="I25">
        <v>0.59259259259259256</v>
      </c>
      <c r="J25">
        <v>0.17401793578625349</v>
      </c>
      <c r="K25" t="str">
        <f t="shared" si="1"/>
        <v>.59 $\pm$ .17</v>
      </c>
      <c r="L25">
        <v>0.28076175041096169</v>
      </c>
      <c r="M25">
        <v>0.75</v>
      </c>
      <c r="N25">
        <v>0.236015253744329</v>
      </c>
      <c r="O25" t="str">
        <f t="shared" si="2"/>
        <v>.75 $\pm$ .24</v>
      </c>
      <c r="P25">
        <v>0.38078865529319539</v>
      </c>
      <c r="Q25">
        <v>0.40740740740740738</v>
      </c>
      <c r="R25">
        <v>0.17401793578625349</v>
      </c>
      <c r="S25">
        <v>0.28076175041096169</v>
      </c>
      <c r="T25">
        <v>7.914585414585415E-2</v>
      </c>
      <c r="U25">
        <v>7.2518975849646256E-2</v>
      </c>
      <c r="V25">
        <v>0.11700262105491149</v>
      </c>
      <c r="W25">
        <v>0.1672298534798535</v>
      </c>
      <c r="X25">
        <v>7.5995292474144049E-2</v>
      </c>
      <c r="Y25">
        <v>0.1226113345249734</v>
      </c>
      <c r="Z25">
        <v>13.9</v>
      </c>
      <c r="AA25">
        <v>3.2463501556876659</v>
      </c>
      <c r="AB25">
        <v>5.2376839665383921</v>
      </c>
    </row>
    <row r="26" spans="1:28" x14ac:dyDescent="0.3">
      <c r="A26" s="1">
        <v>9</v>
      </c>
      <c r="B26" t="s">
        <v>24</v>
      </c>
      <c r="C26" t="s">
        <v>36</v>
      </c>
      <c r="D26" t="s">
        <v>30</v>
      </c>
      <c r="E26">
        <v>0.72134905990485387</v>
      </c>
      <c r="F26">
        <v>2.2100389894306741E-2</v>
      </c>
      <c r="G26" t="str">
        <f t="shared" si="0"/>
        <v>.72 $\pm$ .02</v>
      </c>
      <c r="H26">
        <v>3.5656923083559812E-2</v>
      </c>
      <c r="I26">
        <v>0.66869499869818061</v>
      </c>
      <c r="J26">
        <v>3.1585143884041107E-2</v>
      </c>
      <c r="K26" t="str">
        <f t="shared" si="1"/>
        <v>.67 $\pm$ .03</v>
      </c>
      <c r="L26">
        <v>5.0959691274340378E-2</v>
      </c>
      <c r="M26">
        <v>0.6959583284226587</v>
      </c>
      <c r="N26">
        <v>3.8456576866853123E-2</v>
      </c>
      <c r="O26" t="str">
        <f t="shared" si="2"/>
        <v>.70 $\pm$ .04</v>
      </c>
      <c r="P26">
        <v>6.2046109139080471E-2</v>
      </c>
      <c r="Q26">
        <v>0.33130500130181939</v>
      </c>
      <c r="R26">
        <v>3.1585143884041121E-2</v>
      </c>
      <c r="S26">
        <v>5.0959691274340392E-2</v>
      </c>
      <c r="T26">
        <v>0.23507655641995481</v>
      </c>
      <c r="U26">
        <v>3.1245447334477001E-2</v>
      </c>
      <c r="V26">
        <v>5.0411622493767468E-2</v>
      </c>
      <c r="W26">
        <v>0.428498431455416</v>
      </c>
      <c r="X26">
        <v>2.2863482887941131E-2</v>
      </c>
      <c r="Y26">
        <v>3.6888102637846053E-2</v>
      </c>
      <c r="Z26">
        <v>286.60000000000002</v>
      </c>
      <c r="AA26">
        <v>7.2056476615375882</v>
      </c>
      <c r="AB26">
        <v>11.625642156696349</v>
      </c>
    </row>
    <row r="27" spans="1:28" x14ac:dyDescent="0.3">
      <c r="A27" s="1">
        <v>21</v>
      </c>
      <c r="B27" t="s">
        <v>39</v>
      </c>
      <c r="C27" t="s">
        <v>36</v>
      </c>
      <c r="D27" t="s">
        <v>30</v>
      </c>
      <c r="E27">
        <v>0.77188143783574237</v>
      </c>
      <c r="F27">
        <v>2.1488199766789721E-2</v>
      </c>
      <c r="G27" t="str">
        <f t="shared" si="0"/>
        <v>.77 $\pm$ .02</v>
      </c>
      <c r="H27">
        <v>3.4669211265180883E-2</v>
      </c>
      <c r="I27">
        <v>0.73595155493786124</v>
      </c>
      <c r="J27">
        <v>3.4888769266514609E-2</v>
      </c>
      <c r="K27" t="str">
        <f t="shared" si="1"/>
        <v>.74 $\pm$ .03</v>
      </c>
      <c r="L27">
        <v>5.6289783490953198E-2</v>
      </c>
      <c r="M27">
        <v>0.72834657089094257</v>
      </c>
      <c r="N27">
        <v>3.5257494096928313E-2</v>
      </c>
      <c r="O27" t="str">
        <f t="shared" si="2"/>
        <v>.73 $\pm$ .04</v>
      </c>
      <c r="P27">
        <v>5.6884686702160667E-2</v>
      </c>
      <c r="Q27">
        <v>0.26404844506213893</v>
      </c>
      <c r="R27">
        <v>3.4888769266514588E-2</v>
      </c>
      <c r="S27">
        <v>5.628978349095317E-2</v>
      </c>
      <c r="T27">
        <v>0.20149741520508441</v>
      </c>
      <c r="U27">
        <v>2.912220431132331E-2</v>
      </c>
      <c r="V27">
        <v>4.6985967402324982E-2</v>
      </c>
      <c r="W27">
        <v>0.42752612178181998</v>
      </c>
      <c r="X27">
        <v>2.6540659598253521E-2</v>
      </c>
      <c r="Y27">
        <v>4.2820885170250303E-2</v>
      </c>
      <c r="Z27">
        <v>216.9</v>
      </c>
      <c r="AA27">
        <v>7.907492817996526</v>
      </c>
      <c r="AB27">
        <v>12.758004023618531</v>
      </c>
    </row>
    <row r="28" spans="1:28" x14ac:dyDescent="0.3">
      <c r="A28" s="1">
        <v>33</v>
      </c>
      <c r="B28" t="s">
        <v>40</v>
      </c>
      <c r="C28" t="s">
        <v>36</v>
      </c>
      <c r="D28" t="s">
        <v>30</v>
      </c>
      <c r="E28">
        <v>0.74510596896568071</v>
      </c>
      <c r="F28">
        <v>2.3960681969570449E-2</v>
      </c>
      <c r="G28" t="str">
        <f t="shared" si="0"/>
        <v>.75 $\pm$ .02</v>
      </c>
      <c r="H28">
        <v>3.8658331283046903E-2</v>
      </c>
      <c r="I28">
        <v>0.63316866403416727</v>
      </c>
      <c r="J28">
        <v>4.117038795844645E-2</v>
      </c>
      <c r="K28" t="str">
        <f t="shared" si="1"/>
        <v>.63 $\pm$ .04</v>
      </c>
      <c r="L28">
        <v>6.6424590868092076E-2</v>
      </c>
      <c r="M28">
        <v>0.69261663022940212</v>
      </c>
      <c r="N28">
        <v>4.6178701786713093E-2</v>
      </c>
      <c r="O28" t="str">
        <f t="shared" si="2"/>
        <v>.69 $\pm$ .05</v>
      </c>
      <c r="P28">
        <v>7.4505039303928794E-2</v>
      </c>
      <c r="Q28">
        <v>0.36683133596583278</v>
      </c>
      <c r="R28">
        <v>4.1170387958446457E-2</v>
      </c>
      <c r="S28">
        <v>6.642459086809209E-2</v>
      </c>
      <c r="T28">
        <v>0.181188852598068</v>
      </c>
      <c r="U28">
        <v>2.630046791758817E-2</v>
      </c>
      <c r="V28">
        <v>4.2433358238655232E-2</v>
      </c>
      <c r="W28">
        <v>0.35961238955510422</v>
      </c>
      <c r="X28">
        <v>2.1125975591468889E-2</v>
      </c>
      <c r="Y28">
        <v>3.4084796256206397E-2</v>
      </c>
      <c r="Z28">
        <v>228.3</v>
      </c>
      <c r="AA28">
        <v>8.0550992545095284</v>
      </c>
      <c r="AB28">
        <v>12.99615327702778</v>
      </c>
    </row>
    <row r="29" spans="1:28" x14ac:dyDescent="0.3">
      <c r="A29" s="1">
        <v>10</v>
      </c>
      <c r="B29" t="s">
        <v>24</v>
      </c>
      <c r="C29" t="s">
        <v>37</v>
      </c>
      <c r="D29" t="s">
        <v>26</v>
      </c>
      <c r="E29">
        <v>0.84649411248118134</v>
      </c>
      <c r="F29">
        <v>4.6907138585034987E-2</v>
      </c>
      <c r="G29" t="str">
        <f t="shared" si="0"/>
        <v>.85 $\pm$ .05</v>
      </c>
      <c r="H29">
        <v>7.5680304311162433E-2</v>
      </c>
      <c r="I29">
        <v>0.49277777777777781</v>
      </c>
      <c r="J29">
        <v>0.1164771843993351</v>
      </c>
      <c r="K29" t="str">
        <f t="shared" si="1"/>
        <v>.49 $\pm$ .12</v>
      </c>
      <c r="L29">
        <v>0.18792510109455629</v>
      </c>
      <c r="M29">
        <v>0.70595238095238089</v>
      </c>
      <c r="N29">
        <v>0.17336071721011351</v>
      </c>
      <c r="O29" t="str">
        <f t="shared" si="2"/>
        <v>.71 $\pm$ .17</v>
      </c>
      <c r="P29">
        <v>0.27970138937974992</v>
      </c>
      <c r="Q29">
        <v>0.50722222222222224</v>
      </c>
      <c r="R29">
        <v>0.1164771843993351</v>
      </c>
      <c r="S29">
        <v>0.18792510109455621</v>
      </c>
      <c r="T29">
        <v>6.8130636694036878E-2</v>
      </c>
      <c r="U29">
        <v>4.5231073415727248E-2</v>
      </c>
      <c r="V29">
        <v>7.297612908570926E-2</v>
      </c>
      <c r="W29">
        <v>0.14927467620140031</v>
      </c>
      <c r="X29">
        <v>5.4150547414347827E-2</v>
      </c>
      <c r="Y29">
        <v>8.7366870599122834E-2</v>
      </c>
      <c r="Z29">
        <v>27.8</v>
      </c>
      <c r="AA29">
        <v>3.8739967303376321</v>
      </c>
      <c r="AB29">
        <v>6.2503333244449184</v>
      </c>
    </row>
    <row r="30" spans="1:28" x14ac:dyDescent="0.3">
      <c r="A30" s="1">
        <v>22</v>
      </c>
      <c r="B30" t="s">
        <v>39</v>
      </c>
      <c r="C30" t="s">
        <v>37</v>
      </c>
      <c r="D30" t="s">
        <v>26</v>
      </c>
      <c r="E30">
        <v>0.89653174676200997</v>
      </c>
      <c r="F30">
        <v>4.1476171775013997E-2</v>
      </c>
      <c r="G30" t="str">
        <f t="shared" si="0"/>
        <v>.90 $\pm$ .04</v>
      </c>
      <c r="H30">
        <v>6.6917944608894414E-2</v>
      </c>
      <c r="I30">
        <v>0.58333333333333326</v>
      </c>
      <c r="J30">
        <v>0.11157790834044889</v>
      </c>
      <c r="K30" t="str">
        <f t="shared" si="1"/>
        <v>.58 $\pm$ .11</v>
      </c>
      <c r="L30">
        <v>0.18002057495577389</v>
      </c>
      <c r="M30">
        <v>0.745</v>
      </c>
      <c r="N30">
        <v>0.19135034251405689</v>
      </c>
      <c r="O30" t="str">
        <f t="shared" si="2"/>
        <v>.75 $\pm$ .19</v>
      </c>
      <c r="P30">
        <v>0.30872597622335202</v>
      </c>
      <c r="Q30">
        <v>0.41666666666666657</v>
      </c>
      <c r="R30">
        <v>0.11157790834044901</v>
      </c>
      <c r="S30">
        <v>0.18002057495577389</v>
      </c>
      <c r="T30">
        <v>5.3338024204897257E-2</v>
      </c>
      <c r="U30">
        <v>4.33709079917401E-2</v>
      </c>
      <c r="V30">
        <v>6.9974925226274465E-2</v>
      </c>
      <c r="W30">
        <v>0.12313491990465671</v>
      </c>
      <c r="X30">
        <v>3.9795656789276372E-2</v>
      </c>
      <c r="Y30">
        <v>6.4206590018600393E-2</v>
      </c>
      <c r="Z30">
        <v>23.3</v>
      </c>
      <c r="AA30">
        <v>3.4945700101093351</v>
      </c>
      <c r="AB30">
        <v>5.6381636096240486</v>
      </c>
    </row>
    <row r="31" spans="1:28" x14ac:dyDescent="0.3">
      <c r="A31" s="1">
        <v>34</v>
      </c>
      <c r="B31" t="s">
        <v>40</v>
      </c>
      <c r="C31" t="s">
        <v>37</v>
      </c>
      <c r="D31" t="s">
        <v>26</v>
      </c>
      <c r="E31">
        <v>0.86301112848534678</v>
      </c>
      <c r="F31">
        <v>4.0707232372493032E-2</v>
      </c>
      <c r="G31" t="str">
        <f t="shared" si="0"/>
        <v>.86 $\pm$ .04</v>
      </c>
      <c r="H31">
        <v>6.5677332417764175E-2</v>
      </c>
      <c r="I31">
        <v>0.53999999999999992</v>
      </c>
      <c r="J31">
        <v>9.1259023568719205E-2</v>
      </c>
      <c r="K31" t="str">
        <f t="shared" si="1"/>
        <v>.54 $\pm$ .09</v>
      </c>
      <c r="L31">
        <v>0.14723794465313281</v>
      </c>
      <c r="M31">
        <v>0.72499999999999998</v>
      </c>
      <c r="N31">
        <v>0.16294212408849079</v>
      </c>
      <c r="O31" t="str">
        <f t="shared" si="2"/>
        <v>.73 $\pm$ .16</v>
      </c>
      <c r="P31">
        <v>0.26289195862521347</v>
      </c>
      <c r="Q31">
        <v>0.46000000000000008</v>
      </c>
      <c r="R31">
        <v>9.1259023568719178E-2</v>
      </c>
      <c r="S31">
        <v>0.14723794465313281</v>
      </c>
      <c r="T31">
        <v>6.8338442455021936E-2</v>
      </c>
      <c r="U31">
        <v>4.8211053345563748E-2</v>
      </c>
      <c r="V31">
        <v>7.7784049473399119E-2</v>
      </c>
      <c r="W31">
        <v>0.1540359870400296</v>
      </c>
      <c r="X31">
        <v>5.7877751264830503E-2</v>
      </c>
      <c r="Y31">
        <v>9.3380367268140654E-2</v>
      </c>
      <c r="Z31">
        <v>23.8</v>
      </c>
      <c r="AA31">
        <v>3.6819260660088702</v>
      </c>
      <c r="AB31">
        <v>5.9404451759854577</v>
      </c>
    </row>
    <row r="32" spans="1:28" x14ac:dyDescent="0.3">
      <c r="A32" s="1">
        <v>11</v>
      </c>
      <c r="B32" t="s">
        <v>24</v>
      </c>
      <c r="C32" t="s">
        <v>38</v>
      </c>
      <c r="D32" t="s">
        <v>26</v>
      </c>
      <c r="E32">
        <v>0.75846045252725691</v>
      </c>
      <c r="F32">
        <v>1.0594505207523331E-2</v>
      </c>
      <c r="G32" t="str">
        <f t="shared" si="0"/>
        <v>.76 $\pm$ .01</v>
      </c>
      <c r="H32">
        <v>1.7093248539943161E-2</v>
      </c>
      <c r="I32">
        <v>0.5989707608867294</v>
      </c>
      <c r="J32">
        <v>2.0959387218331949E-2</v>
      </c>
      <c r="K32" t="str">
        <f t="shared" si="1"/>
        <v>.60 $\pm$ .02</v>
      </c>
      <c r="L32">
        <v>3.3816021413953977E-2</v>
      </c>
      <c r="M32">
        <v>0.65964814054138599</v>
      </c>
      <c r="N32">
        <v>2.7739325956170541E-2</v>
      </c>
      <c r="O32" t="str">
        <f t="shared" si="2"/>
        <v>.66 $\pm$ .03</v>
      </c>
      <c r="P32">
        <v>4.4754821826187237E-2</v>
      </c>
      <c r="Q32">
        <v>0.40102923911327049</v>
      </c>
      <c r="R32">
        <v>2.0959387218331928E-2</v>
      </c>
      <c r="S32">
        <v>3.3816021413953949E-2</v>
      </c>
      <c r="T32">
        <v>0.1592941274420662</v>
      </c>
      <c r="U32">
        <v>1.495740348055846E-2</v>
      </c>
      <c r="V32">
        <v>2.4132379020762641E-2</v>
      </c>
      <c r="W32">
        <v>0.30888744300424192</v>
      </c>
      <c r="X32">
        <v>1.2723948360183829E-2</v>
      </c>
      <c r="Y32">
        <v>2.0528906963543581E-2</v>
      </c>
      <c r="Z32">
        <v>533.6</v>
      </c>
      <c r="AA32">
        <v>7.0317608352705472</v>
      </c>
      <c r="AB32">
        <v>11.345091939297451</v>
      </c>
    </row>
    <row r="33" spans="1:28" x14ac:dyDescent="0.3">
      <c r="A33" s="1">
        <v>23</v>
      </c>
      <c r="B33" t="s">
        <v>39</v>
      </c>
      <c r="C33" t="s">
        <v>38</v>
      </c>
      <c r="D33" t="s">
        <v>26</v>
      </c>
      <c r="E33">
        <v>0.81370698926169016</v>
      </c>
      <c r="F33">
        <v>1.4028763593892031E-2</v>
      </c>
      <c r="G33" t="str">
        <f t="shared" si="0"/>
        <v>.81 $\pm$ .01</v>
      </c>
      <c r="H33">
        <v>2.2634104955483791E-2</v>
      </c>
      <c r="I33">
        <v>0.65940732310499872</v>
      </c>
      <c r="J33">
        <v>2.580178781934217E-2</v>
      </c>
      <c r="K33" t="str">
        <f t="shared" si="1"/>
        <v>.66 $\pm$ .03</v>
      </c>
      <c r="L33">
        <v>4.1628784292607322E-2</v>
      </c>
      <c r="M33">
        <v>0.70380140839919891</v>
      </c>
      <c r="N33">
        <v>2.8804742770619909E-2</v>
      </c>
      <c r="O33" t="str">
        <f t="shared" si="2"/>
        <v>.70 $\pm$ .03</v>
      </c>
      <c r="P33">
        <v>4.6473772740014282E-2</v>
      </c>
      <c r="Q33">
        <v>0.34059267689500122</v>
      </c>
      <c r="R33">
        <v>2.5801787819342149E-2</v>
      </c>
      <c r="S33">
        <v>4.1628784292607281E-2</v>
      </c>
      <c r="T33">
        <v>0.120130764497878</v>
      </c>
      <c r="U33">
        <v>1.600738910329845E-2</v>
      </c>
      <c r="V33">
        <v>2.5826433142338481E-2</v>
      </c>
      <c r="W33">
        <v>0.28211845699558952</v>
      </c>
      <c r="X33">
        <v>1.7283654073563502E-2</v>
      </c>
      <c r="Y33">
        <v>2.7885567940259211E-2</v>
      </c>
      <c r="Z33">
        <v>418.4</v>
      </c>
      <c r="AA33">
        <v>6.3491093338619846</v>
      </c>
      <c r="AB33">
        <v>10.24369724920321</v>
      </c>
    </row>
    <row r="34" spans="1:28" x14ac:dyDescent="0.3">
      <c r="A34" s="1">
        <v>35</v>
      </c>
      <c r="B34" t="s">
        <v>40</v>
      </c>
      <c r="C34" t="s">
        <v>38</v>
      </c>
      <c r="D34" t="s">
        <v>26</v>
      </c>
      <c r="E34">
        <v>0.77807977320292177</v>
      </c>
      <c r="F34">
        <v>1.512682797524993E-2</v>
      </c>
      <c r="G34" t="str">
        <f t="shared" si="0"/>
        <v>.78 $\pm$ .02</v>
      </c>
      <c r="H34">
        <v>2.4405729681297419E-2</v>
      </c>
      <c r="I34">
        <v>0.61268412859114973</v>
      </c>
      <c r="J34">
        <v>3.6923661349749427E-2</v>
      </c>
      <c r="K34" t="str">
        <f t="shared" si="1"/>
        <v>.61 $\pm$ .04</v>
      </c>
      <c r="L34">
        <v>5.9572892560171051E-2</v>
      </c>
      <c r="M34">
        <v>0.65518565301431053</v>
      </c>
      <c r="N34">
        <v>3.3728315421206599E-2</v>
      </c>
      <c r="O34" t="str">
        <f t="shared" si="2"/>
        <v>.66 $\pm$ .03</v>
      </c>
      <c r="P34">
        <v>5.4417499169180747E-2</v>
      </c>
      <c r="Q34">
        <v>0.38731587140885032</v>
      </c>
      <c r="R34">
        <v>3.6923661349749413E-2</v>
      </c>
      <c r="S34">
        <v>5.9572892560171023E-2</v>
      </c>
      <c r="T34">
        <v>0.1460447175837534</v>
      </c>
      <c r="U34">
        <v>1.39540972519348E-2</v>
      </c>
      <c r="V34">
        <v>2.2513637758984888E-2</v>
      </c>
      <c r="W34">
        <v>0.29187473179188939</v>
      </c>
      <c r="X34">
        <v>1.1933146564502549E-2</v>
      </c>
      <c r="Y34">
        <v>1.9253021834919119E-2</v>
      </c>
      <c r="Z34">
        <v>402.9</v>
      </c>
      <c r="AA34">
        <v>6.7609741572909083</v>
      </c>
      <c r="AB34">
        <v>10.90820282580448</v>
      </c>
    </row>
    <row r="35" spans="1:28" x14ac:dyDescent="0.3">
      <c r="A35" s="1">
        <v>0</v>
      </c>
      <c r="B35" t="s">
        <v>24</v>
      </c>
      <c r="E35">
        <v>0.7768571428571428</v>
      </c>
      <c r="F35">
        <v>8.6734742494317639E-3</v>
      </c>
      <c r="G35" t="str">
        <f t="shared" si="0"/>
        <v>.78 $\pm$ .01</v>
      </c>
      <c r="H35">
        <v>1.399384380358356E-2</v>
      </c>
      <c r="I35">
        <v>0.57256830066156228</v>
      </c>
      <c r="J35">
        <v>1.9676276488814589E-2</v>
      </c>
      <c r="K35" t="str">
        <f t="shared" si="1"/>
        <v>.57 $\pm$ .02</v>
      </c>
      <c r="L35">
        <v>3.1745841620344238E-2</v>
      </c>
      <c r="M35">
        <v>0.64585062221653688</v>
      </c>
      <c r="N35">
        <v>2.6442839241644461E-2</v>
      </c>
      <c r="O35" t="str">
        <f t="shared" si="2"/>
        <v>.65 $\pm$ .03</v>
      </c>
      <c r="P35">
        <v>4.2663061125140837E-2</v>
      </c>
      <c r="Q35">
        <v>0.42743169933843772</v>
      </c>
      <c r="R35">
        <v>1.9676276488814599E-2</v>
      </c>
      <c r="S35">
        <v>3.1745841620344252E-2</v>
      </c>
      <c r="T35">
        <v>0.13529259731557139</v>
      </c>
      <c r="U35">
        <v>1.2809478734516671E-2</v>
      </c>
      <c r="V35">
        <v>2.0666902265593871E-2</v>
      </c>
      <c r="W35">
        <v>0.26685714285714279</v>
      </c>
      <c r="X35">
        <v>1.235953253341098E-2</v>
      </c>
      <c r="Y35">
        <v>1.994095592884175E-2</v>
      </c>
      <c r="Z35">
        <v>700</v>
      </c>
      <c r="AA35">
        <v>0</v>
      </c>
      <c r="AB35">
        <v>0</v>
      </c>
    </row>
    <row r="36" spans="1:28" x14ac:dyDescent="0.3">
      <c r="A36" s="1">
        <v>12</v>
      </c>
      <c r="B36" t="s">
        <v>39</v>
      </c>
      <c r="E36">
        <v>0.83139960727368156</v>
      </c>
      <c r="F36">
        <v>1.029604743887674E-2</v>
      </c>
      <c r="G36" t="str">
        <f t="shared" si="0"/>
        <v>.83 $\pm$ .01</v>
      </c>
      <c r="H36">
        <v>1.661171469591519E-2</v>
      </c>
      <c r="I36">
        <v>0.62425561457217471</v>
      </c>
      <c r="J36">
        <v>2.4022980211990608E-2</v>
      </c>
      <c r="K36" t="str">
        <f t="shared" si="1"/>
        <v>.62 $\pm$ .02</v>
      </c>
      <c r="L36">
        <v>3.8758843701553553E-2</v>
      </c>
      <c r="M36">
        <v>0.69391536316150249</v>
      </c>
      <c r="N36">
        <v>2.584966687135928E-2</v>
      </c>
      <c r="O36" t="str">
        <f t="shared" si="2"/>
        <v>.69 $\pm$ .03</v>
      </c>
      <c r="P36">
        <v>4.1706032688823523E-2</v>
      </c>
      <c r="Q36">
        <v>0.37574438542782529</v>
      </c>
      <c r="R36">
        <v>2.4022980211990601E-2</v>
      </c>
      <c r="S36">
        <v>3.8758843701553532E-2</v>
      </c>
      <c r="T36">
        <v>9.6562885070210852E-2</v>
      </c>
      <c r="U36">
        <v>1.13469135741496E-2</v>
      </c>
      <c r="V36">
        <v>1.8307189442548281E-2</v>
      </c>
      <c r="W36">
        <v>0.23322033564429451</v>
      </c>
      <c r="X36">
        <v>1.427810600340341E-2</v>
      </c>
      <c r="Y36">
        <v>2.3036395736774809E-2</v>
      </c>
      <c r="Z36">
        <v>558.79999999999995</v>
      </c>
      <c r="AA36">
        <v>5.6338399772170398</v>
      </c>
      <c r="AB36">
        <v>9.089676684141315</v>
      </c>
    </row>
    <row r="37" spans="1:28" x14ac:dyDescent="0.3">
      <c r="A37" s="1">
        <v>24</v>
      </c>
      <c r="B37" t="s">
        <v>40</v>
      </c>
      <c r="E37">
        <v>0.79760329376625094</v>
      </c>
      <c r="F37">
        <v>1.4167247779623519E-2</v>
      </c>
      <c r="G37" t="str">
        <f t="shared" si="0"/>
        <v>.80 $\pm$ .01</v>
      </c>
      <c r="H37">
        <v>2.2857536305904869E-2</v>
      </c>
      <c r="I37">
        <v>0.59000051159530975</v>
      </c>
      <c r="J37">
        <v>3.7436580613052113E-2</v>
      </c>
      <c r="K37" t="str">
        <f t="shared" si="1"/>
        <v>.59 $\pm$ .04</v>
      </c>
      <c r="L37">
        <v>6.0400440074360892E-2</v>
      </c>
      <c r="M37">
        <v>0.64176671578150213</v>
      </c>
      <c r="N37">
        <v>3.2494015462329232E-2</v>
      </c>
      <c r="O37" t="str">
        <f t="shared" si="2"/>
        <v>.64 $\pm$ .03</v>
      </c>
      <c r="P37">
        <v>5.2426071013106951E-2</v>
      </c>
      <c r="Q37">
        <v>0.4099994884046903</v>
      </c>
      <c r="R37">
        <v>3.7436580613052113E-2</v>
      </c>
      <c r="S37">
        <v>6.0400440074360892E-2</v>
      </c>
      <c r="T37">
        <v>0.1236342957261876</v>
      </c>
      <c r="U37">
        <v>1.2009975139399061E-2</v>
      </c>
      <c r="V37">
        <v>1.9376977593111879E-2</v>
      </c>
      <c r="W37">
        <v>0.25096651501506728</v>
      </c>
      <c r="X37">
        <v>1.14030958584329E-2</v>
      </c>
      <c r="Y37">
        <v>1.8397834331571911E-2</v>
      </c>
      <c r="Z37">
        <v>539.29999999999995</v>
      </c>
      <c r="AA37">
        <v>8.3772009114686519</v>
      </c>
      <c r="AB37">
        <v>13.515834335244641</v>
      </c>
    </row>
  </sheetData>
  <sortState xmlns:xlrd2="http://schemas.microsoft.com/office/spreadsheetml/2017/richdata2" ref="A2:AB37">
    <sortCondition ref="C2:C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Daphne lenders</cp:lastModifiedBy>
  <dcterms:created xsi:type="dcterms:W3CDTF">2024-02-29T11:46:04Z</dcterms:created>
  <dcterms:modified xsi:type="dcterms:W3CDTF">2024-03-08T11:25:18Z</dcterms:modified>
</cp:coreProperties>
</file>